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resucito\src\"/>
    </mc:Choice>
  </mc:AlternateContent>
  <xr:revisionPtr revIDLastSave="0" documentId="13_ncr:1_{34CA9AA8-86A8-4EFB-AFDA-422EAB21FE13}" xr6:coauthVersionLast="47" xr6:coauthVersionMax="47" xr10:uidLastSave="{00000000-0000-0000-0000-000000000000}"/>
  <bookViews>
    <workbookView xWindow="-110" yWindow="-110" windowWidth="25820" windowHeight="15500" activeTab="3" xr2:uid="{A65283A5-482C-4E94-9C9E-BC272A4B8360}"/>
  </bookViews>
  <sheets>
    <sheet name="A la Cena del Cordero (2)" sheetId="3" r:id="rId1"/>
    <sheet name="Sheet1 (2)" sheetId="2" r:id="rId2"/>
    <sheet name="A la Cena del Cordero" sheetId="1" r:id="rId3"/>
    <sheet name="A LA VÍCTIMA PASCU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8" i="4" l="1"/>
  <c r="V138" i="4"/>
  <c r="T138" i="4"/>
  <c r="S138" i="4"/>
  <c r="Q138" i="4"/>
  <c r="O138" i="4"/>
  <c r="M138" i="4"/>
  <c r="L138" i="4"/>
  <c r="J138" i="4"/>
  <c r="X137" i="4"/>
  <c r="V137" i="4"/>
  <c r="T137" i="4"/>
  <c r="S137" i="4"/>
  <c r="Q137" i="4"/>
  <c r="O137" i="4"/>
  <c r="M137" i="4"/>
  <c r="L137" i="4"/>
  <c r="J137" i="4"/>
  <c r="X136" i="4"/>
  <c r="V136" i="4"/>
  <c r="T136" i="4"/>
  <c r="S136" i="4"/>
  <c r="Q136" i="4"/>
  <c r="O136" i="4"/>
  <c r="M136" i="4"/>
  <c r="L136" i="4"/>
  <c r="J136" i="4"/>
  <c r="X135" i="4"/>
  <c r="V135" i="4"/>
  <c r="T135" i="4"/>
  <c r="S135" i="4"/>
  <c r="Q135" i="4"/>
  <c r="O135" i="4"/>
  <c r="M135" i="4"/>
  <c r="L135" i="4"/>
  <c r="J135" i="4"/>
  <c r="X134" i="4"/>
  <c r="V134" i="4"/>
  <c r="T134" i="4"/>
  <c r="S134" i="4"/>
  <c r="Q134" i="4"/>
  <c r="O134" i="4"/>
  <c r="M134" i="4"/>
  <c r="L134" i="4"/>
  <c r="J134" i="4"/>
  <c r="X133" i="4"/>
  <c r="V133" i="4"/>
  <c r="T133" i="4"/>
  <c r="S133" i="4"/>
  <c r="Q133" i="4"/>
  <c r="O133" i="4"/>
  <c r="M133" i="4"/>
  <c r="L133" i="4"/>
  <c r="J133" i="4"/>
  <c r="X132" i="4"/>
  <c r="V132" i="4"/>
  <c r="T132" i="4"/>
  <c r="S132" i="4"/>
  <c r="Q132" i="4"/>
  <c r="O132" i="4"/>
  <c r="M132" i="4"/>
  <c r="L132" i="4"/>
  <c r="J132" i="4"/>
  <c r="X131" i="4"/>
  <c r="V131" i="4"/>
  <c r="T131" i="4"/>
  <c r="S131" i="4"/>
  <c r="Q131" i="4"/>
  <c r="O131" i="4"/>
  <c r="M131" i="4"/>
  <c r="L131" i="4"/>
  <c r="J131" i="4"/>
  <c r="X130" i="4"/>
  <c r="V130" i="4"/>
  <c r="T130" i="4"/>
  <c r="S130" i="4"/>
  <c r="Q130" i="4"/>
  <c r="O130" i="4"/>
  <c r="M130" i="4"/>
  <c r="L130" i="4"/>
  <c r="J130" i="4"/>
  <c r="X129" i="4"/>
  <c r="V129" i="4"/>
  <c r="T129" i="4"/>
  <c r="S129" i="4"/>
  <c r="Q129" i="4"/>
  <c r="O129" i="4"/>
  <c r="M129" i="4"/>
  <c r="L129" i="4"/>
  <c r="J129" i="4"/>
  <c r="X128" i="4"/>
  <c r="V128" i="4"/>
  <c r="T128" i="4"/>
  <c r="S128" i="4"/>
  <c r="Q128" i="4"/>
  <c r="O128" i="4"/>
  <c r="M128" i="4"/>
  <c r="L128" i="4"/>
  <c r="J128" i="4"/>
  <c r="X127" i="4"/>
  <c r="V127" i="4"/>
  <c r="T127" i="4"/>
  <c r="S127" i="4"/>
  <c r="Q127" i="4"/>
  <c r="O127" i="4"/>
  <c r="M127" i="4"/>
  <c r="L127" i="4"/>
  <c r="J127" i="4"/>
  <c r="X126" i="4"/>
  <c r="V126" i="4"/>
  <c r="T126" i="4"/>
  <c r="S126" i="4"/>
  <c r="Q126" i="4"/>
  <c r="O126" i="4"/>
  <c r="M126" i="4"/>
  <c r="L126" i="4"/>
  <c r="J126" i="4"/>
  <c r="X125" i="4"/>
  <c r="V125" i="4"/>
  <c r="T125" i="4"/>
  <c r="S125" i="4"/>
  <c r="Q125" i="4"/>
  <c r="O125" i="4"/>
  <c r="M125" i="4"/>
  <c r="L125" i="4"/>
  <c r="J125" i="4"/>
  <c r="X124" i="4"/>
  <c r="V124" i="4"/>
  <c r="T124" i="4"/>
  <c r="S124" i="4"/>
  <c r="Q124" i="4"/>
  <c r="O124" i="4"/>
  <c r="M124" i="4"/>
  <c r="L124" i="4"/>
  <c r="J124" i="4"/>
  <c r="X123" i="4"/>
  <c r="V123" i="4"/>
  <c r="T123" i="4"/>
  <c r="S123" i="4"/>
  <c r="Q123" i="4"/>
  <c r="O123" i="4"/>
  <c r="M123" i="4"/>
  <c r="L123" i="4"/>
  <c r="J123" i="4"/>
  <c r="X122" i="4"/>
  <c r="V122" i="4"/>
  <c r="T122" i="4"/>
  <c r="S122" i="4"/>
  <c r="Q122" i="4"/>
  <c r="O122" i="4"/>
  <c r="M122" i="4"/>
  <c r="L122" i="4"/>
  <c r="J122" i="4"/>
  <c r="X121" i="4"/>
  <c r="V121" i="4"/>
  <c r="T121" i="4"/>
  <c r="S121" i="4"/>
  <c r="Q121" i="4"/>
  <c r="O121" i="4"/>
  <c r="M121" i="4"/>
  <c r="L121" i="4"/>
  <c r="J121" i="4"/>
  <c r="X120" i="4"/>
  <c r="V120" i="4"/>
  <c r="T120" i="4"/>
  <c r="S120" i="4"/>
  <c r="Q120" i="4"/>
  <c r="O120" i="4"/>
  <c r="M120" i="4"/>
  <c r="L120" i="4"/>
  <c r="J120" i="4"/>
  <c r="X119" i="4"/>
  <c r="V119" i="4"/>
  <c r="T119" i="4"/>
  <c r="S119" i="4"/>
  <c r="Q119" i="4"/>
  <c r="O119" i="4"/>
  <c r="M119" i="4"/>
  <c r="L119" i="4"/>
  <c r="J119" i="4"/>
  <c r="X118" i="4"/>
  <c r="V118" i="4"/>
  <c r="T118" i="4"/>
  <c r="S118" i="4"/>
  <c r="Q118" i="4"/>
  <c r="O118" i="4"/>
  <c r="M118" i="4"/>
  <c r="L118" i="4"/>
  <c r="J118" i="4"/>
  <c r="X117" i="4"/>
  <c r="V117" i="4"/>
  <c r="T117" i="4"/>
  <c r="S117" i="4"/>
  <c r="Q117" i="4"/>
  <c r="O117" i="4"/>
  <c r="M117" i="4"/>
  <c r="L117" i="4"/>
  <c r="J117" i="4"/>
  <c r="X116" i="4"/>
  <c r="V116" i="4"/>
  <c r="T116" i="4"/>
  <c r="S116" i="4"/>
  <c r="Q116" i="4"/>
  <c r="O116" i="4"/>
  <c r="M116" i="4"/>
  <c r="L116" i="4"/>
  <c r="J116" i="4"/>
  <c r="X115" i="4"/>
  <c r="V115" i="4"/>
  <c r="T115" i="4"/>
  <c r="S115" i="4"/>
  <c r="Q115" i="4"/>
  <c r="O115" i="4"/>
  <c r="M115" i="4"/>
  <c r="L115" i="4"/>
  <c r="J115" i="4"/>
  <c r="X114" i="4"/>
  <c r="V114" i="4"/>
  <c r="T114" i="4"/>
  <c r="S114" i="4"/>
  <c r="Q114" i="4"/>
  <c r="O114" i="4"/>
  <c r="M114" i="4"/>
  <c r="L114" i="4"/>
  <c r="J114" i="4"/>
  <c r="A114" i="4"/>
  <c r="A115" i="4" s="1"/>
  <c r="X113" i="4"/>
  <c r="V113" i="4"/>
  <c r="T113" i="4"/>
  <c r="S113" i="4"/>
  <c r="Q113" i="4"/>
  <c r="O113" i="4"/>
  <c r="M113" i="4"/>
  <c r="L113" i="4"/>
  <c r="J113" i="4"/>
  <c r="B113" i="4"/>
  <c r="A85" i="4"/>
  <c r="A86" i="4" s="1"/>
  <c r="B84" i="4"/>
  <c r="Q79" i="4"/>
  <c r="O79" i="4"/>
  <c r="M79" i="4"/>
  <c r="L79" i="4"/>
  <c r="J79" i="4"/>
  <c r="Q78" i="4"/>
  <c r="O78" i="4"/>
  <c r="M78" i="4"/>
  <c r="L78" i="4"/>
  <c r="J78" i="4"/>
  <c r="Q77" i="4"/>
  <c r="O77" i="4"/>
  <c r="M77" i="4"/>
  <c r="L77" i="4"/>
  <c r="J77" i="4"/>
  <c r="Q76" i="4"/>
  <c r="O76" i="4"/>
  <c r="M76" i="4"/>
  <c r="L76" i="4"/>
  <c r="J76" i="4"/>
  <c r="Q75" i="4"/>
  <c r="O75" i="4"/>
  <c r="M75" i="4"/>
  <c r="L75" i="4"/>
  <c r="J75" i="4"/>
  <c r="Q74" i="4"/>
  <c r="O74" i="4"/>
  <c r="M74" i="4"/>
  <c r="L74" i="4"/>
  <c r="J74" i="4"/>
  <c r="Q73" i="4"/>
  <c r="O73" i="4"/>
  <c r="M73" i="4"/>
  <c r="L73" i="4"/>
  <c r="J73" i="4"/>
  <c r="Q72" i="4"/>
  <c r="O72" i="4"/>
  <c r="M72" i="4"/>
  <c r="L72" i="4"/>
  <c r="J72" i="4"/>
  <c r="Q71" i="4"/>
  <c r="O71" i="4"/>
  <c r="M71" i="4"/>
  <c r="L71" i="4"/>
  <c r="J71" i="4"/>
  <c r="Q70" i="4"/>
  <c r="O70" i="4"/>
  <c r="M70" i="4"/>
  <c r="L70" i="4"/>
  <c r="J70" i="4"/>
  <c r="Q69" i="4"/>
  <c r="O69" i="4"/>
  <c r="M69" i="4"/>
  <c r="L69" i="4"/>
  <c r="J69" i="4"/>
  <c r="Q68" i="4"/>
  <c r="O68" i="4"/>
  <c r="M68" i="4"/>
  <c r="L68" i="4"/>
  <c r="J68" i="4"/>
  <c r="Q67" i="4"/>
  <c r="O67" i="4"/>
  <c r="M67" i="4"/>
  <c r="L67" i="4"/>
  <c r="J67" i="4"/>
  <c r="Q66" i="4"/>
  <c r="O66" i="4"/>
  <c r="M66" i="4"/>
  <c r="L66" i="4"/>
  <c r="J66" i="4"/>
  <c r="Q65" i="4"/>
  <c r="O65" i="4"/>
  <c r="M65" i="4"/>
  <c r="L65" i="4"/>
  <c r="J65" i="4"/>
  <c r="Q64" i="4"/>
  <c r="O64" i="4"/>
  <c r="M64" i="4"/>
  <c r="L64" i="4"/>
  <c r="J64" i="4"/>
  <c r="Q63" i="4"/>
  <c r="O63" i="4"/>
  <c r="M63" i="4"/>
  <c r="L63" i="4"/>
  <c r="J63" i="4"/>
  <c r="Q62" i="4"/>
  <c r="O62" i="4"/>
  <c r="M62" i="4"/>
  <c r="L62" i="4"/>
  <c r="J62" i="4"/>
  <c r="Q61" i="4"/>
  <c r="O61" i="4"/>
  <c r="M61" i="4"/>
  <c r="L61" i="4"/>
  <c r="J61" i="4"/>
  <c r="Q60" i="4"/>
  <c r="O60" i="4"/>
  <c r="M60" i="4"/>
  <c r="L60" i="4"/>
  <c r="J60" i="4"/>
  <c r="Q59" i="4"/>
  <c r="O59" i="4"/>
  <c r="M59" i="4"/>
  <c r="L59" i="4"/>
  <c r="J59" i="4"/>
  <c r="Q58" i="4"/>
  <c r="O58" i="4"/>
  <c r="M58" i="4"/>
  <c r="L58" i="4"/>
  <c r="J58" i="4"/>
  <c r="Q57" i="4"/>
  <c r="O57" i="4"/>
  <c r="M57" i="4"/>
  <c r="L57" i="4"/>
  <c r="J57" i="4"/>
  <c r="Q56" i="4"/>
  <c r="O56" i="4"/>
  <c r="M56" i="4"/>
  <c r="L56" i="4"/>
  <c r="J56" i="4"/>
  <c r="Q55" i="4"/>
  <c r="O55" i="4"/>
  <c r="M55" i="4"/>
  <c r="L55" i="4"/>
  <c r="J55" i="4"/>
  <c r="A55" i="4"/>
  <c r="A56" i="4" s="1"/>
  <c r="Q54" i="4"/>
  <c r="B54" i="4" s="1"/>
  <c r="O54" i="4"/>
  <c r="M54" i="4"/>
  <c r="L54" i="4"/>
  <c r="J54" i="4"/>
  <c r="A24" i="4"/>
  <c r="B24" i="4" s="1"/>
  <c r="B23" i="4"/>
  <c r="B18" i="4"/>
  <c r="B17" i="4"/>
  <c r="B12" i="4"/>
  <c r="B17" i="1"/>
  <c r="B18" i="1"/>
  <c r="X138" i="3"/>
  <c r="V138" i="3"/>
  <c r="T138" i="3"/>
  <c r="S138" i="3"/>
  <c r="Q138" i="3"/>
  <c r="O138" i="3"/>
  <c r="M138" i="3"/>
  <c r="L138" i="3"/>
  <c r="J138" i="3"/>
  <c r="X137" i="3"/>
  <c r="V137" i="3"/>
  <c r="T137" i="3"/>
  <c r="S137" i="3"/>
  <c r="Q137" i="3"/>
  <c r="O137" i="3"/>
  <c r="M137" i="3"/>
  <c r="L137" i="3"/>
  <c r="J137" i="3"/>
  <c r="X136" i="3"/>
  <c r="V136" i="3"/>
  <c r="T136" i="3"/>
  <c r="S136" i="3"/>
  <c r="Q136" i="3"/>
  <c r="O136" i="3"/>
  <c r="M136" i="3"/>
  <c r="L136" i="3"/>
  <c r="J136" i="3"/>
  <c r="X135" i="3"/>
  <c r="V135" i="3"/>
  <c r="T135" i="3"/>
  <c r="S135" i="3"/>
  <c r="Q135" i="3"/>
  <c r="O135" i="3"/>
  <c r="M135" i="3"/>
  <c r="L135" i="3"/>
  <c r="J135" i="3"/>
  <c r="X134" i="3"/>
  <c r="V134" i="3"/>
  <c r="T134" i="3"/>
  <c r="S134" i="3"/>
  <c r="Q134" i="3"/>
  <c r="O134" i="3"/>
  <c r="M134" i="3"/>
  <c r="L134" i="3"/>
  <c r="J134" i="3"/>
  <c r="X133" i="3"/>
  <c r="V133" i="3"/>
  <c r="T133" i="3"/>
  <c r="S133" i="3"/>
  <c r="Q133" i="3"/>
  <c r="O133" i="3"/>
  <c r="M133" i="3"/>
  <c r="L133" i="3"/>
  <c r="J133" i="3"/>
  <c r="X132" i="3"/>
  <c r="V132" i="3"/>
  <c r="T132" i="3"/>
  <c r="S132" i="3"/>
  <c r="Q132" i="3"/>
  <c r="O132" i="3"/>
  <c r="M132" i="3"/>
  <c r="L132" i="3"/>
  <c r="J132" i="3"/>
  <c r="X131" i="3"/>
  <c r="V131" i="3"/>
  <c r="T131" i="3"/>
  <c r="S131" i="3"/>
  <c r="Q131" i="3"/>
  <c r="O131" i="3"/>
  <c r="M131" i="3"/>
  <c r="L131" i="3"/>
  <c r="J131" i="3"/>
  <c r="X130" i="3"/>
  <c r="V130" i="3"/>
  <c r="T130" i="3"/>
  <c r="S130" i="3"/>
  <c r="Q130" i="3"/>
  <c r="O130" i="3"/>
  <c r="M130" i="3"/>
  <c r="L130" i="3"/>
  <c r="J130" i="3"/>
  <c r="X129" i="3"/>
  <c r="V129" i="3"/>
  <c r="T129" i="3"/>
  <c r="S129" i="3"/>
  <c r="Q129" i="3"/>
  <c r="O129" i="3"/>
  <c r="M129" i="3"/>
  <c r="L129" i="3"/>
  <c r="J129" i="3"/>
  <c r="X128" i="3"/>
  <c r="V128" i="3"/>
  <c r="T128" i="3"/>
  <c r="S128" i="3"/>
  <c r="Q128" i="3"/>
  <c r="O128" i="3"/>
  <c r="M128" i="3"/>
  <c r="L128" i="3"/>
  <c r="J128" i="3"/>
  <c r="X127" i="3"/>
  <c r="V127" i="3"/>
  <c r="T127" i="3"/>
  <c r="S127" i="3"/>
  <c r="Q127" i="3"/>
  <c r="O127" i="3"/>
  <c r="M127" i="3"/>
  <c r="L127" i="3"/>
  <c r="J127" i="3"/>
  <c r="X126" i="3"/>
  <c r="V126" i="3"/>
  <c r="T126" i="3"/>
  <c r="S126" i="3"/>
  <c r="Q126" i="3"/>
  <c r="O126" i="3"/>
  <c r="M126" i="3"/>
  <c r="L126" i="3"/>
  <c r="J126" i="3"/>
  <c r="X125" i="3"/>
  <c r="V125" i="3"/>
  <c r="T125" i="3"/>
  <c r="S125" i="3"/>
  <c r="Q125" i="3"/>
  <c r="O125" i="3"/>
  <c r="M125" i="3"/>
  <c r="L125" i="3"/>
  <c r="J125" i="3"/>
  <c r="X124" i="3"/>
  <c r="V124" i="3"/>
  <c r="T124" i="3"/>
  <c r="S124" i="3"/>
  <c r="Q124" i="3"/>
  <c r="O124" i="3"/>
  <c r="M124" i="3"/>
  <c r="L124" i="3"/>
  <c r="J124" i="3"/>
  <c r="X123" i="3"/>
  <c r="V123" i="3"/>
  <c r="T123" i="3"/>
  <c r="S123" i="3"/>
  <c r="Q123" i="3"/>
  <c r="O123" i="3"/>
  <c r="M123" i="3"/>
  <c r="L123" i="3"/>
  <c r="J123" i="3"/>
  <c r="X122" i="3"/>
  <c r="V122" i="3"/>
  <c r="T122" i="3"/>
  <c r="S122" i="3"/>
  <c r="Q122" i="3"/>
  <c r="O122" i="3"/>
  <c r="M122" i="3"/>
  <c r="L122" i="3"/>
  <c r="J122" i="3"/>
  <c r="X121" i="3"/>
  <c r="V121" i="3"/>
  <c r="T121" i="3"/>
  <c r="S121" i="3"/>
  <c r="Q121" i="3"/>
  <c r="O121" i="3"/>
  <c r="M121" i="3"/>
  <c r="L121" i="3"/>
  <c r="J121" i="3"/>
  <c r="X120" i="3"/>
  <c r="V120" i="3"/>
  <c r="T120" i="3"/>
  <c r="S120" i="3"/>
  <c r="Q120" i="3"/>
  <c r="O120" i="3"/>
  <c r="M120" i="3"/>
  <c r="L120" i="3"/>
  <c r="J120" i="3"/>
  <c r="X119" i="3"/>
  <c r="V119" i="3"/>
  <c r="T119" i="3"/>
  <c r="S119" i="3"/>
  <c r="Q119" i="3"/>
  <c r="O119" i="3"/>
  <c r="M119" i="3"/>
  <c r="L119" i="3"/>
  <c r="J119" i="3"/>
  <c r="X118" i="3"/>
  <c r="V118" i="3"/>
  <c r="T118" i="3"/>
  <c r="S118" i="3"/>
  <c r="Q118" i="3"/>
  <c r="O118" i="3"/>
  <c r="M118" i="3"/>
  <c r="L118" i="3"/>
  <c r="J118" i="3"/>
  <c r="X117" i="3"/>
  <c r="V117" i="3"/>
  <c r="T117" i="3"/>
  <c r="S117" i="3"/>
  <c r="Q117" i="3"/>
  <c r="O117" i="3"/>
  <c r="M117" i="3"/>
  <c r="L117" i="3"/>
  <c r="J117" i="3"/>
  <c r="X116" i="3"/>
  <c r="V116" i="3"/>
  <c r="T116" i="3"/>
  <c r="S116" i="3"/>
  <c r="Q116" i="3"/>
  <c r="O116" i="3"/>
  <c r="M116" i="3"/>
  <c r="L116" i="3"/>
  <c r="J116" i="3"/>
  <c r="X115" i="3"/>
  <c r="V115" i="3"/>
  <c r="T115" i="3"/>
  <c r="S115" i="3"/>
  <c r="Q115" i="3"/>
  <c r="O115" i="3"/>
  <c r="M115" i="3"/>
  <c r="L115" i="3"/>
  <c r="J115" i="3"/>
  <c r="X114" i="3"/>
  <c r="V114" i="3"/>
  <c r="T114" i="3"/>
  <c r="S114" i="3"/>
  <c r="Q114" i="3"/>
  <c r="O114" i="3"/>
  <c r="M114" i="3"/>
  <c r="L114" i="3"/>
  <c r="J114" i="3"/>
  <c r="A114" i="3"/>
  <c r="A115" i="3" s="1"/>
  <c r="X113" i="3"/>
  <c r="B113" i="3" s="1"/>
  <c r="V113" i="3"/>
  <c r="T113" i="3"/>
  <c r="S113" i="3"/>
  <c r="Q113" i="3"/>
  <c r="O113" i="3"/>
  <c r="M113" i="3"/>
  <c r="L113" i="3"/>
  <c r="J113" i="3"/>
  <c r="A85" i="3"/>
  <c r="A86" i="3" s="1"/>
  <c r="B84" i="3"/>
  <c r="Q79" i="3"/>
  <c r="O79" i="3"/>
  <c r="M79" i="3"/>
  <c r="L79" i="3"/>
  <c r="J79" i="3"/>
  <c r="Q78" i="3"/>
  <c r="O78" i="3"/>
  <c r="M78" i="3"/>
  <c r="L78" i="3"/>
  <c r="J78" i="3"/>
  <c r="Q77" i="3"/>
  <c r="O77" i="3"/>
  <c r="M77" i="3"/>
  <c r="L77" i="3"/>
  <c r="J77" i="3"/>
  <c r="Q76" i="3"/>
  <c r="O76" i="3"/>
  <c r="M76" i="3"/>
  <c r="L76" i="3"/>
  <c r="J76" i="3"/>
  <c r="Q75" i="3"/>
  <c r="O75" i="3"/>
  <c r="M75" i="3"/>
  <c r="L75" i="3"/>
  <c r="J75" i="3"/>
  <c r="Q74" i="3"/>
  <c r="O74" i="3"/>
  <c r="M74" i="3"/>
  <c r="L74" i="3"/>
  <c r="J74" i="3"/>
  <c r="Q73" i="3"/>
  <c r="O73" i="3"/>
  <c r="M73" i="3"/>
  <c r="L73" i="3"/>
  <c r="J73" i="3"/>
  <c r="Q72" i="3"/>
  <c r="O72" i="3"/>
  <c r="M72" i="3"/>
  <c r="L72" i="3"/>
  <c r="J72" i="3"/>
  <c r="Q71" i="3"/>
  <c r="O71" i="3"/>
  <c r="M71" i="3"/>
  <c r="L71" i="3"/>
  <c r="J71" i="3"/>
  <c r="Q70" i="3"/>
  <c r="O70" i="3"/>
  <c r="M70" i="3"/>
  <c r="L70" i="3"/>
  <c r="J70" i="3"/>
  <c r="Q69" i="3"/>
  <c r="O69" i="3"/>
  <c r="M69" i="3"/>
  <c r="L69" i="3"/>
  <c r="J69" i="3"/>
  <c r="Q68" i="3"/>
  <c r="O68" i="3"/>
  <c r="M68" i="3"/>
  <c r="L68" i="3"/>
  <c r="J68" i="3"/>
  <c r="Q67" i="3"/>
  <c r="O67" i="3"/>
  <c r="M67" i="3"/>
  <c r="L67" i="3"/>
  <c r="J67" i="3"/>
  <c r="Q66" i="3"/>
  <c r="O66" i="3"/>
  <c r="M66" i="3"/>
  <c r="L66" i="3"/>
  <c r="J66" i="3"/>
  <c r="Q65" i="3"/>
  <c r="O65" i="3"/>
  <c r="M65" i="3"/>
  <c r="L65" i="3"/>
  <c r="J65" i="3"/>
  <c r="Q64" i="3"/>
  <c r="O64" i="3"/>
  <c r="M64" i="3"/>
  <c r="L64" i="3"/>
  <c r="J64" i="3"/>
  <c r="Q63" i="3"/>
  <c r="O63" i="3"/>
  <c r="M63" i="3"/>
  <c r="L63" i="3"/>
  <c r="J63" i="3"/>
  <c r="Q62" i="3"/>
  <c r="O62" i="3"/>
  <c r="M62" i="3"/>
  <c r="L62" i="3"/>
  <c r="J62" i="3"/>
  <c r="Q61" i="3"/>
  <c r="O61" i="3"/>
  <c r="M61" i="3"/>
  <c r="L61" i="3"/>
  <c r="J61" i="3"/>
  <c r="Q60" i="3"/>
  <c r="O60" i="3"/>
  <c r="M60" i="3"/>
  <c r="L60" i="3"/>
  <c r="J60" i="3"/>
  <c r="Q59" i="3"/>
  <c r="O59" i="3"/>
  <c r="M59" i="3"/>
  <c r="L59" i="3"/>
  <c r="J59" i="3"/>
  <c r="Q58" i="3"/>
  <c r="O58" i="3"/>
  <c r="M58" i="3"/>
  <c r="L58" i="3"/>
  <c r="J58" i="3"/>
  <c r="Q57" i="3"/>
  <c r="O57" i="3"/>
  <c r="M57" i="3"/>
  <c r="L57" i="3"/>
  <c r="J57" i="3"/>
  <c r="Q56" i="3"/>
  <c r="O56" i="3"/>
  <c r="M56" i="3"/>
  <c r="L56" i="3"/>
  <c r="J56" i="3"/>
  <c r="Q55" i="3"/>
  <c r="O55" i="3"/>
  <c r="M55" i="3"/>
  <c r="L55" i="3"/>
  <c r="J55" i="3"/>
  <c r="A55" i="3"/>
  <c r="A56" i="3" s="1"/>
  <c r="Q54" i="3"/>
  <c r="O54" i="3"/>
  <c r="M54" i="3"/>
  <c r="L54" i="3"/>
  <c r="J54" i="3"/>
  <c r="A24" i="3"/>
  <c r="A25" i="3" s="1"/>
  <c r="B23" i="3"/>
  <c r="B18" i="3"/>
  <c r="B17" i="3"/>
  <c r="B12" i="3"/>
  <c r="X137" i="1"/>
  <c r="V137" i="1"/>
  <c r="T137" i="1"/>
  <c r="S137" i="1"/>
  <c r="Q137" i="1"/>
  <c r="X136" i="1"/>
  <c r="V136" i="1"/>
  <c r="T136" i="1"/>
  <c r="S136" i="1"/>
  <c r="Q136" i="1"/>
  <c r="X135" i="1"/>
  <c r="V135" i="1"/>
  <c r="T135" i="1"/>
  <c r="S135" i="1"/>
  <c r="Q135" i="1"/>
  <c r="X134" i="1"/>
  <c r="V134" i="1"/>
  <c r="T134" i="1"/>
  <c r="S134" i="1"/>
  <c r="Q134" i="1"/>
  <c r="X133" i="1"/>
  <c r="V133" i="1"/>
  <c r="T133" i="1"/>
  <c r="S133" i="1"/>
  <c r="Q133" i="1"/>
  <c r="X132" i="1"/>
  <c r="V132" i="1"/>
  <c r="T132" i="1"/>
  <c r="S132" i="1"/>
  <c r="Q132" i="1"/>
  <c r="X131" i="1"/>
  <c r="V131" i="1"/>
  <c r="T131" i="1"/>
  <c r="S131" i="1"/>
  <c r="Q131" i="1"/>
  <c r="X130" i="1"/>
  <c r="V130" i="1"/>
  <c r="T130" i="1"/>
  <c r="S130" i="1"/>
  <c r="Q130" i="1"/>
  <c r="X129" i="1"/>
  <c r="V129" i="1"/>
  <c r="T129" i="1"/>
  <c r="S129" i="1"/>
  <c r="Q129" i="1"/>
  <c r="X128" i="1"/>
  <c r="V128" i="1"/>
  <c r="T128" i="1"/>
  <c r="S128" i="1"/>
  <c r="Q128" i="1"/>
  <c r="X127" i="1"/>
  <c r="V127" i="1"/>
  <c r="T127" i="1"/>
  <c r="S127" i="1"/>
  <c r="Q127" i="1"/>
  <c r="X126" i="1"/>
  <c r="V126" i="1"/>
  <c r="T126" i="1"/>
  <c r="S126" i="1"/>
  <c r="Q126" i="1"/>
  <c r="X125" i="1"/>
  <c r="V125" i="1"/>
  <c r="T125" i="1"/>
  <c r="S125" i="1"/>
  <c r="Q125" i="1"/>
  <c r="X124" i="1"/>
  <c r="V124" i="1"/>
  <c r="T124" i="1"/>
  <c r="S124" i="1"/>
  <c r="Q124" i="1"/>
  <c r="X123" i="1"/>
  <c r="V123" i="1"/>
  <c r="T123" i="1"/>
  <c r="S123" i="1"/>
  <c r="Q123" i="1"/>
  <c r="X122" i="1"/>
  <c r="V122" i="1"/>
  <c r="T122" i="1"/>
  <c r="S122" i="1"/>
  <c r="Q122" i="1"/>
  <c r="X121" i="1"/>
  <c r="V121" i="1"/>
  <c r="T121" i="1"/>
  <c r="S121" i="1"/>
  <c r="Q121" i="1"/>
  <c r="X120" i="1"/>
  <c r="V120" i="1"/>
  <c r="T120" i="1"/>
  <c r="S120" i="1"/>
  <c r="Q120" i="1"/>
  <c r="X119" i="1"/>
  <c r="V119" i="1"/>
  <c r="T119" i="1"/>
  <c r="S119" i="1"/>
  <c r="Q119" i="1"/>
  <c r="X118" i="1"/>
  <c r="V118" i="1"/>
  <c r="T118" i="1"/>
  <c r="S118" i="1"/>
  <c r="Q118" i="1"/>
  <c r="X117" i="1"/>
  <c r="V117" i="1"/>
  <c r="T117" i="1"/>
  <c r="S117" i="1"/>
  <c r="Q117" i="1"/>
  <c r="X116" i="1"/>
  <c r="V116" i="1"/>
  <c r="T116" i="1"/>
  <c r="S116" i="1"/>
  <c r="Q116" i="1"/>
  <c r="X115" i="1"/>
  <c r="V115" i="1"/>
  <c r="T115" i="1"/>
  <c r="S115" i="1"/>
  <c r="Q115" i="1"/>
  <c r="X114" i="1"/>
  <c r="V114" i="1"/>
  <c r="T114" i="1"/>
  <c r="S114" i="1"/>
  <c r="Q114" i="1"/>
  <c r="X113" i="1"/>
  <c r="V113" i="1"/>
  <c r="T113" i="1"/>
  <c r="S113" i="1"/>
  <c r="Q113" i="1"/>
  <c r="Q138" i="2"/>
  <c r="O138" i="2"/>
  <c r="M138" i="2"/>
  <c r="L138" i="2"/>
  <c r="J138" i="2"/>
  <c r="Q137" i="2"/>
  <c r="O137" i="2"/>
  <c r="M137" i="2"/>
  <c r="L137" i="2"/>
  <c r="J137" i="2"/>
  <c r="Q136" i="2"/>
  <c r="O136" i="2"/>
  <c r="M136" i="2"/>
  <c r="L136" i="2"/>
  <c r="J136" i="2"/>
  <c r="Q135" i="2"/>
  <c r="O135" i="2"/>
  <c r="M135" i="2"/>
  <c r="L135" i="2"/>
  <c r="J135" i="2"/>
  <c r="Q134" i="2"/>
  <c r="O134" i="2"/>
  <c r="M134" i="2"/>
  <c r="L134" i="2"/>
  <c r="J134" i="2"/>
  <c r="Q133" i="2"/>
  <c r="O133" i="2"/>
  <c r="M133" i="2"/>
  <c r="L133" i="2"/>
  <c r="J133" i="2"/>
  <c r="Q132" i="2"/>
  <c r="O132" i="2"/>
  <c r="M132" i="2"/>
  <c r="L132" i="2"/>
  <c r="J132" i="2"/>
  <c r="Q131" i="2"/>
  <c r="O131" i="2"/>
  <c r="M131" i="2"/>
  <c r="L131" i="2"/>
  <c r="J131" i="2"/>
  <c r="Q130" i="2"/>
  <c r="O130" i="2"/>
  <c r="M130" i="2"/>
  <c r="L130" i="2"/>
  <c r="J130" i="2"/>
  <c r="Q129" i="2"/>
  <c r="O129" i="2"/>
  <c r="M129" i="2"/>
  <c r="L129" i="2"/>
  <c r="J129" i="2"/>
  <c r="Q128" i="2"/>
  <c r="O128" i="2"/>
  <c r="M128" i="2"/>
  <c r="L128" i="2"/>
  <c r="J128" i="2"/>
  <c r="Q127" i="2"/>
  <c r="O127" i="2"/>
  <c r="M127" i="2"/>
  <c r="L127" i="2"/>
  <c r="J127" i="2"/>
  <c r="Q126" i="2"/>
  <c r="O126" i="2"/>
  <c r="M126" i="2"/>
  <c r="L126" i="2"/>
  <c r="J126" i="2"/>
  <c r="Q125" i="2"/>
  <c r="O125" i="2"/>
  <c r="M125" i="2"/>
  <c r="L125" i="2"/>
  <c r="J125" i="2"/>
  <c r="Q124" i="2"/>
  <c r="O124" i="2"/>
  <c r="M124" i="2"/>
  <c r="L124" i="2"/>
  <c r="J124" i="2"/>
  <c r="Q123" i="2"/>
  <c r="O123" i="2"/>
  <c r="M123" i="2"/>
  <c r="L123" i="2"/>
  <c r="J123" i="2"/>
  <c r="Q122" i="2"/>
  <c r="O122" i="2"/>
  <c r="M122" i="2"/>
  <c r="L122" i="2"/>
  <c r="J122" i="2"/>
  <c r="Q121" i="2"/>
  <c r="O121" i="2"/>
  <c r="M121" i="2"/>
  <c r="L121" i="2"/>
  <c r="J121" i="2"/>
  <c r="Q120" i="2"/>
  <c r="O120" i="2"/>
  <c r="M120" i="2"/>
  <c r="L120" i="2"/>
  <c r="J120" i="2"/>
  <c r="Q119" i="2"/>
  <c r="O119" i="2"/>
  <c r="M119" i="2"/>
  <c r="L119" i="2"/>
  <c r="J119" i="2"/>
  <c r="Q118" i="2"/>
  <c r="O118" i="2"/>
  <c r="M118" i="2"/>
  <c r="L118" i="2"/>
  <c r="J118" i="2"/>
  <c r="Q117" i="2"/>
  <c r="O117" i="2"/>
  <c r="M117" i="2"/>
  <c r="L117" i="2"/>
  <c r="J117" i="2"/>
  <c r="Q116" i="2"/>
  <c r="O116" i="2"/>
  <c r="M116" i="2"/>
  <c r="L116" i="2"/>
  <c r="J116" i="2"/>
  <c r="Q115" i="2"/>
  <c r="O115" i="2"/>
  <c r="M115" i="2"/>
  <c r="L115" i="2"/>
  <c r="J115" i="2"/>
  <c r="Q114" i="2"/>
  <c r="O114" i="2"/>
  <c r="M114" i="2"/>
  <c r="L114" i="2"/>
  <c r="J114" i="2"/>
  <c r="A114" i="2"/>
  <c r="A115" i="2" s="1"/>
  <c r="X113" i="2"/>
  <c r="V113" i="2"/>
  <c r="T113" i="2"/>
  <c r="S113" i="2"/>
  <c r="Q113" i="2"/>
  <c r="O113" i="2"/>
  <c r="M113" i="2"/>
  <c r="L113" i="2"/>
  <c r="J113" i="2"/>
  <c r="B113" i="2"/>
  <c r="A85" i="2"/>
  <c r="A86" i="2" s="1"/>
  <c r="B84" i="2"/>
  <c r="Q79" i="2"/>
  <c r="O79" i="2"/>
  <c r="M79" i="2"/>
  <c r="L79" i="2"/>
  <c r="J79" i="2"/>
  <c r="Q78" i="2"/>
  <c r="O78" i="2"/>
  <c r="M78" i="2"/>
  <c r="L78" i="2"/>
  <c r="J78" i="2"/>
  <c r="Q77" i="2"/>
  <c r="O77" i="2"/>
  <c r="M77" i="2"/>
  <c r="L77" i="2"/>
  <c r="J77" i="2"/>
  <c r="Q76" i="2"/>
  <c r="O76" i="2"/>
  <c r="M76" i="2"/>
  <c r="L76" i="2"/>
  <c r="J76" i="2"/>
  <c r="Q75" i="2"/>
  <c r="O75" i="2"/>
  <c r="M75" i="2"/>
  <c r="L75" i="2"/>
  <c r="J75" i="2"/>
  <c r="Q74" i="2"/>
  <c r="O74" i="2"/>
  <c r="M74" i="2"/>
  <c r="L74" i="2"/>
  <c r="J74" i="2"/>
  <c r="Q73" i="2"/>
  <c r="O73" i="2"/>
  <c r="M73" i="2"/>
  <c r="L73" i="2"/>
  <c r="J73" i="2"/>
  <c r="Q72" i="2"/>
  <c r="O72" i="2"/>
  <c r="M72" i="2"/>
  <c r="L72" i="2"/>
  <c r="J72" i="2"/>
  <c r="Q71" i="2"/>
  <c r="O71" i="2"/>
  <c r="M71" i="2"/>
  <c r="L71" i="2"/>
  <c r="J71" i="2"/>
  <c r="Q70" i="2"/>
  <c r="O70" i="2"/>
  <c r="M70" i="2"/>
  <c r="L70" i="2"/>
  <c r="J70" i="2"/>
  <c r="Q69" i="2"/>
  <c r="O69" i="2"/>
  <c r="M69" i="2"/>
  <c r="L69" i="2"/>
  <c r="J69" i="2"/>
  <c r="Q68" i="2"/>
  <c r="O68" i="2"/>
  <c r="M68" i="2"/>
  <c r="L68" i="2"/>
  <c r="J68" i="2"/>
  <c r="Q67" i="2"/>
  <c r="O67" i="2"/>
  <c r="M67" i="2"/>
  <c r="L67" i="2"/>
  <c r="J67" i="2"/>
  <c r="Q66" i="2"/>
  <c r="O66" i="2"/>
  <c r="M66" i="2"/>
  <c r="L66" i="2"/>
  <c r="J66" i="2"/>
  <c r="Q65" i="2"/>
  <c r="O65" i="2"/>
  <c r="M65" i="2"/>
  <c r="L65" i="2"/>
  <c r="J65" i="2"/>
  <c r="Q64" i="2"/>
  <c r="O64" i="2"/>
  <c r="M64" i="2"/>
  <c r="L64" i="2"/>
  <c r="J64" i="2"/>
  <c r="Q63" i="2"/>
  <c r="O63" i="2"/>
  <c r="M63" i="2"/>
  <c r="L63" i="2"/>
  <c r="J63" i="2"/>
  <c r="Q62" i="2"/>
  <c r="O62" i="2"/>
  <c r="M62" i="2"/>
  <c r="L62" i="2"/>
  <c r="J62" i="2"/>
  <c r="Q61" i="2"/>
  <c r="O61" i="2"/>
  <c r="M61" i="2"/>
  <c r="L61" i="2"/>
  <c r="J61" i="2"/>
  <c r="Q60" i="2"/>
  <c r="O60" i="2"/>
  <c r="M60" i="2"/>
  <c r="L60" i="2"/>
  <c r="J60" i="2"/>
  <c r="Q59" i="2"/>
  <c r="O59" i="2"/>
  <c r="M59" i="2"/>
  <c r="L59" i="2"/>
  <c r="J59" i="2"/>
  <c r="Q58" i="2"/>
  <c r="O58" i="2"/>
  <c r="M58" i="2"/>
  <c r="L58" i="2"/>
  <c r="J58" i="2"/>
  <c r="Q57" i="2"/>
  <c r="O57" i="2"/>
  <c r="M57" i="2"/>
  <c r="L57" i="2"/>
  <c r="J57" i="2"/>
  <c r="Q56" i="2"/>
  <c r="O56" i="2"/>
  <c r="M56" i="2"/>
  <c r="L56" i="2"/>
  <c r="J56" i="2"/>
  <c r="Q55" i="2"/>
  <c r="O55" i="2"/>
  <c r="M55" i="2"/>
  <c r="L55" i="2"/>
  <c r="J55" i="2"/>
  <c r="A55" i="2"/>
  <c r="B55" i="2" s="1"/>
  <c r="Q54" i="2"/>
  <c r="O54" i="2"/>
  <c r="M54" i="2"/>
  <c r="L54" i="2"/>
  <c r="J54" i="2"/>
  <c r="B54" i="2" s="1"/>
  <c r="A24" i="2"/>
  <c r="A25" i="2" s="1"/>
  <c r="B23" i="2"/>
  <c r="B18" i="2"/>
  <c r="B17" i="2"/>
  <c r="B12" i="2"/>
  <c r="Q112" i="1"/>
  <c r="S112" i="1"/>
  <c r="T112" i="1"/>
  <c r="V112" i="1"/>
  <c r="X112" i="1"/>
  <c r="O137" i="1"/>
  <c r="M137" i="1"/>
  <c r="L137" i="1"/>
  <c r="J137" i="1"/>
  <c r="O136" i="1"/>
  <c r="M136" i="1"/>
  <c r="L136" i="1"/>
  <c r="J136" i="1"/>
  <c r="O135" i="1"/>
  <c r="M135" i="1"/>
  <c r="L135" i="1"/>
  <c r="J135" i="1"/>
  <c r="O134" i="1"/>
  <c r="M134" i="1"/>
  <c r="L134" i="1"/>
  <c r="J134" i="1"/>
  <c r="O133" i="1"/>
  <c r="M133" i="1"/>
  <c r="L133" i="1"/>
  <c r="J133" i="1"/>
  <c r="O132" i="1"/>
  <c r="M132" i="1"/>
  <c r="L132" i="1"/>
  <c r="J132" i="1"/>
  <c r="O131" i="1"/>
  <c r="M131" i="1"/>
  <c r="L131" i="1"/>
  <c r="J131" i="1"/>
  <c r="O130" i="1"/>
  <c r="M130" i="1"/>
  <c r="L130" i="1"/>
  <c r="J130" i="1"/>
  <c r="O129" i="1"/>
  <c r="M129" i="1"/>
  <c r="L129" i="1"/>
  <c r="J129" i="1"/>
  <c r="O128" i="1"/>
  <c r="M128" i="1"/>
  <c r="L128" i="1"/>
  <c r="J128" i="1"/>
  <c r="O127" i="1"/>
  <c r="M127" i="1"/>
  <c r="L127" i="1"/>
  <c r="J127" i="1"/>
  <c r="O126" i="1"/>
  <c r="M126" i="1"/>
  <c r="L126" i="1"/>
  <c r="J126" i="1"/>
  <c r="O125" i="1"/>
  <c r="M125" i="1"/>
  <c r="L125" i="1"/>
  <c r="J125" i="1"/>
  <c r="O124" i="1"/>
  <c r="M124" i="1"/>
  <c r="L124" i="1"/>
  <c r="J124" i="1"/>
  <c r="O123" i="1"/>
  <c r="M123" i="1"/>
  <c r="L123" i="1"/>
  <c r="J123" i="1"/>
  <c r="O122" i="1"/>
  <c r="M122" i="1"/>
  <c r="L122" i="1"/>
  <c r="J122" i="1"/>
  <c r="O121" i="1"/>
  <c r="M121" i="1"/>
  <c r="L121" i="1"/>
  <c r="J121" i="1"/>
  <c r="O120" i="1"/>
  <c r="M120" i="1"/>
  <c r="L120" i="1"/>
  <c r="J120" i="1"/>
  <c r="O119" i="1"/>
  <c r="M119" i="1"/>
  <c r="L119" i="1"/>
  <c r="J119" i="1"/>
  <c r="O118" i="1"/>
  <c r="M118" i="1"/>
  <c r="L118" i="1"/>
  <c r="J118" i="1"/>
  <c r="O117" i="1"/>
  <c r="M117" i="1"/>
  <c r="L117" i="1"/>
  <c r="J117" i="1"/>
  <c r="O116" i="1"/>
  <c r="M116" i="1"/>
  <c r="L116" i="1"/>
  <c r="J116" i="1"/>
  <c r="O115" i="1"/>
  <c r="M115" i="1"/>
  <c r="L115" i="1"/>
  <c r="J115" i="1"/>
  <c r="O114" i="1"/>
  <c r="M114" i="1"/>
  <c r="L114" i="1"/>
  <c r="J114" i="1"/>
  <c r="O113" i="1"/>
  <c r="M113" i="1"/>
  <c r="L113" i="1"/>
  <c r="J113" i="1"/>
  <c r="A113" i="1"/>
  <c r="A114" i="1" s="1"/>
  <c r="O112" i="1"/>
  <c r="M112" i="1"/>
  <c r="L112" i="1"/>
  <c r="J112" i="1"/>
  <c r="A84" i="1"/>
  <c r="A85" i="1" s="1"/>
  <c r="B83" i="1"/>
  <c r="J61" i="1"/>
  <c r="J60" i="1"/>
  <c r="J59" i="1"/>
  <c r="J58" i="1"/>
  <c r="J57" i="1"/>
  <c r="J56" i="1"/>
  <c r="J55" i="1"/>
  <c r="J54" i="1"/>
  <c r="J53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L53" i="1"/>
  <c r="M53" i="1"/>
  <c r="O53" i="1"/>
  <c r="O54" i="1"/>
  <c r="M54" i="1"/>
  <c r="L54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O55" i="1"/>
  <c r="M55" i="1"/>
  <c r="L55" i="1"/>
  <c r="A54" i="1"/>
  <c r="A24" i="1"/>
  <c r="B24" i="1" s="1"/>
  <c r="B23" i="1"/>
  <c r="B12" i="1"/>
  <c r="B86" i="4" l="1"/>
  <c r="A87" i="4"/>
  <c r="B56" i="4"/>
  <c r="A57" i="4"/>
  <c r="B115" i="4"/>
  <c r="A116" i="4"/>
  <c r="B55" i="4"/>
  <c r="A25" i="4"/>
  <c r="B114" i="4"/>
  <c r="B85" i="4"/>
  <c r="B54" i="3"/>
  <c r="B113" i="1"/>
  <c r="B114" i="1"/>
  <c r="A87" i="3"/>
  <c r="B86" i="3"/>
  <c r="B115" i="3"/>
  <c r="A116" i="3"/>
  <c r="A26" i="3"/>
  <c r="B25" i="3"/>
  <c r="A57" i="3"/>
  <c r="B56" i="3"/>
  <c r="B55" i="3"/>
  <c r="B24" i="3"/>
  <c r="B114" i="3"/>
  <c r="B85" i="3"/>
  <c r="B25" i="2"/>
  <c r="A26" i="2"/>
  <c r="B86" i="2"/>
  <c r="A87" i="2"/>
  <c r="A116" i="2"/>
  <c r="B115" i="2"/>
  <c r="A56" i="2"/>
  <c r="B114" i="2"/>
  <c r="B24" i="2"/>
  <c r="B85" i="2"/>
  <c r="B112" i="1"/>
  <c r="A115" i="1"/>
  <c r="B115" i="1" s="1"/>
  <c r="A86" i="1"/>
  <c r="B85" i="1"/>
  <c r="B84" i="1"/>
  <c r="B54" i="1"/>
  <c r="B53" i="1"/>
  <c r="A55" i="1"/>
  <c r="B55" i="1" s="1"/>
  <c r="A25" i="1"/>
  <c r="A26" i="4" l="1"/>
  <c r="B25" i="4"/>
  <c r="B116" i="4"/>
  <c r="A117" i="4"/>
  <c r="A58" i="4"/>
  <c r="B57" i="4"/>
  <c r="B87" i="4"/>
  <c r="A88" i="4"/>
  <c r="B57" i="3"/>
  <c r="A58" i="3"/>
  <c r="B26" i="3"/>
  <c r="A27" i="3"/>
  <c r="A117" i="3"/>
  <c r="B116" i="3"/>
  <c r="B87" i="3"/>
  <c r="A88" i="3"/>
  <c r="A88" i="2"/>
  <c r="B87" i="2"/>
  <c r="A27" i="2"/>
  <c r="B26" i="2"/>
  <c r="A57" i="2"/>
  <c r="B56" i="2"/>
  <c r="A117" i="2"/>
  <c r="B116" i="2"/>
  <c r="A116" i="1"/>
  <c r="B116" i="1" s="1"/>
  <c r="A87" i="1"/>
  <c r="B86" i="1"/>
  <c r="A56" i="1"/>
  <c r="B56" i="1" s="1"/>
  <c r="A26" i="1"/>
  <c r="B25" i="1"/>
  <c r="A89" i="4" l="1"/>
  <c r="B88" i="4"/>
  <c r="A59" i="4"/>
  <c r="B58" i="4"/>
  <c r="A118" i="4"/>
  <c r="B117" i="4"/>
  <c r="A27" i="4"/>
  <c r="B26" i="4"/>
  <c r="A89" i="3"/>
  <c r="B88" i="3"/>
  <c r="A118" i="3"/>
  <c r="B117" i="3"/>
  <c r="A28" i="3"/>
  <c r="B27" i="3"/>
  <c r="A59" i="3"/>
  <c r="B58" i="3"/>
  <c r="A28" i="2"/>
  <c r="B27" i="2"/>
  <c r="A118" i="2"/>
  <c r="B117" i="2"/>
  <c r="B57" i="2"/>
  <c r="A58" i="2"/>
  <c r="A89" i="2"/>
  <c r="B88" i="2"/>
  <c r="A117" i="1"/>
  <c r="B117" i="1" s="1"/>
  <c r="A88" i="1"/>
  <c r="B87" i="1"/>
  <c r="A57" i="1"/>
  <c r="B57" i="1" s="1"/>
  <c r="B26" i="1"/>
  <c r="A27" i="1"/>
  <c r="B27" i="4" l="1"/>
  <c r="A28" i="4"/>
  <c r="B59" i="4"/>
  <c r="A60" i="4"/>
  <c r="A119" i="4"/>
  <c r="B118" i="4"/>
  <c r="A90" i="4"/>
  <c r="B89" i="4"/>
  <c r="B59" i="3"/>
  <c r="A60" i="3"/>
  <c r="A29" i="3"/>
  <c r="B28" i="3"/>
  <c r="B118" i="3"/>
  <c r="A119" i="3"/>
  <c r="B89" i="3"/>
  <c r="A90" i="3"/>
  <c r="A90" i="2"/>
  <c r="B89" i="2"/>
  <c r="B58" i="2"/>
  <c r="A59" i="2"/>
  <c r="A119" i="2"/>
  <c r="B118" i="2"/>
  <c r="A29" i="2"/>
  <c r="B28" i="2"/>
  <c r="A118" i="1"/>
  <c r="B118" i="1" s="1"/>
  <c r="A89" i="1"/>
  <c r="B88" i="1"/>
  <c r="A58" i="1"/>
  <c r="B58" i="1" s="1"/>
  <c r="B27" i="1"/>
  <c r="A28" i="1"/>
  <c r="A61" i="4" l="1"/>
  <c r="B60" i="4"/>
  <c r="A91" i="4"/>
  <c r="B90" i="4"/>
  <c r="B119" i="4"/>
  <c r="A120" i="4"/>
  <c r="A29" i="4"/>
  <c r="B28" i="4"/>
  <c r="A91" i="3"/>
  <c r="B90" i="3"/>
  <c r="A120" i="3"/>
  <c r="B119" i="3"/>
  <c r="A30" i="3"/>
  <c r="B29" i="3"/>
  <c r="A61" i="3"/>
  <c r="B60" i="3"/>
  <c r="B90" i="2"/>
  <c r="A91" i="2"/>
  <c r="B29" i="2"/>
  <c r="A30" i="2"/>
  <c r="B119" i="2"/>
  <c r="A120" i="2"/>
  <c r="A60" i="2"/>
  <c r="B59" i="2"/>
  <c r="A119" i="1"/>
  <c r="B119" i="1" s="1"/>
  <c r="A90" i="1"/>
  <c r="B89" i="1"/>
  <c r="A59" i="1"/>
  <c r="B59" i="1" s="1"/>
  <c r="B28" i="1"/>
  <c r="A29" i="1"/>
  <c r="A30" i="4" l="1"/>
  <c r="B29" i="4"/>
  <c r="A121" i="4"/>
  <c r="B120" i="4"/>
  <c r="A92" i="4"/>
  <c r="B91" i="4"/>
  <c r="B61" i="4"/>
  <c r="A62" i="4"/>
  <c r="A62" i="3"/>
  <c r="B61" i="3"/>
  <c r="A31" i="3"/>
  <c r="B30" i="3"/>
  <c r="B91" i="3"/>
  <c r="A92" i="3"/>
  <c r="B120" i="3"/>
  <c r="A121" i="3"/>
  <c r="B60" i="2"/>
  <c r="A61" i="2"/>
  <c r="A121" i="2"/>
  <c r="B120" i="2"/>
  <c r="B30" i="2"/>
  <c r="A31" i="2"/>
  <c r="B91" i="2"/>
  <c r="A92" i="2"/>
  <c r="A120" i="1"/>
  <c r="B120" i="1" s="1"/>
  <c r="A91" i="1"/>
  <c r="B90" i="1"/>
  <c r="A60" i="1"/>
  <c r="B60" i="1" s="1"/>
  <c r="B29" i="1"/>
  <c r="A30" i="1"/>
  <c r="A63" i="4" l="1"/>
  <c r="B62" i="4"/>
  <c r="A93" i="4"/>
  <c r="B92" i="4"/>
  <c r="B121" i="4"/>
  <c r="A122" i="4"/>
  <c r="A31" i="4"/>
  <c r="B30" i="4"/>
  <c r="B121" i="3"/>
  <c r="A122" i="3"/>
  <c r="A93" i="3"/>
  <c r="B92" i="3"/>
  <c r="A32" i="3"/>
  <c r="B31" i="3"/>
  <c r="B62" i="3"/>
  <c r="A63" i="3"/>
  <c r="B92" i="2"/>
  <c r="A93" i="2"/>
  <c r="B121" i="2"/>
  <c r="A122" i="2"/>
  <c r="A62" i="2"/>
  <c r="B61" i="2"/>
  <c r="A32" i="2"/>
  <c r="B31" i="2"/>
  <c r="A121" i="1"/>
  <c r="B121" i="1" s="1"/>
  <c r="A92" i="1"/>
  <c r="B91" i="1"/>
  <c r="A61" i="1"/>
  <c r="B61" i="1" s="1"/>
  <c r="A31" i="1"/>
  <c r="B30" i="1"/>
  <c r="A32" i="4" l="1"/>
  <c r="B31" i="4"/>
  <c r="A123" i="4"/>
  <c r="B122" i="4"/>
  <c r="A94" i="4"/>
  <c r="B93" i="4"/>
  <c r="B63" i="4"/>
  <c r="A64" i="4"/>
  <c r="B63" i="3"/>
  <c r="A64" i="3"/>
  <c r="A33" i="3"/>
  <c r="B32" i="3"/>
  <c r="B93" i="3"/>
  <c r="A94" i="3"/>
  <c r="A123" i="3"/>
  <c r="B122" i="3"/>
  <c r="A33" i="2"/>
  <c r="B32" i="2"/>
  <c r="A63" i="2"/>
  <c r="B62" i="2"/>
  <c r="A123" i="2"/>
  <c r="B122" i="2"/>
  <c r="A94" i="2"/>
  <c r="B93" i="2"/>
  <c r="A122" i="1"/>
  <c r="B122" i="1" s="1"/>
  <c r="B92" i="1"/>
  <c r="A93" i="1"/>
  <c r="A62" i="1"/>
  <c r="B62" i="1" s="1"/>
  <c r="B31" i="1"/>
  <c r="A32" i="1"/>
  <c r="A124" i="4" l="1"/>
  <c r="B123" i="4"/>
  <c r="A95" i="4"/>
  <c r="B94" i="4"/>
  <c r="A65" i="4"/>
  <c r="B64" i="4"/>
  <c r="A33" i="4"/>
  <c r="B32" i="4"/>
  <c r="A124" i="3"/>
  <c r="B123" i="3"/>
  <c r="A95" i="3"/>
  <c r="B94" i="3"/>
  <c r="A34" i="3"/>
  <c r="B33" i="3"/>
  <c r="B64" i="3"/>
  <c r="A65" i="3"/>
  <c r="A95" i="2"/>
  <c r="B94" i="2"/>
  <c r="A124" i="2"/>
  <c r="B123" i="2"/>
  <c r="B63" i="2"/>
  <c r="A64" i="2"/>
  <c r="A34" i="2"/>
  <c r="B33" i="2"/>
  <c r="A123" i="1"/>
  <c r="B123" i="1" s="1"/>
  <c r="A94" i="1"/>
  <c r="B93" i="1"/>
  <c r="A63" i="1"/>
  <c r="B63" i="1" s="1"/>
  <c r="B32" i="1"/>
  <c r="A33" i="1"/>
  <c r="A96" i="4" l="1"/>
  <c r="B95" i="4"/>
  <c r="B65" i="4"/>
  <c r="A66" i="4"/>
  <c r="B124" i="4"/>
  <c r="A125" i="4"/>
  <c r="A34" i="4"/>
  <c r="B33" i="4"/>
  <c r="B124" i="3"/>
  <c r="A125" i="3"/>
  <c r="A66" i="3"/>
  <c r="B65" i="3"/>
  <c r="B34" i="3"/>
  <c r="A35" i="3"/>
  <c r="A96" i="3"/>
  <c r="B95" i="3"/>
  <c r="A65" i="2"/>
  <c r="B64" i="2"/>
  <c r="B34" i="2"/>
  <c r="A35" i="2"/>
  <c r="B124" i="2"/>
  <c r="A125" i="2"/>
  <c r="B95" i="2"/>
  <c r="A96" i="2"/>
  <c r="A124" i="1"/>
  <c r="B124" i="1" s="1"/>
  <c r="B94" i="1"/>
  <c r="A95" i="1"/>
  <c r="A64" i="1"/>
  <c r="B64" i="1" s="1"/>
  <c r="A34" i="1"/>
  <c r="B33" i="1"/>
  <c r="A67" i="4" l="1"/>
  <c r="B66" i="4"/>
  <c r="A97" i="4"/>
  <c r="B96" i="4"/>
  <c r="A35" i="4"/>
  <c r="B34" i="4"/>
  <c r="A126" i="4"/>
  <c r="B125" i="4"/>
  <c r="A97" i="3"/>
  <c r="B96" i="3"/>
  <c r="B35" i="3"/>
  <c r="A36" i="3"/>
  <c r="A67" i="3"/>
  <c r="B66" i="3"/>
  <c r="A126" i="3"/>
  <c r="B125" i="3"/>
  <c r="A97" i="2"/>
  <c r="B96" i="2"/>
  <c r="B125" i="2"/>
  <c r="A126" i="2"/>
  <c r="A36" i="2"/>
  <c r="B35" i="2"/>
  <c r="B65" i="2"/>
  <c r="A66" i="2"/>
  <c r="A125" i="1"/>
  <c r="B125" i="1" s="1"/>
  <c r="A96" i="1"/>
  <c r="B95" i="1"/>
  <c r="A65" i="1"/>
  <c r="B65" i="1" s="1"/>
  <c r="B34" i="1"/>
  <c r="A35" i="1"/>
  <c r="A127" i="4" l="1"/>
  <c r="B126" i="4"/>
  <c r="A36" i="4"/>
  <c r="B35" i="4"/>
  <c r="A98" i="4"/>
  <c r="B97" i="4"/>
  <c r="B67" i="4"/>
  <c r="A68" i="4"/>
  <c r="B126" i="3"/>
  <c r="A127" i="3"/>
  <c r="B67" i="3"/>
  <c r="A68" i="3"/>
  <c r="B36" i="3"/>
  <c r="A37" i="3"/>
  <c r="A98" i="3"/>
  <c r="B97" i="3"/>
  <c r="A67" i="2"/>
  <c r="B66" i="2"/>
  <c r="A37" i="2"/>
  <c r="B36" i="2"/>
  <c r="A127" i="2"/>
  <c r="B126" i="2"/>
  <c r="A98" i="2"/>
  <c r="B97" i="2"/>
  <c r="A126" i="1"/>
  <c r="B126" i="1" s="1"/>
  <c r="B96" i="1"/>
  <c r="A97" i="1"/>
  <c r="A66" i="1"/>
  <c r="B66" i="1" s="1"/>
  <c r="B35" i="1"/>
  <c r="A36" i="1"/>
  <c r="B68" i="4" l="1"/>
  <c r="A69" i="4"/>
  <c r="B98" i="4"/>
  <c r="A99" i="4"/>
  <c r="A37" i="4"/>
  <c r="B36" i="4"/>
  <c r="B127" i="4"/>
  <c r="A128" i="4"/>
  <c r="A99" i="3"/>
  <c r="B98" i="3"/>
  <c r="A38" i="3"/>
  <c r="B37" i="3"/>
  <c r="B68" i="3"/>
  <c r="A69" i="3"/>
  <c r="B127" i="3"/>
  <c r="A128" i="3"/>
  <c r="A99" i="2"/>
  <c r="B98" i="2"/>
  <c r="B127" i="2"/>
  <c r="A128" i="2"/>
  <c r="B37" i="2"/>
  <c r="A38" i="2"/>
  <c r="A68" i="2"/>
  <c r="B67" i="2"/>
  <c r="A127" i="1"/>
  <c r="B127" i="1" s="1"/>
  <c r="A98" i="1"/>
  <c r="B97" i="1"/>
  <c r="A67" i="1"/>
  <c r="B67" i="1" s="1"/>
  <c r="B36" i="1"/>
  <c r="A37" i="1"/>
  <c r="A70" i="4" l="1"/>
  <c r="B69" i="4"/>
  <c r="A129" i="4"/>
  <c r="B128" i="4"/>
  <c r="B37" i="4"/>
  <c r="A38" i="4"/>
  <c r="A100" i="4"/>
  <c r="B99" i="4"/>
  <c r="A129" i="3"/>
  <c r="B128" i="3"/>
  <c r="A70" i="3"/>
  <c r="B69" i="3"/>
  <c r="A39" i="3"/>
  <c r="B38" i="3"/>
  <c r="A100" i="3"/>
  <c r="B99" i="3"/>
  <c r="A69" i="2"/>
  <c r="B68" i="2"/>
  <c r="B38" i="2"/>
  <c r="A39" i="2"/>
  <c r="A129" i="2"/>
  <c r="B128" i="2"/>
  <c r="A100" i="2"/>
  <c r="B99" i="2"/>
  <c r="A128" i="1"/>
  <c r="B128" i="1" s="1"/>
  <c r="A99" i="1"/>
  <c r="B98" i="1"/>
  <c r="A68" i="1"/>
  <c r="B68" i="1" s="1"/>
  <c r="B37" i="1"/>
  <c r="A38" i="1"/>
  <c r="B129" i="4" l="1"/>
  <c r="A130" i="4"/>
  <c r="A101" i="4"/>
  <c r="B100" i="4"/>
  <c r="A39" i="4"/>
  <c r="B38" i="4"/>
  <c r="B70" i="4"/>
  <c r="A71" i="4"/>
  <c r="A101" i="3"/>
  <c r="B100" i="3"/>
  <c r="A40" i="3"/>
  <c r="B39" i="3"/>
  <c r="A71" i="3"/>
  <c r="B70" i="3"/>
  <c r="B129" i="3"/>
  <c r="A130" i="3"/>
  <c r="A101" i="2"/>
  <c r="B100" i="2"/>
  <c r="B129" i="2"/>
  <c r="A130" i="2"/>
  <c r="B39" i="2"/>
  <c r="A40" i="2"/>
  <c r="B69" i="2"/>
  <c r="A70" i="2"/>
  <c r="A129" i="1"/>
  <c r="B129" i="1" s="1"/>
  <c r="A100" i="1"/>
  <c r="B99" i="1"/>
  <c r="A69" i="1"/>
  <c r="B69" i="1" s="1"/>
  <c r="B38" i="1"/>
  <c r="A39" i="1"/>
  <c r="B39" i="4" l="1"/>
  <c r="A40" i="4"/>
  <c r="A102" i="4"/>
  <c r="B101" i="4"/>
  <c r="B130" i="4"/>
  <c r="A131" i="4"/>
  <c r="B71" i="4"/>
  <c r="A72" i="4"/>
  <c r="A102" i="3"/>
  <c r="B101" i="3"/>
  <c r="B130" i="3"/>
  <c r="A131" i="3"/>
  <c r="A72" i="3"/>
  <c r="B71" i="3"/>
  <c r="A41" i="3"/>
  <c r="B40" i="3"/>
  <c r="B70" i="2"/>
  <c r="A71" i="2"/>
  <c r="A41" i="2"/>
  <c r="B40" i="2"/>
  <c r="A131" i="2"/>
  <c r="B130" i="2"/>
  <c r="A102" i="2"/>
  <c r="B101" i="2"/>
  <c r="A130" i="1"/>
  <c r="B130" i="1" s="1"/>
  <c r="A101" i="1"/>
  <c r="B100" i="1"/>
  <c r="A70" i="1"/>
  <c r="B70" i="1" s="1"/>
  <c r="B39" i="1"/>
  <c r="A40" i="1"/>
  <c r="A132" i="4" l="1"/>
  <c r="B131" i="4"/>
  <c r="A103" i="4"/>
  <c r="B102" i="4"/>
  <c r="B40" i="4"/>
  <c r="A41" i="4"/>
  <c r="A73" i="4"/>
  <c r="B72" i="4"/>
  <c r="A42" i="3"/>
  <c r="B41" i="3"/>
  <c r="B72" i="3"/>
  <c r="A73" i="3"/>
  <c r="A132" i="3"/>
  <c r="B131" i="3"/>
  <c r="B102" i="3"/>
  <c r="A103" i="3"/>
  <c r="B102" i="2"/>
  <c r="A103" i="2"/>
  <c r="B71" i="2"/>
  <c r="A72" i="2"/>
  <c r="A132" i="2"/>
  <c r="B131" i="2"/>
  <c r="A42" i="2"/>
  <c r="B41" i="2"/>
  <c r="A131" i="1"/>
  <c r="B131" i="1" s="1"/>
  <c r="A102" i="1"/>
  <c r="B101" i="1"/>
  <c r="A71" i="1"/>
  <c r="B71" i="1" s="1"/>
  <c r="A41" i="1"/>
  <c r="B40" i="1"/>
  <c r="B73" i="4" l="1"/>
  <c r="A74" i="4"/>
  <c r="A104" i="4"/>
  <c r="B103" i="4"/>
  <c r="A42" i="4"/>
  <c r="B41" i="4"/>
  <c r="A133" i="4"/>
  <c r="B132" i="4"/>
  <c r="A104" i="3"/>
  <c r="B103" i="3"/>
  <c r="A133" i="3"/>
  <c r="B132" i="3"/>
  <c r="A74" i="3"/>
  <c r="B73" i="3"/>
  <c r="A43" i="3"/>
  <c r="B42" i="3"/>
  <c r="B132" i="2"/>
  <c r="A133" i="2"/>
  <c r="A73" i="2"/>
  <c r="B72" i="2"/>
  <c r="B103" i="2"/>
  <c r="A104" i="2"/>
  <c r="A43" i="2"/>
  <c r="B42" i="2"/>
  <c r="A132" i="1"/>
  <c r="B132" i="1" s="1"/>
  <c r="A103" i="1"/>
  <c r="B102" i="1"/>
  <c r="A72" i="1"/>
  <c r="B72" i="1" s="1"/>
  <c r="A42" i="1"/>
  <c r="B41" i="1"/>
  <c r="B133" i="4" l="1"/>
  <c r="A134" i="4"/>
  <c r="A105" i="4"/>
  <c r="B104" i="4"/>
  <c r="A75" i="4"/>
  <c r="B74" i="4"/>
  <c r="B42" i="4"/>
  <c r="A43" i="4"/>
  <c r="A134" i="3"/>
  <c r="B133" i="3"/>
  <c r="A44" i="3"/>
  <c r="B43" i="3"/>
  <c r="A75" i="3"/>
  <c r="B74" i="3"/>
  <c r="B104" i="3"/>
  <c r="A105" i="3"/>
  <c r="A44" i="2"/>
  <c r="B43" i="2"/>
  <c r="A74" i="2"/>
  <c r="B73" i="2"/>
  <c r="A134" i="2"/>
  <c r="B133" i="2"/>
  <c r="A105" i="2"/>
  <c r="B104" i="2"/>
  <c r="A133" i="1"/>
  <c r="B133" i="1" s="1"/>
  <c r="A104" i="1"/>
  <c r="B103" i="1"/>
  <c r="A73" i="1"/>
  <c r="B73" i="1" s="1"/>
  <c r="A43" i="1"/>
  <c r="B42" i="1"/>
  <c r="A44" i="4" l="1"/>
  <c r="B43" i="4"/>
  <c r="A76" i="4"/>
  <c r="B75" i="4"/>
  <c r="B105" i="4"/>
  <c r="A106" i="4"/>
  <c r="B134" i="4"/>
  <c r="A135" i="4"/>
  <c r="A106" i="3"/>
  <c r="B105" i="3"/>
  <c r="B75" i="3"/>
  <c r="A76" i="3"/>
  <c r="A45" i="3"/>
  <c r="B44" i="3"/>
  <c r="A135" i="3"/>
  <c r="B134" i="3"/>
  <c r="A106" i="2"/>
  <c r="B105" i="2"/>
  <c r="A135" i="2"/>
  <c r="B134" i="2"/>
  <c r="A75" i="2"/>
  <c r="B74" i="2"/>
  <c r="B44" i="2"/>
  <c r="A45" i="2"/>
  <c r="A134" i="1"/>
  <c r="B134" i="1" s="1"/>
  <c r="A105" i="1"/>
  <c r="B104" i="1"/>
  <c r="A74" i="1"/>
  <c r="B74" i="1" s="1"/>
  <c r="A44" i="1"/>
  <c r="B43" i="1"/>
  <c r="A136" i="4" l="1"/>
  <c r="B135" i="4"/>
  <c r="A107" i="4"/>
  <c r="B106" i="4"/>
  <c r="A77" i="4"/>
  <c r="B76" i="4"/>
  <c r="B44" i="4"/>
  <c r="A45" i="4"/>
  <c r="A107" i="3"/>
  <c r="B106" i="3"/>
  <c r="B135" i="3"/>
  <c r="A136" i="3"/>
  <c r="A46" i="3"/>
  <c r="B45" i="3"/>
  <c r="A77" i="3"/>
  <c r="B76" i="3"/>
  <c r="A136" i="2"/>
  <c r="B135" i="2"/>
  <c r="B45" i="2"/>
  <c r="A46" i="2"/>
  <c r="A76" i="2"/>
  <c r="B75" i="2"/>
  <c r="A107" i="2"/>
  <c r="B106" i="2"/>
  <c r="A135" i="1"/>
  <c r="B135" i="1" s="1"/>
  <c r="A106" i="1"/>
  <c r="B105" i="1"/>
  <c r="A75" i="1"/>
  <c r="B75" i="1" s="1"/>
  <c r="A45" i="1"/>
  <c r="B44" i="1"/>
  <c r="A108" i="4" l="1"/>
  <c r="B107" i="4"/>
  <c r="A46" i="4"/>
  <c r="B45" i="4"/>
  <c r="A78" i="4"/>
  <c r="B77" i="4"/>
  <c r="B136" i="4"/>
  <c r="A137" i="4"/>
  <c r="B77" i="3"/>
  <c r="A78" i="3"/>
  <c r="B46" i="3"/>
  <c r="A47" i="3"/>
  <c r="A137" i="3"/>
  <c r="B136" i="3"/>
  <c r="B107" i="3"/>
  <c r="A108" i="3"/>
  <c r="A108" i="2"/>
  <c r="B107" i="2"/>
  <c r="A77" i="2"/>
  <c r="B76" i="2"/>
  <c r="B46" i="2"/>
  <c r="A47" i="2"/>
  <c r="A137" i="2"/>
  <c r="B136" i="2"/>
  <c r="A136" i="1"/>
  <c r="B136" i="1" s="1"/>
  <c r="A107" i="1"/>
  <c r="B106" i="1"/>
  <c r="A76" i="1"/>
  <c r="B76" i="1" s="1"/>
  <c r="A46" i="1"/>
  <c r="B45" i="1"/>
  <c r="B137" i="4" l="1"/>
  <c r="A138" i="4"/>
  <c r="B138" i="4" s="1"/>
  <c r="A79" i="4"/>
  <c r="B79" i="4" s="1"/>
  <c r="B78" i="4"/>
  <c r="A47" i="4"/>
  <c r="B46" i="4"/>
  <c r="B108" i="4"/>
  <c r="A109" i="4"/>
  <c r="B109" i="4" s="1"/>
  <c r="B108" i="3"/>
  <c r="A109" i="3"/>
  <c r="B109" i="3" s="1"/>
  <c r="A138" i="3"/>
  <c r="B138" i="3" s="1"/>
  <c r="B137" i="3"/>
  <c r="B47" i="3"/>
  <c r="A48" i="3"/>
  <c r="B48" i="3" s="1"/>
  <c r="A79" i="3"/>
  <c r="B79" i="3" s="1"/>
  <c r="B78" i="3"/>
  <c r="A78" i="2"/>
  <c r="B77" i="2"/>
  <c r="B137" i="2"/>
  <c r="A138" i="2"/>
  <c r="B138" i="2" s="1"/>
  <c r="A48" i="2"/>
  <c r="B48" i="2" s="1"/>
  <c r="B47" i="2"/>
  <c r="A109" i="2"/>
  <c r="B109" i="2" s="1"/>
  <c r="B108" i="2"/>
  <c r="A137" i="1"/>
  <c r="B137" i="1" s="1"/>
  <c r="A108" i="1"/>
  <c r="B108" i="1" s="1"/>
  <c r="B107" i="1"/>
  <c r="A77" i="1"/>
  <c r="B77" i="1" s="1"/>
  <c r="A47" i="1"/>
  <c r="B46" i="1"/>
  <c r="B47" i="4" l="1"/>
  <c r="A48" i="4"/>
  <c r="B48" i="4" s="1"/>
  <c r="A79" i="2"/>
  <c r="B79" i="2" s="1"/>
  <c r="B78" i="2"/>
  <c r="A78" i="1"/>
  <c r="B78" i="1" s="1"/>
  <c r="A48" i="1"/>
  <c r="B48" i="1" s="1"/>
  <c r="B47" i="1"/>
</calcChain>
</file>

<file path=xl/sharedStrings.xml><?xml version="1.0" encoding="utf-8"?>
<sst xmlns="http://schemas.openxmlformats.org/spreadsheetml/2006/main" count="1337" uniqueCount="92">
  <si>
    <t>  }</t>
  </si>
  <si>
    <t xml:space="preserve">  </t>
  </si>
  <si>
    <t>   * DATOS DEL CANTO</t>
  </si>
  <si>
    <t>   ***********************/</t>
  </si>
  <si>
    <t>function ac(nota, posicion, extension = "") {</t>
  </si>
  <si>
    <t>    return { acorde: nota, posicion, base: nota, extension };</t>
  </si>
  <si>
    <t>  /***********************</t>
  </si>
  <si>
    <t>AMO AL SEÑOR</t>
  </si>
  <si>
    <t xml:space="preserve">  const partitura = {</t>
  </si>
  <si>
    <t xml:space="preserve">      tituloc: NOMBREDELCANTO,</t>
  </si>
  <si>
    <t xml:space="preserve">      titulo: NOMBREDELCANTO,</t>
  </si>
  <si>
    <t>Salmo 116 (114-115)</t>
  </si>
  <si>
    <t xml:space="preserve">      // Estructura para Cantor (texto)</t>
  </si>
  <si>
    <t xml:space="preserve">      cantor: [</t>
  </si>
  <si>
    <t>Amo al Señor, porque escucha</t>
  </si>
  <si>
    <t>mi voz suplicante</t>
  </si>
  <si>
    <t>inclina hacia mí su oído</t>
  </si>
  <si>
    <t>el día en que lo invoco.</t>
  </si>
  <si>
    <t>Me envolvían redes de muerte,</t>
  </si>
  <si>
    <t>me alcanzaron los lazos del infierno;</t>
  </si>
  <si>
    <t>me rodeaban tristeza y angustia,</t>
  </si>
  <si>
    <t>invoqué el nombre del Señor:</t>
  </si>
  <si>
    <t>«¡Te ruego, Señor, sálvame!»</t>
  </si>
  <si>
    <t>¡Tenía fe, aun cuando dije:</t>
  </si>
  <si>
    <t>«Yo soy un desgraciado»!,</t>
  </si>
  <si>
    <t>y pensaba lleno de angustia:</t>
  </si>
  <si>
    <t>todo hombre es falso».</t>
  </si>
  <si>
    <t>¿Cómo pagaré al Señor</t>
  </si>
  <si>
    <t>todo el bien que me ha hecho?</t>
  </si>
  <si>
    <t>Alzaré la copa de la bendición</t>
  </si>
  <si>
    <t>e invocaré el nombre del Señor.</t>
  </si>
  <si>
    <t xml:space="preserve">      // Estructura para Cantor (acordes) - CON FUNCIÓN ac()</t>
  </si>
  <si>
    <t xml:space="preserve">      cantorAcordes: [</t>
  </si>
  <si>
    <t>Re</t>
  </si>
  <si>
    <t>Fa#</t>
  </si>
  <si>
    <t>m</t>
  </si>
  <si>
    <t>Mi</t>
  </si>
  <si>
    <t>Fa</t>
  </si>
  <si>
    <t>La</t>
  </si>
  <si>
    <t>Sol</t>
  </si>
  <si>
    <t>[ac("</t>
  </si>
  <si>
    <t>","</t>
  </si>
  <si>
    <t>cp</t>
  </si>
  <si>
    <t>", "cp</t>
  </si>
  <si>
    <t>TipoAcorde</t>
  </si>
  <si>
    <t>m6</t>
  </si>
  <si>
    <t>/***********************  * FUNCIÓN AUXILIAR  ***********************/</t>
  </si>
  <si>
    <t>],</t>
  </si>
  <si>
    <t xml:space="preserve">      // Estructura para Asamblea (texto)</t>
  </si>
  <si>
    <t xml:space="preserve">      asamblea: [</t>
  </si>
  <si>
    <t xml:space="preserve">      ],</t>
  </si>
  <si>
    <t>RECOBRA, ALMA MÍA, TU REPOSO,</t>
  </si>
  <si>
    <t>PORQUE EL SEÑOR FUE BUENO CONTIGO.</t>
  </si>
  <si>
    <t>ÉL TE HA SALVADO DE LA MUERTE,</t>
  </si>
  <si>
    <t>HA PRESERVADO TUS PIES DE LA CAÍDA.</t>
  </si>
  <si>
    <t>HA PRESERVADO TUS PIES DE LA CAÍDA."</t>
  </si>
  <si>
    <t xml:space="preserve">      asambleaAcordes: [</t>
  </si>
  <si>
    <t xml:space="preserve">      ]</t>
  </si>
  <si>
    <t xml:space="preserve">  };</t>
  </si>
  <si>
    <t xml:space="preserve">  </t>
  </si>
  <si>
    <t xml:space="preserve">  // Iniciar carga del canto</t>
  </si>
  <si>
    <t xml:space="preserve">  document.addEventListener('DOMContentLoaded', () =&gt; cargarCanto(partitura));</t>
  </si>
  <si>
    <t>acorde</t>
  </si>
  <si>
    <t>#</t>
  </si>
  <si>
    <t>A la víctima pascual,</t>
  </si>
  <si>
    <t>ofrecemos hoy</t>
  </si>
  <si>
    <t>el sacrificio de alabanza.</t>
  </si>
  <si>
    <t>el Señor de la Vida estaba muerto,</t>
  </si>
  <si>
    <t>mas ahora está vivo y triunfa.</t>
  </si>
  <si>
    <t>Dinos tú, María:</t>
  </si>
  <si>
    <t>¿qué has visto en el camino?,</t>
  </si>
  <si>
    <t>«La tumba de Cristo vacía,</t>
  </si>
  <si>
    <t>la Gloria del Señor y vivo Cristo,</t>
  </si>
  <si>
    <t>los ángeles, las vendas y el sudario»</t>
  </si>
  <si>
    <t xml:space="preserve">El cordero ha redimido el rebaño, </t>
  </si>
  <si>
    <t xml:space="preserve">el inocente ha reconciliado </t>
  </si>
  <si>
    <t xml:space="preserve">los pecadores al Padre. </t>
  </si>
  <si>
    <t xml:space="preserve">Muerte y vida se han enfrentado </t>
  </si>
  <si>
    <t xml:space="preserve">en un prodigioso duelo: </t>
  </si>
  <si>
    <t>Tú, Rey victorioso, danos tú la salvación.</t>
  </si>
  <si>
    <t>PORQUE CRISTO, MI ESPERANZA,</t>
  </si>
  <si>
    <t>¡HA RESUCITADO!</t>
  </si>
  <si>
    <t>Y NOS PRECEDE EN GALILEA,</t>
  </si>
  <si>
    <t>Y NOS PRECEDE EN GALILEA.</t>
  </si>
  <si>
    <t xml:space="preserve">SÍ QUE ES CIERTO, </t>
  </si>
  <si>
    <t xml:space="preserve">CRISTO HA RESUCITADO. </t>
  </si>
  <si>
    <t>maj7</t>
  </si>
  <si>
    <t>m9</t>
  </si>
  <si>
    <t>maj 7</t>
  </si>
  <si>
    <t>m 9</t>
  </si>
  <si>
    <t>A LA CENA DEL CORDERO</t>
  </si>
  <si>
    <t>Secuencia de Pascua - Himno lat. «Vlctlmae paschall laudes»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</si>
</sst>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name val="Consolas"/>
      <family val="3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A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BAE6"/>
      <color rgb="FF7A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52</xdr:row>
      <xdr:rowOff>273050</xdr:rowOff>
    </xdr:from>
    <xdr:to>
      <xdr:col>2</xdr:col>
      <xdr:colOff>3837465</xdr:colOff>
      <xdr:row>54</xdr:row>
      <xdr:rowOff>273049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2F0C3-BF43-47F1-C463-65829CD4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6651" y="13106400"/>
          <a:ext cx="3799364" cy="59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52</xdr:row>
      <xdr:rowOff>101600</xdr:rowOff>
    </xdr:from>
    <xdr:to>
      <xdr:col>2</xdr:col>
      <xdr:colOff>3140504</xdr:colOff>
      <xdr:row>55</xdr:row>
      <xdr:rowOff>44567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1FF6CF-2EB2-EB22-0D0C-DBE46D42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12934950"/>
          <a:ext cx="3077004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5D7E-AAF2-4B74-B399-067DDF8609B1}">
  <dimension ref="A1:X144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N54" sqref="N54"/>
    </sheetView>
  </sheetViews>
  <sheetFormatPr defaultRowHeight="23.5" outlineLevelRow="1" x14ac:dyDescent="0.55000000000000004"/>
  <cols>
    <col min="1" max="1" width="8.7265625" style="3"/>
    <col min="2" max="2" width="61.54296875" style="2" customWidth="1"/>
    <col min="3" max="3" width="58.1796875" style="3" bestFit="1" customWidth="1"/>
    <col min="4" max="4" width="7.453125" bestFit="1" customWidth="1"/>
    <col min="5" max="5" width="6" style="10" bestFit="1" customWidth="1"/>
    <col min="6" max="6" width="8.1796875" style="10" bestFit="1" customWidth="1"/>
    <col min="7" max="7" width="6.1796875" style="10" bestFit="1" customWidth="1"/>
    <col min="8" max="8" width="9.81640625" style="10" bestFit="1" customWidth="1"/>
    <col min="9" max="9" width="5.453125" style="10" bestFit="1" customWidth="1"/>
    <col min="10" max="10" width="10" bestFit="1" customWidth="1"/>
    <col min="11" max="11" width="6" style="10" bestFit="1" customWidth="1"/>
    <col min="12" max="12" width="4.26953125" bestFit="1" customWidth="1"/>
    <col min="13" max="13" width="4.453125" bestFit="1" customWidth="1"/>
    <col min="14" max="14" width="4.453125" style="10" bestFit="1" customWidth="1"/>
    <col min="15" max="15" width="9.81640625" bestFit="1" customWidth="1"/>
    <col min="16" max="16" width="5.453125" style="10" bestFit="1" customWidth="1"/>
    <col min="17" max="17" width="10" bestFit="1" customWidth="1"/>
  </cols>
  <sheetData>
    <row r="1" spans="2:3" x14ac:dyDescent="0.55000000000000004">
      <c r="B1" s="1" t="s">
        <v>46</v>
      </c>
    </row>
    <row r="2" spans="2:3" x14ac:dyDescent="0.55000000000000004">
      <c r="B2" s="1"/>
    </row>
    <row r="3" spans="2:3" x14ac:dyDescent="0.55000000000000004">
      <c r="B3" s="1"/>
    </row>
    <row r="4" spans="2:3" x14ac:dyDescent="0.55000000000000004">
      <c r="B4" s="1" t="s">
        <v>4</v>
      </c>
    </row>
    <row r="5" spans="2:3" x14ac:dyDescent="0.55000000000000004">
      <c r="B5" s="1" t="s">
        <v>5</v>
      </c>
    </row>
    <row r="6" spans="2:3" x14ac:dyDescent="0.55000000000000004">
      <c r="B6" s="1" t="s">
        <v>0</v>
      </c>
    </row>
    <row r="7" spans="2:3" x14ac:dyDescent="0.55000000000000004">
      <c r="B7" s="1" t="s">
        <v>1</v>
      </c>
    </row>
    <row r="8" spans="2:3" x14ac:dyDescent="0.55000000000000004">
      <c r="B8" s="1" t="s">
        <v>6</v>
      </c>
    </row>
    <row r="9" spans="2:3" x14ac:dyDescent="0.55000000000000004">
      <c r="B9" s="1" t="s">
        <v>2</v>
      </c>
    </row>
    <row r="10" spans="2:3" x14ac:dyDescent="0.55000000000000004">
      <c r="B10" s="1" t="s">
        <v>3</v>
      </c>
    </row>
    <row r="12" spans="2:3" x14ac:dyDescent="0.55000000000000004">
      <c r="B12" s="1" t="str">
        <f>_xlfn.CONCAT("const NOMBREDELCANTO = ","""",C12,"""",";")</f>
        <v>const NOMBREDELCANTO = "AMO AL SEÑOR";</v>
      </c>
      <c r="C12" s="3" t="s">
        <v>7</v>
      </c>
    </row>
    <row r="14" spans="2:3" x14ac:dyDescent="0.55000000000000004">
      <c r="B14" s="2" t="s">
        <v>8</v>
      </c>
    </row>
    <row r="15" spans="2:3" x14ac:dyDescent="0.55000000000000004">
      <c r="B15" s="2" t="s">
        <v>9</v>
      </c>
    </row>
    <row r="16" spans="2:3" x14ac:dyDescent="0.55000000000000004">
      <c r="B16" s="2" t="s">
        <v>10</v>
      </c>
    </row>
    <row r="17" spans="1:3" x14ac:dyDescent="0.55000000000000004">
      <c r="B17" s="2" t="str">
        <f>_xlfn.CONCAT("      salmo: ","""",C17,"""",";")</f>
        <v xml:space="preserve">      salmo: "Salmo 116 (114-115)";</v>
      </c>
      <c r="C17" s="3" t="s">
        <v>11</v>
      </c>
    </row>
    <row r="18" spans="1:3" x14ac:dyDescent="0.55000000000000004">
      <c r="B18" s="2" t="str">
        <f>_xlfn.CONCAT("      dbnos: ","""",C18,"""",";")</f>
        <v xml:space="preserve">      dbnos: "18";</v>
      </c>
      <c r="C18" s="3">
        <v>18</v>
      </c>
    </row>
    <row r="20" spans="1:3" x14ac:dyDescent="0.55000000000000004">
      <c r="B20" s="2" t="s">
        <v>12</v>
      </c>
    </row>
    <row r="22" spans="1:3" x14ac:dyDescent="0.55000000000000004">
      <c r="B22" s="2" t="s">
        <v>13</v>
      </c>
    </row>
    <row r="23" spans="1:3" x14ac:dyDescent="0.55000000000000004">
      <c r="A23" s="3">
        <v>1</v>
      </c>
      <c r="B23" s="2" t="str">
        <f>_xlfn.CONCAT("/* ",A23," */", "        ","""", C23,"""",",")</f>
        <v>/* 1 */        "Amo al Señor, porque escucha",</v>
      </c>
      <c r="C23" s="3" t="s">
        <v>14</v>
      </c>
    </row>
    <row r="24" spans="1:3" x14ac:dyDescent="0.55000000000000004">
      <c r="A24" s="3">
        <f>+A23+1</f>
        <v>2</v>
      </c>
      <c r="B24" s="2" t="str">
        <f>_xlfn.CONCAT("/* ",A24," */", "        ","""", C24,"""",",")</f>
        <v>/* 2 */        "mi voz suplicante",</v>
      </c>
      <c r="C24" s="3" t="s">
        <v>15</v>
      </c>
    </row>
    <row r="25" spans="1:3" x14ac:dyDescent="0.55000000000000004">
      <c r="A25" s="3">
        <f t="shared" ref="A25:A48" si="0">+A24+1</f>
        <v>3</v>
      </c>
      <c r="B25" s="2" t="str">
        <f>_xlfn.CONCAT("/* ",A25," */", "        ","""", C25,"""",",")</f>
        <v>/* 3 */        "inclina hacia mí su oído",</v>
      </c>
      <c r="C25" s="3" t="s">
        <v>16</v>
      </c>
    </row>
    <row r="26" spans="1:3" x14ac:dyDescent="0.55000000000000004">
      <c r="A26" s="3">
        <f t="shared" si="0"/>
        <v>4</v>
      </c>
      <c r="B26" s="2" t="str">
        <f t="shared" ref="B26:B48" si="1">_xlfn.CONCAT("/* ",A26," */", "        ","""", C26,"""",",")</f>
        <v>/* 4 */        "el día en que lo invoco.",</v>
      </c>
      <c r="C26" s="3" t="s">
        <v>17</v>
      </c>
    </row>
    <row r="27" spans="1:3" x14ac:dyDescent="0.55000000000000004">
      <c r="A27" s="3">
        <f t="shared" si="0"/>
        <v>5</v>
      </c>
      <c r="B27" s="2" t="str">
        <f t="shared" si="1"/>
        <v>/* 5 */        "Me envolvían redes de muerte,",</v>
      </c>
      <c r="C27" s="3" t="s">
        <v>18</v>
      </c>
    </row>
    <row r="28" spans="1:3" x14ac:dyDescent="0.55000000000000004">
      <c r="A28" s="3">
        <f t="shared" si="0"/>
        <v>6</v>
      </c>
      <c r="B28" s="2" t="str">
        <f t="shared" si="1"/>
        <v>/* 6 */        "me alcanzaron los lazos del infierno;",</v>
      </c>
      <c r="C28" s="3" t="s">
        <v>19</v>
      </c>
    </row>
    <row r="29" spans="1:3" x14ac:dyDescent="0.55000000000000004">
      <c r="A29" s="3">
        <f t="shared" si="0"/>
        <v>7</v>
      </c>
      <c r="B29" s="2" t="str">
        <f t="shared" si="1"/>
        <v>/* 7 */        "me rodeaban tristeza y angustia,",</v>
      </c>
      <c r="C29" s="3" t="s">
        <v>20</v>
      </c>
    </row>
    <row r="30" spans="1:3" x14ac:dyDescent="0.55000000000000004">
      <c r="A30" s="3">
        <f t="shared" si="0"/>
        <v>8</v>
      </c>
      <c r="B30" s="2" t="str">
        <f t="shared" si="1"/>
        <v>/* 8 */        "invoqué el nombre del Señor:",</v>
      </c>
      <c r="C30" s="3" t="s">
        <v>21</v>
      </c>
    </row>
    <row r="31" spans="1:3" x14ac:dyDescent="0.55000000000000004">
      <c r="A31" s="3">
        <f t="shared" si="0"/>
        <v>9</v>
      </c>
      <c r="B31" s="2" t="str">
        <f t="shared" si="1"/>
        <v>/* 9 */        "«¡Te ruego, Señor, sálvame!»",</v>
      </c>
      <c r="C31" s="3" t="s">
        <v>22</v>
      </c>
    </row>
    <row r="32" spans="1:3" x14ac:dyDescent="0.55000000000000004">
      <c r="A32" s="3">
        <f t="shared" si="0"/>
        <v>10</v>
      </c>
      <c r="B32" s="2" t="str">
        <f t="shared" si="1"/>
        <v>/* 10 */        "¡Tenía fe, aun cuando dije:",</v>
      </c>
      <c r="C32" s="3" t="s">
        <v>23</v>
      </c>
    </row>
    <row r="33" spans="1:3" x14ac:dyDescent="0.55000000000000004">
      <c r="A33" s="3">
        <f t="shared" si="0"/>
        <v>11</v>
      </c>
      <c r="B33" s="2" t="str">
        <f t="shared" si="1"/>
        <v>/* 11 */        "«Yo soy un desgraciado»!,",</v>
      </c>
      <c r="C33" s="3" t="s">
        <v>24</v>
      </c>
    </row>
    <row r="34" spans="1:3" x14ac:dyDescent="0.55000000000000004">
      <c r="A34" s="3">
        <f t="shared" si="0"/>
        <v>12</v>
      </c>
      <c r="B34" s="2" t="str">
        <f t="shared" si="1"/>
        <v>/* 12 */        "y pensaba lleno de angustia:",</v>
      </c>
      <c r="C34" s="3" t="s">
        <v>25</v>
      </c>
    </row>
    <row r="35" spans="1:3" x14ac:dyDescent="0.55000000000000004">
      <c r="A35" s="3">
        <f t="shared" si="0"/>
        <v>13</v>
      </c>
      <c r="B35" s="2" t="str">
        <f t="shared" si="1"/>
        <v>/* 13 */        "todo hombre es falso».",</v>
      </c>
      <c r="C35" s="3" t="s">
        <v>26</v>
      </c>
    </row>
    <row r="36" spans="1:3" x14ac:dyDescent="0.55000000000000004">
      <c r="A36" s="3">
        <f t="shared" si="0"/>
        <v>14</v>
      </c>
      <c r="B36" s="2" t="str">
        <f t="shared" si="1"/>
        <v>/* 14 */        "¿Cómo pagaré al Señor",</v>
      </c>
      <c r="C36" s="3" t="s">
        <v>27</v>
      </c>
    </row>
    <row r="37" spans="1:3" x14ac:dyDescent="0.55000000000000004">
      <c r="A37" s="3">
        <f t="shared" si="0"/>
        <v>15</v>
      </c>
      <c r="B37" s="2" t="str">
        <f t="shared" si="1"/>
        <v>/* 15 */        "todo el bien que me ha hecho?",</v>
      </c>
      <c r="C37" s="3" t="s">
        <v>28</v>
      </c>
    </row>
    <row r="38" spans="1:3" x14ac:dyDescent="0.55000000000000004">
      <c r="A38" s="3">
        <f t="shared" si="0"/>
        <v>16</v>
      </c>
      <c r="B38" s="2" t="str">
        <f t="shared" si="1"/>
        <v>/* 16 */        "Alzaré la copa de la bendición",</v>
      </c>
      <c r="C38" s="3" t="s">
        <v>29</v>
      </c>
    </row>
    <row r="39" spans="1:3" x14ac:dyDescent="0.55000000000000004">
      <c r="A39" s="3">
        <f t="shared" si="0"/>
        <v>17</v>
      </c>
      <c r="B39" s="2" t="str">
        <f t="shared" si="1"/>
        <v>/* 17 */        "e invocaré el nombre del Señor.",</v>
      </c>
      <c r="C39" s="3" t="s">
        <v>30</v>
      </c>
    </row>
    <row r="40" spans="1:3" hidden="1" outlineLevel="1" x14ac:dyDescent="0.55000000000000004">
      <c r="A40" s="3">
        <f t="shared" si="0"/>
        <v>18</v>
      </c>
      <c r="B40" s="2" t="str">
        <f t="shared" si="1"/>
        <v>/* 18 */        "",</v>
      </c>
    </row>
    <row r="41" spans="1:3" hidden="1" outlineLevel="1" x14ac:dyDescent="0.55000000000000004">
      <c r="A41" s="3">
        <f t="shared" si="0"/>
        <v>19</v>
      </c>
      <c r="B41" s="2" t="str">
        <f t="shared" si="1"/>
        <v>/* 19 */        "",</v>
      </c>
    </row>
    <row r="42" spans="1:3" hidden="1" outlineLevel="1" x14ac:dyDescent="0.55000000000000004">
      <c r="A42" s="3">
        <f t="shared" si="0"/>
        <v>20</v>
      </c>
      <c r="B42" s="2" t="str">
        <f t="shared" si="1"/>
        <v>/* 20 */        "",</v>
      </c>
    </row>
    <row r="43" spans="1:3" hidden="1" outlineLevel="1" x14ac:dyDescent="0.55000000000000004">
      <c r="A43" s="3">
        <f t="shared" si="0"/>
        <v>21</v>
      </c>
      <c r="B43" s="2" t="str">
        <f t="shared" si="1"/>
        <v>/* 21 */        "",</v>
      </c>
    </row>
    <row r="44" spans="1:3" hidden="1" outlineLevel="1" x14ac:dyDescent="0.55000000000000004">
      <c r="A44" s="3">
        <f t="shared" si="0"/>
        <v>22</v>
      </c>
      <c r="B44" s="2" t="str">
        <f t="shared" si="1"/>
        <v>/* 22 */        "",</v>
      </c>
    </row>
    <row r="45" spans="1:3" hidden="1" outlineLevel="1" x14ac:dyDescent="0.55000000000000004">
      <c r="A45" s="3">
        <f t="shared" si="0"/>
        <v>23</v>
      </c>
      <c r="B45" s="2" t="str">
        <f t="shared" si="1"/>
        <v>/* 23 */        "",</v>
      </c>
    </row>
    <row r="46" spans="1:3" hidden="1" outlineLevel="1" x14ac:dyDescent="0.55000000000000004">
      <c r="A46" s="3">
        <f t="shared" si="0"/>
        <v>24</v>
      </c>
      <c r="B46" s="2" t="str">
        <f t="shared" si="1"/>
        <v>/* 24 */        "",</v>
      </c>
    </row>
    <row r="47" spans="1:3" hidden="1" outlineLevel="1" x14ac:dyDescent="0.55000000000000004">
      <c r="A47" s="3">
        <f t="shared" si="0"/>
        <v>25</v>
      </c>
      <c r="B47" s="2" t="str">
        <f t="shared" si="1"/>
        <v>/* 25 */        "",</v>
      </c>
    </row>
    <row r="48" spans="1:3" hidden="1" outlineLevel="1" x14ac:dyDescent="0.55000000000000004">
      <c r="A48" s="3">
        <f t="shared" si="0"/>
        <v>26</v>
      </c>
      <c r="B48" s="2" t="str">
        <f t="shared" si="1"/>
        <v>/* 26 */        "",</v>
      </c>
    </row>
    <row r="49" spans="1:17" collapsed="1" x14ac:dyDescent="0.55000000000000004">
      <c r="B49" s="2" t="s">
        <v>47</v>
      </c>
    </row>
    <row r="51" spans="1:17" x14ac:dyDescent="0.55000000000000004">
      <c r="B51" s="2" t="s">
        <v>31</v>
      </c>
    </row>
    <row r="52" spans="1:17" x14ac:dyDescent="0.55000000000000004">
      <c r="B52" s="2" t="s">
        <v>32</v>
      </c>
      <c r="E52" s="11"/>
    </row>
    <row r="53" spans="1:17" x14ac:dyDescent="0.55000000000000004">
      <c r="E53" s="11"/>
      <c r="H53" s="10" t="s">
        <v>44</v>
      </c>
      <c r="O53" t="s">
        <v>44</v>
      </c>
    </row>
    <row r="54" spans="1:17" x14ac:dyDescent="0.55000000000000004">
      <c r="A54" s="3">
        <v>1</v>
      </c>
      <c r="B54" s="2" t="str">
        <f>_xlfn.CONCAT("/* ",A54,"*/      ",D54:Q54)</f>
        <v>/* 1*/      [ac("La", "cp1","m"), ac("La","cp43","7")],</v>
      </c>
      <c r="C54" s="2"/>
      <c r="D54" s="9" t="s">
        <v>40</v>
      </c>
      <c r="E54" s="12" t="s">
        <v>38</v>
      </c>
      <c r="F54" s="12" t="s">
        <v>43</v>
      </c>
      <c r="G54" s="12">
        <v>1</v>
      </c>
      <c r="H54" s="12" t="s">
        <v>41</v>
      </c>
      <c r="I54" s="12" t="s">
        <v>35</v>
      </c>
      <c r="J54" s="3" t="str">
        <f t="shared" ref="J54:J62" si="2">IF(K54="","""","""), ac(""")</f>
        <v>"), ac("</v>
      </c>
      <c r="K54" s="15" t="s">
        <v>38</v>
      </c>
      <c r="L54" s="7" t="str">
        <f>IF(K54="","",""",""")</f>
        <v>","</v>
      </c>
      <c r="M54" s="7" t="str">
        <f>IF(K54="","","cp")</f>
        <v>cp</v>
      </c>
      <c r="N54" s="15">
        <v>43</v>
      </c>
      <c r="O54" s="7" t="str">
        <f>IF(K54="","",""",""")</f>
        <v>","</v>
      </c>
      <c r="P54" s="15">
        <v>7</v>
      </c>
      <c r="Q54" s="7" t="str">
        <f>IF(K54="",")],",""")],")</f>
        <v>")],</v>
      </c>
    </row>
    <row r="55" spans="1:17" x14ac:dyDescent="0.55000000000000004">
      <c r="A55" s="3">
        <f>+A54+1</f>
        <v>2</v>
      </c>
      <c r="B55" s="2" t="str">
        <f t="shared" ref="B55:B79" si="3">_xlfn.CONCAT("/* ",A55,"*/      ",D55:Q55)</f>
        <v>/* 2*/      [ac("Sol", "cp27","")],</v>
      </c>
      <c r="C55" s="2"/>
      <c r="D55" s="4" t="s">
        <v>40</v>
      </c>
      <c r="E55" s="13" t="s">
        <v>39</v>
      </c>
      <c r="F55" s="13" t="s">
        <v>43</v>
      </c>
      <c r="G55" s="13">
        <v>27</v>
      </c>
      <c r="H55" s="13" t="s">
        <v>41</v>
      </c>
      <c r="I55" s="13"/>
      <c r="J55" s="3" t="str">
        <f t="shared" si="2"/>
        <v>"</v>
      </c>
      <c r="K55" s="16"/>
      <c r="L55" s="8" t="str">
        <f>IF(K55="","",""",""")</f>
        <v/>
      </c>
      <c r="M55" s="8" t="str">
        <f>IF(K55="","","cp")</f>
        <v/>
      </c>
      <c r="N55" s="16"/>
      <c r="O55" s="8" t="str">
        <f>IF(K55="","",""",""")</f>
        <v/>
      </c>
      <c r="P55" s="16"/>
      <c r="Q55" s="8" t="str">
        <f t="shared" ref="Q55:Q79" si="4">IF(K55="",")],",""")],")</f>
        <v>)],</v>
      </c>
    </row>
    <row r="56" spans="1:17" x14ac:dyDescent="0.55000000000000004">
      <c r="A56" s="3">
        <f t="shared" ref="A56:A79" si="5">+A55+1</f>
        <v>3</v>
      </c>
      <c r="B56" s="2" t="str">
        <f t="shared" si="3"/>
        <v>/* 3*/      [ac("Mi", "cp6","m6"), ac("La","cp42","")],</v>
      </c>
      <c r="C56" s="2"/>
      <c r="D56" s="9" t="s">
        <v>40</v>
      </c>
      <c r="E56" s="12" t="s">
        <v>36</v>
      </c>
      <c r="F56" s="12" t="s">
        <v>43</v>
      </c>
      <c r="G56" s="12">
        <v>6</v>
      </c>
      <c r="H56" s="12" t="s">
        <v>41</v>
      </c>
      <c r="I56" s="12" t="s">
        <v>45</v>
      </c>
      <c r="J56" s="3" t="str">
        <f t="shared" si="2"/>
        <v>"), ac("</v>
      </c>
      <c r="K56" s="15" t="s">
        <v>38</v>
      </c>
      <c r="L56" s="7" t="str">
        <f t="shared" ref="L56:L79" si="6">IF(K56="","",""",""")</f>
        <v>","</v>
      </c>
      <c r="M56" s="7" t="str">
        <f t="shared" ref="M56:M79" si="7">IF(K56="","","cp")</f>
        <v>cp</v>
      </c>
      <c r="N56" s="15">
        <v>42</v>
      </c>
      <c r="O56" s="7" t="str">
        <f t="shared" ref="O56:O79" si="8">IF(K56="","",""",""")</f>
        <v>","</v>
      </c>
      <c r="P56" s="15"/>
      <c r="Q56" s="7" t="str">
        <f t="shared" si="4"/>
        <v>")],</v>
      </c>
    </row>
    <row r="57" spans="1:17" x14ac:dyDescent="0.55000000000000004">
      <c r="A57" s="3">
        <f t="shared" si="5"/>
        <v>4</v>
      </c>
      <c r="B57" s="2" t="str">
        <f t="shared" si="3"/>
        <v>/* 4*/      [ac("Re", "cp40","")],</v>
      </c>
      <c r="C57" s="2"/>
      <c r="D57" s="4" t="s">
        <v>40</v>
      </c>
      <c r="E57" s="13" t="s">
        <v>33</v>
      </c>
      <c r="F57" s="13" t="s">
        <v>43</v>
      </c>
      <c r="G57" s="13">
        <v>40</v>
      </c>
      <c r="H57" s="13" t="s">
        <v>41</v>
      </c>
      <c r="I57" s="13"/>
      <c r="J57" s="3" t="str">
        <f t="shared" si="2"/>
        <v>"</v>
      </c>
      <c r="K57" s="16"/>
      <c r="L57" s="8" t="str">
        <f t="shared" si="6"/>
        <v/>
      </c>
      <c r="M57" s="8" t="str">
        <f t="shared" si="7"/>
        <v/>
      </c>
      <c r="N57" s="16"/>
      <c r="O57" s="8" t="str">
        <f t="shared" si="8"/>
        <v/>
      </c>
      <c r="P57" s="16"/>
      <c r="Q57" s="8" t="str">
        <f t="shared" si="4"/>
        <v>)],</v>
      </c>
    </row>
    <row r="58" spans="1:17" x14ac:dyDescent="0.55000000000000004">
      <c r="A58" s="3">
        <f t="shared" si="5"/>
        <v>5</v>
      </c>
      <c r="B58" s="2" t="str">
        <f t="shared" si="3"/>
        <v>/* 5*/      [ac("Re", "cp0","")],</v>
      </c>
      <c r="C58" s="2"/>
      <c r="D58" s="9" t="s">
        <v>40</v>
      </c>
      <c r="E58" s="12" t="s">
        <v>33</v>
      </c>
      <c r="F58" s="12" t="s">
        <v>43</v>
      </c>
      <c r="G58" s="12">
        <v>0</v>
      </c>
      <c r="H58" s="12" t="s">
        <v>41</v>
      </c>
      <c r="I58" s="12"/>
      <c r="J58" s="3" t="str">
        <f t="shared" si="2"/>
        <v>"</v>
      </c>
      <c r="K58" s="15"/>
      <c r="L58" s="7" t="str">
        <f t="shared" si="6"/>
        <v/>
      </c>
      <c r="M58" s="7" t="str">
        <f t="shared" si="7"/>
        <v/>
      </c>
      <c r="N58" s="15"/>
      <c r="O58" s="7" t="str">
        <f t="shared" si="8"/>
        <v/>
      </c>
      <c r="P58" s="15"/>
      <c r="Q58" s="7" t="str">
        <f t="shared" si="4"/>
        <v>)],</v>
      </c>
    </row>
    <row r="59" spans="1:17" x14ac:dyDescent="0.55000000000000004">
      <c r="A59" s="3">
        <f t="shared" si="5"/>
        <v>6</v>
      </c>
      <c r="B59" s="2" t="str">
        <f t="shared" si="3"/>
        <v>/* 6*/      [ac("Fa#", "cp66","m")],</v>
      </c>
      <c r="C59" s="2"/>
      <c r="D59" s="4" t="s">
        <v>40</v>
      </c>
      <c r="E59" s="13" t="s">
        <v>34</v>
      </c>
      <c r="F59" s="13" t="s">
        <v>43</v>
      </c>
      <c r="G59" s="13">
        <v>66</v>
      </c>
      <c r="H59" s="13" t="s">
        <v>41</v>
      </c>
      <c r="I59" s="13" t="s">
        <v>35</v>
      </c>
      <c r="J59" s="3" t="str">
        <f t="shared" si="2"/>
        <v>"</v>
      </c>
      <c r="K59" s="16"/>
      <c r="L59" s="8" t="str">
        <f t="shared" si="6"/>
        <v/>
      </c>
      <c r="M59" s="8" t="str">
        <f t="shared" si="7"/>
        <v/>
      </c>
      <c r="N59" s="16"/>
      <c r="O59" s="8" t="str">
        <f t="shared" si="8"/>
        <v/>
      </c>
      <c r="P59" s="16"/>
      <c r="Q59" s="8" t="str">
        <f t="shared" si="4"/>
        <v>)],</v>
      </c>
    </row>
    <row r="60" spans="1:17" x14ac:dyDescent="0.55000000000000004">
      <c r="A60" s="3">
        <f t="shared" si="5"/>
        <v>7</v>
      </c>
      <c r="B60" s="2" t="str">
        <f t="shared" si="3"/>
        <v>/* 7*/      [ac("Sol", "cp18",""), ac("Mi","cp57","m6")],</v>
      </c>
      <c r="C60" s="2"/>
      <c r="D60" s="9" t="s">
        <v>40</v>
      </c>
      <c r="E60" s="12" t="s">
        <v>39</v>
      </c>
      <c r="F60" s="12" t="s">
        <v>43</v>
      </c>
      <c r="G60" s="12">
        <v>18</v>
      </c>
      <c r="H60" s="12" t="s">
        <v>41</v>
      </c>
      <c r="I60" s="12"/>
      <c r="J60" s="3" t="str">
        <f t="shared" si="2"/>
        <v>"), ac("</v>
      </c>
      <c r="K60" s="15" t="s">
        <v>36</v>
      </c>
      <c r="L60" s="7" t="str">
        <f t="shared" si="6"/>
        <v>","</v>
      </c>
      <c r="M60" s="7" t="str">
        <f t="shared" si="7"/>
        <v>cp</v>
      </c>
      <c r="N60" s="15">
        <v>57</v>
      </c>
      <c r="O60" s="7" t="str">
        <f t="shared" si="8"/>
        <v>","</v>
      </c>
      <c r="P60" s="15" t="s">
        <v>45</v>
      </c>
      <c r="Q60" s="7" t="str">
        <f t="shared" si="4"/>
        <v>")],</v>
      </c>
    </row>
    <row r="61" spans="1:17" x14ac:dyDescent="0.55000000000000004">
      <c r="A61" s="3">
        <f t="shared" si="5"/>
        <v>8</v>
      </c>
      <c r="B61" s="2" t="str">
        <f t="shared" si="3"/>
        <v>/* 8*/      [ac("La", "cp13","7")],</v>
      </c>
      <c r="C61" s="2"/>
      <c r="D61" s="4" t="s">
        <v>40</v>
      </c>
      <c r="E61" s="13" t="s">
        <v>38</v>
      </c>
      <c r="F61" s="13" t="s">
        <v>43</v>
      </c>
      <c r="G61" s="13">
        <v>13</v>
      </c>
      <c r="H61" s="13" t="s">
        <v>41</v>
      </c>
      <c r="I61" s="13">
        <v>7</v>
      </c>
      <c r="J61" s="3" t="str">
        <f t="shared" si="2"/>
        <v>"</v>
      </c>
      <c r="K61" s="16"/>
      <c r="L61" s="8" t="str">
        <f t="shared" si="6"/>
        <v/>
      </c>
      <c r="M61" s="8" t="str">
        <f t="shared" si="7"/>
        <v/>
      </c>
      <c r="N61" s="16"/>
      <c r="O61" s="8" t="str">
        <f t="shared" si="8"/>
        <v/>
      </c>
      <c r="P61" s="16"/>
      <c r="Q61" s="8" t="str">
        <f t="shared" si="4"/>
        <v>)],</v>
      </c>
    </row>
    <row r="62" spans="1:17" x14ac:dyDescent="0.55000000000000004">
      <c r="A62" s="3">
        <f t="shared" si="5"/>
        <v>9</v>
      </c>
      <c r="B62" s="2" t="str">
        <f t="shared" si="3"/>
        <v>/* 9*/      [ac("Re", "cp43","")],</v>
      </c>
      <c r="C62" s="2"/>
      <c r="D62" s="9" t="s">
        <v>40</v>
      </c>
      <c r="E62" s="12" t="s">
        <v>33</v>
      </c>
      <c r="F62" s="12" t="s">
        <v>43</v>
      </c>
      <c r="G62" s="12">
        <v>43</v>
      </c>
      <c r="H62" s="12" t="s">
        <v>41</v>
      </c>
      <c r="I62" s="12"/>
      <c r="J62" s="3" t="str">
        <f t="shared" si="2"/>
        <v>"</v>
      </c>
      <c r="K62" s="15"/>
      <c r="L62" s="7" t="str">
        <f t="shared" si="6"/>
        <v/>
      </c>
      <c r="M62" s="7" t="str">
        <f t="shared" si="7"/>
        <v/>
      </c>
      <c r="N62" s="15"/>
      <c r="O62" s="7" t="str">
        <f t="shared" si="8"/>
        <v/>
      </c>
      <c r="P62" s="15"/>
      <c r="Q62" s="7" t="str">
        <f t="shared" si="4"/>
        <v>)],</v>
      </c>
    </row>
    <row r="63" spans="1:17" x14ac:dyDescent="0.55000000000000004">
      <c r="A63" s="3">
        <f t="shared" si="5"/>
        <v>10</v>
      </c>
      <c r="B63" s="2" t="str">
        <f t="shared" si="3"/>
        <v>/* 10*/      [ac("Re", "cp1",""), ac("Fa#","cp50","m")],</v>
      </c>
      <c r="C63" s="2"/>
      <c r="D63" s="4" t="s">
        <v>40</v>
      </c>
      <c r="E63" s="13" t="s">
        <v>33</v>
      </c>
      <c r="F63" s="13" t="s">
        <v>43</v>
      </c>
      <c r="G63" s="13">
        <v>1</v>
      </c>
      <c r="H63" s="13" t="s">
        <v>41</v>
      </c>
      <c r="I63" s="13"/>
      <c r="J63" s="3" t="str">
        <f>IF(K63="","""","""), ac(""")</f>
        <v>"), ac("</v>
      </c>
      <c r="K63" s="16" t="s">
        <v>34</v>
      </c>
      <c r="L63" s="8" t="str">
        <f t="shared" si="6"/>
        <v>","</v>
      </c>
      <c r="M63" s="8" t="str">
        <f t="shared" si="7"/>
        <v>cp</v>
      </c>
      <c r="N63" s="16">
        <v>50</v>
      </c>
      <c r="O63" s="8" t="str">
        <f t="shared" si="8"/>
        <v>","</v>
      </c>
      <c r="P63" s="16" t="s">
        <v>35</v>
      </c>
      <c r="Q63" s="8" t="str">
        <f t="shared" si="4"/>
        <v>")],</v>
      </c>
    </row>
    <row r="64" spans="1:17" x14ac:dyDescent="0.55000000000000004">
      <c r="A64" s="3">
        <f t="shared" si="5"/>
        <v>11</v>
      </c>
      <c r="B64" s="2" t="str">
        <f t="shared" si="3"/>
        <v>/* 11*/      [ac("", "cp500","")],</v>
      </c>
      <c r="C64" s="2"/>
      <c r="D64" s="9" t="s">
        <v>40</v>
      </c>
      <c r="E64" s="12"/>
      <c r="F64" s="12" t="s">
        <v>43</v>
      </c>
      <c r="G64" s="12">
        <v>500</v>
      </c>
      <c r="H64" s="12" t="s">
        <v>41</v>
      </c>
      <c r="I64" s="12"/>
      <c r="J64" s="3" t="str">
        <f t="shared" ref="J64:J79" si="9">IF(K64="","""","""), ac(""")</f>
        <v>"</v>
      </c>
      <c r="K64" s="15"/>
      <c r="L64" s="7" t="str">
        <f t="shared" si="6"/>
        <v/>
      </c>
      <c r="M64" s="7" t="str">
        <f t="shared" si="7"/>
        <v/>
      </c>
      <c r="N64" s="15"/>
      <c r="O64" s="7" t="str">
        <f t="shared" si="8"/>
        <v/>
      </c>
      <c r="P64" s="15"/>
      <c r="Q64" s="7" t="str">
        <f t="shared" si="4"/>
        <v>)],</v>
      </c>
    </row>
    <row r="65" spans="1:17" x14ac:dyDescent="0.55000000000000004">
      <c r="A65" s="3">
        <f t="shared" si="5"/>
        <v>12</v>
      </c>
      <c r="B65" s="2" t="str">
        <f t="shared" si="3"/>
        <v>/* 12*/      [ac("Sol", "cp48","")],</v>
      </c>
      <c r="C65" s="2"/>
      <c r="D65" s="4" t="s">
        <v>40</v>
      </c>
      <c r="E65" s="13" t="s">
        <v>39</v>
      </c>
      <c r="F65" s="13" t="s">
        <v>43</v>
      </c>
      <c r="G65" s="13">
        <v>48</v>
      </c>
      <c r="H65" s="13" t="s">
        <v>41</v>
      </c>
      <c r="I65" s="13"/>
      <c r="J65" s="3" t="str">
        <f t="shared" si="9"/>
        <v>"</v>
      </c>
      <c r="K65" s="16"/>
      <c r="L65" s="8" t="str">
        <f t="shared" si="6"/>
        <v/>
      </c>
      <c r="M65" s="8" t="str">
        <f t="shared" si="7"/>
        <v/>
      </c>
      <c r="N65" s="16"/>
      <c r="O65" s="8" t="str">
        <f t="shared" si="8"/>
        <v/>
      </c>
      <c r="P65" s="16"/>
      <c r="Q65" s="8" t="str">
        <f t="shared" si="4"/>
        <v>)],</v>
      </c>
    </row>
    <row r="66" spans="1:17" x14ac:dyDescent="0.55000000000000004">
      <c r="A66" s="3">
        <f t="shared" si="5"/>
        <v>13</v>
      </c>
      <c r="B66" s="2" t="str">
        <f t="shared" si="3"/>
        <v>/* 13*/      [ac("Mi", "cp1","m6"), ac("La","cp35","7")],</v>
      </c>
      <c r="C66" s="2"/>
      <c r="D66" s="9" t="s">
        <v>40</v>
      </c>
      <c r="E66" s="12" t="s">
        <v>36</v>
      </c>
      <c r="F66" s="12" t="s">
        <v>43</v>
      </c>
      <c r="G66" s="12">
        <v>1</v>
      </c>
      <c r="H66" s="12" t="s">
        <v>41</v>
      </c>
      <c r="I66" s="12" t="s">
        <v>45</v>
      </c>
      <c r="J66" s="3" t="str">
        <f t="shared" si="9"/>
        <v>"), ac("</v>
      </c>
      <c r="K66" s="15" t="s">
        <v>38</v>
      </c>
      <c r="L66" s="7" t="str">
        <f t="shared" si="6"/>
        <v>","</v>
      </c>
      <c r="M66" s="7" t="str">
        <f t="shared" si="7"/>
        <v>cp</v>
      </c>
      <c r="N66" s="15">
        <v>35</v>
      </c>
      <c r="O66" s="7" t="str">
        <f t="shared" si="8"/>
        <v>","</v>
      </c>
      <c r="P66" s="15">
        <v>7</v>
      </c>
      <c r="Q66" s="7" t="str">
        <f t="shared" si="4"/>
        <v>")],</v>
      </c>
    </row>
    <row r="67" spans="1:17" x14ac:dyDescent="0.55000000000000004">
      <c r="A67" s="3">
        <f t="shared" si="5"/>
        <v>14</v>
      </c>
      <c r="B67" s="2" t="str">
        <f t="shared" si="3"/>
        <v>/* 14*/      [ac("Re", "cp1","")],</v>
      </c>
      <c r="C67" s="2"/>
      <c r="D67" s="4" t="s">
        <v>40</v>
      </c>
      <c r="E67" s="13" t="s">
        <v>33</v>
      </c>
      <c r="F67" s="13" t="s">
        <v>43</v>
      </c>
      <c r="G67" s="13">
        <v>1</v>
      </c>
      <c r="H67" s="13" t="s">
        <v>41</v>
      </c>
      <c r="I67" s="13"/>
      <c r="J67" s="3" t="str">
        <f t="shared" si="9"/>
        <v>"</v>
      </c>
      <c r="K67" s="16"/>
      <c r="L67" s="8" t="str">
        <f t="shared" si="6"/>
        <v/>
      </c>
      <c r="M67" s="8" t="str">
        <f t="shared" si="7"/>
        <v/>
      </c>
      <c r="N67" s="16"/>
      <c r="O67" s="8" t="str">
        <f t="shared" si="8"/>
        <v/>
      </c>
      <c r="P67" s="16"/>
      <c r="Q67" s="8" t="str">
        <f t="shared" si="4"/>
        <v>)],</v>
      </c>
    </row>
    <row r="68" spans="1:17" x14ac:dyDescent="0.55000000000000004">
      <c r="A68" s="3">
        <f t="shared" si="5"/>
        <v>15</v>
      </c>
      <c r="B68" s="2" t="str">
        <f t="shared" si="3"/>
        <v>/* 15*/      [ac("Fa#", "cp54","m")],</v>
      </c>
      <c r="C68" s="2"/>
      <c r="D68" s="9" t="s">
        <v>40</v>
      </c>
      <c r="E68" s="12" t="s">
        <v>34</v>
      </c>
      <c r="F68" s="12" t="s">
        <v>43</v>
      </c>
      <c r="G68" s="12">
        <v>54</v>
      </c>
      <c r="H68" s="12" t="s">
        <v>41</v>
      </c>
      <c r="I68" s="12" t="s">
        <v>35</v>
      </c>
      <c r="J68" s="3" t="str">
        <f t="shared" si="9"/>
        <v>"</v>
      </c>
      <c r="K68" s="15"/>
      <c r="L68" s="7" t="str">
        <f t="shared" si="6"/>
        <v/>
      </c>
      <c r="M68" s="7" t="str">
        <f t="shared" si="7"/>
        <v/>
      </c>
      <c r="N68" s="15"/>
      <c r="O68" s="7" t="str">
        <f t="shared" si="8"/>
        <v/>
      </c>
      <c r="P68" s="15"/>
      <c r="Q68" s="7" t="str">
        <f t="shared" si="4"/>
        <v>)],</v>
      </c>
    </row>
    <row r="69" spans="1:17" x14ac:dyDescent="0.55000000000000004">
      <c r="A69" s="3">
        <f t="shared" si="5"/>
        <v>16</v>
      </c>
      <c r="B69" s="2" t="str">
        <f t="shared" si="3"/>
        <v>/* 16*/      [ac("Sol", "cp10",""), ac("Mi","cp56","m6")],</v>
      </c>
      <c r="C69" s="2"/>
      <c r="D69" s="4" t="s">
        <v>40</v>
      </c>
      <c r="E69" s="13" t="s">
        <v>39</v>
      </c>
      <c r="F69" s="13" t="s">
        <v>43</v>
      </c>
      <c r="G69" s="13">
        <v>10</v>
      </c>
      <c r="H69" s="13" t="s">
        <v>41</v>
      </c>
      <c r="I69" s="13"/>
      <c r="J69" s="3" t="str">
        <f t="shared" si="9"/>
        <v>"), ac("</v>
      </c>
      <c r="K69" s="16" t="s">
        <v>36</v>
      </c>
      <c r="L69" s="8" t="str">
        <f t="shared" si="6"/>
        <v>","</v>
      </c>
      <c r="M69" s="8" t="str">
        <f t="shared" si="7"/>
        <v>cp</v>
      </c>
      <c r="N69" s="16">
        <v>56</v>
      </c>
      <c r="O69" s="8" t="str">
        <f t="shared" si="8"/>
        <v>","</v>
      </c>
      <c r="P69" s="16" t="s">
        <v>45</v>
      </c>
      <c r="Q69" s="8" t="str">
        <f t="shared" si="4"/>
        <v>")],</v>
      </c>
    </row>
    <row r="70" spans="1:17" s="6" customFormat="1" x14ac:dyDescent="0.55000000000000004">
      <c r="A70" s="4">
        <f t="shared" si="5"/>
        <v>17</v>
      </c>
      <c r="B70" s="5" t="str">
        <f t="shared" si="3"/>
        <v>/* 17*/      [ac("La", "cp17","7")],</v>
      </c>
      <c r="C70" s="5"/>
      <c r="D70" s="9" t="s">
        <v>40</v>
      </c>
      <c r="E70" s="14" t="s">
        <v>38</v>
      </c>
      <c r="F70" s="12" t="s">
        <v>43</v>
      </c>
      <c r="G70" s="12">
        <v>17</v>
      </c>
      <c r="H70" s="12" t="s">
        <v>41</v>
      </c>
      <c r="I70" s="12">
        <v>7</v>
      </c>
      <c r="J70" s="3" t="str">
        <f t="shared" si="9"/>
        <v>"</v>
      </c>
      <c r="K70" s="15"/>
      <c r="L70" s="7" t="str">
        <f t="shared" si="6"/>
        <v/>
      </c>
      <c r="M70" s="7" t="str">
        <f t="shared" si="7"/>
        <v/>
      </c>
      <c r="N70" s="15"/>
      <c r="O70" s="7" t="str">
        <f t="shared" si="8"/>
        <v/>
      </c>
      <c r="P70" s="15"/>
      <c r="Q70" s="7" t="str">
        <f t="shared" si="4"/>
        <v>)],</v>
      </c>
    </row>
    <row r="71" spans="1:17" outlineLevel="1" x14ac:dyDescent="0.55000000000000004">
      <c r="A71" s="3">
        <f t="shared" si="5"/>
        <v>18</v>
      </c>
      <c r="B71" s="2" t="str">
        <f t="shared" si="3"/>
        <v>/* 18*/      [ac("Re", "cp1",""), ac("Fa#","cp","")],</v>
      </c>
      <c r="C71" s="2"/>
      <c r="D71" s="4" t="s">
        <v>40</v>
      </c>
      <c r="E71" s="13" t="s">
        <v>33</v>
      </c>
      <c r="F71" s="13" t="s">
        <v>43</v>
      </c>
      <c r="G71" s="13">
        <v>1</v>
      </c>
      <c r="H71" s="13" t="s">
        <v>41</v>
      </c>
      <c r="I71" s="13"/>
      <c r="J71" s="3" t="str">
        <f t="shared" si="9"/>
        <v>"), ac("</v>
      </c>
      <c r="K71" s="16" t="s">
        <v>34</v>
      </c>
      <c r="L71" s="8" t="str">
        <f t="shared" si="6"/>
        <v>","</v>
      </c>
      <c r="M71" s="8" t="str">
        <f t="shared" si="7"/>
        <v>cp</v>
      </c>
      <c r="N71" s="16"/>
      <c r="O71" s="8" t="str">
        <f t="shared" si="8"/>
        <v>","</v>
      </c>
      <c r="P71" s="16"/>
      <c r="Q71" s="8" t="str">
        <f t="shared" si="4"/>
        <v>")],</v>
      </c>
    </row>
    <row r="72" spans="1:17" outlineLevel="1" x14ac:dyDescent="0.55000000000000004">
      <c r="A72" s="3">
        <f t="shared" si="5"/>
        <v>19</v>
      </c>
      <c r="B72" s="2" t="str">
        <f t="shared" si="3"/>
        <v>/* 19*/      [ac("Re", "cp1",""), ac("Fa#","cp","")],</v>
      </c>
      <c r="C72" s="2"/>
      <c r="D72" s="9" t="s">
        <v>40</v>
      </c>
      <c r="E72" s="12" t="s">
        <v>33</v>
      </c>
      <c r="F72" s="12" t="s">
        <v>43</v>
      </c>
      <c r="G72" s="12">
        <v>1</v>
      </c>
      <c r="H72" s="12" t="s">
        <v>41</v>
      </c>
      <c r="I72" s="12"/>
      <c r="J72" s="3" t="str">
        <f t="shared" si="9"/>
        <v>"), ac("</v>
      </c>
      <c r="K72" s="15" t="s">
        <v>34</v>
      </c>
      <c r="L72" s="7" t="str">
        <f t="shared" si="6"/>
        <v>","</v>
      </c>
      <c r="M72" s="7" t="str">
        <f t="shared" si="7"/>
        <v>cp</v>
      </c>
      <c r="N72" s="15"/>
      <c r="O72" s="7" t="str">
        <f t="shared" si="8"/>
        <v>","</v>
      </c>
      <c r="P72" s="15"/>
      <c r="Q72" s="7" t="str">
        <f t="shared" si="4"/>
        <v>")],</v>
      </c>
    </row>
    <row r="73" spans="1:17" outlineLevel="1" x14ac:dyDescent="0.55000000000000004">
      <c r="A73" s="3">
        <f t="shared" si="5"/>
        <v>20</v>
      </c>
      <c r="B73" s="2" t="str">
        <f t="shared" si="3"/>
        <v>/* 20*/      [ac("Re", "cp1",""), ac("Fa#","cp","")],</v>
      </c>
      <c r="C73" s="2"/>
      <c r="D73" s="4" t="s">
        <v>40</v>
      </c>
      <c r="E73" s="13" t="s">
        <v>33</v>
      </c>
      <c r="F73" s="13" t="s">
        <v>43</v>
      </c>
      <c r="G73" s="13">
        <v>1</v>
      </c>
      <c r="H73" s="13" t="s">
        <v>41</v>
      </c>
      <c r="I73" s="13"/>
      <c r="J73" s="3" t="str">
        <f t="shared" si="9"/>
        <v>"), ac("</v>
      </c>
      <c r="K73" s="16" t="s">
        <v>34</v>
      </c>
      <c r="L73" s="8" t="str">
        <f t="shared" si="6"/>
        <v>","</v>
      </c>
      <c r="M73" s="8" t="str">
        <f t="shared" si="7"/>
        <v>cp</v>
      </c>
      <c r="N73" s="16"/>
      <c r="O73" s="8" t="str">
        <f t="shared" si="8"/>
        <v>","</v>
      </c>
      <c r="P73" s="16"/>
      <c r="Q73" s="8" t="str">
        <f t="shared" si="4"/>
        <v>")],</v>
      </c>
    </row>
    <row r="74" spans="1:17" outlineLevel="1" x14ac:dyDescent="0.55000000000000004">
      <c r="A74" s="3">
        <f t="shared" si="5"/>
        <v>21</v>
      </c>
      <c r="B74" s="2" t="str">
        <f t="shared" si="3"/>
        <v>/* 21*/      [ac("Re", "cp1",""), ac("Fa#","cp","")],</v>
      </c>
      <c r="C74" s="2"/>
      <c r="D74" s="9" t="s">
        <v>40</v>
      </c>
      <c r="E74" s="12" t="s">
        <v>33</v>
      </c>
      <c r="F74" s="12" t="s">
        <v>43</v>
      </c>
      <c r="G74" s="12">
        <v>1</v>
      </c>
      <c r="H74" s="12" t="s">
        <v>41</v>
      </c>
      <c r="I74" s="12"/>
      <c r="J74" s="3" t="str">
        <f t="shared" si="9"/>
        <v>"), ac("</v>
      </c>
      <c r="K74" s="15" t="s">
        <v>34</v>
      </c>
      <c r="L74" s="7" t="str">
        <f t="shared" si="6"/>
        <v>","</v>
      </c>
      <c r="M74" s="7" t="str">
        <f t="shared" si="7"/>
        <v>cp</v>
      </c>
      <c r="N74" s="15"/>
      <c r="O74" s="7" t="str">
        <f t="shared" si="8"/>
        <v>","</v>
      </c>
      <c r="P74" s="15"/>
      <c r="Q74" s="7" t="str">
        <f t="shared" si="4"/>
        <v>")],</v>
      </c>
    </row>
    <row r="75" spans="1:17" outlineLevel="1" x14ac:dyDescent="0.55000000000000004">
      <c r="A75" s="3">
        <f t="shared" si="5"/>
        <v>22</v>
      </c>
      <c r="B75" s="2" t="str">
        <f t="shared" si="3"/>
        <v>/* 22*/      [ac("Re", "cp1",""), ac("Fa#","cp","")],</v>
      </c>
      <c r="C75" s="2"/>
      <c r="D75" s="4" t="s">
        <v>40</v>
      </c>
      <c r="E75" s="13" t="s">
        <v>33</v>
      </c>
      <c r="F75" s="13" t="s">
        <v>43</v>
      </c>
      <c r="G75" s="13">
        <v>1</v>
      </c>
      <c r="H75" s="13" t="s">
        <v>41</v>
      </c>
      <c r="I75" s="13"/>
      <c r="J75" s="3" t="str">
        <f t="shared" si="9"/>
        <v>"), ac("</v>
      </c>
      <c r="K75" s="16" t="s">
        <v>34</v>
      </c>
      <c r="L75" s="8" t="str">
        <f t="shared" si="6"/>
        <v>","</v>
      </c>
      <c r="M75" s="8" t="str">
        <f t="shared" si="7"/>
        <v>cp</v>
      </c>
      <c r="N75" s="16"/>
      <c r="O75" s="8" t="str">
        <f t="shared" si="8"/>
        <v>","</v>
      </c>
      <c r="P75" s="16"/>
      <c r="Q75" s="8" t="str">
        <f t="shared" si="4"/>
        <v>")],</v>
      </c>
    </row>
    <row r="76" spans="1:17" outlineLevel="1" x14ac:dyDescent="0.55000000000000004">
      <c r="A76" s="3">
        <f t="shared" si="5"/>
        <v>23</v>
      </c>
      <c r="B76" s="2" t="str">
        <f t="shared" si="3"/>
        <v>/* 23*/      [ac("Re", "cp1",""), ac("Fa#","cp","")],</v>
      </c>
      <c r="C76" s="2"/>
      <c r="D76" s="9" t="s">
        <v>40</v>
      </c>
      <c r="E76" s="12" t="s">
        <v>33</v>
      </c>
      <c r="F76" s="12" t="s">
        <v>43</v>
      </c>
      <c r="G76" s="12">
        <v>1</v>
      </c>
      <c r="H76" s="12" t="s">
        <v>41</v>
      </c>
      <c r="I76" s="12"/>
      <c r="J76" s="3" t="str">
        <f t="shared" si="9"/>
        <v>"), ac("</v>
      </c>
      <c r="K76" s="15" t="s">
        <v>34</v>
      </c>
      <c r="L76" s="7" t="str">
        <f t="shared" si="6"/>
        <v>","</v>
      </c>
      <c r="M76" s="7" t="str">
        <f t="shared" si="7"/>
        <v>cp</v>
      </c>
      <c r="N76" s="15"/>
      <c r="O76" s="7" t="str">
        <f t="shared" si="8"/>
        <v>","</v>
      </c>
      <c r="P76" s="15"/>
      <c r="Q76" s="7" t="str">
        <f t="shared" si="4"/>
        <v>")],</v>
      </c>
    </row>
    <row r="77" spans="1:17" outlineLevel="1" x14ac:dyDescent="0.55000000000000004">
      <c r="A77" s="3">
        <f t="shared" si="5"/>
        <v>24</v>
      </c>
      <c r="B77" s="2" t="str">
        <f t="shared" si="3"/>
        <v>/* 24*/      [ac("Re", "cp1",""), ac("Fa#","cp","")],</v>
      </c>
      <c r="C77" s="2"/>
      <c r="D77" s="4" t="s">
        <v>40</v>
      </c>
      <c r="E77" s="13" t="s">
        <v>33</v>
      </c>
      <c r="F77" s="13" t="s">
        <v>43</v>
      </c>
      <c r="G77" s="13">
        <v>1</v>
      </c>
      <c r="H77" s="13" t="s">
        <v>41</v>
      </c>
      <c r="I77" s="13"/>
      <c r="J77" s="3" t="str">
        <f t="shared" si="9"/>
        <v>"), ac("</v>
      </c>
      <c r="K77" s="16" t="s">
        <v>34</v>
      </c>
      <c r="L77" s="8" t="str">
        <f t="shared" si="6"/>
        <v>","</v>
      </c>
      <c r="M77" s="8" t="str">
        <f t="shared" si="7"/>
        <v>cp</v>
      </c>
      <c r="N77" s="16"/>
      <c r="O77" s="8" t="str">
        <f t="shared" si="8"/>
        <v>","</v>
      </c>
      <c r="P77" s="16"/>
      <c r="Q77" s="8" t="str">
        <f t="shared" si="4"/>
        <v>")],</v>
      </c>
    </row>
    <row r="78" spans="1:17" outlineLevel="1" x14ac:dyDescent="0.55000000000000004">
      <c r="A78" s="3">
        <f t="shared" si="5"/>
        <v>25</v>
      </c>
      <c r="B78" s="2" t="str">
        <f t="shared" si="3"/>
        <v>/* 25*/      [ac("Re", "cp1",""), ac("Fa#","cp","")],</v>
      </c>
      <c r="C78" s="2"/>
      <c r="D78" s="9" t="s">
        <v>40</v>
      </c>
      <c r="E78" s="12" t="s">
        <v>33</v>
      </c>
      <c r="F78" s="12" t="s">
        <v>43</v>
      </c>
      <c r="G78" s="12">
        <v>1</v>
      </c>
      <c r="H78" s="12" t="s">
        <v>41</v>
      </c>
      <c r="I78" s="12"/>
      <c r="J78" s="3" t="str">
        <f t="shared" si="9"/>
        <v>"), ac("</v>
      </c>
      <c r="K78" s="15" t="s">
        <v>34</v>
      </c>
      <c r="L78" s="7" t="str">
        <f t="shared" si="6"/>
        <v>","</v>
      </c>
      <c r="M78" s="7" t="str">
        <f t="shared" si="7"/>
        <v>cp</v>
      </c>
      <c r="N78" s="15"/>
      <c r="O78" s="7" t="str">
        <f t="shared" si="8"/>
        <v>","</v>
      </c>
      <c r="P78" s="15"/>
      <c r="Q78" s="7" t="str">
        <f t="shared" si="4"/>
        <v>")],</v>
      </c>
    </row>
    <row r="79" spans="1:17" outlineLevel="1" x14ac:dyDescent="0.55000000000000004">
      <c r="A79" s="3">
        <f t="shared" si="5"/>
        <v>26</v>
      </c>
      <c r="B79" s="2" t="str">
        <f t="shared" si="3"/>
        <v>/* 26*/      [ac("Re", "cp1",""), ac("Fa#","cp","")],</v>
      </c>
      <c r="C79" s="2"/>
      <c r="D79" s="4" t="s">
        <v>40</v>
      </c>
      <c r="E79" s="13" t="s">
        <v>33</v>
      </c>
      <c r="F79" s="13" t="s">
        <v>43</v>
      </c>
      <c r="G79" s="13">
        <v>1</v>
      </c>
      <c r="H79" s="13" t="s">
        <v>41</v>
      </c>
      <c r="I79" s="13"/>
      <c r="J79" s="3" t="str">
        <f t="shared" si="9"/>
        <v>"), ac("</v>
      </c>
      <c r="K79" s="16" t="s">
        <v>34</v>
      </c>
      <c r="L79" s="8" t="str">
        <f t="shared" si="6"/>
        <v>","</v>
      </c>
      <c r="M79" s="8" t="str">
        <f t="shared" si="7"/>
        <v>cp</v>
      </c>
      <c r="N79" s="16"/>
      <c r="O79" s="8" t="str">
        <f t="shared" si="8"/>
        <v>","</v>
      </c>
      <c r="P79" s="16"/>
      <c r="Q79" s="8" t="str">
        <f t="shared" si="4"/>
        <v>")],</v>
      </c>
    </row>
    <row r="80" spans="1:17" x14ac:dyDescent="0.55000000000000004">
      <c r="B80" s="2" t="s">
        <v>50</v>
      </c>
    </row>
    <row r="81" spans="1:3" x14ac:dyDescent="0.55000000000000004">
      <c r="B81" s="2" t="s">
        <v>48</v>
      </c>
    </row>
    <row r="82" spans="1:3" x14ac:dyDescent="0.55000000000000004">
      <c r="B82" s="2" t="s">
        <v>49</v>
      </c>
    </row>
    <row r="84" spans="1:3" x14ac:dyDescent="0.55000000000000004">
      <c r="A84" s="3">
        <v>1</v>
      </c>
      <c r="B84" s="2" t="str">
        <f>_xlfn.CONCAT("/* ",A84," */", "        ","""", C84,"""",",")</f>
        <v>/* 1 */        "RECOBRA, ALMA MÍA, TU REPOSO,",</v>
      </c>
      <c r="C84" s="3" t="s">
        <v>51</v>
      </c>
    </row>
    <row r="85" spans="1:3" x14ac:dyDescent="0.55000000000000004">
      <c r="A85" s="3">
        <f>+A84+1</f>
        <v>2</v>
      </c>
      <c r="B85" s="2" t="str">
        <f>_xlfn.CONCAT("/* ",A85," */", "        ","""", C85,"""",",")</f>
        <v>/* 2 */        "PORQUE EL SEÑOR FUE BUENO CONTIGO.",</v>
      </c>
      <c r="C85" s="3" t="s">
        <v>52</v>
      </c>
    </row>
    <row r="86" spans="1:3" x14ac:dyDescent="0.55000000000000004">
      <c r="A86" s="3">
        <f t="shared" ref="A86:A109" si="10">+A85+1</f>
        <v>3</v>
      </c>
      <c r="B86" s="2" t="str">
        <f>_xlfn.CONCAT("/* ",A86," */", "        ","""", C86,"""",",")</f>
        <v>/* 3 */        "ÉL TE HA SALVADO DE LA MUERTE,",</v>
      </c>
      <c r="C86" s="3" t="s">
        <v>53</v>
      </c>
    </row>
    <row r="87" spans="1:3" x14ac:dyDescent="0.55000000000000004">
      <c r="A87" s="3">
        <f t="shared" si="10"/>
        <v>4</v>
      </c>
      <c r="B87" s="2" t="str">
        <f t="shared" ref="B87:B109" si="11">_xlfn.CONCAT("/* ",A87," */", "        ","""", C87,"""",",")</f>
        <v>/* 4 */        "HA PRESERVADO TUS PIES DE LA CAÍDA.",</v>
      </c>
      <c r="C87" s="3" t="s">
        <v>54</v>
      </c>
    </row>
    <row r="88" spans="1:3" x14ac:dyDescent="0.55000000000000004">
      <c r="A88" s="3">
        <f t="shared" si="10"/>
        <v>5</v>
      </c>
      <c r="B88" s="2" t="str">
        <f t="shared" si="11"/>
        <v>/* 5 */        "ÉL TE HA SALVADO DE LA MUERTE,",</v>
      </c>
      <c r="C88" s="3" t="s">
        <v>53</v>
      </c>
    </row>
    <row r="89" spans="1:3" x14ac:dyDescent="0.55000000000000004">
      <c r="A89" s="3">
        <f t="shared" si="10"/>
        <v>6</v>
      </c>
      <c r="B89" s="2" t="str">
        <f t="shared" si="11"/>
        <v>/* 6 */        "HA PRESERVADO TUS PIES DE LA CAÍDA.",</v>
      </c>
      <c r="C89" s="3" t="s">
        <v>54</v>
      </c>
    </row>
    <row r="90" spans="1:3" x14ac:dyDescent="0.55000000000000004">
      <c r="A90" s="3">
        <f t="shared" si="10"/>
        <v>7</v>
      </c>
      <c r="B90" s="2" t="str">
        <f t="shared" si="11"/>
        <v>/* 7 */        "RECOBRA, ALMA MÍA, TU REPOSO,",</v>
      </c>
      <c r="C90" s="3" t="s">
        <v>51</v>
      </c>
    </row>
    <row r="91" spans="1:3" x14ac:dyDescent="0.55000000000000004">
      <c r="A91" s="3">
        <f t="shared" si="10"/>
        <v>8</v>
      </c>
      <c r="B91" s="2" t="str">
        <f t="shared" si="11"/>
        <v>/* 8 */        "PORQUE EL SEÑOR FUE BUENO CONTIGO.",</v>
      </c>
      <c r="C91" s="3" t="s">
        <v>52</v>
      </c>
    </row>
    <row r="92" spans="1:3" x14ac:dyDescent="0.55000000000000004">
      <c r="A92" s="3">
        <f t="shared" si="10"/>
        <v>9</v>
      </c>
      <c r="B92" s="2" t="str">
        <f t="shared" si="11"/>
        <v>/* 9 */        "ÉL TE HA SALVADO DE LA MUERTE,",</v>
      </c>
      <c r="C92" s="3" t="s">
        <v>53</v>
      </c>
    </row>
    <row r="93" spans="1:3" x14ac:dyDescent="0.55000000000000004">
      <c r="A93" s="3">
        <f t="shared" si="10"/>
        <v>10</v>
      </c>
      <c r="B93" s="2" t="str">
        <f t="shared" si="11"/>
        <v>/* 10 */        "HA PRESERVADO TUS PIES DE LA CAÍDA.",</v>
      </c>
      <c r="C93" s="3" t="s">
        <v>54</v>
      </c>
    </row>
    <row r="94" spans="1:3" x14ac:dyDescent="0.55000000000000004">
      <c r="A94" s="3">
        <f t="shared" si="10"/>
        <v>11</v>
      </c>
      <c r="B94" s="2" t="str">
        <f t="shared" si="11"/>
        <v>/* 11 */        "ÉL TE HA SALVADO DE LA MUERTE,",</v>
      </c>
      <c r="C94" s="3" t="s">
        <v>53</v>
      </c>
    </row>
    <row r="95" spans="1:3" x14ac:dyDescent="0.55000000000000004">
      <c r="A95" s="3">
        <f t="shared" si="10"/>
        <v>12</v>
      </c>
      <c r="B95" s="2" t="str">
        <f t="shared" si="11"/>
        <v>/* 12 */        "HA PRESERVADO TUS PIES DE LA CAÍDA."",</v>
      </c>
      <c r="C95" s="3" t="s">
        <v>55</v>
      </c>
    </row>
    <row r="96" spans="1:3" hidden="1" outlineLevel="1" x14ac:dyDescent="0.55000000000000004">
      <c r="A96" s="3">
        <f t="shared" si="10"/>
        <v>13</v>
      </c>
      <c r="B96" s="2" t="str">
        <f t="shared" si="11"/>
        <v>/* 13 */        "",</v>
      </c>
    </row>
    <row r="97" spans="1:23" hidden="1" outlineLevel="1" x14ac:dyDescent="0.55000000000000004">
      <c r="A97" s="3">
        <f t="shared" si="10"/>
        <v>14</v>
      </c>
      <c r="B97" s="2" t="str">
        <f t="shared" si="11"/>
        <v>/* 14 */        "",</v>
      </c>
    </row>
    <row r="98" spans="1:23" hidden="1" outlineLevel="1" x14ac:dyDescent="0.55000000000000004">
      <c r="A98" s="3">
        <f t="shared" si="10"/>
        <v>15</v>
      </c>
      <c r="B98" s="2" t="str">
        <f t="shared" si="11"/>
        <v>/* 15 */        "",</v>
      </c>
    </row>
    <row r="99" spans="1:23" hidden="1" outlineLevel="1" x14ac:dyDescent="0.55000000000000004">
      <c r="A99" s="3">
        <f t="shared" si="10"/>
        <v>16</v>
      </c>
      <c r="B99" s="2" t="str">
        <f t="shared" si="11"/>
        <v>/* 16 */        "",</v>
      </c>
    </row>
    <row r="100" spans="1:23" hidden="1" outlineLevel="1" x14ac:dyDescent="0.55000000000000004">
      <c r="A100" s="3">
        <f t="shared" si="10"/>
        <v>17</v>
      </c>
      <c r="B100" s="2" t="str">
        <f t="shared" si="11"/>
        <v>/* 17 */        "",</v>
      </c>
    </row>
    <row r="101" spans="1:23" hidden="1" outlineLevel="1" x14ac:dyDescent="0.55000000000000004">
      <c r="A101" s="3">
        <f t="shared" si="10"/>
        <v>18</v>
      </c>
      <c r="B101" s="2" t="str">
        <f t="shared" si="11"/>
        <v>/* 18 */        "",</v>
      </c>
    </row>
    <row r="102" spans="1:23" hidden="1" outlineLevel="1" x14ac:dyDescent="0.55000000000000004">
      <c r="A102" s="3">
        <f t="shared" si="10"/>
        <v>19</v>
      </c>
      <c r="B102" s="2" t="str">
        <f t="shared" si="11"/>
        <v>/* 19 */        "",</v>
      </c>
    </row>
    <row r="103" spans="1:23" hidden="1" outlineLevel="1" x14ac:dyDescent="0.55000000000000004">
      <c r="A103" s="3">
        <f t="shared" si="10"/>
        <v>20</v>
      </c>
      <c r="B103" s="2" t="str">
        <f t="shared" si="11"/>
        <v>/* 20 */        "",</v>
      </c>
    </row>
    <row r="104" spans="1:23" hidden="1" outlineLevel="1" x14ac:dyDescent="0.55000000000000004">
      <c r="A104" s="3">
        <f t="shared" si="10"/>
        <v>21</v>
      </c>
      <c r="B104" s="2" t="str">
        <f t="shared" si="11"/>
        <v>/* 21 */        "",</v>
      </c>
    </row>
    <row r="105" spans="1:23" hidden="1" outlineLevel="1" x14ac:dyDescent="0.55000000000000004">
      <c r="A105" s="3">
        <f t="shared" si="10"/>
        <v>22</v>
      </c>
      <c r="B105" s="2" t="str">
        <f t="shared" si="11"/>
        <v>/* 22 */        "",</v>
      </c>
    </row>
    <row r="106" spans="1:23" hidden="1" outlineLevel="1" x14ac:dyDescent="0.55000000000000004">
      <c r="A106" s="3">
        <f t="shared" si="10"/>
        <v>23</v>
      </c>
      <c r="B106" s="2" t="str">
        <f t="shared" si="11"/>
        <v>/* 23 */        "",</v>
      </c>
    </row>
    <row r="107" spans="1:23" hidden="1" outlineLevel="1" x14ac:dyDescent="0.55000000000000004">
      <c r="A107" s="3">
        <f t="shared" si="10"/>
        <v>24</v>
      </c>
      <c r="B107" s="2" t="str">
        <f t="shared" si="11"/>
        <v>/* 24 */        "",</v>
      </c>
    </row>
    <row r="108" spans="1:23" hidden="1" outlineLevel="1" x14ac:dyDescent="0.55000000000000004">
      <c r="A108" s="3">
        <f t="shared" si="10"/>
        <v>25</v>
      </c>
      <c r="B108" s="2" t="str">
        <f t="shared" si="11"/>
        <v>/* 25 */        "",</v>
      </c>
    </row>
    <row r="109" spans="1:23" hidden="1" outlineLevel="1" x14ac:dyDescent="0.55000000000000004">
      <c r="A109" s="3">
        <f t="shared" si="10"/>
        <v>26</v>
      </c>
      <c r="B109" s="2" t="str">
        <f t="shared" si="11"/>
        <v>/* 26 */        "",</v>
      </c>
    </row>
    <row r="110" spans="1:23" collapsed="1" x14ac:dyDescent="0.55000000000000004">
      <c r="B110" s="2" t="s">
        <v>50</v>
      </c>
    </row>
    <row r="112" spans="1:23" x14ac:dyDescent="0.55000000000000004">
      <c r="B112" s="2" t="s">
        <v>56</v>
      </c>
      <c r="E112" t="s">
        <v>62</v>
      </c>
      <c r="F112" t="s">
        <v>42</v>
      </c>
      <c r="G112" t="s">
        <v>63</v>
      </c>
      <c r="H112"/>
      <c r="I112" t="s">
        <v>35</v>
      </c>
      <c r="K112" t="s">
        <v>62</v>
      </c>
      <c r="M112" t="s">
        <v>42</v>
      </c>
      <c r="N112" t="s">
        <v>63</v>
      </c>
      <c r="P112" t="s">
        <v>35</v>
      </c>
      <c r="R112" t="s">
        <v>62</v>
      </c>
      <c r="T112" t="s">
        <v>42</v>
      </c>
      <c r="U112" t="s">
        <v>63</v>
      </c>
      <c r="W112" t="s">
        <v>35</v>
      </c>
    </row>
    <row r="113" spans="1:24" x14ac:dyDescent="0.55000000000000004">
      <c r="A113" s="3">
        <v>1</v>
      </c>
      <c r="B113" s="2" t="str">
        <f>_xlfn.CONCAT("/* ",A113,"*/      ",D113:X113)</f>
        <v>/* 1*/      [ac("Re", "cp1","m"), ac("Fa#","cp65","m")],</v>
      </c>
      <c r="C113" s="2"/>
      <c r="D113" s="9" t="s">
        <v>40</v>
      </c>
      <c r="E113" s="12" t="s">
        <v>33</v>
      </c>
      <c r="F113" s="12" t="s">
        <v>43</v>
      </c>
      <c r="G113" s="12">
        <v>1</v>
      </c>
      <c r="H113" s="12" t="s">
        <v>41</v>
      </c>
      <c r="I113" s="12" t="s">
        <v>35</v>
      </c>
      <c r="J113" s="3" t="str">
        <f t="shared" ref="J113:J121" si="12">IF(K113="","""","""), ac(""")</f>
        <v>"), ac("</v>
      </c>
      <c r="K113" s="15" t="s">
        <v>34</v>
      </c>
      <c r="L113" s="7" t="str">
        <f>IF(K113="","",""",""")</f>
        <v>","</v>
      </c>
      <c r="M113" s="7" t="str">
        <f>IF(K113="","","cp")</f>
        <v>cp</v>
      </c>
      <c r="N113" s="15">
        <v>65</v>
      </c>
      <c r="O113" s="7" t="str">
        <f>IF(K113="","",""",""")</f>
        <v>","</v>
      </c>
      <c r="P113" s="15" t="s">
        <v>35</v>
      </c>
      <c r="Q113" s="3" t="str">
        <f t="shared" ref="Q113:Q138" si="13">IF(R113="","""","""), ac(""")</f>
        <v>"</v>
      </c>
      <c r="R113" s="17"/>
      <c r="S113" s="7" t="str">
        <f>IF(R113="","",""",""")</f>
        <v/>
      </c>
      <c r="T113" s="7" t="str">
        <f>IF(R113="","","cp")</f>
        <v/>
      </c>
      <c r="U113" s="17"/>
      <c r="V113" s="7" t="str">
        <f>IF(R113="","",""",""")</f>
        <v/>
      </c>
      <c r="W113" s="15"/>
      <c r="X113" s="7" t="str">
        <f>IF(R113="",")],",""")],")</f>
        <v>)],</v>
      </c>
    </row>
    <row r="114" spans="1:24" x14ac:dyDescent="0.55000000000000004">
      <c r="A114" s="3">
        <f>+A113+1</f>
        <v>2</v>
      </c>
      <c r="B114" s="2" t="str">
        <f t="shared" ref="B114:B138" si="14">_xlfn.CONCAT("/* ",A114,"*/      ",D114:X114)</f>
        <v>/* 2*/      [ac("Sol", "cp1",""), ac("Mi","cp45","m6"), ac("Fa#","cp79","7")],</v>
      </c>
      <c r="C114" s="2"/>
      <c r="D114" s="4" t="s">
        <v>40</v>
      </c>
      <c r="E114" s="13" t="s">
        <v>39</v>
      </c>
      <c r="F114" s="13" t="s">
        <v>43</v>
      </c>
      <c r="G114" s="13">
        <v>1</v>
      </c>
      <c r="H114" s="13" t="s">
        <v>41</v>
      </c>
      <c r="I114" s="13"/>
      <c r="J114" s="3" t="str">
        <f t="shared" si="12"/>
        <v>"), ac("</v>
      </c>
      <c r="K114" s="16" t="s">
        <v>36</v>
      </c>
      <c r="L114" s="8" t="str">
        <f>IF(K114="","",""",""")</f>
        <v>","</v>
      </c>
      <c r="M114" s="8" t="str">
        <f>IF(K114="","","cp")</f>
        <v>cp</v>
      </c>
      <c r="N114" s="16">
        <v>45</v>
      </c>
      <c r="O114" s="8" t="str">
        <f>IF(K114="","",""",""")</f>
        <v>","</v>
      </c>
      <c r="P114" s="16" t="s">
        <v>45</v>
      </c>
      <c r="Q114" s="3" t="str">
        <f t="shared" si="13"/>
        <v>"), ac("</v>
      </c>
      <c r="R114" s="17" t="s">
        <v>34</v>
      </c>
      <c r="S114" s="7" t="str">
        <f t="shared" ref="S114:S138" si="15">IF(R114="","",""",""")</f>
        <v>","</v>
      </c>
      <c r="T114" s="7" t="str">
        <f t="shared" ref="T114:T138" si="16">IF(R114="","","cp")</f>
        <v>cp</v>
      </c>
      <c r="U114" s="17">
        <v>79</v>
      </c>
      <c r="V114" s="7" t="str">
        <f t="shared" ref="V114:V138" si="17">IF(R114="","",""",""")</f>
        <v>","</v>
      </c>
      <c r="W114" s="15">
        <v>7</v>
      </c>
      <c r="X114" s="7" t="str">
        <f t="shared" ref="X114:X138" si="18">IF(R114="",")],",""")],")</f>
        <v>")],</v>
      </c>
    </row>
    <row r="115" spans="1:24" x14ac:dyDescent="0.55000000000000004">
      <c r="A115" s="3">
        <f t="shared" ref="A115:A138" si="19">+A114+1</f>
        <v>3</v>
      </c>
      <c r="B115" s="2" t="str">
        <f t="shared" si="14"/>
        <v>/* 3*/      [ac("Sol", "cp1","m6"), ac("Re","cp62","")],</v>
      </c>
      <c r="C115" s="2"/>
      <c r="D115" s="9" t="s">
        <v>40</v>
      </c>
      <c r="E115" s="12" t="s">
        <v>39</v>
      </c>
      <c r="F115" s="12" t="s">
        <v>43</v>
      </c>
      <c r="G115" s="12">
        <v>1</v>
      </c>
      <c r="H115" s="12" t="s">
        <v>41</v>
      </c>
      <c r="I115" s="12" t="s">
        <v>45</v>
      </c>
      <c r="J115" s="3" t="str">
        <f t="shared" si="12"/>
        <v>"), ac("</v>
      </c>
      <c r="K115" s="15" t="s">
        <v>33</v>
      </c>
      <c r="L115" s="7" t="str">
        <f t="shared" ref="L115:L138" si="20">IF(K115="","",""",""")</f>
        <v>","</v>
      </c>
      <c r="M115" s="7" t="str">
        <f t="shared" ref="M115:M138" si="21">IF(K115="","","cp")</f>
        <v>cp</v>
      </c>
      <c r="N115" s="15">
        <v>62</v>
      </c>
      <c r="O115" s="7" t="str">
        <f t="shared" ref="O115:O138" si="22">IF(K115="","",""",""")</f>
        <v>","</v>
      </c>
      <c r="P115" s="15"/>
      <c r="Q115" s="3" t="str">
        <f t="shared" si="13"/>
        <v>"</v>
      </c>
      <c r="R115" s="17"/>
      <c r="S115" s="7" t="str">
        <f t="shared" si="15"/>
        <v/>
      </c>
      <c r="T115" s="7" t="str">
        <f t="shared" si="16"/>
        <v/>
      </c>
      <c r="U115" s="17"/>
      <c r="V115" s="7" t="str">
        <f t="shared" si="17"/>
        <v/>
      </c>
      <c r="W115" s="15"/>
      <c r="X115" s="7" t="str">
        <f t="shared" si="18"/>
        <v>)],</v>
      </c>
    </row>
    <row r="116" spans="1:24" x14ac:dyDescent="0.55000000000000004">
      <c r="A116" s="3">
        <f t="shared" si="19"/>
        <v>4</v>
      </c>
      <c r="B116" s="2" t="str">
        <f t="shared" si="14"/>
        <v>/* 4*/      [ac("La", "cp52",""), ac("Re","cp78","")],</v>
      </c>
      <c r="C116" s="2"/>
      <c r="D116" s="4" t="s">
        <v>40</v>
      </c>
      <c r="E116" s="13" t="s">
        <v>38</v>
      </c>
      <c r="F116" s="13" t="s">
        <v>43</v>
      </c>
      <c r="G116" s="13">
        <v>52</v>
      </c>
      <c r="H116" s="13" t="s">
        <v>41</v>
      </c>
      <c r="I116" s="13"/>
      <c r="J116" s="3" t="str">
        <f t="shared" si="12"/>
        <v>"), ac("</v>
      </c>
      <c r="K116" s="16" t="s">
        <v>33</v>
      </c>
      <c r="L116" s="8" t="str">
        <f t="shared" si="20"/>
        <v>","</v>
      </c>
      <c r="M116" s="8" t="str">
        <f t="shared" si="21"/>
        <v>cp</v>
      </c>
      <c r="N116" s="16">
        <v>78</v>
      </c>
      <c r="O116" s="8" t="str">
        <f t="shared" si="22"/>
        <v>","</v>
      </c>
      <c r="P116" s="16"/>
      <c r="Q116" s="3" t="str">
        <f t="shared" si="13"/>
        <v>"</v>
      </c>
      <c r="R116" s="17"/>
      <c r="S116" s="7" t="str">
        <f t="shared" si="15"/>
        <v/>
      </c>
      <c r="T116" s="7" t="str">
        <f t="shared" si="16"/>
        <v/>
      </c>
      <c r="U116" s="17"/>
      <c r="V116" s="7" t="str">
        <f t="shared" si="17"/>
        <v/>
      </c>
      <c r="W116" s="15"/>
      <c r="X116" s="7" t="str">
        <f t="shared" si="18"/>
        <v>)],</v>
      </c>
    </row>
    <row r="117" spans="1:24" x14ac:dyDescent="0.55000000000000004">
      <c r="A117" s="3">
        <f t="shared" si="19"/>
        <v>5</v>
      </c>
      <c r="B117" s="2" t="str">
        <f t="shared" si="14"/>
        <v>/* 5*/      [ac("Sol", "cp1",""), ac("Re","cp62","")],</v>
      </c>
      <c r="C117" s="2"/>
      <c r="D117" s="9" t="s">
        <v>40</v>
      </c>
      <c r="E117" s="12" t="s">
        <v>39</v>
      </c>
      <c r="F117" s="12" t="s">
        <v>43</v>
      </c>
      <c r="G117" s="12">
        <v>1</v>
      </c>
      <c r="H117" s="12" t="s">
        <v>41</v>
      </c>
      <c r="I117" s="12"/>
      <c r="J117" s="3" t="str">
        <f t="shared" si="12"/>
        <v>"), ac("</v>
      </c>
      <c r="K117" s="15" t="s">
        <v>33</v>
      </c>
      <c r="L117" s="7" t="str">
        <f t="shared" si="20"/>
        <v>","</v>
      </c>
      <c r="M117" s="7" t="str">
        <f t="shared" si="21"/>
        <v>cp</v>
      </c>
      <c r="N117" s="15">
        <v>62</v>
      </c>
      <c r="O117" s="7" t="str">
        <f t="shared" si="22"/>
        <v>","</v>
      </c>
      <c r="P117" s="15"/>
      <c r="Q117" s="3" t="str">
        <f t="shared" si="13"/>
        <v>"</v>
      </c>
      <c r="R117" s="17"/>
      <c r="S117" s="7" t="str">
        <f t="shared" si="15"/>
        <v/>
      </c>
      <c r="T117" s="7" t="str">
        <f t="shared" si="16"/>
        <v/>
      </c>
      <c r="U117" s="17"/>
      <c r="V117" s="7" t="str">
        <f t="shared" si="17"/>
        <v/>
      </c>
      <c r="W117" s="15"/>
      <c r="X117" s="7" t="str">
        <f t="shared" si="18"/>
        <v>)],</v>
      </c>
    </row>
    <row r="118" spans="1:24" x14ac:dyDescent="0.55000000000000004">
      <c r="A118" s="3">
        <f t="shared" si="19"/>
        <v>6</v>
      </c>
      <c r="B118" s="2" t="str">
        <f t="shared" si="14"/>
        <v>/* 6*/      [ac("La", "cp52","7"), ac("Re","cp78","")],</v>
      </c>
      <c r="C118" s="2"/>
      <c r="D118" s="4" t="s">
        <v>40</v>
      </c>
      <c r="E118" s="13" t="s">
        <v>38</v>
      </c>
      <c r="F118" s="13" t="s">
        <v>43</v>
      </c>
      <c r="G118" s="13">
        <v>52</v>
      </c>
      <c r="H118" s="13" t="s">
        <v>41</v>
      </c>
      <c r="I118" s="13">
        <v>7</v>
      </c>
      <c r="J118" s="3" t="str">
        <f t="shared" si="12"/>
        <v>"), ac("</v>
      </c>
      <c r="K118" s="16" t="s">
        <v>33</v>
      </c>
      <c r="L118" s="8" t="str">
        <f t="shared" si="20"/>
        <v>","</v>
      </c>
      <c r="M118" s="8" t="str">
        <f t="shared" si="21"/>
        <v>cp</v>
      </c>
      <c r="N118" s="16">
        <v>78</v>
      </c>
      <c r="O118" s="8" t="str">
        <f t="shared" si="22"/>
        <v>","</v>
      </c>
      <c r="P118" s="16"/>
      <c r="Q118" s="3" t="str">
        <f t="shared" si="13"/>
        <v>"</v>
      </c>
      <c r="R118" s="17"/>
      <c r="S118" s="7" t="str">
        <f t="shared" si="15"/>
        <v/>
      </c>
      <c r="T118" s="7" t="str">
        <f t="shared" si="16"/>
        <v/>
      </c>
      <c r="U118" s="17"/>
      <c r="V118" s="7" t="str">
        <f t="shared" si="17"/>
        <v/>
      </c>
      <c r="W118" s="15"/>
      <c r="X118" s="7" t="str">
        <f t="shared" si="18"/>
        <v>)],</v>
      </c>
    </row>
    <row r="119" spans="1:24" x14ac:dyDescent="0.55000000000000004">
      <c r="A119" s="3">
        <f t="shared" si="19"/>
        <v>7</v>
      </c>
      <c r="B119" s="2" t="str">
        <f t="shared" si="14"/>
        <v>/* 7*/      [ac("Re", "cp1",""), ac("Fa#","cp65","m")],</v>
      </c>
      <c r="C119" s="2"/>
      <c r="D119" s="9" t="s">
        <v>40</v>
      </c>
      <c r="E119" s="12" t="s">
        <v>33</v>
      </c>
      <c r="F119" s="12" t="s">
        <v>43</v>
      </c>
      <c r="G119" s="12">
        <v>1</v>
      </c>
      <c r="H119" s="12" t="s">
        <v>41</v>
      </c>
      <c r="I119" s="12"/>
      <c r="J119" s="3" t="str">
        <f t="shared" si="12"/>
        <v>"), ac("</v>
      </c>
      <c r="K119" s="15" t="s">
        <v>34</v>
      </c>
      <c r="L119" s="7" t="str">
        <f t="shared" si="20"/>
        <v>","</v>
      </c>
      <c r="M119" s="7" t="str">
        <f t="shared" si="21"/>
        <v>cp</v>
      </c>
      <c r="N119" s="15">
        <v>65</v>
      </c>
      <c r="O119" s="7" t="str">
        <f t="shared" si="22"/>
        <v>","</v>
      </c>
      <c r="P119" s="15" t="s">
        <v>35</v>
      </c>
      <c r="Q119" s="3" t="str">
        <f t="shared" si="13"/>
        <v>"</v>
      </c>
      <c r="R119" s="17"/>
      <c r="S119" s="7" t="str">
        <f t="shared" si="15"/>
        <v/>
      </c>
      <c r="T119" s="7" t="str">
        <f t="shared" si="16"/>
        <v/>
      </c>
      <c r="U119" s="17"/>
      <c r="V119" s="7" t="str">
        <f t="shared" si="17"/>
        <v/>
      </c>
      <c r="W119" s="15"/>
      <c r="X119" s="7" t="str">
        <f t="shared" si="18"/>
        <v>)],</v>
      </c>
    </row>
    <row r="120" spans="1:24" x14ac:dyDescent="0.55000000000000004">
      <c r="A120" s="3">
        <f t="shared" si="19"/>
        <v>8</v>
      </c>
      <c r="B120" s="2" t="str">
        <f t="shared" si="14"/>
        <v>/* 8*/      [ac("Sol", "cp1","7"), ac("Mi","cp45","m6"), ac("Fa#","cp79","7")],</v>
      </c>
      <c r="C120" s="2"/>
      <c r="D120" s="4" t="s">
        <v>40</v>
      </c>
      <c r="E120" s="13" t="s">
        <v>39</v>
      </c>
      <c r="F120" s="13" t="s">
        <v>43</v>
      </c>
      <c r="G120" s="13">
        <v>1</v>
      </c>
      <c r="H120" s="13" t="s">
        <v>41</v>
      </c>
      <c r="I120" s="13">
        <v>7</v>
      </c>
      <c r="J120" s="3" t="str">
        <f t="shared" si="12"/>
        <v>"), ac("</v>
      </c>
      <c r="K120" s="16" t="s">
        <v>36</v>
      </c>
      <c r="L120" s="8" t="str">
        <f t="shared" si="20"/>
        <v>","</v>
      </c>
      <c r="M120" s="8" t="str">
        <f t="shared" si="21"/>
        <v>cp</v>
      </c>
      <c r="N120" s="16">
        <v>45</v>
      </c>
      <c r="O120" s="8" t="str">
        <f t="shared" si="22"/>
        <v>","</v>
      </c>
      <c r="P120" s="16" t="s">
        <v>45</v>
      </c>
      <c r="Q120" s="3" t="str">
        <f t="shared" si="13"/>
        <v>"), ac("</v>
      </c>
      <c r="R120" s="17" t="s">
        <v>34</v>
      </c>
      <c r="S120" s="7" t="str">
        <f t="shared" si="15"/>
        <v>","</v>
      </c>
      <c r="T120" s="7" t="str">
        <f t="shared" si="16"/>
        <v>cp</v>
      </c>
      <c r="U120" s="17">
        <v>79</v>
      </c>
      <c r="V120" s="7" t="str">
        <f t="shared" si="17"/>
        <v>","</v>
      </c>
      <c r="W120" s="15">
        <v>7</v>
      </c>
      <c r="X120" s="7" t="str">
        <f t="shared" si="18"/>
        <v>")],</v>
      </c>
    </row>
    <row r="121" spans="1:24" x14ac:dyDescent="0.55000000000000004">
      <c r="A121" s="3">
        <f t="shared" si="19"/>
        <v>9</v>
      </c>
      <c r="B121" s="2" t="str">
        <f t="shared" si="14"/>
        <v>/* 9*/      [ac("Sol", "cp1",""), ac("Re","cp62","")],</v>
      </c>
      <c r="C121" s="2"/>
      <c r="D121" s="9" t="s">
        <v>40</v>
      </c>
      <c r="E121" s="12" t="s">
        <v>39</v>
      </c>
      <c r="F121" s="12" t="s">
        <v>43</v>
      </c>
      <c r="G121" s="12">
        <v>1</v>
      </c>
      <c r="H121" s="12" t="s">
        <v>41</v>
      </c>
      <c r="I121" s="12"/>
      <c r="J121" s="3" t="str">
        <f t="shared" si="12"/>
        <v>"), ac("</v>
      </c>
      <c r="K121" s="15" t="s">
        <v>33</v>
      </c>
      <c r="L121" s="7" t="str">
        <f t="shared" si="20"/>
        <v>","</v>
      </c>
      <c r="M121" s="7" t="str">
        <f t="shared" si="21"/>
        <v>cp</v>
      </c>
      <c r="N121" s="15">
        <v>62</v>
      </c>
      <c r="O121" s="7" t="str">
        <f t="shared" si="22"/>
        <v>","</v>
      </c>
      <c r="P121" s="15"/>
      <c r="Q121" s="3" t="str">
        <f t="shared" si="13"/>
        <v>"</v>
      </c>
      <c r="R121" s="17"/>
      <c r="S121" s="7" t="str">
        <f t="shared" si="15"/>
        <v/>
      </c>
      <c r="T121" s="7" t="str">
        <f t="shared" si="16"/>
        <v/>
      </c>
      <c r="U121" s="17"/>
      <c r="V121" s="7" t="str">
        <f t="shared" si="17"/>
        <v/>
      </c>
      <c r="W121" s="15"/>
      <c r="X121" s="7" t="str">
        <f t="shared" si="18"/>
        <v>)],</v>
      </c>
    </row>
    <row r="122" spans="1:24" x14ac:dyDescent="0.55000000000000004">
      <c r="A122" s="3">
        <f t="shared" si="19"/>
        <v>10</v>
      </c>
      <c r="B122" s="2" t="str">
        <f t="shared" si="14"/>
        <v>/* 10*/      [ac("La", "cp52",""), ac("Re","cp78","")],</v>
      </c>
      <c r="C122" s="2"/>
      <c r="D122" s="4" t="s">
        <v>40</v>
      </c>
      <c r="E122" s="13" t="s">
        <v>38</v>
      </c>
      <c r="F122" s="13" t="s">
        <v>43</v>
      </c>
      <c r="G122" s="13">
        <v>52</v>
      </c>
      <c r="H122" s="13" t="s">
        <v>41</v>
      </c>
      <c r="I122" s="13"/>
      <c r="J122" s="3" t="str">
        <f>IF(K122="","""","""), ac(""")</f>
        <v>"), ac("</v>
      </c>
      <c r="K122" s="16" t="s">
        <v>33</v>
      </c>
      <c r="L122" s="8" t="str">
        <f t="shared" si="20"/>
        <v>","</v>
      </c>
      <c r="M122" s="8" t="str">
        <f t="shared" si="21"/>
        <v>cp</v>
      </c>
      <c r="N122" s="16">
        <v>78</v>
      </c>
      <c r="O122" s="8" t="str">
        <f t="shared" si="22"/>
        <v>","</v>
      </c>
      <c r="P122" s="16"/>
      <c r="Q122" s="3" t="str">
        <f t="shared" si="13"/>
        <v>"</v>
      </c>
      <c r="R122" s="17"/>
      <c r="S122" s="7" t="str">
        <f t="shared" si="15"/>
        <v/>
      </c>
      <c r="T122" s="7" t="str">
        <f t="shared" si="16"/>
        <v/>
      </c>
      <c r="U122" s="17"/>
      <c r="V122" s="7" t="str">
        <f t="shared" si="17"/>
        <v/>
      </c>
      <c r="W122" s="15"/>
      <c r="X122" s="7" t="str">
        <f t="shared" si="18"/>
        <v>)],</v>
      </c>
    </row>
    <row r="123" spans="1:24" x14ac:dyDescent="0.55000000000000004">
      <c r="A123" s="3">
        <f t="shared" si="19"/>
        <v>11</v>
      </c>
      <c r="B123" s="2" t="str">
        <f t="shared" si="14"/>
        <v>/* 11*/      [ac("Sol", "cp1",""), ac("Re","cp62","")],</v>
      </c>
      <c r="C123" s="2"/>
      <c r="D123" s="9" t="s">
        <v>40</v>
      </c>
      <c r="E123" s="12" t="s">
        <v>39</v>
      </c>
      <c r="F123" s="12" t="s">
        <v>43</v>
      </c>
      <c r="G123" s="12">
        <v>1</v>
      </c>
      <c r="H123" s="12" t="s">
        <v>41</v>
      </c>
      <c r="I123" s="12"/>
      <c r="J123" s="3" t="str">
        <f t="shared" ref="J123:J138" si="23">IF(K123="","""","""), ac(""")</f>
        <v>"), ac("</v>
      </c>
      <c r="K123" s="15" t="s">
        <v>33</v>
      </c>
      <c r="L123" s="7" t="str">
        <f t="shared" si="20"/>
        <v>","</v>
      </c>
      <c r="M123" s="7" t="str">
        <f t="shared" si="21"/>
        <v>cp</v>
      </c>
      <c r="N123" s="15">
        <v>62</v>
      </c>
      <c r="O123" s="7" t="str">
        <f t="shared" si="22"/>
        <v>","</v>
      </c>
      <c r="P123" s="15"/>
      <c r="Q123" s="3" t="str">
        <f t="shared" si="13"/>
        <v>"</v>
      </c>
      <c r="R123" s="17"/>
      <c r="S123" s="7" t="str">
        <f t="shared" si="15"/>
        <v/>
      </c>
      <c r="T123" s="7" t="str">
        <f t="shared" si="16"/>
        <v/>
      </c>
      <c r="U123" s="17"/>
      <c r="V123" s="7" t="str">
        <f t="shared" si="17"/>
        <v/>
      </c>
      <c r="W123" s="15"/>
      <c r="X123" s="7" t="str">
        <f t="shared" si="18"/>
        <v>)],</v>
      </c>
    </row>
    <row r="124" spans="1:24" x14ac:dyDescent="0.55000000000000004">
      <c r="A124" s="3">
        <f t="shared" si="19"/>
        <v>12</v>
      </c>
      <c r="B124" s="2" t="str">
        <f t="shared" si="14"/>
        <v>/* 12*/      [ac("La", "cp52","7"), ac("Re","cp78","")],</v>
      </c>
      <c r="C124" s="2"/>
      <c r="D124" s="4" t="s">
        <v>40</v>
      </c>
      <c r="E124" s="13" t="s">
        <v>38</v>
      </c>
      <c r="F124" s="13" t="s">
        <v>43</v>
      </c>
      <c r="G124" s="13">
        <v>52</v>
      </c>
      <c r="H124" s="13" t="s">
        <v>41</v>
      </c>
      <c r="I124" s="13">
        <v>7</v>
      </c>
      <c r="J124" s="3" t="str">
        <f t="shared" si="23"/>
        <v>"), ac("</v>
      </c>
      <c r="K124" s="16" t="s">
        <v>33</v>
      </c>
      <c r="L124" s="8" t="str">
        <f t="shared" si="20"/>
        <v>","</v>
      </c>
      <c r="M124" s="8" t="str">
        <f t="shared" si="21"/>
        <v>cp</v>
      </c>
      <c r="N124" s="16">
        <v>78</v>
      </c>
      <c r="O124" s="8" t="str">
        <f t="shared" si="22"/>
        <v>","</v>
      </c>
      <c r="P124" s="16"/>
      <c r="Q124" s="3" t="str">
        <f t="shared" si="13"/>
        <v>"</v>
      </c>
      <c r="R124" s="17"/>
      <c r="S124" s="7" t="str">
        <f t="shared" si="15"/>
        <v/>
      </c>
      <c r="T124" s="7" t="str">
        <f t="shared" si="16"/>
        <v/>
      </c>
      <c r="U124" s="17"/>
      <c r="V124" s="7" t="str">
        <f t="shared" si="17"/>
        <v/>
      </c>
      <c r="W124" s="15"/>
      <c r="X124" s="7" t="str">
        <f t="shared" si="18"/>
        <v>)],</v>
      </c>
    </row>
    <row r="125" spans="1:24" outlineLevel="1" x14ac:dyDescent="0.55000000000000004">
      <c r="A125" s="3">
        <f t="shared" si="19"/>
        <v>13</v>
      </c>
      <c r="B125" s="2" t="str">
        <f t="shared" si="14"/>
        <v>/* 13*/      [ac("Mi", "cp1","m6"), ac("La","cp35","7")],</v>
      </c>
      <c r="C125" s="2"/>
      <c r="D125" s="9" t="s">
        <v>40</v>
      </c>
      <c r="E125" s="12" t="s">
        <v>36</v>
      </c>
      <c r="F125" s="12" t="s">
        <v>43</v>
      </c>
      <c r="G125" s="12">
        <v>1</v>
      </c>
      <c r="H125" s="12" t="s">
        <v>41</v>
      </c>
      <c r="I125" s="12" t="s">
        <v>45</v>
      </c>
      <c r="J125" s="3" t="str">
        <f t="shared" si="23"/>
        <v>"), ac("</v>
      </c>
      <c r="K125" s="15" t="s">
        <v>38</v>
      </c>
      <c r="L125" s="7" t="str">
        <f t="shared" si="20"/>
        <v>","</v>
      </c>
      <c r="M125" s="7" t="str">
        <f t="shared" si="21"/>
        <v>cp</v>
      </c>
      <c r="N125" s="15">
        <v>35</v>
      </c>
      <c r="O125" s="7" t="str">
        <f t="shared" si="22"/>
        <v>","</v>
      </c>
      <c r="P125" s="15">
        <v>7</v>
      </c>
      <c r="Q125" s="3" t="str">
        <f t="shared" si="13"/>
        <v>"</v>
      </c>
      <c r="R125" s="17"/>
      <c r="S125" s="7" t="str">
        <f t="shared" si="15"/>
        <v/>
      </c>
      <c r="T125" s="7" t="str">
        <f t="shared" si="16"/>
        <v/>
      </c>
      <c r="U125" s="17"/>
      <c r="V125" s="7" t="str">
        <f t="shared" si="17"/>
        <v/>
      </c>
      <c r="W125" s="15"/>
      <c r="X125" s="7" t="str">
        <f t="shared" si="18"/>
        <v>)],</v>
      </c>
    </row>
    <row r="126" spans="1:24" outlineLevel="1" x14ac:dyDescent="0.55000000000000004">
      <c r="A126" s="3">
        <f t="shared" si="19"/>
        <v>14</v>
      </c>
      <c r="B126" s="2" t="str">
        <f t="shared" si="14"/>
        <v>/* 14*/      [ac("Re", "cp1",""")],</v>
      </c>
      <c r="C126" s="2"/>
      <c r="D126" s="4" t="s">
        <v>40</v>
      </c>
      <c r="E126" s="13" t="s">
        <v>33</v>
      </c>
      <c r="F126" s="13" t="s">
        <v>43</v>
      </c>
      <c r="G126" s="13">
        <v>1</v>
      </c>
      <c r="H126" s="13" t="s">
        <v>41</v>
      </c>
      <c r="I126" s="13"/>
      <c r="J126" s="3" t="str">
        <f t="shared" si="23"/>
        <v>"</v>
      </c>
      <c r="K126" s="16"/>
      <c r="L126" s="8" t="str">
        <f t="shared" si="20"/>
        <v/>
      </c>
      <c r="M126" s="8" t="str">
        <f t="shared" si="21"/>
        <v/>
      </c>
      <c r="N126" s="16"/>
      <c r="O126" s="8" t="str">
        <f t="shared" si="22"/>
        <v/>
      </c>
      <c r="P126" s="16"/>
      <c r="Q126" s="3" t="str">
        <f t="shared" si="13"/>
        <v>"</v>
      </c>
      <c r="R126" s="17"/>
      <c r="S126" s="7" t="str">
        <f t="shared" si="15"/>
        <v/>
      </c>
      <c r="T126" s="7" t="str">
        <f t="shared" si="16"/>
        <v/>
      </c>
      <c r="U126" s="17"/>
      <c r="V126" s="7" t="str">
        <f t="shared" si="17"/>
        <v/>
      </c>
      <c r="W126" s="15"/>
      <c r="X126" s="7" t="str">
        <f t="shared" si="18"/>
        <v>)],</v>
      </c>
    </row>
    <row r="127" spans="1:24" outlineLevel="1" x14ac:dyDescent="0.55000000000000004">
      <c r="A127" s="3">
        <f t="shared" si="19"/>
        <v>15</v>
      </c>
      <c r="B127" s="2" t="str">
        <f t="shared" si="14"/>
        <v>/* 15*/      [ac("Fa#", "cp54","m"")],</v>
      </c>
      <c r="C127" s="2"/>
      <c r="D127" s="9" t="s">
        <v>40</v>
      </c>
      <c r="E127" s="12" t="s">
        <v>34</v>
      </c>
      <c r="F127" s="12" t="s">
        <v>43</v>
      </c>
      <c r="G127" s="12">
        <v>54</v>
      </c>
      <c r="H127" s="12" t="s">
        <v>41</v>
      </c>
      <c r="I127" s="12" t="s">
        <v>35</v>
      </c>
      <c r="J127" s="3" t="str">
        <f t="shared" si="23"/>
        <v>"</v>
      </c>
      <c r="K127" s="15"/>
      <c r="L127" s="7" t="str">
        <f t="shared" si="20"/>
        <v/>
      </c>
      <c r="M127" s="7" t="str">
        <f t="shared" si="21"/>
        <v/>
      </c>
      <c r="N127" s="15"/>
      <c r="O127" s="7" t="str">
        <f t="shared" si="22"/>
        <v/>
      </c>
      <c r="P127" s="15"/>
      <c r="Q127" s="3" t="str">
        <f t="shared" si="13"/>
        <v>"</v>
      </c>
      <c r="R127" s="17"/>
      <c r="S127" s="7" t="str">
        <f t="shared" si="15"/>
        <v/>
      </c>
      <c r="T127" s="7" t="str">
        <f t="shared" si="16"/>
        <v/>
      </c>
      <c r="U127" s="17"/>
      <c r="V127" s="7" t="str">
        <f t="shared" si="17"/>
        <v/>
      </c>
      <c r="W127" s="15"/>
      <c r="X127" s="7" t="str">
        <f t="shared" si="18"/>
        <v>)],</v>
      </c>
    </row>
    <row r="128" spans="1:24" outlineLevel="1" x14ac:dyDescent="0.55000000000000004">
      <c r="A128" s="3">
        <f t="shared" si="19"/>
        <v>16</v>
      </c>
      <c r="B128" s="2" t="str">
        <f t="shared" si="14"/>
        <v>/* 16*/      [ac("Sol", "cp10",""), ac("Mi","cp56","m6")],</v>
      </c>
      <c r="C128" s="2"/>
      <c r="D128" s="4" t="s">
        <v>40</v>
      </c>
      <c r="E128" s="13" t="s">
        <v>39</v>
      </c>
      <c r="F128" s="13" t="s">
        <v>43</v>
      </c>
      <c r="G128" s="13">
        <v>10</v>
      </c>
      <c r="H128" s="13" t="s">
        <v>41</v>
      </c>
      <c r="I128" s="13"/>
      <c r="J128" s="3" t="str">
        <f t="shared" si="23"/>
        <v>"), ac("</v>
      </c>
      <c r="K128" s="16" t="s">
        <v>36</v>
      </c>
      <c r="L128" s="8" t="str">
        <f t="shared" si="20"/>
        <v>","</v>
      </c>
      <c r="M128" s="8" t="str">
        <f t="shared" si="21"/>
        <v>cp</v>
      </c>
      <c r="N128" s="16">
        <v>56</v>
      </c>
      <c r="O128" s="8" t="str">
        <f t="shared" si="22"/>
        <v>","</v>
      </c>
      <c r="P128" s="16" t="s">
        <v>45</v>
      </c>
      <c r="Q128" s="3" t="str">
        <f t="shared" si="13"/>
        <v>"</v>
      </c>
      <c r="R128" s="17"/>
      <c r="S128" s="7" t="str">
        <f t="shared" si="15"/>
        <v/>
      </c>
      <c r="T128" s="7" t="str">
        <f t="shared" si="16"/>
        <v/>
      </c>
      <c r="U128" s="17"/>
      <c r="V128" s="7" t="str">
        <f t="shared" si="17"/>
        <v/>
      </c>
      <c r="W128" s="15"/>
      <c r="X128" s="7" t="str">
        <f t="shared" si="18"/>
        <v>)],</v>
      </c>
    </row>
    <row r="129" spans="1:24" s="6" customFormat="1" outlineLevel="1" x14ac:dyDescent="0.55000000000000004">
      <c r="A129" s="4">
        <f t="shared" si="19"/>
        <v>17</v>
      </c>
      <c r="B129" s="2" t="str">
        <f t="shared" si="14"/>
        <v>/* 17*/      [ac("La", "cp17","7"")],</v>
      </c>
      <c r="C129" s="5"/>
      <c r="D129" s="9" t="s">
        <v>40</v>
      </c>
      <c r="E129" s="14" t="s">
        <v>38</v>
      </c>
      <c r="F129" s="12" t="s">
        <v>43</v>
      </c>
      <c r="G129" s="12">
        <v>17</v>
      </c>
      <c r="H129" s="12" t="s">
        <v>41</v>
      </c>
      <c r="I129" s="12">
        <v>7</v>
      </c>
      <c r="J129" s="3" t="str">
        <f t="shared" si="23"/>
        <v>"</v>
      </c>
      <c r="K129" s="15"/>
      <c r="L129" s="7" t="str">
        <f t="shared" si="20"/>
        <v/>
      </c>
      <c r="M129" s="7" t="str">
        <f t="shared" si="21"/>
        <v/>
      </c>
      <c r="N129" s="15"/>
      <c r="O129" s="7" t="str">
        <f t="shared" si="22"/>
        <v/>
      </c>
      <c r="P129" s="15"/>
      <c r="Q129" s="3" t="str">
        <f t="shared" si="13"/>
        <v>"</v>
      </c>
      <c r="R129" s="17"/>
      <c r="S129" s="7" t="str">
        <f t="shared" si="15"/>
        <v/>
      </c>
      <c r="T129" s="7" t="str">
        <f t="shared" si="16"/>
        <v/>
      </c>
      <c r="U129" s="17"/>
      <c r="V129" s="7" t="str">
        <f t="shared" si="17"/>
        <v/>
      </c>
      <c r="W129" s="15"/>
      <c r="X129" s="7" t="str">
        <f t="shared" si="18"/>
        <v>)],</v>
      </c>
    </row>
    <row r="130" spans="1:24" outlineLevel="1" x14ac:dyDescent="0.55000000000000004">
      <c r="A130" s="3">
        <f t="shared" si="19"/>
        <v>18</v>
      </c>
      <c r="B130" s="2" t="str">
        <f t="shared" si="14"/>
        <v>/* 18*/      [ac("Re", "cp1",""), ac("Fa#","cp","")],</v>
      </c>
      <c r="C130" s="2"/>
      <c r="D130" s="4" t="s">
        <v>40</v>
      </c>
      <c r="E130" s="13" t="s">
        <v>33</v>
      </c>
      <c r="F130" s="13" t="s">
        <v>43</v>
      </c>
      <c r="G130" s="13">
        <v>1</v>
      </c>
      <c r="H130" s="13" t="s">
        <v>41</v>
      </c>
      <c r="I130" s="13"/>
      <c r="J130" s="3" t="str">
        <f t="shared" si="23"/>
        <v>"), ac("</v>
      </c>
      <c r="K130" s="16" t="s">
        <v>34</v>
      </c>
      <c r="L130" s="8" t="str">
        <f t="shared" si="20"/>
        <v>","</v>
      </c>
      <c r="M130" s="8" t="str">
        <f t="shared" si="21"/>
        <v>cp</v>
      </c>
      <c r="N130" s="16"/>
      <c r="O130" s="8" t="str">
        <f t="shared" si="22"/>
        <v>","</v>
      </c>
      <c r="P130" s="16"/>
      <c r="Q130" s="3" t="str">
        <f t="shared" si="13"/>
        <v>"</v>
      </c>
      <c r="R130" s="17"/>
      <c r="S130" s="7" t="str">
        <f t="shared" si="15"/>
        <v/>
      </c>
      <c r="T130" s="7" t="str">
        <f t="shared" si="16"/>
        <v/>
      </c>
      <c r="U130" s="17"/>
      <c r="V130" s="7" t="str">
        <f t="shared" si="17"/>
        <v/>
      </c>
      <c r="W130" s="15"/>
      <c r="X130" s="7" t="str">
        <f t="shared" si="18"/>
        <v>)],</v>
      </c>
    </row>
    <row r="131" spans="1:24" outlineLevel="1" x14ac:dyDescent="0.55000000000000004">
      <c r="A131" s="3">
        <f t="shared" si="19"/>
        <v>19</v>
      </c>
      <c r="B131" s="2" t="str">
        <f t="shared" si="14"/>
        <v>/* 19*/      [ac("Re", "cp1",""), ac("Fa#","cp","")],</v>
      </c>
      <c r="C131" s="2"/>
      <c r="D131" s="9" t="s">
        <v>40</v>
      </c>
      <c r="E131" s="12" t="s">
        <v>33</v>
      </c>
      <c r="F131" s="12" t="s">
        <v>43</v>
      </c>
      <c r="G131" s="12">
        <v>1</v>
      </c>
      <c r="H131" s="12" t="s">
        <v>41</v>
      </c>
      <c r="I131" s="12"/>
      <c r="J131" s="3" t="str">
        <f t="shared" si="23"/>
        <v>"), ac("</v>
      </c>
      <c r="K131" s="15" t="s">
        <v>34</v>
      </c>
      <c r="L131" s="7" t="str">
        <f t="shared" si="20"/>
        <v>","</v>
      </c>
      <c r="M131" s="7" t="str">
        <f t="shared" si="21"/>
        <v>cp</v>
      </c>
      <c r="N131" s="15"/>
      <c r="O131" s="7" t="str">
        <f t="shared" si="22"/>
        <v>","</v>
      </c>
      <c r="P131" s="15"/>
      <c r="Q131" s="3" t="str">
        <f t="shared" si="13"/>
        <v>"</v>
      </c>
      <c r="R131" s="17"/>
      <c r="S131" s="7" t="str">
        <f t="shared" si="15"/>
        <v/>
      </c>
      <c r="T131" s="7" t="str">
        <f t="shared" si="16"/>
        <v/>
      </c>
      <c r="U131" s="17"/>
      <c r="V131" s="7" t="str">
        <f t="shared" si="17"/>
        <v/>
      </c>
      <c r="W131" s="15"/>
      <c r="X131" s="7" t="str">
        <f t="shared" si="18"/>
        <v>)],</v>
      </c>
    </row>
    <row r="132" spans="1:24" outlineLevel="1" x14ac:dyDescent="0.55000000000000004">
      <c r="A132" s="3">
        <f t="shared" si="19"/>
        <v>20</v>
      </c>
      <c r="B132" s="2" t="str">
        <f t="shared" si="14"/>
        <v>/* 20*/      [ac("Re", "cp1",""), ac("Fa#","cp","")],</v>
      </c>
      <c r="C132" s="2"/>
      <c r="D132" s="4" t="s">
        <v>40</v>
      </c>
      <c r="E132" s="13" t="s">
        <v>33</v>
      </c>
      <c r="F132" s="13" t="s">
        <v>43</v>
      </c>
      <c r="G132" s="13">
        <v>1</v>
      </c>
      <c r="H132" s="13" t="s">
        <v>41</v>
      </c>
      <c r="I132" s="13"/>
      <c r="J132" s="3" t="str">
        <f t="shared" si="23"/>
        <v>"), ac("</v>
      </c>
      <c r="K132" s="16" t="s">
        <v>34</v>
      </c>
      <c r="L132" s="8" t="str">
        <f t="shared" si="20"/>
        <v>","</v>
      </c>
      <c r="M132" s="8" t="str">
        <f t="shared" si="21"/>
        <v>cp</v>
      </c>
      <c r="N132" s="16"/>
      <c r="O132" s="8" t="str">
        <f t="shared" si="22"/>
        <v>","</v>
      </c>
      <c r="P132" s="16"/>
      <c r="Q132" s="3" t="str">
        <f t="shared" si="13"/>
        <v>"</v>
      </c>
      <c r="R132" s="17"/>
      <c r="S132" s="7" t="str">
        <f t="shared" si="15"/>
        <v/>
      </c>
      <c r="T132" s="7" t="str">
        <f t="shared" si="16"/>
        <v/>
      </c>
      <c r="U132" s="17"/>
      <c r="V132" s="7" t="str">
        <f t="shared" si="17"/>
        <v/>
      </c>
      <c r="W132" s="15"/>
      <c r="X132" s="7" t="str">
        <f t="shared" si="18"/>
        <v>)],</v>
      </c>
    </row>
    <row r="133" spans="1:24" outlineLevel="1" x14ac:dyDescent="0.55000000000000004">
      <c r="A133" s="3">
        <f t="shared" si="19"/>
        <v>21</v>
      </c>
      <c r="B133" s="2" t="str">
        <f t="shared" si="14"/>
        <v>/* 21*/      [ac("Re", "cp1",""), ac("Fa#","cp","")],</v>
      </c>
      <c r="C133" s="2"/>
      <c r="D133" s="9" t="s">
        <v>40</v>
      </c>
      <c r="E133" s="12" t="s">
        <v>33</v>
      </c>
      <c r="F133" s="12" t="s">
        <v>43</v>
      </c>
      <c r="G133" s="12">
        <v>1</v>
      </c>
      <c r="H133" s="12" t="s">
        <v>41</v>
      </c>
      <c r="I133" s="12"/>
      <c r="J133" s="3" t="str">
        <f t="shared" si="23"/>
        <v>"), ac("</v>
      </c>
      <c r="K133" s="15" t="s">
        <v>34</v>
      </c>
      <c r="L133" s="7" t="str">
        <f t="shared" si="20"/>
        <v>","</v>
      </c>
      <c r="M133" s="7" t="str">
        <f t="shared" si="21"/>
        <v>cp</v>
      </c>
      <c r="N133" s="15"/>
      <c r="O133" s="7" t="str">
        <f t="shared" si="22"/>
        <v>","</v>
      </c>
      <c r="P133" s="15"/>
      <c r="Q133" s="3" t="str">
        <f t="shared" si="13"/>
        <v>"</v>
      </c>
      <c r="R133" s="17"/>
      <c r="S133" s="7" t="str">
        <f t="shared" si="15"/>
        <v/>
      </c>
      <c r="T133" s="7" t="str">
        <f t="shared" si="16"/>
        <v/>
      </c>
      <c r="U133" s="17"/>
      <c r="V133" s="7" t="str">
        <f t="shared" si="17"/>
        <v/>
      </c>
      <c r="W133" s="15"/>
      <c r="X133" s="7" t="str">
        <f t="shared" si="18"/>
        <v>)],</v>
      </c>
    </row>
    <row r="134" spans="1:24" outlineLevel="1" x14ac:dyDescent="0.55000000000000004">
      <c r="A134" s="3">
        <f t="shared" si="19"/>
        <v>22</v>
      </c>
      <c r="B134" s="2" t="str">
        <f t="shared" si="14"/>
        <v>/* 22*/      [ac("Re", "cp1",""), ac("Fa#","cp","")],</v>
      </c>
      <c r="C134" s="2"/>
      <c r="D134" s="4" t="s">
        <v>40</v>
      </c>
      <c r="E134" s="13" t="s">
        <v>33</v>
      </c>
      <c r="F134" s="13" t="s">
        <v>43</v>
      </c>
      <c r="G134" s="13">
        <v>1</v>
      </c>
      <c r="H134" s="13" t="s">
        <v>41</v>
      </c>
      <c r="I134" s="13"/>
      <c r="J134" s="3" t="str">
        <f t="shared" si="23"/>
        <v>"), ac("</v>
      </c>
      <c r="K134" s="16" t="s">
        <v>34</v>
      </c>
      <c r="L134" s="8" t="str">
        <f t="shared" si="20"/>
        <v>","</v>
      </c>
      <c r="M134" s="8" t="str">
        <f t="shared" si="21"/>
        <v>cp</v>
      </c>
      <c r="N134" s="16"/>
      <c r="O134" s="8" t="str">
        <f t="shared" si="22"/>
        <v>","</v>
      </c>
      <c r="P134" s="16"/>
      <c r="Q134" s="3" t="str">
        <f t="shared" si="13"/>
        <v>"</v>
      </c>
      <c r="R134" s="17"/>
      <c r="S134" s="7" t="str">
        <f t="shared" si="15"/>
        <v/>
      </c>
      <c r="T134" s="7" t="str">
        <f t="shared" si="16"/>
        <v/>
      </c>
      <c r="U134" s="17"/>
      <c r="V134" s="7" t="str">
        <f t="shared" si="17"/>
        <v/>
      </c>
      <c r="W134" s="15"/>
      <c r="X134" s="7" t="str">
        <f t="shared" si="18"/>
        <v>)],</v>
      </c>
    </row>
    <row r="135" spans="1:24" outlineLevel="1" x14ac:dyDescent="0.55000000000000004">
      <c r="A135" s="3">
        <f t="shared" si="19"/>
        <v>23</v>
      </c>
      <c r="B135" s="2" t="str">
        <f t="shared" si="14"/>
        <v>/* 23*/      [ac("Re", "cp1",""), ac("Fa#","cp","")],</v>
      </c>
      <c r="C135" s="2"/>
      <c r="D135" s="9" t="s">
        <v>40</v>
      </c>
      <c r="E135" s="12" t="s">
        <v>33</v>
      </c>
      <c r="F135" s="12" t="s">
        <v>43</v>
      </c>
      <c r="G135" s="12">
        <v>1</v>
      </c>
      <c r="H135" s="12" t="s">
        <v>41</v>
      </c>
      <c r="I135" s="12"/>
      <c r="J135" s="3" t="str">
        <f t="shared" si="23"/>
        <v>"), ac("</v>
      </c>
      <c r="K135" s="15" t="s">
        <v>34</v>
      </c>
      <c r="L135" s="7" t="str">
        <f t="shared" si="20"/>
        <v>","</v>
      </c>
      <c r="M135" s="7" t="str">
        <f t="shared" si="21"/>
        <v>cp</v>
      </c>
      <c r="N135" s="15"/>
      <c r="O135" s="7" t="str">
        <f t="shared" si="22"/>
        <v>","</v>
      </c>
      <c r="P135" s="15"/>
      <c r="Q135" s="3" t="str">
        <f t="shared" si="13"/>
        <v>"</v>
      </c>
      <c r="R135" s="17"/>
      <c r="S135" s="7" t="str">
        <f t="shared" si="15"/>
        <v/>
      </c>
      <c r="T135" s="7" t="str">
        <f t="shared" si="16"/>
        <v/>
      </c>
      <c r="U135" s="17"/>
      <c r="V135" s="7" t="str">
        <f t="shared" si="17"/>
        <v/>
      </c>
      <c r="W135" s="15"/>
      <c r="X135" s="7" t="str">
        <f t="shared" si="18"/>
        <v>)],</v>
      </c>
    </row>
    <row r="136" spans="1:24" outlineLevel="1" x14ac:dyDescent="0.55000000000000004">
      <c r="A136" s="3">
        <f t="shared" si="19"/>
        <v>24</v>
      </c>
      <c r="B136" s="2" t="str">
        <f t="shared" si="14"/>
        <v>/* 24*/      [ac("Re", "cp1",""), ac("Fa#","cp","")],</v>
      </c>
      <c r="C136" s="2"/>
      <c r="D136" s="4" t="s">
        <v>40</v>
      </c>
      <c r="E136" s="13" t="s">
        <v>33</v>
      </c>
      <c r="F136" s="13" t="s">
        <v>43</v>
      </c>
      <c r="G136" s="13">
        <v>1</v>
      </c>
      <c r="H136" s="13" t="s">
        <v>41</v>
      </c>
      <c r="I136" s="13"/>
      <c r="J136" s="3" t="str">
        <f t="shared" si="23"/>
        <v>"), ac("</v>
      </c>
      <c r="K136" s="16" t="s">
        <v>34</v>
      </c>
      <c r="L136" s="8" t="str">
        <f t="shared" si="20"/>
        <v>","</v>
      </c>
      <c r="M136" s="8" t="str">
        <f t="shared" si="21"/>
        <v>cp</v>
      </c>
      <c r="N136" s="16"/>
      <c r="O136" s="8" t="str">
        <f t="shared" si="22"/>
        <v>","</v>
      </c>
      <c r="P136" s="16"/>
      <c r="Q136" s="3" t="str">
        <f t="shared" si="13"/>
        <v>"</v>
      </c>
      <c r="R136" s="17"/>
      <c r="S136" s="7" t="str">
        <f t="shared" si="15"/>
        <v/>
      </c>
      <c r="T136" s="7" t="str">
        <f t="shared" si="16"/>
        <v/>
      </c>
      <c r="U136" s="17"/>
      <c r="V136" s="7" t="str">
        <f t="shared" si="17"/>
        <v/>
      </c>
      <c r="W136" s="15"/>
      <c r="X136" s="7" t="str">
        <f t="shared" si="18"/>
        <v>)],</v>
      </c>
    </row>
    <row r="137" spans="1:24" outlineLevel="1" x14ac:dyDescent="0.55000000000000004">
      <c r="A137" s="3">
        <f t="shared" si="19"/>
        <v>25</v>
      </c>
      <c r="B137" s="2" t="str">
        <f t="shared" si="14"/>
        <v>/* 25*/      [ac("Re", "cp1",""), ac("Fa#","cp","")],</v>
      </c>
      <c r="C137" s="2"/>
      <c r="D137" s="9" t="s">
        <v>40</v>
      </c>
      <c r="E137" s="12" t="s">
        <v>33</v>
      </c>
      <c r="F137" s="12" t="s">
        <v>43</v>
      </c>
      <c r="G137" s="12">
        <v>1</v>
      </c>
      <c r="H137" s="12" t="s">
        <v>41</v>
      </c>
      <c r="I137" s="12"/>
      <c r="J137" s="3" t="str">
        <f t="shared" si="23"/>
        <v>"), ac("</v>
      </c>
      <c r="K137" s="15" t="s">
        <v>34</v>
      </c>
      <c r="L137" s="7" t="str">
        <f t="shared" si="20"/>
        <v>","</v>
      </c>
      <c r="M137" s="7" t="str">
        <f t="shared" si="21"/>
        <v>cp</v>
      </c>
      <c r="N137" s="15"/>
      <c r="O137" s="7" t="str">
        <f t="shared" si="22"/>
        <v>","</v>
      </c>
      <c r="P137" s="15"/>
      <c r="Q137" s="3" t="str">
        <f t="shared" si="13"/>
        <v>"</v>
      </c>
      <c r="R137" s="17"/>
      <c r="S137" s="7" t="str">
        <f t="shared" si="15"/>
        <v/>
      </c>
      <c r="T137" s="7" t="str">
        <f t="shared" si="16"/>
        <v/>
      </c>
      <c r="U137" s="17"/>
      <c r="V137" s="7" t="str">
        <f t="shared" si="17"/>
        <v/>
      </c>
      <c r="W137" s="15"/>
      <c r="X137" s="7" t="str">
        <f t="shared" si="18"/>
        <v>)],</v>
      </c>
    </row>
    <row r="138" spans="1:24" outlineLevel="1" x14ac:dyDescent="0.55000000000000004">
      <c r="A138" s="3">
        <f t="shared" si="19"/>
        <v>26</v>
      </c>
      <c r="B138" s="2" t="str">
        <f t="shared" si="14"/>
        <v>/* 26*/      [ac("Re", "cp1",""), ac("Fa#","cp","")],</v>
      </c>
      <c r="C138" s="2"/>
      <c r="D138" s="4" t="s">
        <v>40</v>
      </c>
      <c r="E138" s="13" t="s">
        <v>33</v>
      </c>
      <c r="F138" s="13" t="s">
        <v>43</v>
      </c>
      <c r="G138" s="13">
        <v>1</v>
      </c>
      <c r="H138" s="13" t="s">
        <v>41</v>
      </c>
      <c r="I138" s="13"/>
      <c r="J138" s="3" t="str">
        <f t="shared" si="23"/>
        <v>"), ac("</v>
      </c>
      <c r="K138" s="16" t="s">
        <v>34</v>
      </c>
      <c r="L138" s="8" t="str">
        <f t="shared" si="20"/>
        <v>","</v>
      </c>
      <c r="M138" s="8" t="str">
        <f t="shared" si="21"/>
        <v>cp</v>
      </c>
      <c r="N138" s="16"/>
      <c r="O138" s="8" t="str">
        <f t="shared" si="22"/>
        <v>","</v>
      </c>
      <c r="P138" s="16"/>
      <c r="Q138" s="3" t="str">
        <f t="shared" si="13"/>
        <v>"</v>
      </c>
      <c r="R138" s="17"/>
      <c r="S138" s="7" t="str">
        <f t="shared" si="15"/>
        <v/>
      </c>
      <c r="T138" s="7" t="str">
        <f t="shared" si="16"/>
        <v/>
      </c>
      <c r="U138" s="17"/>
      <c r="V138" s="7" t="str">
        <f t="shared" si="17"/>
        <v/>
      </c>
      <c r="W138" s="15"/>
      <c r="X138" s="7" t="str">
        <f t="shared" si="18"/>
        <v>)],</v>
      </c>
    </row>
    <row r="140" spans="1:24" x14ac:dyDescent="0.55000000000000004">
      <c r="B140" s="2" t="s">
        <v>57</v>
      </c>
    </row>
    <row r="141" spans="1:24" x14ac:dyDescent="0.55000000000000004">
      <c r="B141" s="2" t="s">
        <v>58</v>
      </c>
    </row>
    <row r="142" spans="1:24" x14ac:dyDescent="0.55000000000000004">
      <c r="B142" s="2" t="s">
        <v>59</v>
      </c>
    </row>
    <row r="143" spans="1:24" x14ac:dyDescent="0.55000000000000004">
      <c r="B143" s="2" t="s">
        <v>60</v>
      </c>
    </row>
    <row r="144" spans="1:24" x14ac:dyDescent="0.55000000000000004">
      <c r="B144" s="2" t="s">
        <v>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456A-02BB-4766-B28B-A5686770EA49}">
  <dimension ref="A1:X144"/>
  <sheetViews>
    <sheetView zoomScale="145" zoomScaleNormal="145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B54" sqref="B54"/>
    </sheetView>
  </sheetViews>
  <sheetFormatPr defaultRowHeight="23.5" outlineLevelRow="1" x14ac:dyDescent="0.55000000000000004"/>
  <cols>
    <col min="1" max="1" width="8.7265625" style="3"/>
    <col min="2" max="2" width="61.54296875" style="2" customWidth="1"/>
    <col min="3" max="3" width="58.1796875" style="3" bestFit="1" customWidth="1"/>
    <col min="4" max="4" width="7.453125" bestFit="1" customWidth="1"/>
    <col min="5" max="5" width="6" style="10" bestFit="1" customWidth="1"/>
    <col min="6" max="6" width="8.1796875" style="10" bestFit="1" customWidth="1"/>
    <col min="7" max="7" width="6.1796875" style="10" bestFit="1" customWidth="1"/>
    <col min="8" max="8" width="9.81640625" style="10" bestFit="1" customWidth="1"/>
    <col min="9" max="9" width="5.453125" style="10" bestFit="1" customWidth="1"/>
    <col min="10" max="10" width="10" bestFit="1" customWidth="1"/>
    <col min="11" max="11" width="6" style="10" bestFit="1" customWidth="1"/>
    <col min="12" max="12" width="4.26953125" bestFit="1" customWidth="1"/>
    <col min="13" max="13" width="4.453125" bestFit="1" customWidth="1"/>
    <col min="14" max="14" width="4.453125" style="10" bestFit="1" customWidth="1"/>
    <col min="15" max="15" width="9.81640625" bestFit="1" customWidth="1"/>
    <col min="16" max="16" width="5.453125" style="10" bestFit="1" customWidth="1"/>
    <col min="17" max="17" width="10" bestFit="1" customWidth="1"/>
  </cols>
  <sheetData>
    <row r="1" spans="2:3" x14ac:dyDescent="0.55000000000000004">
      <c r="B1" s="1" t="s">
        <v>46</v>
      </c>
    </row>
    <row r="2" spans="2:3" x14ac:dyDescent="0.55000000000000004">
      <c r="B2" s="1"/>
    </row>
    <row r="3" spans="2:3" x14ac:dyDescent="0.55000000000000004">
      <c r="B3" s="1"/>
    </row>
    <row r="4" spans="2:3" x14ac:dyDescent="0.55000000000000004">
      <c r="B4" s="1" t="s">
        <v>4</v>
      </c>
    </row>
    <row r="5" spans="2:3" x14ac:dyDescent="0.55000000000000004">
      <c r="B5" s="1" t="s">
        <v>5</v>
      </c>
    </row>
    <row r="6" spans="2:3" x14ac:dyDescent="0.55000000000000004">
      <c r="B6" s="1" t="s">
        <v>0</v>
      </c>
    </row>
    <row r="7" spans="2:3" x14ac:dyDescent="0.55000000000000004">
      <c r="B7" s="1" t="s">
        <v>1</v>
      </c>
    </row>
    <row r="8" spans="2:3" x14ac:dyDescent="0.55000000000000004">
      <c r="B8" s="1" t="s">
        <v>6</v>
      </c>
    </row>
    <row r="9" spans="2:3" x14ac:dyDescent="0.55000000000000004">
      <c r="B9" s="1" t="s">
        <v>2</v>
      </c>
    </row>
    <row r="10" spans="2:3" x14ac:dyDescent="0.55000000000000004">
      <c r="B10" s="1" t="s">
        <v>3</v>
      </c>
    </row>
    <row r="12" spans="2:3" x14ac:dyDescent="0.55000000000000004">
      <c r="B12" s="1" t="str">
        <f>_xlfn.CONCAT("const NOMBREDELCANTO = ","""",C12,"""",";")</f>
        <v>const NOMBREDELCANTO = "AMO AL SEÑOR";</v>
      </c>
      <c r="C12" s="3" t="s">
        <v>7</v>
      </c>
    </row>
    <row r="14" spans="2:3" x14ac:dyDescent="0.55000000000000004">
      <c r="B14" s="2" t="s">
        <v>8</v>
      </c>
    </row>
    <row r="15" spans="2:3" x14ac:dyDescent="0.55000000000000004">
      <c r="B15" s="2" t="s">
        <v>9</v>
      </c>
    </row>
    <row r="16" spans="2:3" x14ac:dyDescent="0.55000000000000004">
      <c r="B16" s="2" t="s">
        <v>10</v>
      </c>
    </row>
    <row r="17" spans="1:3" x14ac:dyDescent="0.55000000000000004">
      <c r="B17" s="2" t="str">
        <f>_xlfn.CONCAT("      salmo: ","""",C17,"""",";")</f>
        <v xml:space="preserve">      salmo: "Salmo 116 (114-115)";</v>
      </c>
      <c r="C17" s="3" t="s">
        <v>11</v>
      </c>
    </row>
    <row r="18" spans="1:3" x14ac:dyDescent="0.55000000000000004">
      <c r="B18" s="2" t="str">
        <f>_xlfn.CONCAT("      dbnos: ","""",C18,"""",";")</f>
        <v xml:space="preserve">      dbnos: "18";</v>
      </c>
      <c r="C18" s="3">
        <v>18</v>
      </c>
    </row>
    <row r="20" spans="1:3" x14ac:dyDescent="0.55000000000000004">
      <c r="B20" s="2" t="s">
        <v>12</v>
      </c>
    </row>
    <row r="22" spans="1:3" x14ac:dyDescent="0.55000000000000004">
      <c r="B22" s="2" t="s">
        <v>13</v>
      </c>
    </row>
    <row r="23" spans="1:3" x14ac:dyDescent="0.55000000000000004">
      <c r="A23" s="3">
        <v>1</v>
      </c>
      <c r="B23" s="2" t="str">
        <f>_xlfn.CONCAT("/* ",A23," */", "        ","""", C23,"""",",")</f>
        <v>/* 1 */        "Amo al Señor, porque escucha",</v>
      </c>
      <c r="C23" s="3" t="s">
        <v>14</v>
      </c>
    </row>
    <row r="24" spans="1:3" x14ac:dyDescent="0.55000000000000004">
      <c r="A24" s="3">
        <f>+A23+1</f>
        <v>2</v>
      </c>
      <c r="B24" s="2" t="str">
        <f>_xlfn.CONCAT("/* ",A24," */", "        ","""", C24,"""",",")</f>
        <v>/* 2 */        "mi voz suplicante",</v>
      </c>
      <c r="C24" s="3" t="s">
        <v>15</v>
      </c>
    </row>
    <row r="25" spans="1:3" x14ac:dyDescent="0.55000000000000004">
      <c r="A25" s="3">
        <f t="shared" ref="A25:A48" si="0">+A24+1</f>
        <v>3</v>
      </c>
      <c r="B25" s="2" t="str">
        <f>_xlfn.CONCAT("/* ",A25," */", "        ","""", C25,"""",",")</f>
        <v>/* 3 */        "inclina hacia mí su oído",</v>
      </c>
      <c r="C25" s="3" t="s">
        <v>16</v>
      </c>
    </row>
    <row r="26" spans="1:3" x14ac:dyDescent="0.55000000000000004">
      <c r="A26" s="3">
        <f t="shared" si="0"/>
        <v>4</v>
      </c>
      <c r="B26" s="2" t="str">
        <f t="shared" ref="B26:B48" si="1">_xlfn.CONCAT("/* ",A26," */", "        ","""", C26,"""",",")</f>
        <v>/* 4 */        "el día en que lo invoco.",</v>
      </c>
      <c r="C26" s="3" t="s">
        <v>17</v>
      </c>
    </row>
    <row r="27" spans="1:3" x14ac:dyDescent="0.55000000000000004">
      <c r="A27" s="3">
        <f t="shared" si="0"/>
        <v>5</v>
      </c>
      <c r="B27" s="2" t="str">
        <f t="shared" si="1"/>
        <v>/* 5 */        "Me envolvían redes de muerte,",</v>
      </c>
      <c r="C27" s="3" t="s">
        <v>18</v>
      </c>
    </row>
    <row r="28" spans="1:3" x14ac:dyDescent="0.55000000000000004">
      <c r="A28" s="3">
        <f t="shared" si="0"/>
        <v>6</v>
      </c>
      <c r="B28" s="2" t="str">
        <f t="shared" si="1"/>
        <v>/* 6 */        "me alcanzaron los lazos del infierno;",</v>
      </c>
      <c r="C28" s="3" t="s">
        <v>19</v>
      </c>
    </row>
    <row r="29" spans="1:3" x14ac:dyDescent="0.55000000000000004">
      <c r="A29" s="3">
        <f t="shared" si="0"/>
        <v>7</v>
      </c>
      <c r="B29" s="2" t="str">
        <f t="shared" si="1"/>
        <v>/* 7 */        "me rodeaban tristeza y angustia,",</v>
      </c>
      <c r="C29" s="3" t="s">
        <v>20</v>
      </c>
    </row>
    <row r="30" spans="1:3" x14ac:dyDescent="0.55000000000000004">
      <c r="A30" s="3">
        <f t="shared" si="0"/>
        <v>8</v>
      </c>
      <c r="B30" s="2" t="str">
        <f t="shared" si="1"/>
        <v>/* 8 */        "invoqué el nombre del Señor:",</v>
      </c>
      <c r="C30" s="3" t="s">
        <v>21</v>
      </c>
    </row>
    <row r="31" spans="1:3" x14ac:dyDescent="0.55000000000000004">
      <c r="A31" s="3">
        <f t="shared" si="0"/>
        <v>9</v>
      </c>
      <c r="B31" s="2" t="str">
        <f t="shared" si="1"/>
        <v>/* 9 */        "«¡Te ruego, Señor, sálvame!»",</v>
      </c>
      <c r="C31" s="3" t="s">
        <v>22</v>
      </c>
    </row>
    <row r="32" spans="1:3" x14ac:dyDescent="0.55000000000000004">
      <c r="A32" s="3">
        <f t="shared" si="0"/>
        <v>10</v>
      </c>
      <c r="B32" s="2" t="str">
        <f t="shared" si="1"/>
        <v>/* 10 */        "¡Tenía fe, aun cuando dije:",</v>
      </c>
      <c r="C32" s="3" t="s">
        <v>23</v>
      </c>
    </row>
    <row r="33" spans="1:3" x14ac:dyDescent="0.55000000000000004">
      <c r="A33" s="3">
        <f t="shared" si="0"/>
        <v>11</v>
      </c>
      <c r="B33" s="2" t="str">
        <f t="shared" si="1"/>
        <v>/* 11 */        "«Yo soy un desgraciado»!,",</v>
      </c>
      <c r="C33" s="3" t="s">
        <v>24</v>
      </c>
    </row>
    <row r="34" spans="1:3" x14ac:dyDescent="0.55000000000000004">
      <c r="A34" s="3">
        <f t="shared" si="0"/>
        <v>12</v>
      </c>
      <c r="B34" s="2" t="str">
        <f t="shared" si="1"/>
        <v>/* 12 */        "y pensaba lleno de angustia:",</v>
      </c>
      <c r="C34" s="3" t="s">
        <v>25</v>
      </c>
    </row>
    <row r="35" spans="1:3" x14ac:dyDescent="0.55000000000000004">
      <c r="A35" s="3">
        <f t="shared" si="0"/>
        <v>13</v>
      </c>
      <c r="B35" s="2" t="str">
        <f t="shared" si="1"/>
        <v>/* 13 */        "todo hombre es falso».",</v>
      </c>
      <c r="C35" s="3" t="s">
        <v>26</v>
      </c>
    </row>
    <row r="36" spans="1:3" x14ac:dyDescent="0.55000000000000004">
      <c r="A36" s="3">
        <f t="shared" si="0"/>
        <v>14</v>
      </c>
      <c r="B36" s="2" t="str">
        <f t="shared" si="1"/>
        <v>/* 14 */        "¿Cómo pagaré al Señor",</v>
      </c>
      <c r="C36" s="3" t="s">
        <v>27</v>
      </c>
    </row>
    <row r="37" spans="1:3" x14ac:dyDescent="0.55000000000000004">
      <c r="A37" s="3">
        <f t="shared" si="0"/>
        <v>15</v>
      </c>
      <c r="B37" s="2" t="str">
        <f t="shared" si="1"/>
        <v>/* 15 */        "todo el bien que me ha hecho?",</v>
      </c>
      <c r="C37" s="3" t="s">
        <v>28</v>
      </c>
    </row>
    <row r="38" spans="1:3" x14ac:dyDescent="0.55000000000000004">
      <c r="A38" s="3">
        <f t="shared" si="0"/>
        <v>16</v>
      </c>
      <c r="B38" s="2" t="str">
        <f t="shared" si="1"/>
        <v>/* 16 */        "Alzaré la copa de la bendición",</v>
      </c>
      <c r="C38" s="3" t="s">
        <v>29</v>
      </c>
    </row>
    <row r="39" spans="1:3" x14ac:dyDescent="0.55000000000000004">
      <c r="A39" s="3">
        <f t="shared" si="0"/>
        <v>17</v>
      </c>
      <c r="B39" s="2" t="str">
        <f t="shared" si="1"/>
        <v>/* 17 */        "e invocaré el nombre del Señor.",</v>
      </c>
      <c r="C39" s="3" t="s">
        <v>30</v>
      </c>
    </row>
    <row r="40" spans="1:3" outlineLevel="1" x14ac:dyDescent="0.55000000000000004">
      <c r="A40" s="3">
        <f t="shared" si="0"/>
        <v>18</v>
      </c>
      <c r="B40" s="2" t="str">
        <f t="shared" si="1"/>
        <v>/* 18 */        "",</v>
      </c>
    </row>
    <row r="41" spans="1:3" outlineLevel="1" x14ac:dyDescent="0.55000000000000004">
      <c r="A41" s="3">
        <f t="shared" si="0"/>
        <v>19</v>
      </c>
      <c r="B41" s="2" t="str">
        <f t="shared" si="1"/>
        <v>/* 19 */        "",</v>
      </c>
    </row>
    <row r="42" spans="1:3" outlineLevel="1" x14ac:dyDescent="0.55000000000000004">
      <c r="A42" s="3">
        <f t="shared" si="0"/>
        <v>20</v>
      </c>
      <c r="B42" s="2" t="str">
        <f t="shared" si="1"/>
        <v>/* 20 */        "",</v>
      </c>
    </row>
    <row r="43" spans="1:3" outlineLevel="1" x14ac:dyDescent="0.55000000000000004">
      <c r="A43" s="3">
        <f t="shared" si="0"/>
        <v>21</v>
      </c>
      <c r="B43" s="2" t="str">
        <f t="shared" si="1"/>
        <v>/* 21 */        "",</v>
      </c>
    </row>
    <row r="44" spans="1:3" outlineLevel="1" x14ac:dyDescent="0.55000000000000004">
      <c r="A44" s="3">
        <f t="shared" si="0"/>
        <v>22</v>
      </c>
      <c r="B44" s="2" t="str">
        <f t="shared" si="1"/>
        <v>/* 22 */        "",</v>
      </c>
    </row>
    <row r="45" spans="1:3" outlineLevel="1" x14ac:dyDescent="0.55000000000000004">
      <c r="A45" s="3">
        <f t="shared" si="0"/>
        <v>23</v>
      </c>
      <c r="B45" s="2" t="str">
        <f t="shared" si="1"/>
        <v>/* 23 */        "",</v>
      </c>
    </row>
    <row r="46" spans="1:3" outlineLevel="1" x14ac:dyDescent="0.55000000000000004">
      <c r="A46" s="3">
        <f t="shared" si="0"/>
        <v>24</v>
      </c>
      <c r="B46" s="2" t="str">
        <f t="shared" si="1"/>
        <v>/* 24 */        "",</v>
      </c>
    </row>
    <row r="47" spans="1:3" outlineLevel="1" x14ac:dyDescent="0.55000000000000004">
      <c r="A47" s="3">
        <f t="shared" si="0"/>
        <v>25</v>
      </c>
      <c r="B47" s="2" t="str">
        <f t="shared" si="1"/>
        <v>/* 25 */        "",</v>
      </c>
    </row>
    <row r="48" spans="1:3" outlineLevel="1" x14ac:dyDescent="0.55000000000000004">
      <c r="A48" s="3">
        <f t="shared" si="0"/>
        <v>26</v>
      </c>
      <c r="B48" s="2" t="str">
        <f t="shared" si="1"/>
        <v>/* 26 */        "",</v>
      </c>
    </row>
    <row r="49" spans="1:17" x14ac:dyDescent="0.55000000000000004">
      <c r="B49" s="2" t="s">
        <v>47</v>
      </c>
    </row>
    <row r="51" spans="1:17" x14ac:dyDescent="0.55000000000000004">
      <c r="B51" s="2" t="s">
        <v>31</v>
      </c>
    </row>
    <row r="52" spans="1:17" x14ac:dyDescent="0.55000000000000004">
      <c r="B52" s="2" t="s">
        <v>32</v>
      </c>
      <c r="E52" s="11"/>
    </row>
    <row r="53" spans="1:17" x14ac:dyDescent="0.55000000000000004">
      <c r="E53" s="11"/>
      <c r="H53" s="10" t="s">
        <v>44</v>
      </c>
      <c r="O53" t="s">
        <v>44</v>
      </c>
    </row>
    <row r="54" spans="1:17" x14ac:dyDescent="0.55000000000000004">
      <c r="A54" s="3">
        <v>1</v>
      </c>
      <c r="B54" s="2" t="str">
        <f>_xlfn.CONCAT("/* ",A54,"*/      ",D54:Q54)</f>
        <v>/* 1*/      [ac("Re", "cp1","m"), ac("Fa#","cp55","m")],</v>
      </c>
      <c r="C54" s="2"/>
      <c r="D54" s="9" t="s">
        <v>40</v>
      </c>
      <c r="E54" s="12" t="s">
        <v>33</v>
      </c>
      <c r="F54" s="12" t="s">
        <v>43</v>
      </c>
      <c r="G54" s="12">
        <v>1</v>
      </c>
      <c r="H54" s="12" t="s">
        <v>41</v>
      </c>
      <c r="I54" s="12" t="s">
        <v>35</v>
      </c>
      <c r="J54" s="3" t="str">
        <f t="shared" ref="J54:J62" si="2">IF(K54="","""","""), ac(""")</f>
        <v>"), ac("</v>
      </c>
      <c r="K54" s="15" t="s">
        <v>34</v>
      </c>
      <c r="L54" s="7" t="str">
        <f>IF(K54="","",""",""")</f>
        <v>","</v>
      </c>
      <c r="M54" s="7" t="str">
        <f>IF(K54="","","cp")</f>
        <v>cp</v>
      </c>
      <c r="N54" s="15">
        <v>55</v>
      </c>
      <c r="O54" s="7" t="str">
        <f>IF(K54="","",""",""")</f>
        <v>","</v>
      </c>
      <c r="P54" s="15" t="s">
        <v>35</v>
      </c>
      <c r="Q54" s="7" t="str">
        <f>IF(K54="",")],",""")],")</f>
        <v>")],</v>
      </c>
    </row>
    <row r="55" spans="1:17" x14ac:dyDescent="0.55000000000000004">
      <c r="A55" s="3">
        <f>+A54+1</f>
        <v>2</v>
      </c>
      <c r="B55" s="2" t="str">
        <f t="shared" ref="B55:B79" si="3">_xlfn.CONCAT("/* ",A55,"*/      ",D55:Q55)</f>
        <v>/* 2*/      [ac("Sol", "cp27","")],</v>
      </c>
      <c r="C55" s="2"/>
      <c r="D55" s="4" t="s">
        <v>40</v>
      </c>
      <c r="E55" s="13" t="s">
        <v>39</v>
      </c>
      <c r="F55" s="13" t="s">
        <v>43</v>
      </c>
      <c r="G55" s="13">
        <v>27</v>
      </c>
      <c r="H55" s="13" t="s">
        <v>41</v>
      </c>
      <c r="I55" s="13"/>
      <c r="J55" s="3" t="str">
        <f t="shared" si="2"/>
        <v>"</v>
      </c>
      <c r="K55" s="16"/>
      <c r="L55" s="8" t="str">
        <f>IF(K55="","",""",""")</f>
        <v/>
      </c>
      <c r="M55" s="8" t="str">
        <f>IF(K55="","","cp")</f>
        <v/>
      </c>
      <c r="N55" s="16"/>
      <c r="O55" s="8" t="str">
        <f>IF(K55="","",""",""")</f>
        <v/>
      </c>
      <c r="P55" s="16"/>
      <c r="Q55" s="8" t="str">
        <f t="shared" ref="Q55:Q79" si="4">IF(K55="",")],",""")],")</f>
        <v>)],</v>
      </c>
    </row>
    <row r="56" spans="1:17" x14ac:dyDescent="0.55000000000000004">
      <c r="A56" s="3">
        <f t="shared" ref="A56:A79" si="5">+A55+1</f>
        <v>3</v>
      </c>
      <c r="B56" s="2" t="str">
        <f t="shared" si="3"/>
        <v>/* 3*/      [ac("Mi", "cp6","m6"), ac("La","cp42","")],</v>
      </c>
      <c r="C56" s="2"/>
      <c r="D56" s="9" t="s">
        <v>40</v>
      </c>
      <c r="E56" s="12" t="s">
        <v>36</v>
      </c>
      <c r="F56" s="12" t="s">
        <v>43</v>
      </c>
      <c r="G56" s="12">
        <v>6</v>
      </c>
      <c r="H56" s="12" t="s">
        <v>41</v>
      </c>
      <c r="I56" s="12" t="s">
        <v>45</v>
      </c>
      <c r="J56" s="3" t="str">
        <f t="shared" si="2"/>
        <v>"), ac("</v>
      </c>
      <c r="K56" s="15" t="s">
        <v>38</v>
      </c>
      <c r="L56" s="7" t="str">
        <f t="shared" ref="L56:L79" si="6">IF(K56="","",""",""")</f>
        <v>","</v>
      </c>
      <c r="M56" s="7" t="str">
        <f t="shared" ref="M56:M79" si="7">IF(K56="","","cp")</f>
        <v>cp</v>
      </c>
      <c r="N56" s="15">
        <v>42</v>
      </c>
      <c r="O56" s="7" t="str">
        <f t="shared" ref="O56:O79" si="8">IF(K56="","",""",""")</f>
        <v>","</v>
      </c>
      <c r="P56" s="15"/>
      <c r="Q56" s="7" t="str">
        <f t="shared" si="4"/>
        <v>")],</v>
      </c>
    </row>
    <row r="57" spans="1:17" x14ac:dyDescent="0.55000000000000004">
      <c r="A57" s="3">
        <f t="shared" si="5"/>
        <v>4</v>
      </c>
      <c r="B57" s="2" t="str">
        <f t="shared" si="3"/>
        <v>/* 4*/      [ac("Re", "cp40","")],</v>
      </c>
      <c r="C57" s="2"/>
      <c r="D57" s="4" t="s">
        <v>40</v>
      </c>
      <c r="E57" s="13" t="s">
        <v>33</v>
      </c>
      <c r="F57" s="13" t="s">
        <v>43</v>
      </c>
      <c r="G57" s="13">
        <v>40</v>
      </c>
      <c r="H57" s="13" t="s">
        <v>41</v>
      </c>
      <c r="I57" s="13"/>
      <c r="J57" s="3" t="str">
        <f t="shared" si="2"/>
        <v>"</v>
      </c>
      <c r="K57" s="16"/>
      <c r="L57" s="8" t="str">
        <f t="shared" si="6"/>
        <v/>
      </c>
      <c r="M57" s="8" t="str">
        <f t="shared" si="7"/>
        <v/>
      </c>
      <c r="N57" s="16"/>
      <c r="O57" s="8" t="str">
        <f t="shared" si="8"/>
        <v/>
      </c>
      <c r="P57" s="16"/>
      <c r="Q57" s="8" t="str">
        <f t="shared" si="4"/>
        <v>)],</v>
      </c>
    </row>
    <row r="58" spans="1:17" x14ac:dyDescent="0.55000000000000004">
      <c r="A58" s="3">
        <f t="shared" si="5"/>
        <v>5</v>
      </c>
      <c r="B58" s="2" t="str">
        <f t="shared" si="3"/>
        <v>/* 5*/      [ac("Re", "cp0","")],</v>
      </c>
      <c r="C58" s="2"/>
      <c r="D58" s="9" t="s">
        <v>40</v>
      </c>
      <c r="E58" s="12" t="s">
        <v>33</v>
      </c>
      <c r="F58" s="12" t="s">
        <v>43</v>
      </c>
      <c r="G58" s="12">
        <v>0</v>
      </c>
      <c r="H58" s="12" t="s">
        <v>41</v>
      </c>
      <c r="I58" s="12"/>
      <c r="J58" s="3" t="str">
        <f t="shared" si="2"/>
        <v>"</v>
      </c>
      <c r="K58" s="15"/>
      <c r="L58" s="7" t="str">
        <f t="shared" si="6"/>
        <v/>
      </c>
      <c r="M58" s="7" t="str">
        <f t="shared" si="7"/>
        <v/>
      </c>
      <c r="N58" s="15"/>
      <c r="O58" s="7" t="str">
        <f t="shared" si="8"/>
        <v/>
      </c>
      <c r="P58" s="15"/>
      <c r="Q58" s="7" t="str">
        <f t="shared" si="4"/>
        <v>)],</v>
      </c>
    </row>
    <row r="59" spans="1:17" x14ac:dyDescent="0.55000000000000004">
      <c r="A59" s="3">
        <f t="shared" si="5"/>
        <v>6</v>
      </c>
      <c r="B59" s="2" t="str">
        <f t="shared" si="3"/>
        <v>/* 6*/      [ac("Fa#", "cp66","m")],</v>
      </c>
      <c r="C59" s="2"/>
      <c r="D59" s="4" t="s">
        <v>40</v>
      </c>
      <c r="E59" s="13" t="s">
        <v>34</v>
      </c>
      <c r="F59" s="13" t="s">
        <v>43</v>
      </c>
      <c r="G59" s="13">
        <v>66</v>
      </c>
      <c r="H59" s="13" t="s">
        <v>41</v>
      </c>
      <c r="I59" s="13" t="s">
        <v>35</v>
      </c>
      <c r="J59" s="3" t="str">
        <f t="shared" si="2"/>
        <v>"</v>
      </c>
      <c r="K59" s="16"/>
      <c r="L59" s="8" t="str">
        <f t="shared" si="6"/>
        <v/>
      </c>
      <c r="M59" s="8" t="str">
        <f t="shared" si="7"/>
        <v/>
      </c>
      <c r="N59" s="16"/>
      <c r="O59" s="8" t="str">
        <f t="shared" si="8"/>
        <v/>
      </c>
      <c r="P59" s="16"/>
      <c r="Q59" s="8" t="str">
        <f t="shared" si="4"/>
        <v>)],</v>
      </c>
    </row>
    <row r="60" spans="1:17" x14ac:dyDescent="0.55000000000000004">
      <c r="A60" s="3">
        <f t="shared" si="5"/>
        <v>7</v>
      </c>
      <c r="B60" s="2" t="str">
        <f t="shared" si="3"/>
        <v>/* 7*/      [ac("Sol", "cp18",""), ac("Mi","cp57","m6")],</v>
      </c>
      <c r="C60" s="2"/>
      <c r="D60" s="9" t="s">
        <v>40</v>
      </c>
      <c r="E60" s="12" t="s">
        <v>39</v>
      </c>
      <c r="F60" s="12" t="s">
        <v>43</v>
      </c>
      <c r="G60" s="12">
        <v>18</v>
      </c>
      <c r="H60" s="12" t="s">
        <v>41</v>
      </c>
      <c r="I60" s="12"/>
      <c r="J60" s="3" t="str">
        <f t="shared" si="2"/>
        <v>"), ac("</v>
      </c>
      <c r="K60" s="15" t="s">
        <v>36</v>
      </c>
      <c r="L60" s="7" t="str">
        <f t="shared" si="6"/>
        <v>","</v>
      </c>
      <c r="M60" s="7" t="str">
        <f t="shared" si="7"/>
        <v>cp</v>
      </c>
      <c r="N60" s="15">
        <v>57</v>
      </c>
      <c r="O60" s="7" t="str">
        <f t="shared" si="8"/>
        <v>","</v>
      </c>
      <c r="P60" s="15" t="s">
        <v>45</v>
      </c>
      <c r="Q60" s="7" t="str">
        <f t="shared" si="4"/>
        <v>")],</v>
      </c>
    </row>
    <row r="61" spans="1:17" x14ac:dyDescent="0.55000000000000004">
      <c r="A61" s="3">
        <f t="shared" si="5"/>
        <v>8</v>
      </c>
      <c r="B61" s="2" t="str">
        <f t="shared" si="3"/>
        <v>/* 8*/      [ac("La", "cp13","7")],</v>
      </c>
      <c r="C61" s="2"/>
      <c r="D61" s="4" t="s">
        <v>40</v>
      </c>
      <c r="E61" s="13" t="s">
        <v>38</v>
      </c>
      <c r="F61" s="13" t="s">
        <v>43</v>
      </c>
      <c r="G61" s="13">
        <v>13</v>
      </c>
      <c r="H61" s="13" t="s">
        <v>41</v>
      </c>
      <c r="I61" s="13">
        <v>7</v>
      </c>
      <c r="J61" s="3" t="str">
        <f t="shared" si="2"/>
        <v>"</v>
      </c>
      <c r="K61" s="16"/>
      <c r="L61" s="8" t="str">
        <f t="shared" si="6"/>
        <v/>
      </c>
      <c r="M61" s="8" t="str">
        <f t="shared" si="7"/>
        <v/>
      </c>
      <c r="N61" s="16"/>
      <c r="O61" s="8" t="str">
        <f t="shared" si="8"/>
        <v/>
      </c>
      <c r="P61" s="16"/>
      <c r="Q61" s="8" t="str">
        <f t="shared" si="4"/>
        <v>)],</v>
      </c>
    </row>
    <row r="62" spans="1:17" x14ac:dyDescent="0.55000000000000004">
      <c r="A62" s="3">
        <f t="shared" si="5"/>
        <v>9</v>
      </c>
      <c r="B62" s="2" t="str">
        <f t="shared" si="3"/>
        <v>/* 9*/      [ac("Re", "cp43","")],</v>
      </c>
      <c r="C62" s="2"/>
      <c r="D62" s="9" t="s">
        <v>40</v>
      </c>
      <c r="E62" s="12" t="s">
        <v>33</v>
      </c>
      <c r="F62" s="12" t="s">
        <v>43</v>
      </c>
      <c r="G62" s="12">
        <v>43</v>
      </c>
      <c r="H62" s="12" t="s">
        <v>41</v>
      </c>
      <c r="I62" s="12"/>
      <c r="J62" s="3" t="str">
        <f t="shared" si="2"/>
        <v>"</v>
      </c>
      <c r="K62" s="15"/>
      <c r="L62" s="7" t="str">
        <f t="shared" si="6"/>
        <v/>
      </c>
      <c r="M62" s="7" t="str">
        <f t="shared" si="7"/>
        <v/>
      </c>
      <c r="N62" s="15"/>
      <c r="O62" s="7" t="str">
        <f t="shared" si="8"/>
        <v/>
      </c>
      <c r="P62" s="15"/>
      <c r="Q62" s="7" t="str">
        <f t="shared" si="4"/>
        <v>)],</v>
      </c>
    </row>
    <row r="63" spans="1:17" x14ac:dyDescent="0.55000000000000004">
      <c r="A63" s="3">
        <f t="shared" si="5"/>
        <v>10</v>
      </c>
      <c r="B63" s="2" t="str">
        <f t="shared" si="3"/>
        <v>/* 10*/      [ac("Re", "cp1",""), ac("Fa#","cp50","m")],</v>
      </c>
      <c r="C63" s="2"/>
      <c r="D63" s="4" t="s">
        <v>40</v>
      </c>
      <c r="E63" s="13" t="s">
        <v>33</v>
      </c>
      <c r="F63" s="13" t="s">
        <v>43</v>
      </c>
      <c r="G63" s="13">
        <v>1</v>
      </c>
      <c r="H63" s="13" t="s">
        <v>41</v>
      </c>
      <c r="I63" s="13"/>
      <c r="J63" s="3" t="str">
        <f>IF(K63="","""","""), ac(""")</f>
        <v>"), ac("</v>
      </c>
      <c r="K63" s="16" t="s">
        <v>34</v>
      </c>
      <c r="L63" s="8" t="str">
        <f t="shared" si="6"/>
        <v>","</v>
      </c>
      <c r="M63" s="8" t="str">
        <f t="shared" si="7"/>
        <v>cp</v>
      </c>
      <c r="N63" s="16">
        <v>50</v>
      </c>
      <c r="O63" s="8" t="str">
        <f t="shared" si="8"/>
        <v>","</v>
      </c>
      <c r="P63" s="16" t="s">
        <v>35</v>
      </c>
      <c r="Q63" s="8" t="str">
        <f t="shared" si="4"/>
        <v>")],</v>
      </c>
    </row>
    <row r="64" spans="1:17" x14ac:dyDescent="0.55000000000000004">
      <c r="A64" s="3">
        <f t="shared" si="5"/>
        <v>11</v>
      </c>
      <c r="B64" s="2" t="str">
        <f t="shared" si="3"/>
        <v>/* 11*/      [ac("", "cp500","")],</v>
      </c>
      <c r="C64" s="2"/>
      <c r="D64" s="9" t="s">
        <v>40</v>
      </c>
      <c r="E64" s="12"/>
      <c r="F64" s="12" t="s">
        <v>43</v>
      </c>
      <c r="G64" s="12">
        <v>500</v>
      </c>
      <c r="H64" s="12" t="s">
        <v>41</v>
      </c>
      <c r="I64" s="12"/>
      <c r="J64" s="3" t="str">
        <f t="shared" ref="J64:J79" si="9">IF(K64="","""","""), ac(""")</f>
        <v>"</v>
      </c>
      <c r="K64" s="15"/>
      <c r="L64" s="7" t="str">
        <f t="shared" si="6"/>
        <v/>
      </c>
      <c r="M64" s="7" t="str">
        <f t="shared" si="7"/>
        <v/>
      </c>
      <c r="N64" s="15"/>
      <c r="O64" s="7" t="str">
        <f t="shared" si="8"/>
        <v/>
      </c>
      <c r="P64" s="15"/>
      <c r="Q64" s="7" t="str">
        <f t="shared" si="4"/>
        <v>)],</v>
      </c>
    </row>
    <row r="65" spans="1:17" x14ac:dyDescent="0.55000000000000004">
      <c r="A65" s="3">
        <f t="shared" si="5"/>
        <v>12</v>
      </c>
      <c r="B65" s="2" t="str">
        <f t="shared" si="3"/>
        <v>/* 12*/      [ac("Sol", "cp48","")],</v>
      </c>
      <c r="C65" s="2"/>
      <c r="D65" s="4" t="s">
        <v>40</v>
      </c>
      <c r="E65" s="13" t="s">
        <v>39</v>
      </c>
      <c r="F65" s="13" t="s">
        <v>43</v>
      </c>
      <c r="G65" s="13">
        <v>48</v>
      </c>
      <c r="H65" s="13" t="s">
        <v>41</v>
      </c>
      <c r="I65" s="13"/>
      <c r="J65" s="3" t="str">
        <f t="shared" si="9"/>
        <v>"</v>
      </c>
      <c r="K65" s="16"/>
      <c r="L65" s="8" t="str">
        <f t="shared" si="6"/>
        <v/>
      </c>
      <c r="M65" s="8" t="str">
        <f t="shared" si="7"/>
        <v/>
      </c>
      <c r="N65" s="16"/>
      <c r="O65" s="8" t="str">
        <f t="shared" si="8"/>
        <v/>
      </c>
      <c r="P65" s="16"/>
      <c r="Q65" s="8" t="str">
        <f t="shared" si="4"/>
        <v>)],</v>
      </c>
    </row>
    <row r="66" spans="1:17" x14ac:dyDescent="0.55000000000000004">
      <c r="A66" s="3">
        <f t="shared" si="5"/>
        <v>13</v>
      </c>
      <c r="B66" s="2" t="str">
        <f t="shared" si="3"/>
        <v>/* 13*/      [ac("Mi", "cp1","m6"), ac("La","cp35","7")],</v>
      </c>
      <c r="C66" s="2"/>
      <c r="D66" s="9" t="s">
        <v>40</v>
      </c>
      <c r="E66" s="12" t="s">
        <v>36</v>
      </c>
      <c r="F66" s="12" t="s">
        <v>43</v>
      </c>
      <c r="G66" s="12">
        <v>1</v>
      </c>
      <c r="H66" s="12" t="s">
        <v>41</v>
      </c>
      <c r="I66" s="12" t="s">
        <v>45</v>
      </c>
      <c r="J66" s="3" t="str">
        <f t="shared" si="9"/>
        <v>"), ac("</v>
      </c>
      <c r="K66" s="15" t="s">
        <v>38</v>
      </c>
      <c r="L66" s="7" t="str">
        <f t="shared" si="6"/>
        <v>","</v>
      </c>
      <c r="M66" s="7" t="str">
        <f t="shared" si="7"/>
        <v>cp</v>
      </c>
      <c r="N66" s="15">
        <v>35</v>
      </c>
      <c r="O66" s="7" t="str">
        <f t="shared" si="8"/>
        <v>","</v>
      </c>
      <c r="P66" s="15">
        <v>7</v>
      </c>
      <c r="Q66" s="7" t="str">
        <f t="shared" si="4"/>
        <v>")],</v>
      </c>
    </row>
    <row r="67" spans="1:17" x14ac:dyDescent="0.55000000000000004">
      <c r="A67" s="3">
        <f t="shared" si="5"/>
        <v>14</v>
      </c>
      <c r="B67" s="2" t="str">
        <f t="shared" si="3"/>
        <v>/* 14*/      [ac("Re", "cp1","")],</v>
      </c>
      <c r="C67" s="2"/>
      <c r="D67" s="4" t="s">
        <v>40</v>
      </c>
      <c r="E67" s="13" t="s">
        <v>33</v>
      </c>
      <c r="F67" s="13" t="s">
        <v>43</v>
      </c>
      <c r="G67" s="13">
        <v>1</v>
      </c>
      <c r="H67" s="13" t="s">
        <v>41</v>
      </c>
      <c r="I67" s="13"/>
      <c r="J67" s="3" t="str">
        <f t="shared" si="9"/>
        <v>"</v>
      </c>
      <c r="K67" s="16"/>
      <c r="L67" s="8" t="str">
        <f t="shared" si="6"/>
        <v/>
      </c>
      <c r="M67" s="8" t="str">
        <f t="shared" si="7"/>
        <v/>
      </c>
      <c r="N67" s="16"/>
      <c r="O67" s="8" t="str">
        <f t="shared" si="8"/>
        <v/>
      </c>
      <c r="P67" s="16"/>
      <c r="Q67" s="8" t="str">
        <f t="shared" si="4"/>
        <v>)],</v>
      </c>
    </row>
    <row r="68" spans="1:17" x14ac:dyDescent="0.55000000000000004">
      <c r="A68" s="3">
        <f t="shared" si="5"/>
        <v>15</v>
      </c>
      <c r="B68" s="2" t="str">
        <f t="shared" si="3"/>
        <v>/* 15*/      [ac("Fa#", "cp54","m")],</v>
      </c>
      <c r="C68" s="2"/>
      <c r="D68" s="9" t="s">
        <v>40</v>
      </c>
      <c r="E68" s="12" t="s">
        <v>34</v>
      </c>
      <c r="F68" s="12" t="s">
        <v>43</v>
      </c>
      <c r="G68" s="12">
        <v>54</v>
      </c>
      <c r="H68" s="12" t="s">
        <v>41</v>
      </c>
      <c r="I68" s="12" t="s">
        <v>35</v>
      </c>
      <c r="J68" s="3" t="str">
        <f t="shared" si="9"/>
        <v>"</v>
      </c>
      <c r="K68" s="15"/>
      <c r="L68" s="7" t="str">
        <f t="shared" si="6"/>
        <v/>
      </c>
      <c r="M68" s="7" t="str">
        <f t="shared" si="7"/>
        <v/>
      </c>
      <c r="N68" s="15"/>
      <c r="O68" s="7" t="str">
        <f t="shared" si="8"/>
        <v/>
      </c>
      <c r="P68" s="15"/>
      <c r="Q68" s="7" t="str">
        <f t="shared" si="4"/>
        <v>)],</v>
      </c>
    </row>
    <row r="69" spans="1:17" x14ac:dyDescent="0.55000000000000004">
      <c r="A69" s="3">
        <f t="shared" si="5"/>
        <v>16</v>
      </c>
      <c r="B69" s="2" t="str">
        <f t="shared" si="3"/>
        <v>/* 16*/      [ac("Sol", "cp10",""), ac("Mi","cp56","m6")],</v>
      </c>
      <c r="C69" s="2"/>
      <c r="D69" s="4" t="s">
        <v>40</v>
      </c>
      <c r="E69" s="13" t="s">
        <v>39</v>
      </c>
      <c r="F69" s="13" t="s">
        <v>43</v>
      </c>
      <c r="G69" s="13">
        <v>10</v>
      </c>
      <c r="H69" s="13" t="s">
        <v>41</v>
      </c>
      <c r="I69" s="13"/>
      <c r="J69" s="3" t="str">
        <f t="shared" si="9"/>
        <v>"), ac("</v>
      </c>
      <c r="K69" s="16" t="s">
        <v>36</v>
      </c>
      <c r="L69" s="8" t="str">
        <f t="shared" si="6"/>
        <v>","</v>
      </c>
      <c r="M69" s="8" t="str">
        <f t="shared" si="7"/>
        <v>cp</v>
      </c>
      <c r="N69" s="16">
        <v>56</v>
      </c>
      <c r="O69" s="8" t="str">
        <f t="shared" si="8"/>
        <v>","</v>
      </c>
      <c r="P69" s="16" t="s">
        <v>45</v>
      </c>
      <c r="Q69" s="8" t="str">
        <f t="shared" si="4"/>
        <v>")],</v>
      </c>
    </row>
    <row r="70" spans="1:17" s="6" customFormat="1" x14ac:dyDescent="0.55000000000000004">
      <c r="A70" s="4">
        <f t="shared" si="5"/>
        <v>17</v>
      </c>
      <c r="B70" s="5" t="str">
        <f t="shared" si="3"/>
        <v>/* 17*/      [ac("La", "cp17","7")],</v>
      </c>
      <c r="C70" s="5"/>
      <c r="D70" s="9" t="s">
        <v>40</v>
      </c>
      <c r="E70" s="14" t="s">
        <v>38</v>
      </c>
      <c r="F70" s="12" t="s">
        <v>43</v>
      </c>
      <c r="G70" s="12">
        <v>17</v>
      </c>
      <c r="H70" s="12" t="s">
        <v>41</v>
      </c>
      <c r="I70" s="12">
        <v>7</v>
      </c>
      <c r="J70" s="3" t="str">
        <f t="shared" si="9"/>
        <v>"</v>
      </c>
      <c r="K70" s="15"/>
      <c r="L70" s="7" t="str">
        <f t="shared" si="6"/>
        <v/>
      </c>
      <c r="M70" s="7" t="str">
        <f t="shared" si="7"/>
        <v/>
      </c>
      <c r="N70" s="15"/>
      <c r="O70" s="7" t="str">
        <f t="shared" si="8"/>
        <v/>
      </c>
      <c r="P70" s="15"/>
      <c r="Q70" s="7" t="str">
        <f t="shared" si="4"/>
        <v>)],</v>
      </c>
    </row>
    <row r="71" spans="1:17" outlineLevel="1" x14ac:dyDescent="0.55000000000000004">
      <c r="A71" s="3">
        <f t="shared" si="5"/>
        <v>18</v>
      </c>
      <c r="B71" s="2" t="str">
        <f t="shared" si="3"/>
        <v>/* 18*/      [ac("Re", "cp1",""), ac("Fa#","cp","")],</v>
      </c>
      <c r="C71" s="2"/>
      <c r="D71" s="4" t="s">
        <v>40</v>
      </c>
      <c r="E71" s="13" t="s">
        <v>33</v>
      </c>
      <c r="F71" s="13" t="s">
        <v>43</v>
      </c>
      <c r="G71" s="13">
        <v>1</v>
      </c>
      <c r="H71" s="13" t="s">
        <v>41</v>
      </c>
      <c r="I71" s="13"/>
      <c r="J71" s="3" t="str">
        <f t="shared" si="9"/>
        <v>"), ac("</v>
      </c>
      <c r="K71" s="16" t="s">
        <v>34</v>
      </c>
      <c r="L71" s="8" t="str">
        <f t="shared" si="6"/>
        <v>","</v>
      </c>
      <c r="M71" s="8" t="str">
        <f t="shared" si="7"/>
        <v>cp</v>
      </c>
      <c r="N71" s="16"/>
      <c r="O71" s="8" t="str">
        <f t="shared" si="8"/>
        <v>","</v>
      </c>
      <c r="P71" s="16"/>
      <c r="Q71" s="8" t="str">
        <f t="shared" si="4"/>
        <v>")],</v>
      </c>
    </row>
    <row r="72" spans="1:17" outlineLevel="1" x14ac:dyDescent="0.55000000000000004">
      <c r="A72" s="3">
        <f t="shared" si="5"/>
        <v>19</v>
      </c>
      <c r="B72" s="2" t="str">
        <f t="shared" si="3"/>
        <v>/* 19*/      [ac("Re", "cp1",""), ac("Fa#","cp","")],</v>
      </c>
      <c r="C72" s="2"/>
      <c r="D72" s="9" t="s">
        <v>40</v>
      </c>
      <c r="E72" s="12" t="s">
        <v>33</v>
      </c>
      <c r="F72" s="12" t="s">
        <v>43</v>
      </c>
      <c r="G72" s="12">
        <v>1</v>
      </c>
      <c r="H72" s="12" t="s">
        <v>41</v>
      </c>
      <c r="I72" s="12"/>
      <c r="J72" s="3" t="str">
        <f t="shared" si="9"/>
        <v>"), ac("</v>
      </c>
      <c r="K72" s="15" t="s">
        <v>34</v>
      </c>
      <c r="L72" s="7" t="str">
        <f t="shared" si="6"/>
        <v>","</v>
      </c>
      <c r="M72" s="7" t="str">
        <f t="shared" si="7"/>
        <v>cp</v>
      </c>
      <c r="N72" s="15"/>
      <c r="O72" s="7" t="str">
        <f t="shared" si="8"/>
        <v>","</v>
      </c>
      <c r="P72" s="15"/>
      <c r="Q72" s="7" t="str">
        <f t="shared" si="4"/>
        <v>")],</v>
      </c>
    </row>
    <row r="73" spans="1:17" outlineLevel="1" x14ac:dyDescent="0.55000000000000004">
      <c r="A73" s="3">
        <f t="shared" si="5"/>
        <v>20</v>
      </c>
      <c r="B73" s="2" t="str">
        <f t="shared" si="3"/>
        <v>/* 20*/      [ac("Re", "cp1",""), ac("Fa#","cp","")],</v>
      </c>
      <c r="C73" s="2"/>
      <c r="D73" s="4" t="s">
        <v>40</v>
      </c>
      <c r="E73" s="13" t="s">
        <v>33</v>
      </c>
      <c r="F73" s="13" t="s">
        <v>43</v>
      </c>
      <c r="G73" s="13">
        <v>1</v>
      </c>
      <c r="H73" s="13" t="s">
        <v>41</v>
      </c>
      <c r="I73" s="13"/>
      <c r="J73" s="3" t="str">
        <f t="shared" si="9"/>
        <v>"), ac("</v>
      </c>
      <c r="K73" s="16" t="s">
        <v>34</v>
      </c>
      <c r="L73" s="8" t="str">
        <f t="shared" si="6"/>
        <v>","</v>
      </c>
      <c r="M73" s="8" t="str">
        <f t="shared" si="7"/>
        <v>cp</v>
      </c>
      <c r="N73" s="16"/>
      <c r="O73" s="8" t="str">
        <f t="shared" si="8"/>
        <v>","</v>
      </c>
      <c r="P73" s="16"/>
      <c r="Q73" s="8" t="str">
        <f t="shared" si="4"/>
        <v>")],</v>
      </c>
    </row>
    <row r="74" spans="1:17" outlineLevel="1" x14ac:dyDescent="0.55000000000000004">
      <c r="A74" s="3">
        <f t="shared" si="5"/>
        <v>21</v>
      </c>
      <c r="B74" s="2" t="str">
        <f t="shared" si="3"/>
        <v>/* 21*/      [ac("Re", "cp1",""), ac("Fa#","cp","")],</v>
      </c>
      <c r="C74" s="2"/>
      <c r="D74" s="9" t="s">
        <v>40</v>
      </c>
      <c r="E74" s="12" t="s">
        <v>33</v>
      </c>
      <c r="F74" s="12" t="s">
        <v>43</v>
      </c>
      <c r="G74" s="12">
        <v>1</v>
      </c>
      <c r="H74" s="12" t="s">
        <v>41</v>
      </c>
      <c r="I74" s="12"/>
      <c r="J74" s="3" t="str">
        <f t="shared" si="9"/>
        <v>"), ac("</v>
      </c>
      <c r="K74" s="15" t="s">
        <v>34</v>
      </c>
      <c r="L74" s="7" t="str">
        <f t="shared" si="6"/>
        <v>","</v>
      </c>
      <c r="M74" s="7" t="str">
        <f t="shared" si="7"/>
        <v>cp</v>
      </c>
      <c r="N74" s="15"/>
      <c r="O74" s="7" t="str">
        <f t="shared" si="8"/>
        <v>","</v>
      </c>
      <c r="P74" s="15"/>
      <c r="Q74" s="7" t="str">
        <f t="shared" si="4"/>
        <v>")],</v>
      </c>
    </row>
    <row r="75" spans="1:17" outlineLevel="1" x14ac:dyDescent="0.55000000000000004">
      <c r="A75" s="3">
        <f t="shared" si="5"/>
        <v>22</v>
      </c>
      <c r="B75" s="2" t="str">
        <f t="shared" si="3"/>
        <v>/* 22*/      [ac("Re", "cp1",""), ac("Fa#","cp","")],</v>
      </c>
      <c r="C75" s="2"/>
      <c r="D75" s="4" t="s">
        <v>40</v>
      </c>
      <c r="E75" s="13" t="s">
        <v>33</v>
      </c>
      <c r="F75" s="13" t="s">
        <v>43</v>
      </c>
      <c r="G75" s="13">
        <v>1</v>
      </c>
      <c r="H75" s="13" t="s">
        <v>41</v>
      </c>
      <c r="I75" s="13"/>
      <c r="J75" s="3" t="str">
        <f t="shared" si="9"/>
        <v>"), ac("</v>
      </c>
      <c r="K75" s="16" t="s">
        <v>34</v>
      </c>
      <c r="L75" s="8" t="str">
        <f t="shared" si="6"/>
        <v>","</v>
      </c>
      <c r="M75" s="8" t="str">
        <f t="shared" si="7"/>
        <v>cp</v>
      </c>
      <c r="N75" s="16"/>
      <c r="O75" s="8" t="str">
        <f t="shared" si="8"/>
        <v>","</v>
      </c>
      <c r="P75" s="16"/>
      <c r="Q75" s="8" t="str">
        <f t="shared" si="4"/>
        <v>")],</v>
      </c>
    </row>
    <row r="76" spans="1:17" outlineLevel="1" x14ac:dyDescent="0.55000000000000004">
      <c r="A76" s="3">
        <f t="shared" si="5"/>
        <v>23</v>
      </c>
      <c r="B76" s="2" t="str">
        <f t="shared" si="3"/>
        <v>/* 23*/      [ac("Re", "cp1",""), ac("Fa#","cp","")],</v>
      </c>
      <c r="C76" s="2"/>
      <c r="D76" s="9" t="s">
        <v>40</v>
      </c>
      <c r="E76" s="12" t="s">
        <v>33</v>
      </c>
      <c r="F76" s="12" t="s">
        <v>43</v>
      </c>
      <c r="G76" s="12">
        <v>1</v>
      </c>
      <c r="H76" s="12" t="s">
        <v>41</v>
      </c>
      <c r="I76" s="12"/>
      <c r="J76" s="3" t="str">
        <f t="shared" si="9"/>
        <v>"), ac("</v>
      </c>
      <c r="K76" s="15" t="s">
        <v>34</v>
      </c>
      <c r="L76" s="7" t="str">
        <f t="shared" si="6"/>
        <v>","</v>
      </c>
      <c r="M76" s="7" t="str">
        <f t="shared" si="7"/>
        <v>cp</v>
      </c>
      <c r="N76" s="15"/>
      <c r="O76" s="7" t="str">
        <f t="shared" si="8"/>
        <v>","</v>
      </c>
      <c r="P76" s="15"/>
      <c r="Q76" s="7" t="str">
        <f t="shared" si="4"/>
        <v>")],</v>
      </c>
    </row>
    <row r="77" spans="1:17" outlineLevel="1" x14ac:dyDescent="0.55000000000000004">
      <c r="A77" s="3">
        <f t="shared" si="5"/>
        <v>24</v>
      </c>
      <c r="B77" s="2" t="str">
        <f t="shared" si="3"/>
        <v>/* 24*/      [ac("Re", "cp1",""), ac("Fa#","cp","")],</v>
      </c>
      <c r="C77" s="2"/>
      <c r="D77" s="4" t="s">
        <v>40</v>
      </c>
      <c r="E77" s="13" t="s">
        <v>33</v>
      </c>
      <c r="F77" s="13" t="s">
        <v>43</v>
      </c>
      <c r="G77" s="13">
        <v>1</v>
      </c>
      <c r="H77" s="13" t="s">
        <v>41</v>
      </c>
      <c r="I77" s="13"/>
      <c r="J77" s="3" t="str">
        <f t="shared" si="9"/>
        <v>"), ac("</v>
      </c>
      <c r="K77" s="16" t="s">
        <v>34</v>
      </c>
      <c r="L77" s="8" t="str">
        <f t="shared" si="6"/>
        <v>","</v>
      </c>
      <c r="M77" s="8" t="str">
        <f t="shared" si="7"/>
        <v>cp</v>
      </c>
      <c r="N77" s="16"/>
      <c r="O77" s="8" t="str">
        <f t="shared" si="8"/>
        <v>","</v>
      </c>
      <c r="P77" s="16"/>
      <c r="Q77" s="8" t="str">
        <f t="shared" si="4"/>
        <v>")],</v>
      </c>
    </row>
    <row r="78" spans="1:17" outlineLevel="1" x14ac:dyDescent="0.55000000000000004">
      <c r="A78" s="3">
        <f t="shared" si="5"/>
        <v>25</v>
      </c>
      <c r="B78" s="2" t="str">
        <f t="shared" si="3"/>
        <v>/* 25*/      [ac("Re", "cp1",""), ac("Fa#","cp","")],</v>
      </c>
      <c r="C78" s="2"/>
      <c r="D78" s="9" t="s">
        <v>40</v>
      </c>
      <c r="E78" s="12" t="s">
        <v>33</v>
      </c>
      <c r="F78" s="12" t="s">
        <v>43</v>
      </c>
      <c r="G78" s="12">
        <v>1</v>
      </c>
      <c r="H78" s="12" t="s">
        <v>41</v>
      </c>
      <c r="I78" s="12"/>
      <c r="J78" s="3" t="str">
        <f t="shared" si="9"/>
        <v>"), ac("</v>
      </c>
      <c r="K78" s="15" t="s">
        <v>34</v>
      </c>
      <c r="L78" s="7" t="str">
        <f t="shared" si="6"/>
        <v>","</v>
      </c>
      <c r="M78" s="7" t="str">
        <f t="shared" si="7"/>
        <v>cp</v>
      </c>
      <c r="N78" s="15"/>
      <c r="O78" s="7" t="str">
        <f t="shared" si="8"/>
        <v>","</v>
      </c>
      <c r="P78" s="15"/>
      <c r="Q78" s="7" t="str">
        <f t="shared" si="4"/>
        <v>")],</v>
      </c>
    </row>
    <row r="79" spans="1:17" outlineLevel="1" x14ac:dyDescent="0.55000000000000004">
      <c r="A79" s="3">
        <f t="shared" si="5"/>
        <v>26</v>
      </c>
      <c r="B79" s="2" t="str">
        <f t="shared" si="3"/>
        <v>/* 26*/      [ac("Re", "cp1",""), ac("Fa#","cp","")],</v>
      </c>
      <c r="C79" s="2"/>
      <c r="D79" s="4" t="s">
        <v>40</v>
      </c>
      <c r="E79" s="13" t="s">
        <v>33</v>
      </c>
      <c r="F79" s="13" t="s">
        <v>43</v>
      </c>
      <c r="G79" s="13">
        <v>1</v>
      </c>
      <c r="H79" s="13" t="s">
        <v>41</v>
      </c>
      <c r="I79" s="13"/>
      <c r="J79" s="3" t="str">
        <f t="shared" si="9"/>
        <v>"), ac("</v>
      </c>
      <c r="K79" s="16" t="s">
        <v>34</v>
      </c>
      <c r="L79" s="8" t="str">
        <f t="shared" si="6"/>
        <v>","</v>
      </c>
      <c r="M79" s="8" t="str">
        <f t="shared" si="7"/>
        <v>cp</v>
      </c>
      <c r="N79" s="16"/>
      <c r="O79" s="8" t="str">
        <f t="shared" si="8"/>
        <v>","</v>
      </c>
      <c r="P79" s="16"/>
      <c r="Q79" s="8" t="str">
        <f t="shared" si="4"/>
        <v>")],</v>
      </c>
    </row>
    <row r="80" spans="1:17" x14ac:dyDescent="0.55000000000000004">
      <c r="B80" s="2" t="s">
        <v>50</v>
      </c>
    </row>
    <row r="81" spans="1:3" x14ac:dyDescent="0.55000000000000004">
      <c r="B81" s="2" t="s">
        <v>48</v>
      </c>
    </row>
    <row r="82" spans="1:3" x14ac:dyDescent="0.55000000000000004">
      <c r="B82" s="2" t="s">
        <v>49</v>
      </c>
    </row>
    <row r="84" spans="1:3" x14ac:dyDescent="0.55000000000000004">
      <c r="A84" s="3">
        <v>1</v>
      </c>
      <c r="B84" s="2" t="str">
        <f>_xlfn.CONCAT("/* ",A84," */", "        ","""", C84,"""",",")</f>
        <v>/* 1 */        "RECOBRA, ALMA MÍA, TU REPOSO,",</v>
      </c>
      <c r="C84" s="3" t="s">
        <v>51</v>
      </c>
    </row>
    <row r="85" spans="1:3" x14ac:dyDescent="0.55000000000000004">
      <c r="A85" s="3">
        <f>+A84+1</f>
        <v>2</v>
      </c>
      <c r="B85" s="2" t="str">
        <f>_xlfn.CONCAT("/* ",A85," */", "        ","""", C85,"""",",")</f>
        <v>/* 2 */        "PORQUE EL SEÑOR FUE BUENO CONTIGO.",</v>
      </c>
      <c r="C85" s="3" t="s">
        <v>52</v>
      </c>
    </row>
    <row r="86" spans="1:3" x14ac:dyDescent="0.55000000000000004">
      <c r="A86" s="3">
        <f t="shared" ref="A86:A109" si="10">+A85+1</f>
        <v>3</v>
      </c>
      <c r="B86" s="2" t="str">
        <f>_xlfn.CONCAT("/* ",A86," */", "        ","""", C86,"""",",")</f>
        <v>/* 3 */        "ÉL TE HA SALVADO DE LA MUERTE,",</v>
      </c>
      <c r="C86" s="3" t="s">
        <v>53</v>
      </c>
    </row>
    <row r="87" spans="1:3" x14ac:dyDescent="0.55000000000000004">
      <c r="A87" s="3">
        <f t="shared" si="10"/>
        <v>4</v>
      </c>
      <c r="B87" s="2" t="str">
        <f t="shared" ref="B87:B109" si="11">_xlfn.CONCAT("/* ",A87," */", "        ","""", C87,"""",",")</f>
        <v>/* 4 */        "HA PRESERVADO TUS PIES DE LA CAÍDA.",</v>
      </c>
      <c r="C87" s="3" t="s">
        <v>54</v>
      </c>
    </row>
    <row r="88" spans="1:3" x14ac:dyDescent="0.55000000000000004">
      <c r="A88" s="3">
        <f t="shared" si="10"/>
        <v>5</v>
      </c>
      <c r="B88" s="2" t="str">
        <f t="shared" si="11"/>
        <v>/* 5 */        "ÉL TE HA SALVADO DE LA MUERTE,",</v>
      </c>
      <c r="C88" s="3" t="s">
        <v>53</v>
      </c>
    </row>
    <row r="89" spans="1:3" x14ac:dyDescent="0.55000000000000004">
      <c r="A89" s="3">
        <f t="shared" si="10"/>
        <v>6</v>
      </c>
      <c r="B89" s="2" t="str">
        <f t="shared" si="11"/>
        <v>/* 6 */        "HA PRESERVADO TUS PIES DE LA CAÍDA.",</v>
      </c>
      <c r="C89" s="3" t="s">
        <v>54</v>
      </c>
    </row>
    <row r="90" spans="1:3" x14ac:dyDescent="0.55000000000000004">
      <c r="A90" s="3">
        <f t="shared" si="10"/>
        <v>7</v>
      </c>
      <c r="B90" s="2" t="str">
        <f t="shared" si="11"/>
        <v>/* 7 */        "RECOBRA, ALMA MÍA, TU REPOSO,",</v>
      </c>
      <c r="C90" s="3" t="s">
        <v>51</v>
      </c>
    </row>
    <row r="91" spans="1:3" x14ac:dyDescent="0.55000000000000004">
      <c r="A91" s="3">
        <f t="shared" si="10"/>
        <v>8</v>
      </c>
      <c r="B91" s="2" t="str">
        <f t="shared" si="11"/>
        <v>/* 8 */        "PORQUE EL SEÑOR FUE BUENO CONTIGO.",</v>
      </c>
      <c r="C91" s="3" t="s">
        <v>52</v>
      </c>
    </row>
    <row r="92" spans="1:3" x14ac:dyDescent="0.55000000000000004">
      <c r="A92" s="3">
        <f t="shared" si="10"/>
        <v>9</v>
      </c>
      <c r="B92" s="2" t="str">
        <f t="shared" si="11"/>
        <v>/* 9 */        "ÉL TE HA SALVADO DE LA MUERTE,",</v>
      </c>
      <c r="C92" s="3" t="s">
        <v>53</v>
      </c>
    </row>
    <row r="93" spans="1:3" x14ac:dyDescent="0.55000000000000004">
      <c r="A93" s="3">
        <f t="shared" si="10"/>
        <v>10</v>
      </c>
      <c r="B93" s="2" t="str">
        <f t="shared" si="11"/>
        <v>/* 10 */        "HA PRESERVADO TUS PIES DE LA CAÍDA.",</v>
      </c>
      <c r="C93" s="3" t="s">
        <v>54</v>
      </c>
    </row>
    <row r="94" spans="1:3" x14ac:dyDescent="0.55000000000000004">
      <c r="A94" s="3">
        <f t="shared" si="10"/>
        <v>11</v>
      </c>
      <c r="B94" s="2" t="str">
        <f t="shared" si="11"/>
        <v>/* 11 */        "ÉL TE HA SALVADO DE LA MUERTE,",</v>
      </c>
      <c r="C94" s="3" t="s">
        <v>53</v>
      </c>
    </row>
    <row r="95" spans="1:3" x14ac:dyDescent="0.55000000000000004">
      <c r="A95" s="3">
        <f t="shared" si="10"/>
        <v>12</v>
      </c>
      <c r="B95" s="2" t="str">
        <f t="shared" si="11"/>
        <v>/* 12 */        "HA PRESERVADO TUS PIES DE LA CAÍDA."",</v>
      </c>
      <c r="C95" s="3" t="s">
        <v>55</v>
      </c>
    </row>
    <row r="96" spans="1:3" hidden="1" outlineLevel="1" x14ac:dyDescent="0.55000000000000004">
      <c r="A96" s="3">
        <f t="shared" si="10"/>
        <v>13</v>
      </c>
      <c r="B96" s="2" t="str">
        <f t="shared" si="11"/>
        <v>/* 13 */        "",</v>
      </c>
    </row>
    <row r="97" spans="1:23" hidden="1" outlineLevel="1" x14ac:dyDescent="0.55000000000000004">
      <c r="A97" s="3">
        <f t="shared" si="10"/>
        <v>14</v>
      </c>
      <c r="B97" s="2" t="str">
        <f t="shared" si="11"/>
        <v>/* 14 */        "",</v>
      </c>
    </row>
    <row r="98" spans="1:23" hidden="1" outlineLevel="1" x14ac:dyDescent="0.55000000000000004">
      <c r="A98" s="3">
        <f t="shared" si="10"/>
        <v>15</v>
      </c>
      <c r="B98" s="2" t="str">
        <f t="shared" si="11"/>
        <v>/* 15 */        "",</v>
      </c>
    </row>
    <row r="99" spans="1:23" hidden="1" outlineLevel="1" x14ac:dyDescent="0.55000000000000004">
      <c r="A99" s="3">
        <f t="shared" si="10"/>
        <v>16</v>
      </c>
      <c r="B99" s="2" t="str">
        <f t="shared" si="11"/>
        <v>/* 16 */        "",</v>
      </c>
    </row>
    <row r="100" spans="1:23" hidden="1" outlineLevel="1" x14ac:dyDescent="0.55000000000000004">
      <c r="A100" s="3">
        <f t="shared" si="10"/>
        <v>17</v>
      </c>
      <c r="B100" s="2" t="str">
        <f t="shared" si="11"/>
        <v>/* 17 */        "",</v>
      </c>
    </row>
    <row r="101" spans="1:23" hidden="1" outlineLevel="1" x14ac:dyDescent="0.55000000000000004">
      <c r="A101" s="3">
        <f t="shared" si="10"/>
        <v>18</v>
      </c>
      <c r="B101" s="2" t="str">
        <f t="shared" si="11"/>
        <v>/* 18 */        "",</v>
      </c>
    </row>
    <row r="102" spans="1:23" hidden="1" outlineLevel="1" x14ac:dyDescent="0.55000000000000004">
      <c r="A102" s="3">
        <f t="shared" si="10"/>
        <v>19</v>
      </c>
      <c r="B102" s="2" t="str">
        <f t="shared" si="11"/>
        <v>/* 19 */        "",</v>
      </c>
    </row>
    <row r="103" spans="1:23" hidden="1" outlineLevel="1" x14ac:dyDescent="0.55000000000000004">
      <c r="A103" s="3">
        <f t="shared" si="10"/>
        <v>20</v>
      </c>
      <c r="B103" s="2" t="str">
        <f t="shared" si="11"/>
        <v>/* 20 */        "",</v>
      </c>
    </row>
    <row r="104" spans="1:23" hidden="1" outlineLevel="1" x14ac:dyDescent="0.55000000000000004">
      <c r="A104" s="3">
        <f t="shared" si="10"/>
        <v>21</v>
      </c>
      <c r="B104" s="2" t="str">
        <f t="shared" si="11"/>
        <v>/* 21 */        "",</v>
      </c>
    </row>
    <row r="105" spans="1:23" hidden="1" outlineLevel="1" x14ac:dyDescent="0.55000000000000004">
      <c r="A105" s="3">
        <f t="shared" si="10"/>
        <v>22</v>
      </c>
      <c r="B105" s="2" t="str">
        <f t="shared" si="11"/>
        <v>/* 22 */        "",</v>
      </c>
    </row>
    <row r="106" spans="1:23" hidden="1" outlineLevel="1" x14ac:dyDescent="0.55000000000000004">
      <c r="A106" s="3">
        <f t="shared" si="10"/>
        <v>23</v>
      </c>
      <c r="B106" s="2" t="str">
        <f t="shared" si="11"/>
        <v>/* 23 */        "",</v>
      </c>
    </row>
    <row r="107" spans="1:23" hidden="1" outlineLevel="1" x14ac:dyDescent="0.55000000000000004">
      <c r="A107" s="3">
        <f t="shared" si="10"/>
        <v>24</v>
      </c>
      <c r="B107" s="2" t="str">
        <f t="shared" si="11"/>
        <v>/* 24 */        "",</v>
      </c>
    </row>
    <row r="108" spans="1:23" hidden="1" outlineLevel="1" x14ac:dyDescent="0.55000000000000004">
      <c r="A108" s="3">
        <f t="shared" si="10"/>
        <v>25</v>
      </c>
      <c r="B108" s="2" t="str">
        <f t="shared" si="11"/>
        <v>/* 25 */        "",</v>
      </c>
    </row>
    <row r="109" spans="1:23" hidden="1" outlineLevel="1" x14ac:dyDescent="0.55000000000000004">
      <c r="A109" s="3">
        <f t="shared" si="10"/>
        <v>26</v>
      </c>
      <c r="B109" s="2" t="str">
        <f t="shared" si="11"/>
        <v>/* 26 */        "",</v>
      </c>
    </row>
    <row r="110" spans="1:23" collapsed="1" x14ac:dyDescent="0.55000000000000004">
      <c r="B110" s="2" t="s">
        <v>50</v>
      </c>
    </row>
    <row r="112" spans="1:23" x14ac:dyDescent="0.55000000000000004">
      <c r="B112" s="2" t="s">
        <v>56</v>
      </c>
      <c r="E112" t="s">
        <v>62</v>
      </c>
      <c r="F112" t="s">
        <v>42</v>
      </c>
      <c r="G112" t="s">
        <v>63</v>
      </c>
      <c r="H112"/>
      <c r="I112" t="s">
        <v>35</v>
      </c>
      <c r="K112" t="s">
        <v>62</v>
      </c>
      <c r="M112" t="s">
        <v>42</v>
      </c>
      <c r="N112" t="s">
        <v>63</v>
      </c>
      <c r="P112" t="s">
        <v>35</v>
      </c>
      <c r="R112" t="s">
        <v>62</v>
      </c>
      <c r="T112" t="s">
        <v>42</v>
      </c>
      <c r="U112" t="s">
        <v>63</v>
      </c>
      <c r="W112" t="s">
        <v>35</v>
      </c>
    </row>
    <row r="113" spans="1:24" x14ac:dyDescent="0.55000000000000004">
      <c r="A113" s="3">
        <v>1</v>
      </c>
      <c r="B113" s="2" t="str">
        <f>_xlfn.CONCAT("/* ",A113,"*/      ",D113:X113)</f>
        <v>/* 1*/      [ac("Re", "cp1","m"), ac("Fa#","cp65","m"), ac("Fa#","cp65","m")],</v>
      </c>
      <c r="C113" s="2"/>
      <c r="D113" s="9" t="s">
        <v>40</v>
      </c>
      <c r="E113" s="12" t="s">
        <v>33</v>
      </c>
      <c r="F113" s="12" t="s">
        <v>43</v>
      </c>
      <c r="G113" s="12">
        <v>1</v>
      </c>
      <c r="H113" s="12" t="s">
        <v>41</v>
      </c>
      <c r="I113" s="12" t="s">
        <v>35</v>
      </c>
      <c r="J113" s="3" t="str">
        <f t="shared" ref="J113:J121" si="12">IF(K113="","""","""), ac(""")</f>
        <v>"), ac("</v>
      </c>
      <c r="K113" s="15" t="s">
        <v>34</v>
      </c>
      <c r="L113" s="7" t="str">
        <f>IF(K113="","",""",""")</f>
        <v>","</v>
      </c>
      <c r="M113" s="7" t="str">
        <f>IF(K113="","","cp")</f>
        <v>cp</v>
      </c>
      <c r="N113" s="15">
        <v>65</v>
      </c>
      <c r="O113" s="7" t="str">
        <f>IF(K113="","",""",""")</f>
        <v>","</v>
      </c>
      <c r="P113" s="15" t="s">
        <v>35</v>
      </c>
      <c r="Q113" s="3" t="str">
        <f t="shared" ref="Q113" si="13">IF(R113="","""","""), ac(""")</f>
        <v>"), ac("</v>
      </c>
      <c r="R113" s="15" t="s">
        <v>34</v>
      </c>
      <c r="S113" s="7" t="str">
        <f>IF(R113="","",""",""")</f>
        <v>","</v>
      </c>
      <c r="T113" s="7" t="str">
        <f>IF(R113="","","cp")</f>
        <v>cp</v>
      </c>
      <c r="U113" s="15">
        <v>65</v>
      </c>
      <c r="V113" s="7" t="str">
        <f>IF(R113="","",""",""")</f>
        <v>","</v>
      </c>
      <c r="W113" s="15" t="s">
        <v>35</v>
      </c>
      <c r="X113" s="7" t="str">
        <f>IF(R113="",")],",""")],")</f>
        <v>")],</v>
      </c>
    </row>
    <row r="114" spans="1:24" x14ac:dyDescent="0.55000000000000004">
      <c r="A114" s="3">
        <f>+A113+1</f>
        <v>2</v>
      </c>
      <c r="B114" s="2" t="str">
        <f t="shared" ref="B114:B138" si="14">_xlfn.CONCAT("/* ",A114,"*/      ",D114:Q114)</f>
        <v>/* 2*/      [ac("Sol", "cp1",""), ac("Mi","cp45","m6")],</v>
      </c>
      <c r="C114" s="2"/>
      <c r="D114" s="4" t="s">
        <v>40</v>
      </c>
      <c r="E114" s="13" t="s">
        <v>39</v>
      </c>
      <c r="F114" s="13" t="s">
        <v>43</v>
      </c>
      <c r="G114" s="13">
        <v>1</v>
      </c>
      <c r="H114" s="13" t="s">
        <v>41</v>
      </c>
      <c r="I114" s="13"/>
      <c r="J114" s="3" t="str">
        <f t="shared" si="12"/>
        <v>"), ac("</v>
      </c>
      <c r="K114" s="16" t="s">
        <v>36</v>
      </c>
      <c r="L114" s="8" t="str">
        <f>IF(K114="","",""",""")</f>
        <v>","</v>
      </c>
      <c r="M114" s="8" t="str">
        <f>IF(K114="","","cp")</f>
        <v>cp</v>
      </c>
      <c r="N114" s="16">
        <v>45</v>
      </c>
      <c r="O114" s="8" t="str">
        <f>IF(K114="","",""",""")</f>
        <v>","</v>
      </c>
      <c r="P114" s="16" t="s">
        <v>45</v>
      </c>
      <c r="Q114" s="8" t="str">
        <f t="shared" ref="Q114:Q138" si="15">IF(K114="",")],",""")],")</f>
        <v>")],</v>
      </c>
    </row>
    <row r="115" spans="1:24" x14ac:dyDescent="0.55000000000000004">
      <c r="A115" s="3">
        <f t="shared" ref="A115:A138" si="16">+A114+1</f>
        <v>3</v>
      </c>
      <c r="B115" s="2" t="str">
        <f t="shared" si="14"/>
        <v>/* 3*/      [ac("Sol", "cp1","m6"), ac("Re","cp62","")],</v>
      </c>
      <c r="C115" s="2"/>
      <c r="D115" s="9" t="s">
        <v>40</v>
      </c>
      <c r="E115" s="12" t="s">
        <v>39</v>
      </c>
      <c r="F115" s="12" t="s">
        <v>43</v>
      </c>
      <c r="G115" s="12">
        <v>1</v>
      </c>
      <c r="H115" s="12" t="s">
        <v>41</v>
      </c>
      <c r="I115" s="12" t="s">
        <v>45</v>
      </c>
      <c r="J115" s="3" t="str">
        <f t="shared" si="12"/>
        <v>"), ac("</v>
      </c>
      <c r="K115" s="15" t="s">
        <v>33</v>
      </c>
      <c r="L115" s="7" t="str">
        <f t="shared" ref="L115:L138" si="17">IF(K115="","",""",""")</f>
        <v>","</v>
      </c>
      <c r="M115" s="7" t="str">
        <f t="shared" ref="M115:M138" si="18">IF(K115="","","cp")</f>
        <v>cp</v>
      </c>
      <c r="N115" s="15">
        <v>62</v>
      </c>
      <c r="O115" s="7" t="str">
        <f t="shared" ref="O115:O138" si="19">IF(K115="","",""",""")</f>
        <v>","</v>
      </c>
      <c r="P115" s="15"/>
      <c r="Q115" s="7" t="str">
        <f t="shared" si="15"/>
        <v>")],</v>
      </c>
    </row>
    <row r="116" spans="1:24" x14ac:dyDescent="0.55000000000000004">
      <c r="A116" s="3">
        <f t="shared" si="16"/>
        <v>4</v>
      </c>
      <c r="B116" s="2" t="str">
        <f t="shared" si="14"/>
        <v>/* 4*/      [ac("La", "cp52",""), ac("Re","cp78","")],</v>
      </c>
      <c r="C116" s="2"/>
      <c r="D116" s="4" t="s">
        <v>40</v>
      </c>
      <c r="E116" s="13" t="s">
        <v>38</v>
      </c>
      <c r="F116" s="13" t="s">
        <v>43</v>
      </c>
      <c r="G116" s="13">
        <v>52</v>
      </c>
      <c r="H116" s="13" t="s">
        <v>41</v>
      </c>
      <c r="I116" s="13"/>
      <c r="J116" s="3" t="str">
        <f t="shared" si="12"/>
        <v>"), ac("</v>
      </c>
      <c r="K116" s="16" t="s">
        <v>33</v>
      </c>
      <c r="L116" s="8" t="str">
        <f t="shared" si="17"/>
        <v>","</v>
      </c>
      <c r="M116" s="8" t="str">
        <f t="shared" si="18"/>
        <v>cp</v>
      </c>
      <c r="N116" s="16">
        <v>78</v>
      </c>
      <c r="O116" s="8" t="str">
        <f t="shared" si="19"/>
        <v>","</v>
      </c>
      <c r="P116" s="16"/>
      <c r="Q116" s="8" t="str">
        <f t="shared" si="15"/>
        <v>")],</v>
      </c>
    </row>
    <row r="117" spans="1:24" x14ac:dyDescent="0.55000000000000004">
      <c r="A117" s="3">
        <f t="shared" si="16"/>
        <v>5</v>
      </c>
      <c r="B117" s="2" t="str">
        <f t="shared" si="14"/>
        <v>/* 5*/      [ac("Sol", "cp1",""), ac("Re","cp62","")],</v>
      </c>
      <c r="C117" s="2"/>
      <c r="D117" s="9" t="s">
        <v>40</v>
      </c>
      <c r="E117" s="12" t="s">
        <v>39</v>
      </c>
      <c r="F117" s="12" t="s">
        <v>43</v>
      </c>
      <c r="G117" s="12">
        <v>1</v>
      </c>
      <c r="H117" s="12" t="s">
        <v>41</v>
      </c>
      <c r="I117" s="12"/>
      <c r="J117" s="3" t="str">
        <f t="shared" si="12"/>
        <v>"), ac("</v>
      </c>
      <c r="K117" s="15" t="s">
        <v>33</v>
      </c>
      <c r="L117" s="7" t="str">
        <f t="shared" si="17"/>
        <v>","</v>
      </c>
      <c r="M117" s="7" t="str">
        <f t="shared" si="18"/>
        <v>cp</v>
      </c>
      <c r="N117" s="15">
        <v>62</v>
      </c>
      <c r="O117" s="7" t="str">
        <f t="shared" si="19"/>
        <v>","</v>
      </c>
      <c r="P117" s="15"/>
      <c r="Q117" s="7" t="str">
        <f t="shared" si="15"/>
        <v>")],</v>
      </c>
    </row>
    <row r="118" spans="1:24" x14ac:dyDescent="0.55000000000000004">
      <c r="A118" s="3">
        <f t="shared" si="16"/>
        <v>6</v>
      </c>
      <c r="B118" s="2" t="str">
        <f t="shared" si="14"/>
        <v>/* 6*/      [ac("La", "cp52","m"), ac("Re","cp78","")],</v>
      </c>
      <c r="C118" s="2"/>
      <c r="D118" s="4" t="s">
        <v>40</v>
      </c>
      <c r="E118" s="13" t="s">
        <v>38</v>
      </c>
      <c r="F118" s="13" t="s">
        <v>43</v>
      </c>
      <c r="G118" s="13">
        <v>52</v>
      </c>
      <c r="H118" s="13" t="s">
        <v>41</v>
      </c>
      <c r="I118" s="13" t="s">
        <v>35</v>
      </c>
      <c r="J118" s="3" t="str">
        <f t="shared" si="12"/>
        <v>"), ac("</v>
      </c>
      <c r="K118" s="16" t="s">
        <v>33</v>
      </c>
      <c r="L118" s="8" t="str">
        <f t="shared" si="17"/>
        <v>","</v>
      </c>
      <c r="M118" s="8" t="str">
        <f t="shared" si="18"/>
        <v>cp</v>
      </c>
      <c r="N118" s="16">
        <v>78</v>
      </c>
      <c r="O118" s="8" t="str">
        <f t="shared" si="19"/>
        <v>","</v>
      </c>
      <c r="P118" s="16"/>
      <c r="Q118" s="8" t="str">
        <f t="shared" si="15"/>
        <v>")],</v>
      </c>
    </row>
    <row r="119" spans="1:24" x14ac:dyDescent="0.55000000000000004">
      <c r="A119" s="3">
        <f t="shared" si="16"/>
        <v>7</v>
      </c>
      <c r="B119" s="2" t="str">
        <f t="shared" si="14"/>
        <v>/* 7*/      [ac("Re", "cp1",""), ac("Fa#","cp65","m")],</v>
      </c>
      <c r="C119" s="2"/>
      <c r="D119" s="9" t="s">
        <v>40</v>
      </c>
      <c r="E119" s="12" t="s">
        <v>33</v>
      </c>
      <c r="F119" s="12" t="s">
        <v>43</v>
      </c>
      <c r="G119" s="12">
        <v>1</v>
      </c>
      <c r="H119" s="12" t="s">
        <v>41</v>
      </c>
      <c r="I119" s="12"/>
      <c r="J119" s="3" t="str">
        <f t="shared" si="12"/>
        <v>"), ac("</v>
      </c>
      <c r="K119" s="15" t="s">
        <v>34</v>
      </c>
      <c r="L119" s="7" t="str">
        <f t="shared" si="17"/>
        <v>","</v>
      </c>
      <c r="M119" s="7" t="str">
        <f t="shared" si="18"/>
        <v>cp</v>
      </c>
      <c r="N119" s="15">
        <v>65</v>
      </c>
      <c r="O119" s="7" t="str">
        <f t="shared" si="19"/>
        <v>","</v>
      </c>
      <c r="P119" s="15" t="s">
        <v>35</v>
      </c>
      <c r="Q119" s="7" t="str">
        <f t="shared" si="15"/>
        <v>")],</v>
      </c>
    </row>
    <row r="120" spans="1:24" x14ac:dyDescent="0.55000000000000004">
      <c r="A120" s="3">
        <f t="shared" si="16"/>
        <v>8</v>
      </c>
      <c r="B120" s="2" t="str">
        <f t="shared" si="14"/>
        <v>/* 8*/      [ac("Sol", "cp1","7"), ac("Mi","cp45","m6")],</v>
      </c>
      <c r="C120" s="2"/>
      <c r="D120" s="4" t="s">
        <v>40</v>
      </c>
      <c r="E120" s="13" t="s">
        <v>39</v>
      </c>
      <c r="F120" s="13" t="s">
        <v>43</v>
      </c>
      <c r="G120" s="13">
        <v>1</v>
      </c>
      <c r="H120" s="13" t="s">
        <v>41</v>
      </c>
      <c r="I120" s="13">
        <v>7</v>
      </c>
      <c r="J120" s="3" t="str">
        <f t="shared" si="12"/>
        <v>"), ac("</v>
      </c>
      <c r="K120" s="16" t="s">
        <v>36</v>
      </c>
      <c r="L120" s="8" t="str">
        <f t="shared" si="17"/>
        <v>","</v>
      </c>
      <c r="M120" s="8" t="str">
        <f t="shared" si="18"/>
        <v>cp</v>
      </c>
      <c r="N120" s="16">
        <v>45</v>
      </c>
      <c r="O120" s="8" t="str">
        <f t="shared" si="19"/>
        <v>","</v>
      </c>
      <c r="P120" s="16" t="s">
        <v>45</v>
      </c>
      <c r="Q120" s="8" t="str">
        <f t="shared" si="15"/>
        <v>")],</v>
      </c>
    </row>
    <row r="121" spans="1:24" x14ac:dyDescent="0.55000000000000004">
      <c r="A121" s="3">
        <f t="shared" si="16"/>
        <v>9</v>
      </c>
      <c r="B121" s="2" t="str">
        <f t="shared" si="14"/>
        <v>/* 9*/      [ac("Sol", "cp1",""), ac("Re","cp62","")],</v>
      </c>
      <c r="C121" s="2"/>
      <c r="D121" s="9" t="s">
        <v>40</v>
      </c>
      <c r="E121" s="12" t="s">
        <v>39</v>
      </c>
      <c r="F121" s="12" t="s">
        <v>43</v>
      </c>
      <c r="G121" s="12">
        <v>1</v>
      </c>
      <c r="H121" s="12" t="s">
        <v>41</v>
      </c>
      <c r="I121" s="12"/>
      <c r="J121" s="3" t="str">
        <f t="shared" si="12"/>
        <v>"), ac("</v>
      </c>
      <c r="K121" s="15" t="s">
        <v>33</v>
      </c>
      <c r="L121" s="7" t="str">
        <f t="shared" si="17"/>
        <v>","</v>
      </c>
      <c r="M121" s="7" t="str">
        <f t="shared" si="18"/>
        <v>cp</v>
      </c>
      <c r="N121" s="15">
        <v>62</v>
      </c>
      <c r="O121" s="7" t="str">
        <f t="shared" si="19"/>
        <v>","</v>
      </c>
      <c r="P121" s="15"/>
      <c r="Q121" s="7" t="str">
        <f t="shared" si="15"/>
        <v>")],</v>
      </c>
    </row>
    <row r="122" spans="1:24" x14ac:dyDescent="0.55000000000000004">
      <c r="A122" s="3">
        <f t="shared" si="16"/>
        <v>10</v>
      </c>
      <c r="B122" s="2" t="str">
        <f t="shared" si="14"/>
        <v>/* 10*/      [ac("La", "cp52",""), ac("Re","cp78","")],</v>
      </c>
      <c r="C122" s="2"/>
      <c r="D122" s="4" t="s">
        <v>40</v>
      </c>
      <c r="E122" s="13" t="s">
        <v>38</v>
      </c>
      <c r="F122" s="13" t="s">
        <v>43</v>
      </c>
      <c r="G122" s="13">
        <v>52</v>
      </c>
      <c r="H122" s="13" t="s">
        <v>41</v>
      </c>
      <c r="I122" s="13"/>
      <c r="J122" s="3" t="str">
        <f>IF(K122="","""","""), ac(""")</f>
        <v>"), ac("</v>
      </c>
      <c r="K122" s="16" t="s">
        <v>33</v>
      </c>
      <c r="L122" s="8" t="str">
        <f t="shared" si="17"/>
        <v>","</v>
      </c>
      <c r="M122" s="8" t="str">
        <f t="shared" si="18"/>
        <v>cp</v>
      </c>
      <c r="N122" s="16">
        <v>78</v>
      </c>
      <c r="O122" s="8" t="str">
        <f t="shared" si="19"/>
        <v>","</v>
      </c>
      <c r="P122" s="16"/>
      <c r="Q122" s="8" t="str">
        <f t="shared" si="15"/>
        <v>")],</v>
      </c>
    </row>
    <row r="123" spans="1:24" x14ac:dyDescent="0.55000000000000004">
      <c r="A123" s="3">
        <f t="shared" si="16"/>
        <v>11</v>
      </c>
      <c r="B123" s="2" t="str">
        <f t="shared" si="14"/>
        <v>/* 11*/      [ac("Sol", "cp1",""), ac("Re","cp62","")],</v>
      </c>
      <c r="C123" s="2"/>
      <c r="D123" s="9" t="s">
        <v>40</v>
      </c>
      <c r="E123" s="12" t="s">
        <v>39</v>
      </c>
      <c r="F123" s="12" t="s">
        <v>43</v>
      </c>
      <c r="G123" s="12">
        <v>1</v>
      </c>
      <c r="H123" s="12" t="s">
        <v>41</v>
      </c>
      <c r="I123" s="12"/>
      <c r="J123" s="3" t="str">
        <f t="shared" ref="J123:J138" si="20">IF(K123="","""","""), ac(""")</f>
        <v>"), ac("</v>
      </c>
      <c r="K123" s="15" t="s">
        <v>33</v>
      </c>
      <c r="L123" s="7" t="str">
        <f t="shared" si="17"/>
        <v>","</v>
      </c>
      <c r="M123" s="7" t="str">
        <f t="shared" si="18"/>
        <v>cp</v>
      </c>
      <c r="N123" s="15">
        <v>62</v>
      </c>
      <c r="O123" s="7" t="str">
        <f t="shared" si="19"/>
        <v>","</v>
      </c>
      <c r="P123" s="15"/>
      <c r="Q123" s="7" t="str">
        <f t="shared" si="15"/>
        <v>")],</v>
      </c>
    </row>
    <row r="124" spans="1:24" x14ac:dyDescent="0.55000000000000004">
      <c r="A124" s="3">
        <f t="shared" si="16"/>
        <v>12</v>
      </c>
      <c r="B124" s="2" t="str">
        <f t="shared" si="14"/>
        <v>/* 12*/      [ac("La", "cp52",""), ac("Re","cp78","")],</v>
      </c>
      <c r="C124" s="2"/>
      <c r="D124" s="4" t="s">
        <v>40</v>
      </c>
      <c r="E124" s="13" t="s">
        <v>38</v>
      </c>
      <c r="F124" s="13" t="s">
        <v>43</v>
      </c>
      <c r="G124" s="13">
        <v>52</v>
      </c>
      <c r="H124" s="13" t="s">
        <v>41</v>
      </c>
      <c r="I124" s="13"/>
      <c r="J124" s="3" t="str">
        <f t="shared" si="20"/>
        <v>"), ac("</v>
      </c>
      <c r="K124" s="16" t="s">
        <v>33</v>
      </c>
      <c r="L124" s="8" t="str">
        <f t="shared" si="17"/>
        <v>","</v>
      </c>
      <c r="M124" s="8" t="str">
        <f t="shared" si="18"/>
        <v>cp</v>
      </c>
      <c r="N124" s="16">
        <v>78</v>
      </c>
      <c r="O124" s="8" t="str">
        <f t="shared" si="19"/>
        <v>","</v>
      </c>
      <c r="P124" s="16"/>
      <c r="Q124" s="8" t="str">
        <f t="shared" si="15"/>
        <v>")],</v>
      </c>
    </row>
    <row r="125" spans="1:24" hidden="1" outlineLevel="1" x14ac:dyDescent="0.55000000000000004">
      <c r="A125" s="3">
        <f t="shared" si="16"/>
        <v>13</v>
      </c>
      <c r="B125" s="2" t="str">
        <f t="shared" si="14"/>
        <v>/* 13*/      [ac("Mi", "cp1","m6"), ac("La","cp35","7")],</v>
      </c>
      <c r="C125" s="2"/>
      <c r="D125" s="9" t="s">
        <v>40</v>
      </c>
      <c r="E125" s="12" t="s">
        <v>36</v>
      </c>
      <c r="F125" s="12" t="s">
        <v>43</v>
      </c>
      <c r="G125" s="12">
        <v>1</v>
      </c>
      <c r="H125" s="12" t="s">
        <v>41</v>
      </c>
      <c r="I125" s="12" t="s">
        <v>45</v>
      </c>
      <c r="J125" s="3" t="str">
        <f t="shared" si="20"/>
        <v>"), ac("</v>
      </c>
      <c r="K125" s="15" t="s">
        <v>38</v>
      </c>
      <c r="L125" s="7" t="str">
        <f t="shared" si="17"/>
        <v>","</v>
      </c>
      <c r="M125" s="7" t="str">
        <f t="shared" si="18"/>
        <v>cp</v>
      </c>
      <c r="N125" s="15">
        <v>35</v>
      </c>
      <c r="O125" s="7" t="str">
        <f t="shared" si="19"/>
        <v>","</v>
      </c>
      <c r="P125" s="15">
        <v>7</v>
      </c>
      <c r="Q125" s="7" t="str">
        <f t="shared" si="15"/>
        <v>")],</v>
      </c>
    </row>
    <row r="126" spans="1:24" hidden="1" outlineLevel="1" x14ac:dyDescent="0.55000000000000004">
      <c r="A126" s="3">
        <f t="shared" si="16"/>
        <v>14</v>
      </c>
      <c r="B126" s="2" t="str">
        <f t="shared" si="14"/>
        <v>/* 14*/      [ac("Re", "cp1","")],</v>
      </c>
      <c r="C126" s="2"/>
      <c r="D126" s="4" t="s">
        <v>40</v>
      </c>
      <c r="E126" s="13" t="s">
        <v>33</v>
      </c>
      <c r="F126" s="13" t="s">
        <v>43</v>
      </c>
      <c r="G126" s="13">
        <v>1</v>
      </c>
      <c r="H126" s="13" t="s">
        <v>41</v>
      </c>
      <c r="I126" s="13"/>
      <c r="J126" s="3" t="str">
        <f t="shared" si="20"/>
        <v>"</v>
      </c>
      <c r="K126" s="16"/>
      <c r="L126" s="8" t="str">
        <f t="shared" si="17"/>
        <v/>
      </c>
      <c r="M126" s="8" t="str">
        <f t="shared" si="18"/>
        <v/>
      </c>
      <c r="N126" s="16"/>
      <c r="O126" s="8" t="str">
        <f t="shared" si="19"/>
        <v/>
      </c>
      <c r="P126" s="16"/>
      <c r="Q126" s="8" t="str">
        <f t="shared" si="15"/>
        <v>)],</v>
      </c>
    </row>
    <row r="127" spans="1:24" hidden="1" outlineLevel="1" x14ac:dyDescent="0.55000000000000004">
      <c r="A127" s="3">
        <f t="shared" si="16"/>
        <v>15</v>
      </c>
      <c r="B127" s="2" t="str">
        <f t="shared" si="14"/>
        <v>/* 15*/      [ac("Fa#", "cp54","m")],</v>
      </c>
      <c r="C127" s="2"/>
      <c r="D127" s="9" t="s">
        <v>40</v>
      </c>
      <c r="E127" s="12" t="s">
        <v>34</v>
      </c>
      <c r="F127" s="12" t="s">
        <v>43</v>
      </c>
      <c r="G127" s="12">
        <v>54</v>
      </c>
      <c r="H127" s="12" t="s">
        <v>41</v>
      </c>
      <c r="I127" s="12" t="s">
        <v>35</v>
      </c>
      <c r="J127" s="3" t="str">
        <f t="shared" si="20"/>
        <v>"</v>
      </c>
      <c r="K127" s="15"/>
      <c r="L127" s="7" t="str">
        <f t="shared" si="17"/>
        <v/>
      </c>
      <c r="M127" s="7" t="str">
        <f t="shared" si="18"/>
        <v/>
      </c>
      <c r="N127" s="15"/>
      <c r="O127" s="7" t="str">
        <f t="shared" si="19"/>
        <v/>
      </c>
      <c r="P127" s="15"/>
      <c r="Q127" s="7" t="str">
        <f t="shared" si="15"/>
        <v>)],</v>
      </c>
    </row>
    <row r="128" spans="1:24" hidden="1" outlineLevel="1" x14ac:dyDescent="0.55000000000000004">
      <c r="A128" s="3">
        <f t="shared" si="16"/>
        <v>16</v>
      </c>
      <c r="B128" s="2" t="str">
        <f t="shared" si="14"/>
        <v>/* 16*/      [ac("Sol", "cp10",""), ac("Mi","cp56","m6")],</v>
      </c>
      <c r="C128" s="2"/>
      <c r="D128" s="4" t="s">
        <v>40</v>
      </c>
      <c r="E128" s="13" t="s">
        <v>39</v>
      </c>
      <c r="F128" s="13" t="s">
        <v>43</v>
      </c>
      <c r="G128" s="13">
        <v>10</v>
      </c>
      <c r="H128" s="13" t="s">
        <v>41</v>
      </c>
      <c r="I128" s="13"/>
      <c r="J128" s="3" t="str">
        <f t="shared" si="20"/>
        <v>"), ac("</v>
      </c>
      <c r="K128" s="16" t="s">
        <v>36</v>
      </c>
      <c r="L128" s="8" t="str">
        <f t="shared" si="17"/>
        <v>","</v>
      </c>
      <c r="M128" s="8" t="str">
        <f t="shared" si="18"/>
        <v>cp</v>
      </c>
      <c r="N128" s="16">
        <v>56</v>
      </c>
      <c r="O128" s="8" t="str">
        <f t="shared" si="19"/>
        <v>","</v>
      </c>
      <c r="P128" s="16" t="s">
        <v>45</v>
      </c>
      <c r="Q128" s="8" t="str">
        <f t="shared" si="15"/>
        <v>")],</v>
      </c>
    </row>
    <row r="129" spans="1:17" s="6" customFormat="1" hidden="1" outlineLevel="1" x14ac:dyDescent="0.55000000000000004">
      <c r="A129" s="4">
        <f t="shared" si="16"/>
        <v>17</v>
      </c>
      <c r="B129" s="5" t="str">
        <f t="shared" si="14"/>
        <v>/* 17*/      [ac("La", "cp17","7")],</v>
      </c>
      <c r="C129" s="5"/>
      <c r="D129" s="9" t="s">
        <v>40</v>
      </c>
      <c r="E129" s="14" t="s">
        <v>38</v>
      </c>
      <c r="F129" s="12" t="s">
        <v>43</v>
      </c>
      <c r="G129" s="12">
        <v>17</v>
      </c>
      <c r="H129" s="12" t="s">
        <v>41</v>
      </c>
      <c r="I129" s="12">
        <v>7</v>
      </c>
      <c r="J129" s="3" t="str">
        <f t="shared" si="20"/>
        <v>"</v>
      </c>
      <c r="K129" s="15"/>
      <c r="L129" s="7" t="str">
        <f t="shared" si="17"/>
        <v/>
      </c>
      <c r="M129" s="7" t="str">
        <f t="shared" si="18"/>
        <v/>
      </c>
      <c r="N129" s="15"/>
      <c r="O129" s="7" t="str">
        <f t="shared" si="19"/>
        <v/>
      </c>
      <c r="P129" s="15"/>
      <c r="Q129" s="7" t="str">
        <f t="shared" si="15"/>
        <v>)],</v>
      </c>
    </row>
    <row r="130" spans="1:17" hidden="1" outlineLevel="1" x14ac:dyDescent="0.55000000000000004">
      <c r="A130" s="3">
        <f t="shared" si="16"/>
        <v>18</v>
      </c>
      <c r="B130" s="2" t="str">
        <f t="shared" si="14"/>
        <v>/* 18*/      [ac("Re", "cp1",""), ac("Fa#","cp","")],</v>
      </c>
      <c r="C130" s="2"/>
      <c r="D130" s="4" t="s">
        <v>40</v>
      </c>
      <c r="E130" s="13" t="s">
        <v>33</v>
      </c>
      <c r="F130" s="13" t="s">
        <v>43</v>
      </c>
      <c r="G130" s="13">
        <v>1</v>
      </c>
      <c r="H130" s="13" t="s">
        <v>41</v>
      </c>
      <c r="I130" s="13"/>
      <c r="J130" s="3" t="str">
        <f t="shared" si="20"/>
        <v>"), ac("</v>
      </c>
      <c r="K130" s="16" t="s">
        <v>34</v>
      </c>
      <c r="L130" s="8" t="str">
        <f t="shared" si="17"/>
        <v>","</v>
      </c>
      <c r="M130" s="8" t="str">
        <f t="shared" si="18"/>
        <v>cp</v>
      </c>
      <c r="N130" s="16"/>
      <c r="O130" s="8" t="str">
        <f t="shared" si="19"/>
        <v>","</v>
      </c>
      <c r="P130" s="16"/>
      <c r="Q130" s="8" t="str">
        <f t="shared" si="15"/>
        <v>")],</v>
      </c>
    </row>
    <row r="131" spans="1:17" hidden="1" outlineLevel="1" x14ac:dyDescent="0.55000000000000004">
      <c r="A131" s="3">
        <f t="shared" si="16"/>
        <v>19</v>
      </c>
      <c r="B131" s="2" t="str">
        <f t="shared" si="14"/>
        <v>/* 19*/      [ac("Re", "cp1",""), ac("Fa#","cp","")],</v>
      </c>
      <c r="C131" s="2"/>
      <c r="D131" s="9" t="s">
        <v>40</v>
      </c>
      <c r="E131" s="12" t="s">
        <v>33</v>
      </c>
      <c r="F131" s="12" t="s">
        <v>43</v>
      </c>
      <c r="G131" s="12">
        <v>1</v>
      </c>
      <c r="H131" s="12" t="s">
        <v>41</v>
      </c>
      <c r="I131" s="12"/>
      <c r="J131" s="3" t="str">
        <f t="shared" si="20"/>
        <v>"), ac("</v>
      </c>
      <c r="K131" s="15" t="s">
        <v>34</v>
      </c>
      <c r="L131" s="7" t="str">
        <f t="shared" si="17"/>
        <v>","</v>
      </c>
      <c r="M131" s="7" t="str">
        <f t="shared" si="18"/>
        <v>cp</v>
      </c>
      <c r="N131" s="15"/>
      <c r="O131" s="7" t="str">
        <f t="shared" si="19"/>
        <v>","</v>
      </c>
      <c r="P131" s="15"/>
      <c r="Q131" s="7" t="str">
        <f t="shared" si="15"/>
        <v>")],</v>
      </c>
    </row>
    <row r="132" spans="1:17" hidden="1" outlineLevel="1" x14ac:dyDescent="0.55000000000000004">
      <c r="A132" s="3">
        <f t="shared" si="16"/>
        <v>20</v>
      </c>
      <c r="B132" s="2" t="str">
        <f t="shared" si="14"/>
        <v>/* 20*/      [ac("Re", "cp1",""), ac("Fa#","cp","")],</v>
      </c>
      <c r="C132" s="2"/>
      <c r="D132" s="4" t="s">
        <v>40</v>
      </c>
      <c r="E132" s="13" t="s">
        <v>33</v>
      </c>
      <c r="F132" s="13" t="s">
        <v>43</v>
      </c>
      <c r="G132" s="13">
        <v>1</v>
      </c>
      <c r="H132" s="13" t="s">
        <v>41</v>
      </c>
      <c r="I132" s="13"/>
      <c r="J132" s="3" t="str">
        <f t="shared" si="20"/>
        <v>"), ac("</v>
      </c>
      <c r="K132" s="16" t="s">
        <v>34</v>
      </c>
      <c r="L132" s="8" t="str">
        <f t="shared" si="17"/>
        <v>","</v>
      </c>
      <c r="M132" s="8" t="str">
        <f t="shared" si="18"/>
        <v>cp</v>
      </c>
      <c r="N132" s="16"/>
      <c r="O132" s="8" t="str">
        <f t="shared" si="19"/>
        <v>","</v>
      </c>
      <c r="P132" s="16"/>
      <c r="Q132" s="8" t="str">
        <f t="shared" si="15"/>
        <v>")],</v>
      </c>
    </row>
    <row r="133" spans="1:17" hidden="1" outlineLevel="1" x14ac:dyDescent="0.55000000000000004">
      <c r="A133" s="3">
        <f t="shared" si="16"/>
        <v>21</v>
      </c>
      <c r="B133" s="2" t="str">
        <f t="shared" si="14"/>
        <v>/* 21*/      [ac("Re", "cp1",""), ac("Fa#","cp","")],</v>
      </c>
      <c r="C133" s="2"/>
      <c r="D133" s="9" t="s">
        <v>40</v>
      </c>
      <c r="E133" s="12" t="s">
        <v>33</v>
      </c>
      <c r="F133" s="12" t="s">
        <v>43</v>
      </c>
      <c r="G133" s="12">
        <v>1</v>
      </c>
      <c r="H133" s="12" t="s">
        <v>41</v>
      </c>
      <c r="I133" s="12"/>
      <c r="J133" s="3" t="str">
        <f t="shared" si="20"/>
        <v>"), ac("</v>
      </c>
      <c r="K133" s="15" t="s">
        <v>34</v>
      </c>
      <c r="L133" s="7" t="str">
        <f t="shared" si="17"/>
        <v>","</v>
      </c>
      <c r="M133" s="7" t="str">
        <f t="shared" si="18"/>
        <v>cp</v>
      </c>
      <c r="N133" s="15"/>
      <c r="O133" s="7" t="str">
        <f t="shared" si="19"/>
        <v>","</v>
      </c>
      <c r="P133" s="15"/>
      <c r="Q133" s="7" t="str">
        <f t="shared" si="15"/>
        <v>")],</v>
      </c>
    </row>
    <row r="134" spans="1:17" hidden="1" outlineLevel="1" x14ac:dyDescent="0.55000000000000004">
      <c r="A134" s="3">
        <f t="shared" si="16"/>
        <v>22</v>
      </c>
      <c r="B134" s="2" t="str">
        <f t="shared" si="14"/>
        <v>/* 22*/      [ac("Re", "cp1",""), ac("Fa#","cp","")],</v>
      </c>
      <c r="C134" s="2"/>
      <c r="D134" s="4" t="s">
        <v>40</v>
      </c>
      <c r="E134" s="13" t="s">
        <v>33</v>
      </c>
      <c r="F134" s="13" t="s">
        <v>43</v>
      </c>
      <c r="G134" s="13">
        <v>1</v>
      </c>
      <c r="H134" s="13" t="s">
        <v>41</v>
      </c>
      <c r="I134" s="13"/>
      <c r="J134" s="3" t="str">
        <f t="shared" si="20"/>
        <v>"), ac("</v>
      </c>
      <c r="K134" s="16" t="s">
        <v>34</v>
      </c>
      <c r="L134" s="8" t="str">
        <f t="shared" si="17"/>
        <v>","</v>
      </c>
      <c r="M134" s="8" t="str">
        <f t="shared" si="18"/>
        <v>cp</v>
      </c>
      <c r="N134" s="16"/>
      <c r="O134" s="8" t="str">
        <f t="shared" si="19"/>
        <v>","</v>
      </c>
      <c r="P134" s="16"/>
      <c r="Q134" s="8" t="str">
        <f t="shared" si="15"/>
        <v>")],</v>
      </c>
    </row>
    <row r="135" spans="1:17" hidden="1" outlineLevel="1" x14ac:dyDescent="0.55000000000000004">
      <c r="A135" s="3">
        <f t="shared" si="16"/>
        <v>23</v>
      </c>
      <c r="B135" s="2" t="str">
        <f t="shared" si="14"/>
        <v>/* 23*/      [ac("Re", "cp1",""), ac("Fa#","cp","")],</v>
      </c>
      <c r="C135" s="2"/>
      <c r="D135" s="9" t="s">
        <v>40</v>
      </c>
      <c r="E135" s="12" t="s">
        <v>33</v>
      </c>
      <c r="F135" s="12" t="s">
        <v>43</v>
      </c>
      <c r="G135" s="12">
        <v>1</v>
      </c>
      <c r="H135" s="12" t="s">
        <v>41</v>
      </c>
      <c r="I135" s="12"/>
      <c r="J135" s="3" t="str">
        <f t="shared" si="20"/>
        <v>"), ac("</v>
      </c>
      <c r="K135" s="15" t="s">
        <v>34</v>
      </c>
      <c r="L135" s="7" t="str">
        <f t="shared" si="17"/>
        <v>","</v>
      </c>
      <c r="M135" s="7" t="str">
        <f t="shared" si="18"/>
        <v>cp</v>
      </c>
      <c r="N135" s="15"/>
      <c r="O135" s="7" t="str">
        <f t="shared" si="19"/>
        <v>","</v>
      </c>
      <c r="P135" s="15"/>
      <c r="Q135" s="7" t="str">
        <f t="shared" si="15"/>
        <v>")],</v>
      </c>
    </row>
    <row r="136" spans="1:17" hidden="1" outlineLevel="1" x14ac:dyDescent="0.55000000000000004">
      <c r="A136" s="3">
        <f t="shared" si="16"/>
        <v>24</v>
      </c>
      <c r="B136" s="2" t="str">
        <f t="shared" si="14"/>
        <v>/* 24*/      [ac("Re", "cp1",""), ac("Fa#","cp","")],</v>
      </c>
      <c r="C136" s="2"/>
      <c r="D136" s="4" t="s">
        <v>40</v>
      </c>
      <c r="E136" s="13" t="s">
        <v>33</v>
      </c>
      <c r="F136" s="13" t="s">
        <v>43</v>
      </c>
      <c r="G136" s="13">
        <v>1</v>
      </c>
      <c r="H136" s="13" t="s">
        <v>41</v>
      </c>
      <c r="I136" s="13"/>
      <c r="J136" s="3" t="str">
        <f t="shared" si="20"/>
        <v>"), ac("</v>
      </c>
      <c r="K136" s="16" t="s">
        <v>34</v>
      </c>
      <c r="L136" s="8" t="str">
        <f t="shared" si="17"/>
        <v>","</v>
      </c>
      <c r="M136" s="8" t="str">
        <f t="shared" si="18"/>
        <v>cp</v>
      </c>
      <c r="N136" s="16"/>
      <c r="O136" s="8" t="str">
        <f t="shared" si="19"/>
        <v>","</v>
      </c>
      <c r="P136" s="16"/>
      <c r="Q136" s="8" t="str">
        <f t="shared" si="15"/>
        <v>")],</v>
      </c>
    </row>
    <row r="137" spans="1:17" hidden="1" outlineLevel="1" x14ac:dyDescent="0.55000000000000004">
      <c r="A137" s="3">
        <f t="shared" si="16"/>
        <v>25</v>
      </c>
      <c r="B137" s="2" t="str">
        <f t="shared" si="14"/>
        <v>/* 25*/      [ac("Re", "cp1",""), ac("Fa#","cp","")],</v>
      </c>
      <c r="C137" s="2"/>
      <c r="D137" s="9" t="s">
        <v>40</v>
      </c>
      <c r="E137" s="12" t="s">
        <v>33</v>
      </c>
      <c r="F137" s="12" t="s">
        <v>43</v>
      </c>
      <c r="G137" s="12">
        <v>1</v>
      </c>
      <c r="H137" s="12" t="s">
        <v>41</v>
      </c>
      <c r="I137" s="12"/>
      <c r="J137" s="3" t="str">
        <f t="shared" si="20"/>
        <v>"), ac("</v>
      </c>
      <c r="K137" s="15" t="s">
        <v>34</v>
      </c>
      <c r="L137" s="7" t="str">
        <f t="shared" si="17"/>
        <v>","</v>
      </c>
      <c r="M137" s="7" t="str">
        <f t="shared" si="18"/>
        <v>cp</v>
      </c>
      <c r="N137" s="15"/>
      <c r="O137" s="7" t="str">
        <f t="shared" si="19"/>
        <v>","</v>
      </c>
      <c r="P137" s="15"/>
      <c r="Q137" s="7" t="str">
        <f t="shared" si="15"/>
        <v>")],</v>
      </c>
    </row>
    <row r="138" spans="1:17" hidden="1" outlineLevel="1" x14ac:dyDescent="0.55000000000000004">
      <c r="A138" s="3">
        <f t="shared" si="16"/>
        <v>26</v>
      </c>
      <c r="B138" s="2" t="str">
        <f t="shared" si="14"/>
        <v>/* 26*/      [ac("Re", "cp1",""), ac("Fa#","cp","")],</v>
      </c>
      <c r="C138" s="2"/>
      <c r="D138" s="4" t="s">
        <v>40</v>
      </c>
      <c r="E138" s="13" t="s">
        <v>33</v>
      </c>
      <c r="F138" s="13" t="s">
        <v>43</v>
      </c>
      <c r="G138" s="13">
        <v>1</v>
      </c>
      <c r="H138" s="13" t="s">
        <v>41</v>
      </c>
      <c r="I138" s="13"/>
      <c r="J138" s="3" t="str">
        <f t="shared" si="20"/>
        <v>"), ac("</v>
      </c>
      <c r="K138" s="16" t="s">
        <v>34</v>
      </c>
      <c r="L138" s="8" t="str">
        <f t="shared" si="17"/>
        <v>","</v>
      </c>
      <c r="M138" s="8" t="str">
        <f t="shared" si="18"/>
        <v>cp</v>
      </c>
      <c r="N138" s="16"/>
      <c r="O138" s="8" t="str">
        <f t="shared" si="19"/>
        <v>","</v>
      </c>
      <c r="P138" s="16"/>
      <c r="Q138" s="8" t="str">
        <f t="shared" si="15"/>
        <v>")],</v>
      </c>
    </row>
    <row r="139" spans="1:17" collapsed="1" x14ac:dyDescent="0.55000000000000004"/>
    <row r="140" spans="1:17" x14ac:dyDescent="0.55000000000000004">
      <c r="B140" s="2" t="s">
        <v>57</v>
      </c>
    </row>
    <row r="141" spans="1:17" x14ac:dyDescent="0.55000000000000004">
      <c r="B141" s="2" t="s">
        <v>58</v>
      </c>
    </row>
    <row r="142" spans="1:17" x14ac:dyDescent="0.55000000000000004">
      <c r="B142" s="2" t="s">
        <v>59</v>
      </c>
    </row>
    <row r="143" spans="1:17" x14ac:dyDescent="0.55000000000000004">
      <c r="B143" s="2" t="s">
        <v>60</v>
      </c>
    </row>
    <row r="144" spans="1:17" x14ac:dyDescent="0.55000000000000004">
      <c r="B144" s="2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B12B-9978-4A5A-A4D8-D173C051B1D9}">
  <dimension ref="A1:X142"/>
  <sheetViews>
    <sheetView zoomScale="145" zoomScaleNormal="145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B54" sqref="B54"/>
    </sheetView>
  </sheetViews>
  <sheetFormatPr defaultRowHeight="23.5" outlineLevelRow="1" x14ac:dyDescent="0.55000000000000004"/>
  <cols>
    <col min="1" max="1" width="8.7265625" style="3"/>
    <col min="2" max="2" width="74.81640625" style="2" customWidth="1"/>
    <col min="3" max="3" width="58.1796875" style="3" bestFit="1" customWidth="1"/>
    <col min="4" max="4" width="7.453125" hidden="1" customWidth="1"/>
    <col min="5" max="5" width="6" style="10" bestFit="1" customWidth="1"/>
    <col min="6" max="6" width="8.1796875" style="10" hidden="1" customWidth="1"/>
    <col min="7" max="7" width="6.1796875" style="10" bestFit="1" customWidth="1"/>
    <col min="8" max="8" width="9.81640625" style="10" hidden="1" customWidth="1"/>
    <col min="9" max="9" width="7.54296875" style="18" customWidth="1"/>
    <col min="10" max="10" width="10" hidden="1" customWidth="1"/>
    <col min="11" max="11" width="6" style="10" bestFit="1" customWidth="1"/>
    <col min="12" max="12" width="4.26953125" hidden="1" customWidth="1"/>
    <col min="13" max="13" width="4.453125" hidden="1" customWidth="1"/>
    <col min="14" max="14" width="4.453125" style="10" bestFit="1" customWidth="1"/>
    <col min="15" max="15" width="9.81640625" hidden="1" customWidth="1"/>
    <col min="16" max="16" width="5.453125" style="10" bestFit="1" customWidth="1"/>
    <col min="17" max="17" width="10" hidden="1" customWidth="1"/>
    <col min="19" max="20" width="0" hidden="1" customWidth="1"/>
    <col min="22" max="22" width="0" hidden="1" customWidth="1"/>
    <col min="23" max="23" width="8.7265625" style="21"/>
    <col min="24" max="24" width="0" hidden="1" customWidth="1"/>
  </cols>
  <sheetData>
    <row r="1" spans="2:3" x14ac:dyDescent="0.55000000000000004">
      <c r="B1" s="1" t="s">
        <v>46</v>
      </c>
    </row>
    <row r="2" spans="2:3" x14ac:dyDescent="0.55000000000000004">
      <c r="B2" s="1"/>
    </row>
    <row r="3" spans="2:3" x14ac:dyDescent="0.55000000000000004">
      <c r="B3" s="1"/>
    </row>
    <row r="4" spans="2:3" x14ac:dyDescent="0.55000000000000004">
      <c r="B4" s="1" t="s">
        <v>4</v>
      </c>
    </row>
    <row r="5" spans="2:3" x14ac:dyDescent="0.55000000000000004">
      <c r="B5" s="1" t="s">
        <v>5</v>
      </c>
    </row>
    <row r="6" spans="2:3" x14ac:dyDescent="0.55000000000000004">
      <c r="B6" s="1" t="s">
        <v>0</v>
      </c>
    </row>
    <row r="7" spans="2:3" x14ac:dyDescent="0.55000000000000004">
      <c r="B7" s="1" t="s">
        <v>1</v>
      </c>
    </row>
    <row r="8" spans="2:3" x14ac:dyDescent="0.55000000000000004">
      <c r="B8" s="1" t="s">
        <v>6</v>
      </c>
    </row>
    <row r="9" spans="2:3" x14ac:dyDescent="0.55000000000000004">
      <c r="B9" s="1" t="s">
        <v>2</v>
      </c>
    </row>
    <row r="10" spans="2:3" x14ac:dyDescent="0.55000000000000004">
      <c r="B10" s="1" t="s">
        <v>3</v>
      </c>
    </row>
    <row r="12" spans="2:3" x14ac:dyDescent="0.55000000000000004">
      <c r="B12" s="1" t="str">
        <f>_xlfn.CONCAT("const NOMBREDELCANTO = ","""",C12,"""",";")</f>
        <v>const NOMBREDELCANTO = "A LA CENA DEL CORDERO";</v>
      </c>
      <c r="C12" s="3" t="s">
        <v>90</v>
      </c>
    </row>
    <row r="14" spans="2:3" x14ac:dyDescent="0.55000000000000004">
      <c r="B14" s="2" t="s">
        <v>8</v>
      </c>
    </row>
    <row r="15" spans="2:3" x14ac:dyDescent="0.55000000000000004">
      <c r="B15" s="2" t="s">
        <v>9</v>
      </c>
    </row>
    <row r="16" spans="2:3" x14ac:dyDescent="0.55000000000000004">
      <c r="B16" s="2" t="s">
        <v>10</v>
      </c>
    </row>
    <row r="17" spans="1:3" x14ac:dyDescent="0.55000000000000004">
      <c r="B17" s="2" t="str">
        <f>_xlfn.CONCAT("      salmo: ","""",C17,"""",",")</f>
        <v xml:space="preserve">      salmo: "Secuencia de Pascua - Himno lat. «Vlctlmae paschall laudes»",</v>
      </c>
      <c r="C17" s="3" t="s">
        <v>91</v>
      </c>
    </row>
    <row r="18" spans="1:3" x14ac:dyDescent="0.55000000000000004">
      <c r="B18" s="2" t="str">
        <f>_xlfn.CONCAT("      dbnos: ","""",C18,"""",",")</f>
        <v xml:space="preserve">      dbnos: "18",</v>
      </c>
      <c r="C18" s="3">
        <v>18</v>
      </c>
    </row>
    <row r="20" spans="1:3" x14ac:dyDescent="0.55000000000000004">
      <c r="B20" s="2" t="s">
        <v>12</v>
      </c>
    </row>
    <row r="22" spans="1:3" x14ac:dyDescent="0.55000000000000004">
      <c r="B22" s="2" t="s">
        <v>13</v>
      </c>
    </row>
    <row r="23" spans="1:3" x14ac:dyDescent="0.55000000000000004">
      <c r="A23" s="3">
        <v>1</v>
      </c>
      <c r="B23" s="2" t="str">
        <f>_xlfn.CONCAT("/* ",A23," */", "        ","""", C23,"""",",")</f>
        <v>/* 1 */        "A la víctima pascual,",</v>
      </c>
      <c r="C23" s="3" t="s">
        <v>64</v>
      </c>
    </row>
    <row r="24" spans="1:3" x14ac:dyDescent="0.55000000000000004">
      <c r="A24" s="3">
        <f>+A23+1</f>
        <v>2</v>
      </c>
      <c r="B24" s="2" t="str">
        <f>_xlfn.CONCAT("/* ",A24," */", "        ","""", C24,"""",",")</f>
        <v>/* 2 */        "ofrecemos hoy",</v>
      </c>
      <c r="C24" s="3" t="s">
        <v>65</v>
      </c>
    </row>
    <row r="25" spans="1:3" x14ac:dyDescent="0.55000000000000004">
      <c r="A25" s="3">
        <f t="shared" ref="A25:A48" si="0">+A24+1</f>
        <v>3</v>
      </c>
      <c r="B25" s="2" t="str">
        <f>_xlfn.CONCAT("/* ",A25," */", "        ","""", C25,"""",",")</f>
        <v>/* 3 */        "el sacrificio de alabanza.",</v>
      </c>
      <c r="C25" s="3" t="s">
        <v>66</v>
      </c>
    </row>
    <row r="26" spans="1:3" x14ac:dyDescent="0.55000000000000004">
      <c r="A26" s="3">
        <f t="shared" si="0"/>
        <v>4</v>
      </c>
      <c r="B26" s="2" t="str">
        <f t="shared" ref="B26:B48" si="1">_xlfn.CONCAT("/* ",A26," */", "        ","""", C26,"""",",")</f>
        <v>/* 4 */        "El cordero ha redimido el rebaño, ",</v>
      </c>
      <c r="C26" s="3" t="s">
        <v>74</v>
      </c>
    </row>
    <row r="27" spans="1:3" x14ac:dyDescent="0.55000000000000004">
      <c r="A27" s="3">
        <f t="shared" si="0"/>
        <v>5</v>
      </c>
      <c r="B27" s="2" t="str">
        <f t="shared" si="1"/>
        <v>/* 5 */        "el inocente ha reconciliado ",</v>
      </c>
      <c r="C27" s="3" t="s">
        <v>75</v>
      </c>
    </row>
    <row r="28" spans="1:3" x14ac:dyDescent="0.55000000000000004">
      <c r="A28" s="3">
        <f t="shared" si="0"/>
        <v>6</v>
      </c>
      <c r="B28" s="2" t="str">
        <f t="shared" si="1"/>
        <v>/* 6 */        "los pecadores al Padre. ",</v>
      </c>
      <c r="C28" s="3" t="s">
        <v>76</v>
      </c>
    </row>
    <row r="29" spans="1:3" x14ac:dyDescent="0.55000000000000004">
      <c r="A29" s="3">
        <f t="shared" si="0"/>
        <v>7</v>
      </c>
      <c r="B29" s="2" t="str">
        <f t="shared" si="1"/>
        <v>/* 7 */        "Muerte y vida se han enfrentado ",</v>
      </c>
      <c r="C29" s="3" t="s">
        <v>77</v>
      </c>
    </row>
    <row r="30" spans="1:3" x14ac:dyDescent="0.55000000000000004">
      <c r="A30" s="3">
        <f t="shared" si="0"/>
        <v>8</v>
      </c>
      <c r="B30" s="2" t="str">
        <f t="shared" si="1"/>
        <v>/* 8 */        "en un prodigioso duelo: ",</v>
      </c>
      <c r="C30" s="3" t="s">
        <v>78</v>
      </c>
    </row>
    <row r="31" spans="1:3" x14ac:dyDescent="0.55000000000000004">
      <c r="A31" s="3">
        <f t="shared" si="0"/>
        <v>9</v>
      </c>
      <c r="B31" s="2" t="str">
        <f t="shared" si="1"/>
        <v>/* 9 */        "el Señor de la Vida estaba muerto,",</v>
      </c>
      <c r="C31" s="3" t="s">
        <v>67</v>
      </c>
    </row>
    <row r="32" spans="1:3" x14ac:dyDescent="0.55000000000000004">
      <c r="A32" s="3">
        <f t="shared" si="0"/>
        <v>10</v>
      </c>
      <c r="B32" s="2" t="str">
        <f t="shared" si="1"/>
        <v>/* 10 */        "mas ahora está vivo y triunfa.",</v>
      </c>
      <c r="C32" s="3" t="s">
        <v>68</v>
      </c>
    </row>
    <row r="33" spans="1:3" x14ac:dyDescent="0.55000000000000004">
      <c r="A33" s="3">
        <f t="shared" si="0"/>
        <v>11</v>
      </c>
      <c r="B33" s="2" t="str">
        <f t="shared" si="1"/>
        <v>/* 11 */        "Dinos tú, María:",</v>
      </c>
      <c r="C33" s="3" t="s">
        <v>69</v>
      </c>
    </row>
    <row r="34" spans="1:3" x14ac:dyDescent="0.55000000000000004">
      <c r="A34" s="3">
        <f t="shared" si="0"/>
        <v>12</v>
      </c>
      <c r="B34" s="2" t="str">
        <f t="shared" si="1"/>
        <v>/* 12 */        "¿qué has visto en el camino?,",</v>
      </c>
      <c r="C34" s="3" t="s">
        <v>70</v>
      </c>
    </row>
    <row r="35" spans="1:3" x14ac:dyDescent="0.55000000000000004">
      <c r="A35" s="3">
        <f t="shared" si="0"/>
        <v>13</v>
      </c>
      <c r="B35" s="2" t="str">
        <f t="shared" si="1"/>
        <v>/* 13 */        "«La tumba de Cristo vacía,",</v>
      </c>
      <c r="C35" s="3" t="s">
        <v>71</v>
      </c>
    </row>
    <row r="36" spans="1:3" x14ac:dyDescent="0.55000000000000004">
      <c r="A36" s="3">
        <f t="shared" si="0"/>
        <v>14</v>
      </c>
      <c r="B36" s="2" t="str">
        <f t="shared" si="1"/>
        <v>/* 14 */        "la Gloria del Señor y vivo Cristo,",</v>
      </c>
      <c r="C36" s="3" t="s">
        <v>72</v>
      </c>
    </row>
    <row r="37" spans="1:3" x14ac:dyDescent="0.55000000000000004">
      <c r="A37" s="3">
        <f t="shared" si="0"/>
        <v>15</v>
      </c>
      <c r="B37" s="2" t="str">
        <f t="shared" si="1"/>
        <v>/* 15 */        "los ángeles, las vendas y el sudario»",</v>
      </c>
      <c r="C37" s="3" t="s">
        <v>73</v>
      </c>
    </row>
    <row r="38" spans="1:3" x14ac:dyDescent="0.55000000000000004">
      <c r="A38" s="3">
        <f t="shared" si="0"/>
        <v>16</v>
      </c>
      <c r="B38" s="2" t="str">
        <f t="shared" si="1"/>
        <v>/* 16 */        "Tú, Rey victorioso, danos tú la salvación.",</v>
      </c>
      <c r="C38" s="3" t="s">
        <v>79</v>
      </c>
    </row>
    <row r="39" spans="1:3" hidden="1" outlineLevel="1" x14ac:dyDescent="0.55000000000000004">
      <c r="A39" s="3">
        <f t="shared" si="0"/>
        <v>17</v>
      </c>
      <c r="B39" s="2" t="str">
        <f t="shared" si="1"/>
        <v>/* 17 */        "",</v>
      </c>
    </row>
    <row r="40" spans="1:3" hidden="1" outlineLevel="1" x14ac:dyDescent="0.55000000000000004">
      <c r="A40" s="3">
        <f t="shared" si="0"/>
        <v>18</v>
      </c>
      <c r="B40" s="2" t="str">
        <f t="shared" si="1"/>
        <v>/* 18 */        "",</v>
      </c>
    </row>
    <row r="41" spans="1:3" hidden="1" outlineLevel="1" x14ac:dyDescent="0.55000000000000004">
      <c r="A41" s="3">
        <f t="shared" si="0"/>
        <v>19</v>
      </c>
      <c r="B41" s="2" t="str">
        <f t="shared" si="1"/>
        <v>/* 19 */        "",</v>
      </c>
    </row>
    <row r="42" spans="1:3" hidden="1" outlineLevel="1" x14ac:dyDescent="0.55000000000000004">
      <c r="A42" s="3">
        <f t="shared" si="0"/>
        <v>20</v>
      </c>
      <c r="B42" s="2" t="str">
        <f t="shared" si="1"/>
        <v>/* 20 */        "",</v>
      </c>
    </row>
    <row r="43" spans="1:3" hidden="1" outlineLevel="1" x14ac:dyDescent="0.55000000000000004">
      <c r="A43" s="3">
        <f t="shared" si="0"/>
        <v>21</v>
      </c>
      <c r="B43" s="2" t="str">
        <f t="shared" si="1"/>
        <v>/* 21 */        "",</v>
      </c>
    </row>
    <row r="44" spans="1:3" hidden="1" outlineLevel="1" x14ac:dyDescent="0.55000000000000004">
      <c r="A44" s="3">
        <f t="shared" si="0"/>
        <v>22</v>
      </c>
      <c r="B44" s="2" t="str">
        <f t="shared" si="1"/>
        <v>/* 22 */        "",</v>
      </c>
    </row>
    <row r="45" spans="1:3" hidden="1" outlineLevel="1" x14ac:dyDescent="0.55000000000000004">
      <c r="A45" s="3">
        <f t="shared" si="0"/>
        <v>23</v>
      </c>
      <c r="B45" s="2" t="str">
        <f t="shared" si="1"/>
        <v>/* 23 */        "",</v>
      </c>
    </row>
    <row r="46" spans="1:3" hidden="1" outlineLevel="1" x14ac:dyDescent="0.55000000000000004">
      <c r="A46" s="3">
        <f t="shared" si="0"/>
        <v>24</v>
      </c>
      <c r="B46" s="2" t="str">
        <f t="shared" si="1"/>
        <v>/* 24 */        "",</v>
      </c>
    </row>
    <row r="47" spans="1:3" hidden="1" outlineLevel="1" x14ac:dyDescent="0.55000000000000004">
      <c r="A47" s="3">
        <f t="shared" si="0"/>
        <v>25</v>
      </c>
      <c r="B47" s="2" t="str">
        <f t="shared" si="1"/>
        <v>/* 25 */        "",</v>
      </c>
    </row>
    <row r="48" spans="1:3" hidden="1" outlineLevel="1" x14ac:dyDescent="0.55000000000000004">
      <c r="A48" s="3">
        <f t="shared" si="0"/>
        <v>26</v>
      </c>
      <c r="B48" s="2" t="str">
        <f t="shared" si="1"/>
        <v>/* 26 */        "",</v>
      </c>
    </row>
    <row r="49" spans="1:17" collapsed="1" x14ac:dyDescent="0.55000000000000004">
      <c r="B49" s="2" t="s">
        <v>47</v>
      </c>
    </row>
    <row r="51" spans="1:17" x14ac:dyDescent="0.55000000000000004">
      <c r="B51" s="2" t="s">
        <v>31</v>
      </c>
    </row>
    <row r="52" spans="1:17" x14ac:dyDescent="0.55000000000000004">
      <c r="B52" s="2" t="s">
        <v>32</v>
      </c>
      <c r="E52" s="11"/>
    </row>
    <row r="53" spans="1:17" x14ac:dyDescent="0.55000000000000004">
      <c r="A53" s="3">
        <v>1</v>
      </c>
      <c r="B53" s="2" t="str">
        <f>_xlfn.CONCAT("/* ",A53,"*/      ",D53:Q53)</f>
        <v>/* 1*/      [ac("La", "cp1","m"), ac("Fa#","cp55","m")],</v>
      </c>
      <c r="C53" s="2"/>
      <c r="D53" s="9" t="s">
        <v>40</v>
      </c>
      <c r="E53" s="12" t="s">
        <v>38</v>
      </c>
      <c r="F53" s="12" t="s">
        <v>43</v>
      </c>
      <c r="G53" s="12">
        <v>1</v>
      </c>
      <c r="H53" s="12" t="s">
        <v>41</v>
      </c>
      <c r="I53" s="19" t="s">
        <v>35</v>
      </c>
      <c r="J53" s="3" t="str">
        <f t="shared" ref="J53:J61" si="2">IF(K53="","""","""), ac(""")</f>
        <v>"), ac("</v>
      </c>
      <c r="K53" s="15" t="s">
        <v>34</v>
      </c>
      <c r="L53" s="7" t="str">
        <f>IF(K53="","",""",""")</f>
        <v>","</v>
      </c>
      <c r="M53" s="7" t="str">
        <f>IF(K53="","","cp")</f>
        <v>cp</v>
      </c>
      <c r="N53" s="15">
        <v>55</v>
      </c>
      <c r="O53" s="7" t="str">
        <f>IF(K53="","",""",""")</f>
        <v>","</v>
      </c>
      <c r="P53" s="15" t="s">
        <v>35</v>
      </c>
      <c r="Q53" s="7" t="str">
        <f>IF(K53="",")],",""")],")</f>
        <v>")],</v>
      </c>
    </row>
    <row r="54" spans="1:17" x14ac:dyDescent="0.55000000000000004">
      <c r="A54" s="3">
        <f>+A53+1</f>
        <v>2</v>
      </c>
      <c r="B54" s="2" t="str">
        <f t="shared" ref="B54:B78" si="3">_xlfn.CONCAT("/* ",A54,"*/      ",D54:Q54)</f>
        <v>/* 2*/      [ac("", "cp500","")],</v>
      </c>
      <c r="C54" s="2"/>
      <c r="D54" s="4" t="s">
        <v>40</v>
      </c>
      <c r="E54" s="13"/>
      <c r="F54" s="13" t="s">
        <v>43</v>
      </c>
      <c r="G54" s="13">
        <v>500</v>
      </c>
      <c r="H54" s="13" t="s">
        <v>41</v>
      </c>
      <c r="I54" s="20"/>
      <c r="J54" s="3" t="str">
        <f t="shared" si="2"/>
        <v>"</v>
      </c>
      <c r="K54" s="16"/>
      <c r="L54" s="8" t="str">
        <f>IF(K54="","",""",""")</f>
        <v/>
      </c>
      <c r="M54" s="8" t="str">
        <f>IF(K54="","","cp")</f>
        <v/>
      </c>
      <c r="N54" s="16"/>
      <c r="O54" s="8" t="str">
        <f>IF(K54="","",""",""")</f>
        <v/>
      </c>
      <c r="P54" s="16"/>
      <c r="Q54" s="8" t="str">
        <f t="shared" ref="Q54:Q78" si="4">IF(K54="",")],",""")],")</f>
        <v>)],</v>
      </c>
    </row>
    <row r="55" spans="1:17" x14ac:dyDescent="0.55000000000000004">
      <c r="A55" s="3">
        <f t="shared" ref="A55:A76" si="5">+A54+1</f>
        <v>3</v>
      </c>
      <c r="B55" s="2" t="str">
        <f t="shared" si="3"/>
        <v>/* 3*/      [ac("Re", "cp20","m9")],</v>
      </c>
      <c r="C55" s="2"/>
      <c r="D55" s="9" t="s">
        <v>40</v>
      </c>
      <c r="E55" s="12" t="s">
        <v>33</v>
      </c>
      <c r="F55" s="12" t="s">
        <v>43</v>
      </c>
      <c r="G55" s="12">
        <v>20</v>
      </c>
      <c r="H55" s="12" t="s">
        <v>41</v>
      </c>
      <c r="I55" s="19" t="s">
        <v>87</v>
      </c>
      <c r="J55" s="3" t="str">
        <f t="shared" si="2"/>
        <v>"</v>
      </c>
      <c r="K55" s="15"/>
      <c r="L55" s="7" t="str">
        <f t="shared" ref="L55:L78" si="6">IF(K55="","",""",""")</f>
        <v/>
      </c>
      <c r="M55" s="7" t="str">
        <f t="shared" ref="M55:M78" si="7">IF(K55="","","cp")</f>
        <v/>
      </c>
      <c r="N55" s="15"/>
      <c r="O55" s="7" t="str">
        <f t="shared" ref="O55:O78" si="8">IF(K55="","",""",""")</f>
        <v/>
      </c>
      <c r="P55" s="15"/>
      <c r="Q55" s="7" t="str">
        <f t="shared" si="4"/>
        <v>)],</v>
      </c>
    </row>
    <row r="56" spans="1:17" x14ac:dyDescent="0.55000000000000004">
      <c r="A56" s="3">
        <f t="shared" si="5"/>
        <v>4</v>
      </c>
      <c r="B56" s="2" t="str">
        <f t="shared" si="3"/>
        <v>/* 4*/      [ac("Fa", "cp1","maj 7"), ac("Mi","cp50","")],</v>
      </c>
      <c r="C56" s="2"/>
      <c r="D56" s="4" t="s">
        <v>40</v>
      </c>
      <c r="E56" s="13" t="s">
        <v>37</v>
      </c>
      <c r="F56" s="13" t="s">
        <v>43</v>
      </c>
      <c r="G56" s="13">
        <v>1</v>
      </c>
      <c r="H56" s="13" t="s">
        <v>41</v>
      </c>
      <c r="I56" s="20" t="s">
        <v>88</v>
      </c>
      <c r="J56" s="3" t="str">
        <f t="shared" si="2"/>
        <v>"), ac("</v>
      </c>
      <c r="K56" s="16" t="s">
        <v>36</v>
      </c>
      <c r="L56" s="8" t="str">
        <f t="shared" si="6"/>
        <v>","</v>
      </c>
      <c r="M56" s="8" t="str">
        <f t="shared" si="7"/>
        <v>cp</v>
      </c>
      <c r="N56" s="16">
        <v>50</v>
      </c>
      <c r="O56" s="8" t="str">
        <f t="shared" si="8"/>
        <v>","</v>
      </c>
      <c r="P56" s="16"/>
      <c r="Q56" s="8" t="str">
        <f t="shared" si="4"/>
        <v>")],</v>
      </c>
    </row>
    <row r="57" spans="1:17" x14ac:dyDescent="0.55000000000000004">
      <c r="A57" s="3">
        <f t="shared" si="5"/>
        <v>5</v>
      </c>
      <c r="B57" s="2" t="str">
        <f t="shared" si="3"/>
        <v>/* 5*/      [ac("Re", "cp1","m 9"), ac("Fa","cp60","")],</v>
      </c>
      <c r="C57" s="2"/>
      <c r="D57" s="9" t="s">
        <v>40</v>
      </c>
      <c r="E57" s="12" t="s">
        <v>33</v>
      </c>
      <c r="F57" s="12" t="s">
        <v>43</v>
      </c>
      <c r="G57" s="12">
        <v>1</v>
      </c>
      <c r="H57" s="12" t="s">
        <v>41</v>
      </c>
      <c r="I57" s="19" t="s">
        <v>89</v>
      </c>
      <c r="J57" s="3" t="str">
        <f t="shared" si="2"/>
        <v>"), ac("</v>
      </c>
      <c r="K57" s="15" t="s">
        <v>37</v>
      </c>
      <c r="L57" s="7" t="str">
        <f t="shared" si="6"/>
        <v>","</v>
      </c>
      <c r="M57" s="7" t="str">
        <f t="shared" si="7"/>
        <v>cp</v>
      </c>
      <c r="N57" s="15">
        <v>60</v>
      </c>
      <c r="O57" s="7" t="str">
        <f t="shared" si="8"/>
        <v>","</v>
      </c>
      <c r="P57" s="15"/>
      <c r="Q57" s="7" t="str">
        <f t="shared" si="4"/>
        <v>")],</v>
      </c>
    </row>
    <row r="58" spans="1:17" x14ac:dyDescent="0.55000000000000004">
      <c r="A58" s="3">
        <f t="shared" si="5"/>
        <v>6</v>
      </c>
      <c r="B58" s="2" t="str">
        <f t="shared" si="3"/>
        <v>/* 6*/      [ac("Mi", "cp66","")],</v>
      </c>
      <c r="C58" s="2"/>
      <c r="D58" s="4" t="s">
        <v>40</v>
      </c>
      <c r="E58" s="13" t="s">
        <v>36</v>
      </c>
      <c r="F58" s="13" t="s">
        <v>43</v>
      </c>
      <c r="G58" s="13">
        <v>66</v>
      </c>
      <c r="H58" s="13" t="s">
        <v>41</v>
      </c>
      <c r="I58" s="20"/>
      <c r="J58" s="3" t="str">
        <f t="shared" si="2"/>
        <v>"</v>
      </c>
      <c r="K58" s="16"/>
      <c r="L58" s="8" t="str">
        <f t="shared" si="6"/>
        <v/>
      </c>
      <c r="M58" s="8" t="str">
        <f t="shared" si="7"/>
        <v/>
      </c>
      <c r="N58" s="16"/>
      <c r="O58" s="8" t="str">
        <f t="shared" si="8"/>
        <v/>
      </c>
      <c r="P58" s="16"/>
      <c r="Q58" s="8" t="str">
        <f t="shared" si="4"/>
        <v>)],</v>
      </c>
    </row>
    <row r="59" spans="1:17" x14ac:dyDescent="0.55000000000000004">
      <c r="A59" s="3">
        <f t="shared" si="5"/>
        <v>7</v>
      </c>
      <c r="B59" s="2" t="str">
        <f t="shared" si="3"/>
        <v>/* 7*/      [ac("La", "cp1","m"), ac("La","cp20","7")],</v>
      </c>
      <c r="C59" s="2"/>
      <c r="D59" s="9" t="s">
        <v>40</v>
      </c>
      <c r="E59" s="12" t="s">
        <v>38</v>
      </c>
      <c r="F59" s="12" t="s">
        <v>43</v>
      </c>
      <c r="G59" s="12">
        <v>1</v>
      </c>
      <c r="H59" s="12" t="s">
        <v>41</v>
      </c>
      <c r="I59" s="19" t="s">
        <v>35</v>
      </c>
      <c r="J59" s="3" t="str">
        <f t="shared" si="2"/>
        <v>"), ac("</v>
      </c>
      <c r="K59" s="15" t="s">
        <v>38</v>
      </c>
      <c r="L59" s="7" t="str">
        <f t="shared" si="6"/>
        <v>","</v>
      </c>
      <c r="M59" s="7" t="str">
        <f t="shared" si="7"/>
        <v>cp</v>
      </c>
      <c r="N59" s="15">
        <v>20</v>
      </c>
      <c r="O59" s="7" t="str">
        <f t="shared" si="8"/>
        <v>","</v>
      </c>
      <c r="P59" s="15">
        <v>7</v>
      </c>
      <c r="Q59" s="7" t="str">
        <f t="shared" si="4"/>
        <v>")],</v>
      </c>
    </row>
    <row r="60" spans="1:17" x14ac:dyDescent="0.55000000000000004">
      <c r="A60" s="3">
        <f t="shared" si="5"/>
        <v>8</v>
      </c>
      <c r="B60" s="2" t="str">
        <f t="shared" si="3"/>
        <v>/* 8*/      [ac("Re", "cp50","m9")],</v>
      </c>
      <c r="C60" s="2"/>
      <c r="D60" s="4" t="s">
        <v>40</v>
      </c>
      <c r="E60" s="13" t="s">
        <v>33</v>
      </c>
      <c r="F60" s="13" t="s">
        <v>43</v>
      </c>
      <c r="G60" s="13">
        <v>50</v>
      </c>
      <c r="H60" s="13" t="s">
        <v>41</v>
      </c>
      <c r="I60" s="20" t="s">
        <v>87</v>
      </c>
      <c r="J60" s="3" t="str">
        <f t="shared" si="2"/>
        <v>"</v>
      </c>
      <c r="K60" s="16"/>
      <c r="L60" s="8" t="str">
        <f t="shared" si="6"/>
        <v/>
      </c>
      <c r="M60" s="8" t="str">
        <f t="shared" si="7"/>
        <v/>
      </c>
      <c r="N60" s="16"/>
      <c r="O60" s="8" t="str">
        <f t="shared" si="8"/>
        <v/>
      </c>
      <c r="P60" s="16"/>
      <c r="Q60" s="8" t="str">
        <f t="shared" si="4"/>
        <v>)],</v>
      </c>
    </row>
    <row r="61" spans="1:17" x14ac:dyDescent="0.55000000000000004">
      <c r="A61" s="3">
        <f t="shared" si="5"/>
        <v>9</v>
      </c>
      <c r="B61" s="2" t="str">
        <f t="shared" si="3"/>
        <v>/* 9*/      [ac("Fa", "cp1","maj 7"), ac("Mi","cp50","")],</v>
      </c>
      <c r="C61" s="2"/>
      <c r="D61" s="9" t="s">
        <v>40</v>
      </c>
      <c r="E61" s="12" t="s">
        <v>37</v>
      </c>
      <c r="F61" s="12" t="s">
        <v>43</v>
      </c>
      <c r="G61" s="12">
        <v>1</v>
      </c>
      <c r="H61" s="12" t="s">
        <v>41</v>
      </c>
      <c r="I61" s="19" t="s">
        <v>88</v>
      </c>
      <c r="J61" s="3" t="str">
        <f t="shared" si="2"/>
        <v>"), ac("</v>
      </c>
      <c r="K61" s="15" t="s">
        <v>36</v>
      </c>
      <c r="L61" s="7" t="str">
        <f t="shared" si="6"/>
        <v>","</v>
      </c>
      <c r="M61" s="7" t="str">
        <f t="shared" si="7"/>
        <v>cp</v>
      </c>
      <c r="N61" s="15">
        <v>50</v>
      </c>
      <c r="O61" s="7" t="str">
        <f t="shared" si="8"/>
        <v>","</v>
      </c>
      <c r="P61" s="15"/>
      <c r="Q61" s="7" t="str">
        <f t="shared" si="4"/>
        <v>")],</v>
      </c>
    </row>
    <row r="62" spans="1:17" x14ac:dyDescent="0.55000000000000004">
      <c r="A62" s="3">
        <f t="shared" si="5"/>
        <v>10</v>
      </c>
      <c r="B62" s="2" t="str">
        <f t="shared" si="3"/>
        <v>/* 10*/      [ac("Re", "cp15","m 9"), ac("Fa","cp30","")],</v>
      </c>
      <c r="C62" s="2"/>
      <c r="D62" s="4" t="s">
        <v>40</v>
      </c>
      <c r="E62" s="13" t="s">
        <v>33</v>
      </c>
      <c r="F62" s="13" t="s">
        <v>43</v>
      </c>
      <c r="G62" s="13">
        <v>15</v>
      </c>
      <c r="H62" s="13" t="s">
        <v>41</v>
      </c>
      <c r="I62" s="20" t="s">
        <v>89</v>
      </c>
      <c r="J62" s="3" t="str">
        <f>IF(K62="","""","""), ac(""")</f>
        <v>"), ac("</v>
      </c>
      <c r="K62" s="16" t="s">
        <v>37</v>
      </c>
      <c r="L62" s="8" t="str">
        <f t="shared" si="6"/>
        <v>","</v>
      </c>
      <c r="M62" s="8" t="str">
        <f t="shared" si="7"/>
        <v>cp</v>
      </c>
      <c r="N62" s="16">
        <v>30</v>
      </c>
      <c r="O62" s="8" t="str">
        <f t="shared" si="8"/>
        <v>","</v>
      </c>
      <c r="P62" s="16"/>
      <c r="Q62" s="8" t="str">
        <f t="shared" si="4"/>
        <v>")],</v>
      </c>
    </row>
    <row r="63" spans="1:17" x14ac:dyDescent="0.55000000000000004">
      <c r="A63" s="3">
        <f t="shared" si="5"/>
        <v>11</v>
      </c>
      <c r="B63" s="2" t="str">
        <f t="shared" si="3"/>
        <v>/* 11*/      [ac("La", "cp1","7")],</v>
      </c>
      <c r="C63" s="2"/>
      <c r="D63" s="9" t="s">
        <v>40</v>
      </c>
      <c r="E63" s="12" t="s">
        <v>38</v>
      </c>
      <c r="F63" s="12" t="s">
        <v>43</v>
      </c>
      <c r="G63" s="12">
        <v>1</v>
      </c>
      <c r="H63" s="12" t="s">
        <v>41</v>
      </c>
      <c r="I63" s="19">
        <v>7</v>
      </c>
      <c r="J63" s="3" t="str">
        <f t="shared" ref="J63:J78" si="9">IF(K63="","""","""), ac(""")</f>
        <v>"</v>
      </c>
      <c r="K63" s="15"/>
      <c r="L63" s="7" t="str">
        <f t="shared" si="6"/>
        <v/>
      </c>
      <c r="M63" s="7" t="str">
        <f t="shared" si="7"/>
        <v/>
      </c>
      <c r="N63" s="15"/>
      <c r="O63" s="7" t="str">
        <f t="shared" si="8"/>
        <v/>
      </c>
      <c r="P63" s="15"/>
      <c r="Q63" s="7" t="str">
        <f t="shared" si="4"/>
        <v>)],</v>
      </c>
    </row>
    <row r="64" spans="1:17" x14ac:dyDescent="0.55000000000000004">
      <c r="A64" s="3">
        <f t="shared" si="5"/>
        <v>12</v>
      </c>
      <c r="B64" s="2" t="str">
        <f t="shared" si="3"/>
        <v>/* 12*/      [ac("", "cp500","")],</v>
      </c>
      <c r="C64" s="2"/>
      <c r="D64" s="4" t="s">
        <v>40</v>
      </c>
      <c r="E64" s="13"/>
      <c r="F64" s="13" t="s">
        <v>43</v>
      </c>
      <c r="G64" s="13">
        <v>500</v>
      </c>
      <c r="H64" s="13" t="s">
        <v>41</v>
      </c>
      <c r="I64" s="20"/>
      <c r="J64" s="3" t="str">
        <f t="shared" si="9"/>
        <v>"</v>
      </c>
      <c r="K64" s="16"/>
      <c r="L64" s="8" t="str">
        <f t="shared" si="6"/>
        <v/>
      </c>
      <c r="M64" s="8" t="str">
        <f t="shared" si="7"/>
        <v/>
      </c>
      <c r="N64" s="16"/>
      <c r="O64" s="8" t="str">
        <f t="shared" si="8"/>
        <v/>
      </c>
      <c r="P64" s="16"/>
      <c r="Q64" s="8" t="str">
        <f t="shared" si="4"/>
        <v>)],</v>
      </c>
    </row>
    <row r="65" spans="1:23" x14ac:dyDescent="0.55000000000000004">
      <c r="A65" s="3">
        <f t="shared" si="5"/>
        <v>13</v>
      </c>
      <c r="B65" s="2" t="str">
        <f t="shared" si="3"/>
        <v>/* 13*/      [ac("Fa", "cp1","maj 7"), ac("Mi","cp35","")],</v>
      </c>
      <c r="C65" s="2"/>
      <c r="D65" s="9" t="s">
        <v>40</v>
      </c>
      <c r="E65" s="12" t="s">
        <v>37</v>
      </c>
      <c r="F65" s="12" t="s">
        <v>43</v>
      </c>
      <c r="G65" s="12">
        <v>1</v>
      </c>
      <c r="H65" s="12" t="s">
        <v>41</v>
      </c>
      <c r="I65" s="19" t="s">
        <v>88</v>
      </c>
      <c r="J65" s="3" t="str">
        <f t="shared" si="9"/>
        <v>"), ac("</v>
      </c>
      <c r="K65" s="15" t="s">
        <v>36</v>
      </c>
      <c r="L65" s="7" t="str">
        <f t="shared" si="6"/>
        <v>","</v>
      </c>
      <c r="M65" s="7" t="str">
        <f t="shared" si="7"/>
        <v>cp</v>
      </c>
      <c r="N65" s="15">
        <v>35</v>
      </c>
      <c r="O65" s="7" t="str">
        <f t="shared" si="8"/>
        <v>","</v>
      </c>
      <c r="P65" s="15"/>
      <c r="Q65" s="7" t="str">
        <f t="shared" si="4"/>
        <v>")],</v>
      </c>
    </row>
    <row r="66" spans="1:23" x14ac:dyDescent="0.55000000000000004">
      <c r="A66" s="3">
        <f t="shared" si="5"/>
        <v>14</v>
      </c>
      <c r="B66" s="2" t="str">
        <f t="shared" si="3"/>
        <v>/* 14*/      [ac("Re", "cp1","m 9"), ac("Fa","cp","")],</v>
      </c>
      <c r="C66" s="2"/>
      <c r="D66" s="4" t="s">
        <v>40</v>
      </c>
      <c r="E66" s="13" t="s">
        <v>33</v>
      </c>
      <c r="F66" s="13" t="s">
        <v>43</v>
      </c>
      <c r="G66" s="13">
        <v>1</v>
      </c>
      <c r="H66" s="13" t="s">
        <v>41</v>
      </c>
      <c r="I66" s="20" t="s">
        <v>89</v>
      </c>
      <c r="J66" s="3" t="str">
        <f t="shared" si="9"/>
        <v>"), ac("</v>
      </c>
      <c r="K66" s="16" t="s">
        <v>37</v>
      </c>
      <c r="L66" s="8" t="str">
        <f t="shared" si="6"/>
        <v>","</v>
      </c>
      <c r="M66" s="8" t="str">
        <f t="shared" si="7"/>
        <v>cp</v>
      </c>
      <c r="N66" s="16"/>
      <c r="O66" s="8" t="str">
        <f t="shared" si="8"/>
        <v>","</v>
      </c>
      <c r="P66" s="16"/>
      <c r="Q66" s="8" t="str">
        <f t="shared" si="4"/>
        <v>")],</v>
      </c>
    </row>
    <row r="67" spans="1:23" x14ac:dyDescent="0.55000000000000004">
      <c r="A67" s="3">
        <f t="shared" si="5"/>
        <v>15</v>
      </c>
      <c r="B67" s="2" t="str">
        <f t="shared" si="3"/>
        <v>/* 15*/      [ac("Fa", "cp1",""), ac("Mi","cp56","")],</v>
      </c>
      <c r="C67" s="2"/>
      <c r="D67" s="9" t="s">
        <v>40</v>
      </c>
      <c r="E67" s="12" t="s">
        <v>37</v>
      </c>
      <c r="F67" s="12" t="s">
        <v>43</v>
      </c>
      <c r="G67" s="12">
        <v>1</v>
      </c>
      <c r="H67" s="12" t="s">
        <v>41</v>
      </c>
      <c r="I67" s="19"/>
      <c r="J67" s="3" t="str">
        <f t="shared" si="9"/>
        <v>"), ac("</v>
      </c>
      <c r="K67" s="15" t="s">
        <v>36</v>
      </c>
      <c r="L67" s="7" t="str">
        <f t="shared" si="6"/>
        <v>","</v>
      </c>
      <c r="M67" s="7" t="str">
        <f t="shared" si="7"/>
        <v>cp</v>
      </c>
      <c r="N67" s="15">
        <v>56</v>
      </c>
      <c r="O67" s="7" t="str">
        <f t="shared" si="8"/>
        <v>","</v>
      </c>
      <c r="P67" s="15"/>
      <c r="Q67" s="7" t="str">
        <f t="shared" si="4"/>
        <v>")],</v>
      </c>
    </row>
    <row r="68" spans="1:23" x14ac:dyDescent="0.55000000000000004">
      <c r="A68" s="3">
        <f t="shared" si="5"/>
        <v>16</v>
      </c>
      <c r="B68" s="2" t="str">
        <f t="shared" si="3"/>
        <v>/* 16*/      [ac("Fa", "cp1",""), ac("Mi","cp56","")],</v>
      </c>
      <c r="C68" s="2"/>
      <c r="D68" s="4" t="s">
        <v>40</v>
      </c>
      <c r="E68" s="13" t="s">
        <v>37</v>
      </c>
      <c r="F68" s="13" t="s">
        <v>43</v>
      </c>
      <c r="G68" s="13">
        <v>1</v>
      </c>
      <c r="H68" s="13" t="s">
        <v>41</v>
      </c>
      <c r="I68" s="20"/>
      <c r="J68" s="3" t="str">
        <f t="shared" si="9"/>
        <v>"), ac("</v>
      </c>
      <c r="K68" s="16" t="s">
        <v>36</v>
      </c>
      <c r="L68" s="8" t="str">
        <f t="shared" si="6"/>
        <v>","</v>
      </c>
      <c r="M68" s="8" t="str">
        <f t="shared" si="7"/>
        <v>cp</v>
      </c>
      <c r="N68" s="16">
        <v>56</v>
      </c>
      <c r="O68" s="8" t="str">
        <f t="shared" si="8"/>
        <v>","</v>
      </c>
      <c r="P68" s="16"/>
      <c r="Q68" s="8" t="str">
        <f t="shared" si="4"/>
        <v>")],</v>
      </c>
    </row>
    <row r="69" spans="1:23" s="6" customFormat="1" hidden="1" outlineLevel="1" x14ac:dyDescent="0.55000000000000004">
      <c r="A69" s="4">
        <f t="shared" si="5"/>
        <v>17</v>
      </c>
      <c r="B69" s="5" t="str">
        <f t="shared" si="3"/>
        <v>/* 17*/      [ac("La", "cp17","7")],</v>
      </c>
      <c r="C69" s="5"/>
      <c r="D69" s="9" t="s">
        <v>40</v>
      </c>
      <c r="E69" s="14" t="s">
        <v>38</v>
      </c>
      <c r="F69" s="12" t="s">
        <v>43</v>
      </c>
      <c r="G69" s="12">
        <v>17</v>
      </c>
      <c r="H69" s="12" t="s">
        <v>41</v>
      </c>
      <c r="I69" s="19">
        <v>7</v>
      </c>
      <c r="J69" s="3" t="str">
        <f t="shared" si="9"/>
        <v>"</v>
      </c>
      <c r="K69" s="15"/>
      <c r="L69" s="7" t="str">
        <f t="shared" si="6"/>
        <v/>
      </c>
      <c r="M69" s="7" t="str">
        <f t="shared" si="7"/>
        <v/>
      </c>
      <c r="N69" s="15"/>
      <c r="O69" s="7" t="str">
        <f t="shared" si="8"/>
        <v/>
      </c>
      <c r="P69" s="15"/>
      <c r="Q69" s="7" t="str">
        <f t="shared" si="4"/>
        <v>)],</v>
      </c>
      <c r="W69" s="22"/>
    </row>
    <row r="70" spans="1:23" hidden="1" outlineLevel="1" x14ac:dyDescent="0.55000000000000004">
      <c r="A70" s="3">
        <f t="shared" si="5"/>
        <v>18</v>
      </c>
      <c r="B70" s="2" t="str">
        <f t="shared" si="3"/>
        <v>/* 18*/      [ac("Re", "cp1",""), ac("Fa#","cp","")],</v>
      </c>
      <c r="C70" s="2"/>
      <c r="D70" s="4" t="s">
        <v>40</v>
      </c>
      <c r="E70" s="13" t="s">
        <v>33</v>
      </c>
      <c r="F70" s="13" t="s">
        <v>43</v>
      </c>
      <c r="G70" s="13">
        <v>1</v>
      </c>
      <c r="H70" s="13" t="s">
        <v>41</v>
      </c>
      <c r="I70" s="20"/>
      <c r="J70" s="3" t="str">
        <f t="shared" si="9"/>
        <v>"), ac("</v>
      </c>
      <c r="K70" s="16" t="s">
        <v>34</v>
      </c>
      <c r="L70" s="8" t="str">
        <f t="shared" si="6"/>
        <v>","</v>
      </c>
      <c r="M70" s="8" t="str">
        <f t="shared" si="7"/>
        <v>cp</v>
      </c>
      <c r="N70" s="16"/>
      <c r="O70" s="8" t="str">
        <f t="shared" si="8"/>
        <v>","</v>
      </c>
      <c r="P70" s="16"/>
      <c r="Q70" s="8" t="str">
        <f t="shared" si="4"/>
        <v>")],</v>
      </c>
    </row>
    <row r="71" spans="1:23" hidden="1" outlineLevel="1" x14ac:dyDescent="0.55000000000000004">
      <c r="A71" s="3">
        <f t="shared" si="5"/>
        <v>19</v>
      </c>
      <c r="B71" s="2" t="str">
        <f t="shared" si="3"/>
        <v>/* 19*/      [ac("Re", "cp1",""), ac("Fa#","cp","")],</v>
      </c>
      <c r="C71" s="2"/>
      <c r="D71" s="9" t="s">
        <v>40</v>
      </c>
      <c r="E71" s="12" t="s">
        <v>33</v>
      </c>
      <c r="F71" s="12" t="s">
        <v>43</v>
      </c>
      <c r="G71" s="12">
        <v>1</v>
      </c>
      <c r="H71" s="12" t="s">
        <v>41</v>
      </c>
      <c r="I71" s="19"/>
      <c r="J71" s="3" t="str">
        <f t="shared" si="9"/>
        <v>"), ac("</v>
      </c>
      <c r="K71" s="15" t="s">
        <v>34</v>
      </c>
      <c r="L71" s="7" t="str">
        <f t="shared" si="6"/>
        <v>","</v>
      </c>
      <c r="M71" s="7" t="str">
        <f t="shared" si="7"/>
        <v>cp</v>
      </c>
      <c r="N71" s="15"/>
      <c r="O71" s="7" t="str">
        <f t="shared" si="8"/>
        <v>","</v>
      </c>
      <c r="P71" s="15"/>
      <c r="Q71" s="7" t="str">
        <f t="shared" si="4"/>
        <v>")],</v>
      </c>
    </row>
    <row r="72" spans="1:23" hidden="1" outlineLevel="1" x14ac:dyDescent="0.55000000000000004">
      <c r="A72" s="3">
        <f t="shared" si="5"/>
        <v>20</v>
      </c>
      <c r="B72" s="2" t="str">
        <f t="shared" si="3"/>
        <v>/* 20*/      [ac("Re", "cp1",""), ac("Fa#","cp","")],</v>
      </c>
      <c r="C72" s="2"/>
      <c r="D72" s="4" t="s">
        <v>40</v>
      </c>
      <c r="E72" s="13" t="s">
        <v>33</v>
      </c>
      <c r="F72" s="13" t="s">
        <v>43</v>
      </c>
      <c r="G72" s="13">
        <v>1</v>
      </c>
      <c r="H72" s="13" t="s">
        <v>41</v>
      </c>
      <c r="I72" s="20"/>
      <c r="J72" s="3" t="str">
        <f t="shared" si="9"/>
        <v>"), ac("</v>
      </c>
      <c r="K72" s="16" t="s">
        <v>34</v>
      </c>
      <c r="L72" s="8" t="str">
        <f t="shared" si="6"/>
        <v>","</v>
      </c>
      <c r="M72" s="8" t="str">
        <f t="shared" si="7"/>
        <v>cp</v>
      </c>
      <c r="N72" s="16"/>
      <c r="O72" s="8" t="str">
        <f t="shared" si="8"/>
        <v>","</v>
      </c>
      <c r="P72" s="16"/>
      <c r="Q72" s="8" t="str">
        <f t="shared" si="4"/>
        <v>")],</v>
      </c>
    </row>
    <row r="73" spans="1:23" hidden="1" outlineLevel="1" x14ac:dyDescent="0.55000000000000004">
      <c r="A73" s="3">
        <f t="shared" si="5"/>
        <v>21</v>
      </c>
      <c r="B73" s="2" t="str">
        <f t="shared" si="3"/>
        <v>/* 21*/      [ac("Re", "cp1",""), ac("Fa#","cp","")],</v>
      </c>
      <c r="C73" s="2"/>
      <c r="D73" s="9" t="s">
        <v>40</v>
      </c>
      <c r="E73" s="12" t="s">
        <v>33</v>
      </c>
      <c r="F73" s="12" t="s">
        <v>43</v>
      </c>
      <c r="G73" s="12">
        <v>1</v>
      </c>
      <c r="H73" s="12" t="s">
        <v>41</v>
      </c>
      <c r="I73" s="19"/>
      <c r="J73" s="3" t="str">
        <f t="shared" si="9"/>
        <v>"), ac("</v>
      </c>
      <c r="K73" s="15" t="s">
        <v>34</v>
      </c>
      <c r="L73" s="7" t="str">
        <f t="shared" si="6"/>
        <v>","</v>
      </c>
      <c r="M73" s="7" t="str">
        <f t="shared" si="7"/>
        <v>cp</v>
      </c>
      <c r="N73" s="15"/>
      <c r="O73" s="7" t="str">
        <f t="shared" si="8"/>
        <v>","</v>
      </c>
      <c r="P73" s="15"/>
      <c r="Q73" s="7" t="str">
        <f t="shared" si="4"/>
        <v>")],</v>
      </c>
    </row>
    <row r="74" spans="1:23" hidden="1" outlineLevel="1" x14ac:dyDescent="0.55000000000000004">
      <c r="A74" s="3">
        <f t="shared" si="5"/>
        <v>22</v>
      </c>
      <c r="B74" s="2" t="str">
        <f t="shared" si="3"/>
        <v>/* 22*/      [ac("Re", "cp1",""), ac("Fa#","cp","")],</v>
      </c>
      <c r="C74" s="2"/>
      <c r="D74" s="4" t="s">
        <v>40</v>
      </c>
      <c r="E74" s="13" t="s">
        <v>33</v>
      </c>
      <c r="F74" s="13" t="s">
        <v>43</v>
      </c>
      <c r="G74" s="13">
        <v>1</v>
      </c>
      <c r="H74" s="13" t="s">
        <v>41</v>
      </c>
      <c r="I74" s="20"/>
      <c r="J74" s="3" t="str">
        <f t="shared" si="9"/>
        <v>"), ac("</v>
      </c>
      <c r="K74" s="16" t="s">
        <v>34</v>
      </c>
      <c r="L74" s="8" t="str">
        <f t="shared" si="6"/>
        <v>","</v>
      </c>
      <c r="M74" s="8" t="str">
        <f t="shared" si="7"/>
        <v>cp</v>
      </c>
      <c r="N74" s="16"/>
      <c r="O74" s="8" t="str">
        <f t="shared" si="8"/>
        <v>","</v>
      </c>
      <c r="P74" s="16"/>
      <c r="Q74" s="8" t="str">
        <f t="shared" si="4"/>
        <v>")],</v>
      </c>
    </row>
    <row r="75" spans="1:23" hidden="1" outlineLevel="1" x14ac:dyDescent="0.55000000000000004">
      <c r="A75" s="3">
        <f t="shared" si="5"/>
        <v>23</v>
      </c>
      <c r="B75" s="2" t="str">
        <f t="shared" si="3"/>
        <v>/* 23*/      [ac("Re", "cp1",""), ac("Fa#","cp","")],</v>
      </c>
      <c r="C75" s="2"/>
      <c r="D75" s="9" t="s">
        <v>40</v>
      </c>
      <c r="E75" s="12" t="s">
        <v>33</v>
      </c>
      <c r="F75" s="12" t="s">
        <v>43</v>
      </c>
      <c r="G75" s="12">
        <v>1</v>
      </c>
      <c r="H75" s="12" t="s">
        <v>41</v>
      </c>
      <c r="I75" s="19"/>
      <c r="J75" s="3" t="str">
        <f t="shared" si="9"/>
        <v>"), ac("</v>
      </c>
      <c r="K75" s="15" t="s">
        <v>34</v>
      </c>
      <c r="L75" s="7" t="str">
        <f t="shared" si="6"/>
        <v>","</v>
      </c>
      <c r="M75" s="7" t="str">
        <f t="shared" si="7"/>
        <v>cp</v>
      </c>
      <c r="N75" s="15"/>
      <c r="O75" s="7" t="str">
        <f t="shared" si="8"/>
        <v>","</v>
      </c>
      <c r="P75" s="15"/>
      <c r="Q75" s="7" t="str">
        <f t="shared" si="4"/>
        <v>")],</v>
      </c>
    </row>
    <row r="76" spans="1:23" hidden="1" outlineLevel="1" x14ac:dyDescent="0.55000000000000004">
      <c r="A76" s="3">
        <f t="shared" si="5"/>
        <v>24</v>
      </c>
      <c r="B76" s="2" t="str">
        <f t="shared" si="3"/>
        <v>/* 24*/      [ac("Re", "cp1",""), ac("Fa#","cp","")],</v>
      </c>
      <c r="C76" s="2"/>
      <c r="D76" s="4" t="s">
        <v>40</v>
      </c>
      <c r="E76" s="13" t="s">
        <v>33</v>
      </c>
      <c r="F76" s="13" t="s">
        <v>43</v>
      </c>
      <c r="G76" s="13">
        <v>1</v>
      </c>
      <c r="H76" s="13" t="s">
        <v>41</v>
      </c>
      <c r="I76" s="20"/>
      <c r="J76" s="3" t="str">
        <f t="shared" si="9"/>
        <v>"), ac("</v>
      </c>
      <c r="K76" s="16" t="s">
        <v>34</v>
      </c>
      <c r="L76" s="8" t="str">
        <f t="shared" si="6"/>
        <v>","</v>
      </c>
      <c r="M76" s="8" t="str">
        <f t="shared" si="7"/>
        <v>cp</v>
      </c>
      <c r="N76" s="16"/>
      <c r="O76" s="8" t="str">
        <f t="shared" si="8"/>
        <v>","</v>
      </c>
      <c r="P76" s="16"/>
      <c r="Q76" s="8" t="str">
        <f t="shared" si="4"/>
        <v>")],</v>
      </c>
    </row>
    <row r="77" spans="1:23" hidden="1" outlineLevel="1" x14ac:dyDescent="0.55000000000000004">
      <c r="A77" s="3">
        <f t="shared" ref="A77:A78" si="10">+A76+1</f>
        <v>25</v>
      </c>
      <c r="B77" s="2" t="str">
        <f t="shared" si="3"/>
        <v>/* 25*/      [ac("Re", "cp1",""), ac("Fa#","cp","")],</v>
      </c>
      <c r="C77" s="2"/>
      <c r="D77" s="9" t="s">
        <v>40</v>
      </c>
      <c r="E77" s="12" t="s">
        <v>33</v>
      </c>
      <c r="F77" s="12" t="s">
        <v>43</v>
      </c>
      <c r="G77" s="12">
        <v>1</v>
      </c>
      <c r="H77" s="12" t="s">
        <v>41</v>
      </c>
      <c r="I77" s="19"/>
      <c r="J77" s="3" t="str">
        <f t="shared" si="9"/>
        <v>"), ac("</v>
      </c>
      <c r="K77" s="15" t="s">
        <v>34</v>
      </c>
      <c r="L77" s="7" t="str">
        <f t="shared" si="6"/>
        <v>","</v>
      </c>
      <c r="M77" s="7" t="str">
        <f t="shared" si="7"/>
        <v>cp</v>
      </c>
      <c r="N77" s="15"/>
      <c r="O77" s="7" t="str">
        <f t="shared" si="8"/>
        <v>","</v>
      </c>
      <c r="P77" s="15"/>
      <c r="Q77" s="7" t="str">
        <f t="shared" si="4"/>
        <v>")],</v>
      </c>
    </row>
    <row r="78" spans="1:23" hidden="1" outlineLevel="1" x14ac:dyDescent="0.55000000000000004">
      <c r="A78" s="3">
        <f t="shared" si="10"/>
        <v>26</v>
      </c>
      <c r="B78" s="2" t="str">
        <f t="shared" si="3"/>
        <v>/* 26*/      [ac("Re", "cp1",""), ac("Fa#","cp","")],</v>
      </c>
      <c r="C78" s="2"/>
      <c r="D78" s="4" t="s">
        <v>40</v>
      </c>
      <c r="E78" s="13" t="s">
        <v>33</v>
      </c>
      <c r="F78" s="13" t="s">
        <v>43</v>
      </c>
      <c r="G78" s="13">
        <v>1</v>
      </c>
      <c r="H78" s="13" t="s">
        <v>41</v>
      </c>
      <c r="I78" s="20"/>
      <c r="J78" s="3" t="str">
        <f t="shared" si="9"/>
        <v>"), ac("</v>
      </c>
      <c r="K78" s="16" t="s">
        <v>34</v>
      </c>
      <c r="L78" s="8" t="str">
        <f t="shared" si="6"/>
        <v>","</v>
      </c>
      <c r="M78" s="8" t="str">
        <f t="shared" si="7"/>
        <v>cp</v>
      </c>
      <c r="N78" s="16"/>
      <c r="O78" s="8" t="str">
        <f t="shared" si="8"/>
        <v>","</v>
      </c>
      <c r="P78" s="16"/>
      <c r="Q78" s="8" t="str">
        <f t="shared" si="4"/>
        <v>")],</v>
      </c>
    </row>
    <row r="79" spans="1:23" collapsed="1" x14ac:dyDescent="0.55000000000000004">
      <c r="B79" s="2" t="s">
        <v>50</v>
      </c>
    </row>
    <row r="80" spans="1:23" x14ac:dyDescent="0.55000000000000004">
      <c r="B80" s="2" t="s">
        <v>48</v>
      </c>
    </row>
    <row r="81" spans="1:3" x14ac:dyDescent="0.55000000000000004">
      <c r="B81" s="2" t="s">
        <v>49</v>
      </c>
    </row>
    <row r="83" spans="1:3" x14ac:dyDescent="0.55000000000000004">
      <c r="A83" s="3">
        <v>1</v>
      </c>
      <c r="B83" s="2" t="str">
        <f>_xlfn.CONCAT("/* ",A83," */", "        ","""", C83,"""",",")</f>
        <v>/* 1 */        "PORQUE CRISTO, MI ESPERANZA,",</v>
      </c>
      <c r="C83" t="s">
        <v>80</v>
      </c>
    </row>
    <row r="84" spans="1:3" x14ac:dyDescent="0.55000000000000004">
      <c r="A84" s="3">
        <f>+A83+1</f>
        <v>2</v>
      </c>
      <c r="B84" s="2" t="str">
        <f>_xlfn.CONCAT("/* ",A84," */", "        ","""", C84,"""",",")</f>
        <v>/* 2 */        "¡HA RESUCITADO!",</v>
      </c>
      <c r="C84" t="s">
        <v>81</v>
      </c>
    </row>
    <row r="85" spans="1:3" x14ac:dyDescent="0.55000000000000004">
      <c r="A85" s="3">
        <f t="shared" ref="A85:A108" si="11">+A84+1</f>
        <v>3</v>
      </c>
      <c r="B85" s="2" t="str">
        <f>_xlfn.CONCAT("/* ",A85," */", "        ","""", C85,"""",",")</f>
        <v>/* 3 */        "Y NOS PRECEDE EN GALILEA,",</v>
      </c>
      <c r="C85" t="s">
        <v>82</v>
      </c>
    </row>
    <row r="86" spans="1:3" x14ac:dyDescent="0.55000000000000004">
      <c r="A86" s="3">
        <f t="shared" si="11"/>
        <v>4</v>
      </c>
      <c r="B86" s="2" t="str">
        <f t="shared" ref="B86:B108" si="12">_xlfn.CONCAT("/* ",A86," */", "        ","""", C86,"""",",")</f>
        <v>/* 4 */        "Y NOS PRECEDE EN GALILEA.",</v>
      </c>
      <c r="C86" t="s">
        <v>83</v>
      </c>
    </row>
    <row r="87" spans="1:3" x14ac:dyDescent="0.55000000000000004">
      <c r="A87" s="3">
        <f t="shared" si="11"/>
        <v>5</v>
      </c>
      <c r="B87" s="2" t="str">
        <f t="shared" si="12"/>
        <v>/* 5 */        "SÍ QUE ES CIERTO, ",</v>
      </c>
      <c r="C87" t="s">
        <v>84</v>
      </c>
    </row>
    <row r="88" spans="1:3" x14ac:dyDescent="0.55000000000000004">
      <c r="A88" s="3">
        <f t="shared" si="11"/>
        <v>6</v>
      </c>
      <c r="B88" s="2" t="str">
        <f t="shared" si="12"/>
        <v>/* 6 */        "CRISTO HA RESUCITADO. ",</v>
      </c>
      <c r="C88" t="s">
        <v>85</v>
      </c>
    </row>
    <row r="89" spans="1:3" x14ac:dyDescent="0.55000000000000004">
      <c r="A89" s="3">
        <f t="shared" si="11"/>
        <v>7</v>
      </c>
      <c r="B89" s="2" t="str">
        <f t="shared" si="12"/>
        <v>/* 7 */        "SÍ QUE ES CIERTO, ",</v>
      </c>
      <c r="C89" t="s">
        <v>84</v>
      </c>
    </row>
    <row r="90" spans="1:3" x14ac:dyDescent="0.55000000000000004">
      <c r="A90" s="3">
        <f t="shared" si="11"/>
        <v>8</v>
      </c>
      <c r="B90" s="2" t="str">
        <f t="shared" si="12"/>
        <v>/* 8 */        "CRISTO HA RESUCITADO. ",</v>
      </c>
      <c r="C90" t="s">
        <v>85</v>
      </c>
    </row>
    <row r="91" spans="1:3" x14ac:dyDescent="0.55000000000000004">
      <c r="A91" s="3">
        <f t="shared" si="11"/>
        <v>9</v>
      </c>
      <c r="B91" s="2" t="str">
        <f t="shared" si="12"/>
        <v>/* 9 */        "Y NOS PRECEDE EN GALILEA,",</v>
      </c>
      <c r="C91" t="s">
        <v>82</v>
      </c>
    </row>
    <row r="92" spans="1:3" x14ac:dyDescent="0.55000000000000004">
      <c r="A92" s="3">
        <f t="shared" si="11"/>
        <v>10</v>
      </c>
      <c r="B92" s="2" t="str">
        <f t="shared" si="12"/>
        <v>/* 10 */        "Y NOS PRECEDE EN GALILEA.",</v>
      </c>
      <c r="C92" t="s">
        <v>83</v>
      </c>
    </row>
    <row r="93" spans="1:3" hidden="1" outlineLevel="1" x14ac:dyDescent="0.55000000000000004">
      <c r="A93" s="3">
        <f t="shared" si="11"/>
        <v>11</v>
      </c>
      <c r="B93" s="2" t="str">
        <f t="shared" si="12"/>
        <v>/* 11 */        "",</v>
      </c>
    </row>
    <row r="94" spans="1:3" hidden="1" outlineLevel="1" x14ac:dyDescent="0.55000000000000004">
      <c r="A94" s="3">
        <f t="shared" si="11"/>
        <v>12</v>
      </c>
      <c r="B94" s="2" t="str">
        <f t="shared" si="12"/>
        <v>/* 12 */        "",</v>
      </c>
    </row>
    <row r="95" spans="1:3" hidden="1" outlineLevel="1" x14ac:dyDescent="0.55000000000000004">
      <c r="A95" s="3">
        <f t="shared" si="11"/>
        <v>13</v>
      </c>
      <c r="B95" s="2" t="str">
        <f t="shared" si="12"/>
        <v>/* 13 */        "",</v>
      </c>
    </row>
    <row r="96" spans="1:3" hidden="1" outlineLevel="1" x14ac:dyDescent="0.55000000000000004">
      <c r="A96" s="3">
        <f t="shared" si="11"/>
        <v>14</v>
      </c>
      <c r="B96" s="2" t="str">
        <f t="shared" si="12"/>
        <v>/* 14 */        "",</v>
      </c>
    </row>
    <row r="97" spans="1:24" hidden="1" outlineLevel="1" x14ac:dyDescent="0.55000000000000004">
      <c r="A97" s="3">
        <f t="shared" si="11"/>
        <v>15</v>
      </c>
      <c r="B97" s="2" t="str">
        <f t="shared" si="12"/>
        <v>/* 15 */        "",</v>
      </c>
    </row>
    <row r="98" spans="1:24" hidden="1" outlineLevel="1" x14ac:dyDescent="0.55000000000000004">
      <c r="A98" s="3">
        <f t="shared" si="11"/>
        <v>16</v>
      </c>
      <c r="B98" s="2" t="str">
        <f t="shared" si="12"/>
        <v>/* 16 */        "",</v>
      </c>
    </row>
    <row r="99" spans="1:24" hidden="1" outlineLevel="1" x14ac:dyDescent="0.55000000000000004">
      <c r="A99" s="3">
        <f t="shared" si="11"/>
        <v>17</v>
      </c>
      <c r="B99" s="2" t="str">
        <f t="shared" si="12"/>
        <v>/* 17 */        "",</v>
      </c>
    </row>
    <row r="100" spans="1:24" hidden="1" outlineLevel="1" x14ac:dyDescent="0.55000000000000004">
      <c r="A100" s="3">
        <f t="shared" si="11"/>
        <v>18</v>
      </c>
      <c r="B100" s="2" t="str">
        <f t="shared" si="12"/>
        <v>/* 18 */        "",</v>
      </c>
    </row>
    <row r="101" spans="1:24" hidden="1" outlineLevel="1" x14ac:dyDescent="0.55000000000000004">
      <c r="A101" s="3">
        <f t="shared" si="11"/>
        <v>19</v>
      </c>
      <c r="B101" s="2" t="str">
        <f t="shared" si="12"/>
        <v>/* 19 */        "",</v>
      </c>
    </row>
    <row r="102" spans="1:24" hidden="1" outlineLevel="1" x14ac:dyDescent="0.55000000000000004">
      <c r="A102" s="3">
        <f t="shared" si="11"/>
        <v>20</v>
      </c>
      <c r="B102" s="2" t="str">
        <f t="shared" si="12"/>
        <v>/* 20 */        "",</v>
      </c>
    </row>
    <row r="103" spans="1:24" hidden="1" outlineLevel="1" x14ac:dyDescent="0.55000000000000004">
      <c r="A103" s="3">
        <f t="shared" si="11"/>
        <v>21</v>
      </c>
      <c r="B103" s="2" t="str">
        <f t="shared" si="12"/>
        <v>/* 21 */        "",</v>
      </c>
    </row>
    <row r="104" spans="1:24" hidden="1" outlineLevel="1" x14ac:dyDescent="0.55000000000000004">
      <c r="A104" s="3">
        <f t="shared" si="11"/>
        <v>22</v>
      </c>
      <c r="B104" s="2" t="str">
        <f t="shared" si="12"/>
        <v>/* 22 */        "",</v>
      </c>
    </row>
    <row r="105" spans="1:24" hidden="1" outlineLevel="1" x14ac:dyDescent="0.55000000000000004">
      <c r="A105" s="3">
        <f t="shared" si="11"/>
        <v>23</v>
      </c>
      <c r="B105" s="2" t="str">
        <f t="shared" si="12"/>
        <v>/* 23 */        "",</v>
      </c>
    </row>
    <row r="106" spans="1:24" hidden="1" outlineLevel="1" x14ac:dyDescent="0.55000000000000004">
      <c r="A106" s="3">
        <f t="shared" si="11"/>
        <v>24</v>
      </c>
      <c r="B106" s="2" t="str">
        <f t="shared" si="12"/>
        <v>/* 24 */        "",</v>
      </c>
    </row>
    <row r="107" spans="1:24" hidden="1" outlineLevel="1" x14ac:dyDescent="0.55000000000000004">
      <c r="A107" s="3">
        <f t="shared" si="11"/>
        <v>25</v>
      </c>
      <c r="B107" s="2" t="str">
        <f t="shared" si="12"/>
        <v>/* 25 */        "",</v>
      </c>
    </row>
    <row r="108" spans="1:24" hidden="1" outlineLevel="1" x14ac:dyDescent="0.55000000000000004">
      <c r="A108" s="3">
        <f t="shared" si="11"/>
        <v>26</v>
      </c>
      <c r="B108" s="2" t="str">
        <f t="shared" si="12"/>
        <v>/* 26 */        "",</v>
      </c>
    </row>
    <row r="109" spans="1:24" collapsed="1" x14ac:dyDescent="0.55000000000000004">
      <c r="B109" s="2" t="s">
        <v>50</v>
      </c>
    </row>
    <row r="111" spans="1:24" x14ac:dyDescent="0.55000000000000004">
      <c r="B111" s="2" t="s">
        <v>56</v>
      </c>
      <c r="E111" t="s">
        <v>62</v>
      </c>
      <c r="F111" t="s">
        <v>42</v>
      </c>
      <c r="G111" t="s">
        <v>63</v>
      </c>
      <c r="H111"/>
      <c r="I111" s="21" t="s">
        <v>35</v>
      </c>
      <c r="K111" t="s">
        <v>62</v>
      </c>
      <c r="M111" t="s">
        <v>42</v>
      </c>
      <c r="N111" t="s">
        <v>63</v>
      </c>
      <c r="P111" t="s">
        <v>35</v>
      </c>
      <c r="R111" t="s">
        <v>62</v>
      </c>
      <c r="T111" t="s">
        <v>42</v>
      </c>
      <c r="U111" t="s">
        <v>63</v>
      </c>
      <c r="W111" s="21" t="s">
        <v>35</v>
      </c>
    </row>
    <row r="112" spans="1:24" x14ac:dyDescent="0.55000000000000004">
      <c r="A112" s="3">
        <v>1</v>
      </c>
      <c r="B112" s="2" t="str">
        <f>_xlfn.CONCAT("/* ",A112,"*/      ",D112:X112)</f>
        <v>/* 1*/      [ac("Fa", "cp20",""")],</v>
      </c>
      <c r="C112" s="2"/>
      <c r="D112" s="9" t="s">
        <v>40</v>
      </c>
      <c r="E112" s="12" t="s">
        <v>37</v>
      </c>
      <c r="F112" s="12" t="s">
        <v>43</v>
      </c>
      <c r="G112" s="12">
        <v>20</v>
      </c>
      <c r="H112" s="12" t="s">
        <v>41</v>
      </c>
      <c r="I112" s="19"/>
      <c r="J112" s="3" t="str">
        <f t="shared" ref="J112:J120" si="13">IF(K112="","""","""), ac(""")</f>
        <v>"</v>
      </c>
      <c r="K112" s="15"/>
      <c r="L112" s="7" t="str">
        <f>IF(K112="","",""",""")</f>
        <v/>
      </c>
      <c r="M112" s="7" t="str">
        <f>IF(K112="","","cp")</f>
        <v/>
      </c>
      <c r="N112" s="15"/>
      <c r="O112" s="7" t="str">
        <f>IF(K112="","",""",""")</f>
        <v/>
      </c>
      <c r="P112" s="15"/>
      <c r="Q112" s="3" t="str">
        <f t="shared" ref="Q112:Q137" si="14">IF(R112="","""","""), ac(""")</f>
        <v>"</v>
      </c>
      <c r="R112" s="16"/>
      <c r="S112" s="16" t="str">
        <f>IF(R112="","",""",""")</f>
        <v/>
      </c>
      <c r="T112" s="16" t="str">
        <f>IF(R112="","","cp")</f>
        <v/>
      </c>
      <c r="U112" s="16"/>
      <c r="V112" s="16" t="str">
        <f>IF(R112="","",""",""")</f>
        <v/>
      </c>
      <c r="W112" s="23"/>
      <c r="X112" s="7" t="str">
        <f>IF(R112="",")],",""")],")</f>
        <v>)],</v>
      </c>
    </row>
    <row r="113" spans="1:24" x14ac:dyDescent="0.55000000000000004">
      <c r="A113" s="3">
        <f>+A112+1</f>
        <v>2</v>
      </c>
      <c r="B113" s="2" t="str">
        <f t="shared" ref="B113:B137" si="15">_xlfn.CONCAT("/* ",A113,"*/      ",D113:X113)</f>
        <v>/* 2*/      [ac("Mi", "cp22",""")],</v>
      </c>
      <c r="C113" s="2"/>
      <c r="D113" s="4" t="s">
        <v>40</v>
      </c>
      <c r="E113" s="13" t="s">
        <v>36</v>
      </c>
      <c r="F113" s="13" t="s">
        <v>43</v>
      </c>
      <c r="G113" s="13">
        <v>22</v>
      </c>
      <c r="H113" s="13" t="s">
        <v>41</v>
      </c>
      <c r="I113" s="20"/>
      <c r="J113" s="3" t="str">
        <f t="shared" si="13"/>
        <v>"</v>
      </c>
      <c r="K113" s="16"/>
      <c r="L113" s="8" t="str">
        <f>IF(K113="","",""",""")</f>
        <v/>
      </c>
      <c r="M113" s="8" t="str">
        <f>IF(K113="","","cp")</f>
        <v/>
      </c>
      <c r="N113" s="16"/>
      <c r="O113" s="8" t="str">
        <f>IF(K113="","",""",""")</f>
        <v/>
      </c>
      <c r="P113" s="16"/>
      <c r="Q113" s="3" t="str">
        <f t="shared" si="14"/>
        <v>"</v>
      </c>
      <c r="R113" s="17"/>
      <c r="S113" s="7" t="str">
        <f t="shared" ref="S113:S137" si="16">IF(R113="","",""",""")</f>
        <v/>
      </c>
      <c r="T113" s="7" t="str">
        <f t="shared" ref="T113:T137" si="17">IF(R113="","","cp")</f>
        <v/>
      </c>
      <c r="U113" s="17"/>
      <c r="V113" s="7" t="str">
        <f t="shared" ref="V113:V137" si="18">IF(R113="","",""",""")</f>
        <v/>
      </c>
      <c r="W113" s="24"/>
      <c r="X113" s="7" t="str">
        <f t="shared" ref="X113:X137" si="19">IF(R113="",")],",""")],")</f>
        <v>)],</v>
      </c>
    </row>
    <row r="114" spans="1:24" x14ac:dyDescent="0.55000000000000004">
      <c r="A114" s="3">
        <f t="shared" ref="A114:A137" si="20">+A113+1</f>
        <v>3</v>
      </c>
      <c r="B114" s="2" t="str">
        <f t="shared" si="15"/>
        <v>/* 3*/      [ac("Fa", "cp1",""), ac("Mi","cp62","")],</v>
      </c>
      <c r="C114" s="2"/>
      <c r="D114" s="9" t="s">
        <v>40</v>
      </c>
      <c r="E114" s="12" t="s">
        <v>37</v>
      </c>
      <c r="F114" s="12" t="s">
        <v>43</v>
      </c>
      <c r="G114" s="12">
        <v>1</v>
      </c>
      <c r="H114" s="12" t="s">
        <v>41</v>
      </c>
      <c r="I114" s="19"/>
      <c r="J114" s="3" t="str">
        <f t="shared" si="13"/>
        <v>"), ac("</v>
      </c>
      <c r="K114" s="15" t="s">
        <v>36</v>
      </c>
      <c r="L114" s="7" t="str">
        <f t="shared" ref="L114:L137" si="21">IF(K114="","",""",""")</f>
        <v>","</v>
      </c>
      <c r="M114" s="7" t="str">
        <f t="shared" ref="M114:M137" si="22">IF(K114="","","cp")</f>
        <v>cp</v>
      </c>
      <c r="N114" s="15">
        <v>62</v>
      </c>
      <c r="O114" s="7" t="str">
        <f t="shared" ref="O114:O137" si="23">IF(K114="","",""",""")</f>
        <v>","</v>
      </c>
      <c r="P114" s="15"/>
      <c r="Q114" s="3" t="str">
        <f t="shared" si="14"/>
        <v>"</v>
      </c>
      <c r="R114" s="16"/>
      <c r="S114" s="16" t="str">
        <f t="shared" si="16"/>
        <v/>
      </c>
      <c r="T114" s="16" t="str">
        <f t="shared" si="17"/>
        <v/>
      </c>
      <c r="U114" s="16"/>
      <c r="V114" s="16" t="str">
        <f t="shared" si="18"/>
        <v/>
      </c>
      <c r="W114" s="23"/>
      <c r="X114" s="7" t="str">
        <f t="shared" si="19"/>
        <v>)],</v>
      </c>
    </row>
    <row r="115" spans="1:24" x14ac:dyDescent="0.55000000000000004">
      <c r="A115" s="3">
        <f t="shared" si="20"/>
        <v>4</v>
      </c>
      <c r="B115" s="2" t="str">
        <f t="shared" si="15"/>
        <v>/* 4*/      [ac("Fa", "cp1",""), ac("Mi","cp78","")],</v>
      </c>
      <c r="C115" s="2"/>
      <c r="D115" s="4" t="s">
        <v>40</v>
      </c>
      <c r="E115" s="12" t="s">
        <v>37</v>
      </c>
      <c r="F115" s="13" t="s">
        <v>43</v>
      </c>
      <c r="G115" s="13">
        <v>1</v>
      </c>
      <c r="H115" s="13" t="s">
        <v>41</v>
      </c>
      <c r="I115" s="20"/>
      <c r="J115" s="3" t="str">
        <f t="shared" si="13"/>
        <v>"), ac("</v>
      </c>
      <c r="K115" s="16" t="s">
        <v>36</v>
      </c>
      <c r="L115" s="8" t="str">
        <f t="shared" si="21"/>
        <v>","</v>
      </c>
      <c r="M115" s="8" t="str">
        <f t="shared" si="22"/>
        <v>cp</v>
      </c>
      <c r="N115" s="16">
        <v>78</v>
      </c>
      <c r="O115" s="8" t="str">
        <f t="shared" si="23"/>
        <v>","</v>
      </c>
      <c r="P115" s="16"/>
      <c r="Q115" s="3" t="str">
        <f t="shared" si="14"/>
        <v>"</v>
      </c>
      <c r="R115" s="17"/>
      <c r="S115" s="7" t="str">
        <f t="shared" si="16"/>
        <v/>
      </c>
      <c r="T115" s="7" t="str">
        <f t="shared" si="17"/>
        <v/>
      </c>
      <c r="U115" s="17"/>
      <c r="V115" s="7" t="str">
        <f t="shared" si="18"/>
        <v/>
      </c>
      <c r="W115" s="24"/>
      <c r="X115" s="7" t="str">
        <f t="shared" si="19"/>
        <v>)],</v>
      </c>
    </row>
    <row r="116" spans="1:24" x14ac:dyDescent="0.55000000000000004">
      <c r="A116" s="3">
        <f t="shared" si="20"/>
        <v>5</v>
      </c>
      <c r="B116" s="2" t="str">
        <f t="shared" si="15"/>
        <v>/* 5*/      [ac("Re", "cp1","m"), ac("Mi","cp40","")],</v>
      </c>
      <c r="C116" s="2"/>
      <c r="D116" s="9" t="s">
        <v>40</v>
      </c>
      <c r="E116" s="12" t="s">
        <v>33</v>
      </c>
      <c r="F116" s="12" t="s">
        <v>43</v>
      </c>
      <c r="G116" s="12">
        <v>1</v>
      </c>
      <c r="H116" s="12" t="s">
        <v>41</v>
      </c>
      <c r="I116" s="19" t="s">
        <v>35</v>
      </c>
      <c r="J116" s="3" t="str">
        <f t="shared" si="13"/>
        <v>"), ac("</v>
      </c>
      <c r="K116" s="15" t="s">
        <v>36</v>
      </c>
      <c r="L116" s="7" t="str">
        <f t="shared" si="21"/>
        <v>","</v>
      </c>
      <c r="M116" s="7" t="str">
        <f t="shared" si="22"/>
        <v>cp</v>
      </c>
      <c r="N116" s="15">
        <v>40</v>
      </c>
      <c r="O116" s="7" t="str">
        <f t="shared" si="23"/>
        <v>","</v>
      </c>
      <c r="P116" s="15"/>
      <c r="Q116" s="3" t="str">
        <f t="shared" si="14"/>
        <v>"</v>
      </c>
      <c r="R116" s="16"/>
      <c r="S116" s="16" t="str">
        <f t="shared" si="16"/>
        <v/>
      </c>
      <c r="T116" s="16" t="str">
        <f t="shared" si="17"/>
        <v/>
      </c>
      <c r="U116" s="16"/>
      <c r="V116" s="16" t="str">
        <f t="shared" si="18"/>
        <v/>
      </c>
      <c r="W116" s="23"/>
      <c r="X116" s="7" t="str">
        <f t="shared" si="19"/>
        <v>)],</v>
      </c>
    </row>
    <row r="117" spans="1:24" x14ac:dyDescent="0.55000000000000004">
      <c r="A117" s="3">
        <f t="shared" si="20"/>
        <v>6</v>
      </c>
      <c r="B117" s="2" t="str">
        <f t="shared" si="15"/>
        <v>/* 6*/      [ac("Fa", "cp1","maj7"), ac("Fa","cp78",""), ac("Mi","cp90","")],</v>
      </c>
      <c r="C117" s="2"/>
      <c r="D117" s="4" t="s">
        <v>40</v>
      </c>
      <c r="E117" s="13" t="s">
        <v>37</v>
      </c>
      <c r="F117" s="13" t="s">
        <v>43</v>
      </c>
      <c r="G117" s="13">
        <v>1</v>
      </c>
      <c r="H117" s="13" t="s">
        <v>41</v>
      </c>
      <c r="I117" s="20" t="s">
        <v>86</v>
      </c>
      <c r="J117" s="3" t="str">
        <f t="shared" si="13"/>
        <v>"), ac("</v>
      </c>
      <c r="K117" s="16" t="s">
        <v>37</v>
      </c>
      <c r="L117" s="8" t="str">
        <f t="shared" si="21"/>
        <v>","</v>
      </c>
      <c r="M117" s="8" t="str">
        <f t="shared" si="22"/>
        <v>cp</v>
      </c>
      <c r="N117" s="16">
        <v>78</v>
      </c>
      <c r="O117" s="8" t="str">
        <f t="shared" si="23"/>
        <v>","</v>
      </c>
      <c r="P117" s="16"/>
      <c r="Q117" s="3" t="str">
        <f t="shared" si="14"/>
        <v>"), ac("</v>
      </c>
      <c r="R117" s="17" t="s">
        <v>36</v>
      </c>
      <c r="S117" s="7" t="str">
        <f t="shared" si="16"/>
        <v>","</v>
      </c>
      <c r="T117" s="7" t="str">
        <f t="shared" si="17"/>
        <v>cp</v>
      </c>
      <c r="U117" s="17">
        <v>90</v>
      </c>
      <c r="V117" s="7" t="str">
        <f t="shared" si="18"/>
        <v>","</v>
      </c>
      <c r="W117" s="24"/>
      <c r="X117" s="7" t="str">
        <f t="shared" si="19"/>
        <v>")],</v>
      </c>
    </row>
    <row r="118" spans="1:24" x14ac:dyDescent="0.55000000000000004">
      <c r="A118" s="3">
        <f t="shared" si="20"/>
        <v>7</v>
      </c>
      <c r="B118" s="2" t="str">
        <f t="shared" si="15"/>
        <v>/* 7*/      [ac("Re", "cp1","m"), ac("Mi","cp65","")],</v>
      </c>
      <c r="C118" s="2"/>
      <c r="D118" s="9" t="s">
        <v>40</v>
      </c>
      <c r="E118" s="12" t="s">
        <v>33</v>
      </c>
      <c r="F118" s="12" t="s">
        <v>43</v>
      </c>
      <c r="G118" s="12">
        <v>1</v>
      </c>
      <c r="H118" s="12" t="s">
        <v>41</v>
      </c>
      <c r="I118" s="19" t="s">
        <v>35</v>
      </c>
      <c r="J118" s="3" t="str">
        <f t="shared" si="13"/>
        <v>"), ac("</v>
      </c>
      <c r="K118" s="15" t="s">
        <v>36</v>
      </c>
      <c r="L118" s="7" t="str">
        <f t="shared" si="21"/>
        <v>","</v>
      </c>
      <c r="M118" s="7" t="str">
        <f t="shared" si="22"/>
        <v>cp</v>
      </c>
      <c r="N118" s="15">
        <v>65</v>
      </c>
      <c r="O118" s="7" t="str">
        <f t="shared" si="23"/>
        <v>","</v>
      </c>
      <c r="P118" s="15"/>
      <c r="Q118" s="3" t="str">
        <f t="shared" si="14"/>
        <v>"</v>
      </c>
      <c r="R118" s="16"/>
      <c r="S118" s="8" t="str">
        <f t="shared" si="16"/>
        <v/>
      </c>
      <c r="T118" s="8" t="str">
        <f t="shared" si="17"/>
        <v/>
      </c>
      <c r="U118" s="16"/>
      <c r="V118" s="8" t="str">
        <f t="shared" si="18"/>
        <v/>
      </c>
      <c r="W118" s="23"/>
      <c r="X118" s="7" t="str">
        <f t="shared" si="19"/>
        <v>)],</v>
      </c>
    </row>
    <row r="119" spans="1:24" x14ac:dyDescent="0.55000000000000004">
      <c r="A119" s="3">
        <f t="shared" si="20"/>
        <v>8</v>
      </c>
      <c r="B119" s="2" t="str">
        <f t="shared" si="15"/>
        <v>/* 8*/      [ac("Fa", "cp1",""), ac("Mi","cp45","")],</v>
      </c>
      <c r="C119" s="2"/>
      <c r="D119" s="4" t="s">
        <v>40</v>
      </c>
      <c r="E119" s="13" t="s">
        <v>37</v>
      </c>
      <c r="F119" s="13" t="s">
        <v>43</v>
      </c>
      <c r="G119" s="13">
        <v>1</v>
      </c>
      <c r="H119" s="13" t="s">
        <v>41</v>
      </c>
      <c r="I119" s="20"/>
      <c r="J119" s="3" t="str">
        <f t="shared" si="13"/>
        <v>"), ac("</v>
      </c>
      <c r="K119" s="16" t="s">
        <v>36</v>
      </c>
      <c r="L119" s="8" t="str">
        <f t="shared" si="21"/>
        <v>","</v>
      </c>
      <c r="M119" s="8" t="str">
        <f t="shared" si="22"/>
        <v>cp</v>
      </c>
      <c r="N119" s="16">
        <v>45</v>
      </c>
      <c r="O119" s="8" t="str">
        <f t="shared" si="23"/>
        <v>","</v>
      </c>
      <c r="P119" s="16"/>
      <c r="Q119" s="3" t="str">
        <f t="shared" si="14"/>
        <v>"</v>
      </c>
      <c r="R119" s="17"/>
      <c r="S119" s="7" t="str">
        <f t="shared" si="16"/>
        <v/>
      </c>
      <c r="T119" s="7" t="str">
        <f t="shared" si="17"/>
        <v/>
      </c>
      <c r="U119" s="17"/>
      <c r="V119" s="7" t="str">
        <f t="shared" si="18"/>
        <v/>
      </c>
      <c r="W119" s="24"/>
      <c r="X119" s="7" t="str">
        <f t="shared" si="19"/>
        <v>)],</v>
      </c>
    </row>
    <row r="120" spans="1:24" x14ac:dyDescent="0.55000000000000004">
      <c r="A120" s="3">
        <f t="shared" si="20"/>
        <v>9</v>
      </c>
      <c r="B120" s="2" t="str">
        <f t="shared" si="15"/>
        <v>/* 9*/      [ac("Fa", "cp1",""), ac("Mi","cp62","")],</v>
      </c>
      <c r="C120" s="2"/>
      <c r="D120" s="9" t="s">
        <v>40</v>
      </c>
      <c r="E120" s="12" t="s">
        <v>37</v>
      </c>
      <c r="F120" s="12" t="s">
        <v>43</v>
      </c>
      <c r="G120" s="12">
        <v>1</v>
      </c>
      <c r="H120" s="12" t="s">
        <v>41</v>
      </c>
      <c r="I120" s="19"/>
      <c r="J120" s="3" t="str">
        <f t="shared" si="13"/>
        <v>"), ac("</v>
      </c>
      <c r="K120" s="15" t="s">
        <v>36</v>
      </c>
      <c r="L120" s="7" t="str">
        <f t="shared" si="21"/>
        <v>","</v>
      </c>
      <c r="M120" s="7" t="str">
        <f t="shared" si="22"/>
        <v>cp</v>
      </c>
      <c r="N120" s="15">
        <v>62</v>
      </c>
      <c r="O120" s="7" t="str">
        <f t="shared" si="23"/>
        <v>","</v>
      </c>
      <c r="P120" s="15"/>
      <c r="Q120" s="3" t="str">
        <f t="shared" si="14"/>
        <v>"</v>
      </c>
      <c r="R120" s="16"/>
      <c r="S120" s="8" t="str">
        <f t="shared" si="16"/>
        <v/>
      </c>
      <c r="T120" s="8" t="str">
        <f t="shared" si="17"/>
        <v/>
      </c>
      <c r="U120" s="16"/>
      <c r="V120" s="8" t="str">
        <f t="shared" si="18"/>
        <v/>
      </c>
      <c r="W120" s="23"/>
      <c r="X120" s="7" t="str">
        <f t="shared" si="19"/>
        <v>)],</v>
      </c>
    </row>
    <row r="121" spans="1:24" x14ac:dyDescent="0.55000000000000004">
      <c r="A121" s="3">
        <f t="shared" si="20"/>
        <v>10</v>
      </c>
      <c r="B121" s="2" t="str">
        <f t="shared" si="15"/>
        <v>/* 10*/      [ac("Fa", "cp1",""), ac("Mi","cp78","")],</v>
      </c>
      <c r="C121" s="2"/>
      <c r="D121" s="4" t="s">
        <v>40</v>
      </c>
      <c r="E121" s="13" t="s">
        <v>37</v>
      </c>
      <c r="F121" s="13" t="s">
        <v>43</v>
      </c>
      <c r="G121" s="13">
        <v>1</v>
      </c>
      <c r="H121" s="13" t="s">
        <v>41</v>
      </c>
      <c r="I121" s="20"/>
      <c r="J121" s="3" t="str">
        <f>IF(K121="","""","""), ac(""")</f>
        <v>"), ac("</v>
      </c>
      <c r="K121" s="16" t="s">
        <v>36</v>
      </c>
      <c r="L121" s="8" t="str">
        <f t="shared" si="21"/>
        <v>","</v>
      </c>
      <c r="M121" s="8" t="str">
        <f t="shared" si="22"/>
        <v>cp</v>
      </c>
      <c r="N121" s="16">
        <v>78</v>
      </c>
      <c r="O121" s="8" t="str">
        <f t="shared" si="23"/>
        <v>","</v>
      </c>
      <c r="P121" s="16"/>
      <c r="Q121" s="3" t="str">
        <f t="shared" si="14"/>
        <v>"</v>
      </c>
      <c r="R121" s="17"/>
      <c r="S121" s="7" t="str">
        <f t="shared" si="16"/>
        <v/>
      </c>
      <c r="T121" s="7" t="str">
        <f t="shared" si="17"/>
        <v/>
      </c>
      <c r="U121" s="17"/>
      <c r="V121" s="7" t="str">
        <f t="shared" si="18"/>
        <v/>
      </c>
      <c r="W121" s="24"/>
      <c r="X121" s="7" t="str">
        <f t="shared" si="19"/>
        <v>)],</v>
      </c>
    </row>
    <row r="122" spans="1:24" hidden="1" outlineLevel="1" x14ac:dyDescent="0.55000000000000004">
      <c r="A122" s="3">
        <f t="shared" si="20"/>
        <v>11</v>
      </c>
      <c r="B122" s="2" t="str">
        <f t="shared" si="15"/>
        <v>/* 11*/      [ac("Sol", "cp1",""), ac("Re","cp62","")],</v>
      </c>
      <c r="C122" s="2"/>
      <c r="D122" s="9" t="s">
        <v>40</v>
      </c>
      <c r="E122" s="12" t="s">
        <v>39</v>
      </c>
      <c r="F122" s="12" t="s">
        <v>43</v>
      </c>
      <c r="G122" s="12">
        <v>1</v>
      </c>
      <c r="H122" s="12" t="s">
        <v>41</v>
      </c>
      <c r="I122" s="19"/>
      <c r="J122" s="3" t="str">
        <f t="shared" ref="J122:J137" si="24">IF(K122="","""","""), ac(""")</f>
        <v>"), ac("</v>
      </c>
      <c r="K122" s="15" t="s">
        <v>33</v>
      </c>
      <c r="L122" s="7" t="str">
        <f t="shared" si="21"/>
        <v>","</v>
      </c>
      <c r="M122" s="7" t="str">
        <f t="shared" si="22"/>
        <v>cp</v>
      </c>
      <c r="N122" s="15">
        <v>62</v>
      </c>
      <c r="O122" s="7" t="str">
        <f t="shared" si="23"/>
        <v>","</v>
      </c>
      <c r="P122" s="15"/>
      <c r="Q122" s="3" t="str">
        <f t="shared" si="14"/>
        <v>"</v>
      </c>
      <c r="R122" s="16"/>
      <c r="S122" s="8" t="str">
        <f t="shared" si="16"/>
        <v/>
      </c>
      <c r="T122" s="8" t="str">
        <f t="shared" si="17"/>
        <v/>
      </c>
      <c r="U122" s="16"/>
      <c r="V122" s="8" t="str">
        <f t="shared" si="18"/>
        <v/>
      </c>
      <c r="W122" s="23"/>
      <c r="X122" s="7" t="str">
        <f t="shared" si="19"/>
        <v>)],</v>
      </c>
    </row>
    <row r="123" spans="1:24" hidden="1" outlineLevel="1" x14ac:dyDescent="0.55000000000000004">
      <c r="A123" s="3">
        <f t="shared" si="20"/>
        <v>12</v>
      </c>
      <c r="B123" s="2" t="str">
        <f t="shared" si="15"/>
        <v>/* 12*/      [ac("La", "cp52","7"), ac("Re","cp78","")],</v>
      </c>
      <c r="C123" s="2"/>
      <c r="D123" s="4" t="s">
        <v>40</v>
      </c>
      <c r="E123" s="13" t="s">
        <v>38</v>
      </c>
      <c r="F123" s="13" t="s">
        <v>43</v>
      </c>
      <c r="G123" s="13">
        <v>52</v>
      </c>
      <c r="H123" s="13" t="s">
        <v>41</v>
      </c>
      <c r="I123" s="20">
        <v>7</v>
      </c>
      <c r="J123" s="3" t="str">
        <f t="shared" si="24"/>
        <v>"), ac("</v>
      </c>
      <c r="K123" s="16" t="s">
        <v>33</v>
      </c>
      <c r="L123" s="8" t="str">
        <f t="shared" si="21"/>
        <v>","</v>
      </c>
      <c r="M123" s="8" t="str">
        <f t="shared" si="22"/>
        <v>cp</v>
      </c>
      <c r="N123" s="16">
        <v>78</v>
      </c>
      <c r="O123" s="8" t="str">
        <f t="shared" si="23"/>
        <v>","</v>
      </c>
      <c r="P123" s="16"/>
      <c r="Q123" s="3" t="str">
        <f t="shared" si="14"/>
        <v>"</v>
      </c>
      <c r="R123" s="17"/>
      <c r="S123" s="7" t="str">
        <f t="shared" si="16"/>
        <v/>
      </c>
      <c r="T123" s="7" t="str">
        <f t="shared" si="17"/>
        <v/>
      </c>
      <c r="U123" s="17"/>
      <c r="V123" s="7" t="str">
        <f t="shared" si="18"/>
        <v/>
      </c>
      <c r="W123" s="24"/>
      <c r="X123" s="7" t="str">
        <f t="shared" si="19"/>
        <v>)],</v>
      </c>
    </row>
    <row r="124" spans="1:24" hidden="1" outlineLevel="1" x14ac:dyDescent="0.55000000000000004">
      <c r="A124" s="3">
        <f t="shared" si="20"/>
        <v>13</v>
      </c>
      <c r="B124" s="2" t="str">
        <f t="shared" si="15"/>
        <v>/* 13*/      [ac("Mi", "cp1","m6"), ac("La","cp35","7")],</v>
      </c>
      <c r="C124" s="2"/>
      <c r="D124" s="9" t="s">
        <v>40</v>
      </c>
      <c r="E124" s="12" t="s">
        <v>36</v>
      </c>
      <c r="F124" s="12" t="s">
        <v>43</v>
      </c>
      <c r="G124" s="12">
        <v>1</v>
      </c>
      <c r="H124" s="12" t="s">
        <v>41</v>
      </c>
      <c r="I124" s="19" t="s">
        <v>45</v>
      </c>
      <c r="J124" s="3" t="str">
        <f t="shared" si="24"/>
        <v>"), ac("</v>
      </c>
      <c r="K124" s="15" t="s">
        <v>38</v>
      </c>
      <c r="L124" s="7" t="str">
        <f t="shared" si="21"/>
        <v>","</v>
      </c>
      <c r="M124" s="7" t="str">
        <f t="shared" si="22"/>
        <v>cp</v>
      </c>
      <c r="N124" s="15">
        <v>35</v>
      </c>
      <c r="O124" s="7" t="str">
        <f t="shared" si="23"/>
        <v>","</v>
      </c>
      <c r="P124" s="15">
        <v>7</v>
      </c>
      <c r="Q124" s="3" t="str">
        <f t="shared" si="14"/>
        <v>"</v>
      </c>
      <c r="R124" s="16"/>
      <c r="S124" s="8" t="str">
        <f t="shared" si="16"/>
        <v/>
      </c>
      <c r="T124" s="8" t="str">
        <f t="shared" si="17"/>
        <v/>
      </c>
      <c r="U124" s="16"/>
      <c r="V124" s="8" t="str">
        <f t="shared" si="18"/>
        <v/>
      </c>
      <c r="W124" s="23"/>
      <c r="X124" s="7" t="str">
        <f t="shared" si="19"/>
        <v>)],</v>
      </c>
    </row>
    <row r="125" spans="1:24" hidden="1" outlineLevel="1" x14ac:dyDescent="0.55000000000000004">
      <c r="A125" s="3">
        <f t="shared" si="20"/>
        <v>14</v>
      </c>
      <c r="B125" s="2" t="str">
        <f t="shared" si="15"/>
        <v>/* 14*/      [ac("Re", "cp1",""")],</v>
      </c>
      <c r="C125" s="2"/>
      <c r="D125" s="4" t="s">
        <v>40</v>
      </c>
      <c r="E125" s="13" t="s">
        <v>33</v>
      </c>
      <c r="F125" s="13" t="s">
        <v>43</v>
      </c>
      <c r="G125" s="13">
        <v>1</v>
      </c>
      <c r="H125" s="13" t="s">
        <v>41</v>
      </c>
      <c r="I125" s="20"/>
      <c r="J125" s="3" t="str">
        <f t="shared" si="24"/>
        <v>"</v>
      </c>
      <c r="K125" s="16"/>
      <c r="L125" s="8" t="str">
        <f t="shared" si="21"/>
        <v/>
      </c>
      <c r="M125" s="8" t="str">
        <f t="shared" si="22"/>
        <v/>
      </c>
      <c r="N125" s="16"/>
      <c r="O125" s="8" t="str">
        <f t="shared" si="23"/>
        <v/>
      </c>
      <c r="P125" s="16"/>
      <c r="Q125" s="3" t="str">
        <f t="shared" si="14"/>
        <v>"</v>
      </c>
      <c r="R125" s="17"/>
      <c r="S125" s="7" t="str">
        <f t="shared" si="16"/>
        <v/>
      </c>
      <c r="T125" s="7" t="str">
        <f t="shared" si="17"/>
        <v/>
      </c>
      <c r="U125" s="17"/>
      <c r="V125" s="7" t="str">
        <f t="shared" si="18"/>
        <v/>
      </c>
      <c r="W125" s="24"/>
      <c r="X125" s="7" t="str">
        <f t="shared" si="19"/>
        <v>)],</v>
      </c>
    </row>
    <row r="126" spans="1:24" hidden="1" outlineLevel="1" x14ac:dyDescent="0.55000000000000004">
      <c r="A126" s="3">
        <f t="shared" si="20"/>
        <v>15</v>
      </c>
      <c r="B126" s="2" t="str">
        <f t="shared" si="15"/>
        <v>/* 15*/      [ac("Fa#", "cp54","m"")],</v>
      </c>
      <c r="C126" s="2"/>
      <c r="D126" s="9" t="s">
        <v>40</v>
      </c>
      <c r="E126" s="12" t="s">
        <v>34</v>
      </c>
      <c r="F126" s="12" t="s">
        <v>43</v>
      </c>
      <c r="G126" s="12">
        <v>54</v>
      </c>
      <c r="H126" s="12" t="s">
        <v>41</v>
      </c>
      <c r="I126" s="19" t="s">
        <v>35</v>
      </c>
      <c r="J126" s="3" t="str">
        <f t="shared" si="24"/>
        <v>"</v>
      </c>
      <c r="K126" s="15"/>
      <c r="L126" s="7" t="str">
        <f t="shared" si="21"/>
        <v/>
      </c>
      <c r="M126" s="7" t="str">
        <f t="shared" si="22"/>
        <v/>
      </c>
      <c r="N126" s="15"/>
      <c r="O126" s="7" t="str">
        <f t="shared" si="23"/>
        <v/>
      </c>
      <c r="P126" s="15"/>
      <c r="Q126" s="3" t="str">
        <f t="shared" si="14"/>
        <v>"</v>
      </c>
      <c r="R126" s="16"/>
      <c r="S126" s="8" t="str">
        <f t="shared" si="16"/>
        <v/>
      </c>
      <c r="T126" s="8" t="str">
        <f t="shared" si="17"/>
        <v/>
      </c>
      <c r="U126" s="16"/>
      <c r="V126" s="8" t="str">
        <f t="shared" si="18"/>
        <v/>
      </c>
      <c r="W126" s="23"/>
      <c r="X126" s="7" t="str">
        <f t="shared" si="19"/>
        <v>)],</v>
      </c>
    </row>
    <row r="127" spans="1:24" hidden="1" outlineLevel="1" x14ac:dyDescent="0.55000000000000004">
      <c r="A127" s="3">
        <f t="shared" si="20"/>
        <v>16</v>
      </c>
      <c r="B127" s="2" t="str">
        <f t="shared" si="15"/>
        <v>/* 16*/      [ac("Sol", "cp10",""), ac("Mi","cp56","m6")],</v>
      </c>
      <c r="C127" s="2"/>
      <c r="D127" s="4" t="s">
        <v>40</v>
      </c>
      <c r="E127" s="13" t="s">
        <v>39</v>
      </c>
      <c r="F127" s="13" t="s">
        <v>43</v>
      </c>
      <c r="G127" s="13">
        <v>10</v>
      </c>
      <c r="H127" s="13" t="s">
        <v>41</v>
      </c>
      <c r="I127" s="20"/>
      <c r="J127" s="3" t="str">
        <f t="shared" si="24"/>
        <v>"), ac("</v>
      </c>
      <c r="K127" s="16" t="s">
        <v>36</v>
      </c>
      <c r="L127" s="8" t="str">
        <f t="shared" si="21"/>
        <v>","</v>
      </c>
      <c r="M127" s="8" t="str">
        <f t="shared" si="22"/>
        <v>cp</v>
      </c>
      <c r="N127" s="16">
        <v>56</v>
      </c>
      <c r="O127" s="8" t="str">
        <f t="shared" si="23"/>
        <v>","</v>
      </c>
      <c r="P127" s="16" t="s">
        <v>45</v>
      </c>
      <c r="Q127" s="3" t="str">
        <f t="shared" si="14"/>
        <v>"</v>
      </c>
      <c r="R127" s="17"/>
      <c r="S127" s="7" t="str">
        <f t="shared" si="16"/>
        <v/>
      </c>
      <c r="T127" s="7" t="str">
        <f t="shared" si="17"/>
        <v/>
      </c>
      <c r="U127" s="17"/>
      <c r="V127" s="7" t="str">
        <f t="shared" si="18"/>
        <v/>
      </c>
      <c r="W127" s="24"/>
      <c r="X127" s="7" t="str">
        <f t="shared" si="19"/>
        <v>)],</v>
      </c>
    </row>
    <row r="128" spans="1:24" s="6" customFormat="1" hidden="1" outlineLevel="1" x14ac:dyDescent="0.55000000000000004">
      <c r="A128" s="4">
        <f t="shared" si="20"/>
        <v>17</v>
      </c>
      <c r="B128" s="2" t="str">
        <f t="shared" si="15"/>
        <v>/* 17*/      [ac("La", "cp17","7"")],</v>
      </c>
      <c r="C128" s="5"/>
      <c r="D128" s="9" t="s">
        <v>40</v>
      </c>
      <c r="E128" s="14" t="s">
        <v>38</v>
      </c>
      <c r="F128" s="12" t="s">
        <v>43</v>
      </c>
      <c r="G128" s="12">
        <v>17</v>
      </c>
      <c r="H128" s="12" t="s">
        <v>41</v>
      </c>
      <c r="I128" s="19">
        <v>7</v>
      </c>
      <c r="J128" s="3" t="str">
        <f t="shared" si="24"/>
        <v>"</v>
      </c>
      <c r="K128" s="15"/>
      <c r="L128" s="7" t="str">
        <f t="shared" si="21"/>
        <v/>
      </c>
      <c r="M128" s="7" t="str">
        <f t="shared" si="22"/>
        <v/>
      </c>
      <c r="N128" s="15"/>
      <c r="O128" s="7" t="str">
        <f t="shared" si="23"/>
        <v/>
      </c>
      <c r="P128" s="15"/>
      <c r="Q128" s="3" t="str">
        <f t="shared" si="14"/>
        <v>"</v>
      </c>
      <c r="R128" s="16"/>
      <c r="S128" s="8" t="str">
        <f t="shared" si="16"/>
        <v/>
      </c>
      <c r="T128" s="8" t="str">
        <f t="shared" si="17"/>
        <v/>
      </c>
      <c r="U128" s="16"/>
      <c r="V128" s="8" t="str">
        <f t="shared" si="18"/>
        <v/>
      </c>
      <c r="W128" s="23"/>
      <c r="X128" s="7" t="str">
        <f t="shared" si="19"/>
        <v>)],</v>
      </c>
    </row>
    <row r="129" spans="1:24" hidden="1" outlineLevel="1" x14ac:dyDescent="0.55000000000000004">
      <c r="A129" s="3">
        <f t="shared" si="20"/>
        <v>18</v>
      </c>
      <c r="B129" s="2" t="str">
        <f t="shared" si="15"/>
        <v>/* 18*/      [ac("Re", "cp1",""), ac("Fa#","cp","")],</v>
      </c>
      <c r="C129" s="2"/>
      <c r="D129" s="4" t="s">
        <v>40</v>
      </c>
      <c r="E129" s="13" t="s">
        <v>33</v>
      </c>
      <c r="F129" s="13" t="s">
        <v>43</v>
      </c>
      <c r="G129" s="13">
        <v>1</v>
      </c>
      <c r="H129" s="13" t="s">
        <v>41</v>
      </c>
      <c r="I129" s="20"/>
      <c r="J129" s="3" t="str">
        <f t="shared" si="24"/>
        <v>"), ac("</v>
      </c>
      <c r="K129" s="16" t="s">
        <v>34</v>
      </c>
      <c r="L129" s="8" t="str">
        <f t="shared" si="21"/>
        <v>","</v>
      </c>
      <c r="M129" s="8" t="str">
        <f t="shared" si="22"/>
        <v>cp</v>
      </c>
      <c r="N129" s="16"/>
      <c r="O129" s="8" t="str">
        <f t="shared" si="23"/>
        <v>","</v>
      </c>
      <c r="P129" s="16"/>
      <c r="Q129" s="3" t="str">
        <f t="shared" si="14"/>
        <v>"</v>
      </c>
      <c r="R129" s="17"/>
      <c r="S129" s="7" t="str">
        <f t="shared" si="16"/>
        <v/>
      </c>
      <c r="T129" s="7" t="str">
        <f t="shared" si="17"/>
        <v/>
      </c>
      <c r="U129" s="17"/>
      <c r="V129" s="7" t="str">
        <f t="shared" si="18"/>
        <v/>
      </c>
      <c r="W129" s="24"/>
      <c r="X129" s="7" t="str">
        <f t="shared" si="19"/>
        <v>)],</v>
      </c>
    </row>
    <row r="130" spans="1:24" hidden="1" outlineLevel="1" x14ac:dyDescent="0.55000000000000004">
      <c r="A130" s="3">
        <f t="shared" si="20"/>
        <v>19</v>
      </c>
      <c r="B130" s="2" t="str">
        <f t="shared" si="15"/>
        <v>/* 19*/      [ac("Re", "cp1",""), ac("Fa#","cp","")],</v>
      </c>
      <c r="C130" s="2"/>
      <c r="D130" s="9" t="s">
        <v>40</v>
      </c>
      <c r="E130" s="12" t="s">
        <v>33</v>
      </c>
      <c r="F130" s="12" t="s">
        <v>43</v>
      </c>
      <c r="G130" s="12">
        <v>1</v>
      </c>
      <c r="H130" s="12" t="s">
        <v>41</v>
      </c>
      <c r="I130" s="19"/>
      <c r="J130" s="3" t="str">
        <f t="shared" si="24"/>
        <v>"), ac("</v>
      </c>
      <c r="K130" s="15" t="s">
        <v>34</v>
      </c>
      <c r="L130" s="7" t="str">
        <f t="shared" si="21"/>
        <v>","</v>
      </c>
      <c r="M130" s="7" t="str">
        <f t="shared" si="22"/>
        <v>cp</v>
      </c>
      <c r="N130" s="15"/>
      <c r="O130" s="7" t="str">
        <f t="shared" si="23"/>
        <v>","</v>
      </c>
      <c r="P130" s="15"/>
      <c r="Q130" s="3" t="str">
        <f t="shared" si="14"/>
        <v>"</v>
      </c>
      <c r="R130" s="16"/>
      <c r="S130" s="8" t="str">
        <f t="shared" si="16"/>
        <v/>
      </c>
      <c r="T130" s="8" t="str">
        <f t="shared" si="17"/>
        <v/>
      </c>
      <c r="U130" s="16"/>
      <c r="V130" s="8" t="str">
        <f t="shared" si="18"/>
        <v/>
      </c>
      <c r="W130" s="23"/>
      <c r="X130" s="7" t="str">
        <f t="shared" si="19"/>
        <v>)],</v>
      </c>
    </row>
    <row r="131" spans="1:24" hidden="1" outlineLevel="1" x14ac:dyDescent="0.55000000000000004">
      <c r="A131" s="3">
        <f t="shared" si="20"/>
        <v>20</v>
      </c>
      <c r="B131" s="2" t="str">
        <f t="shared" si="15"/>
        <v>/* 20*/      [ac("Re", "cp1",""), ac("Fa#","cp","")],</v>
      </c>
      <c r="C131" s="2"/>
      <c r="D131" s="4" t="s">
        <v>40</v>
      </c>
      <c r="E131" s="13" t="s">
        <v>33</v>
      </c>
      <c r="F131" s="13" t="s">
        <v>43</v>
      </c>
      <c r="G131" s="13">
        <v>1</v>
      </c>
      <c r="H131" s="13" t="s">
        <v>41</v>
      </c>
      <c r="I131" s="20"/>
      <c r="J131" s="3" t="str">
        <f t="shared" si="24"/>
        <v>"), ac("</v>
      </c>
      <c r="K131" s="16" t="s">
        <v>34</v>
      </c>
      <c r="L131" s="8" t="str">
        <f t="shared" si="21"/>
        <v>","</v>
      </c>
      <c r="M131" s="8" t="str">
        <f t="shared" si="22"/>
        <v>cp</v>
      </c>
      <c r="N131" s="16"/>
      <c r="O131" s="8" t="str">
        <f t="shared" si="23"/>
        <v>","</v>
      </c>
      <c r="P131" s="16"/>
      <c r="Q131" s="3" t="str">
        <f t="shared" si="14"/>
        <v>"</v>
      </c>
      <c r="R131" s="17"/>
      <c r="S131" s="7" t="str">
        <f t="shared" si="16"/>
        <v/>
      </c>
      <c r="T131" s="7" t="str">
        <f t="shared" si="17"/>
        <v/>
      </c>
      <c r="U131" s="17"/>
      <c r="V131" s="7" t="str">
        <f t="shared" si="18"/>
        <v/>
      </c>
      <c r="W131" s="24"/>
      <c r="X131" s="7" t="str">
        <f t="shared" si="19"/>
        <v>)],</v>
      </c>
    </row>
    <row r="132" spans="1:24" hidden="1" outlineLevel="1" x14ac:dyDescent="0.55000000000000004">
      <c r="A132" s="3">
        <f t="shared" si="20"/>
        <v>21</v>
      </c>
      <c r="B132" s="2" t="str">
        <f t="shared" si="15"/>
        <v>/* 21*/      [ac("Re", "cp1",""), ac("Fa#","cp","")],</v>
      </c>
      <c r="C132" s="2"/>
      <c r="D132" s="9" t="s">
        <v>40</v>
      </c>
      <c r="E132" s="12" t="s">
        <v>33</v>
      </c>
      <c r="F132" s="12" t="s">
        <v>43</v>
      </c>
      <c r="G132" s="12">
        <v>1</v>
      </c>
      <c r="H132" s="12" t="s">
        <v>41</v>
      </c>
      <c r="I132" s="19"/>
      <c r="J132" s="3" t="str">
        <f t="shared" si="24"/>
        <v>"), ac("</v>
      </c>
      <c r="K132" s="15" t="s">
        <v>34</v>
      </c>
      <c r="L132" s="7" t="str">
        <f t="shared" si="21"/>
        <v>","</v>
      </c>
      <c r="M132" s="7" t="str">
        <f t="shared" si="22"/>
        <v>cp</v>
      </c>
      <c r="N132" s="15"/>
      <c r="O132" s="7" t="str">
        <f t="shared" si="23"/>
        <v>","</v>
      </c>
      <c r="P132" s="15"/>
      <c r="Q132" s="3" t="str">
        <f t="shared" si="14"/>
        <v>"</v>
      </c>
      <c r="R132" s="16"/>
      <c r="S132" s="8" t="str">
        <f t="shared" si="16"/>
        <v/>
      </c>
      <c r="T132" s="8" t="str">
        <f t="shared" si="17"/>
        <v/>
      </c>
      <c r="U132" s="16"/>
      <c r="V132" s="8" t="str">
        <f t="shared" si="18"/>
        <v/>
      </c>
      <c r="W132" s="23"/>
      <c r="X132" s="7" t="str">
        <f t="shared" si="19"/>
        <v>)],</v>
      </c>
    </row>
    <row r="133" spans="1:24" hidden="1" outlineLevel="1" x14ac:dyDescent="0.55000000000000004">
      <c r="A133" s="3">
        <f t="shared" si="20"/>
        <v>22</v>
      </c>
      <c r="B133" s="2" t="str">
        <f t="shared" si="15"/>
        <v>/* 22*/      [ac("Re", "cp1",""), ac("Fa#","cp","")],</v>
      </c>
      <c r="C133" s="2"/>
      <c r="D133" s="4" t="s">
        <v>40</v>
      </c>
      <c r="E133" s="13" t="s">
        <v>33</v>
      </c>
      <c r="F133" s="13" t="s">
        <v>43</v>
      </c>
      <c r="G133" s="13">
        <v>1</v>
      </c>
      <c r="H133" s="13" t="s">
        <v>41</v>
      </c>
      <c r="I133" s="20"/>
      <c r="J133" s="3" t="str">
        <f t="shared" si="24"/>
        <v>"), ac("</v>
      </c>
      <c r="K133" s="16" t="s">
        <v>34</v>
      </c>
      <c r="L133" s="8" t="str">
        <f t="shared" si="21"/>
        <v>","</v>
      </c>
      <c r="M133" s="8" t="str">
        <f t="shared" si="22"/>
        <v>cp</v>
      </c>
      <c r="N133" s="16"/>
      <c r="O133" s="8" t="str">
        <f t="shared" si="23"/>
        <v>","</v>
      </c>
      <c r="P133" s="16"/>
      <c r="Q133" s="3" t="str">
        <f t="shared" si="14"/>
        <v>"</v>
      </c>
      <c r="R133" s="17"/>
      <c r="S133" s="7" t="str">
        <f t="shared" si="16"/>
        <v/>
      </c>
      <c r="T133" s="7" t="str">
        <f t="shared" si="17"/>
        <v/>
      </c>
      <c r="U133" s="17"/>
      <c r="V133" s="7" t="str">
        <f t="shared" si="18"/>
        <v/>
      </c>
      <c r="W133" s="24"/>
      <c r="X133" s="7" t="str">
        <f t="shared" si="19"/>
        <v>)],</v>
      </c>
    </row>
    <row r="134" spans="1:24" hidden="1" outlineLevel="1" x14ac:dyDescent="0.55000000000000004">
      <c r="A134" s="3">
        <f t="shared" si="20"/>
        <v>23</v>
      </c>
      <c r="B134" s="2" t="str">
        <f t="shared" si="15"/>
        <v>/* 23*/      [ac("Re", "cp1",""), ac("Fa#","cp","")],</v>
      </c>
      <c r="C134" s="2"/>
      <c r="D134" s="9" t="s">
        <v>40</v>
      </c>
      <c r="E134" s="12" t="s">
        <v>33</v>
      </c>
      <c r="F134" s="12" t="s">
        <v>43</v>
      </c>
      <c r="G134" s="12">
        <v>1</v>
      </c>
      <c r="H134" s="12" t="s">
        <v>41</v>
      </c>
      <c r="I134" s="19"/>
      <c r="J134" s="3" t="str">
        <f t="shared" si="24"/>
        <v>"), ac("</v>
      </c>
      <c r="K134" s="15" t="s">
        <v>34</v>
      </c>
      <c r="L134" s="7" t="str">
        <f t="shared" si="21"/>
        <v>","</v>
      </c>
      <c r="M134" s="7" t="str">
        <f t="shared" si="22"/>
        <v>cp</v>
      </c>
      <c r="N134" s="15"/>
      <c r="O134" s="7" t="str">
        <f t="shared" si="23"/>
        <v>","</v>
      </c>
      <c r="P134" s="15"/>
      <c r="Q134" s="3" t="str">
        <f t="shared" si="14"/>
        <v>"</v>
      </c>
      <c r="R134" s="16"/>
      <c r="S134" s="8" t="str">
        <f t="shared" si="16"/>
        <v/>
      </c>
      <c r="T134" s="8" t="str">
        <f t="shared" si="17"/>
        <v/>
      </c>
      <c r="U134" s="16"/>
      <c r="V134" s="8" t="str">
        <f t="shared" si="18"/>
        <v/>
      </c>
      <c r="W134" s="23"/>
      <c r="X134" s="7" t="str">
        <f t="shared" si="19"/>
        <v>)],</v>
      </c>
    </row>
    <row r="135" spans="1:24" hidden="1" outlineLevel="1" x14ac:dyDescent="0.55000000000000004">
      <c r="A135" s="3">
        <f t="shared" si="20"/>
        <v>24</v>
      </c>
      <c r="B135" s="2" t="str">
        <f t="shared" si="15"/>
        <v>/* 24*/      [ac("Re", "cp1",""), ac("Fa#","cp","")],</v>
      </c>
      <c r="C135" s="2"/>
      <c r="D135" s="4" t="s">
        <v>40</v>
      </c>
      <c r="E135" s="13" t="s">
        <v>33</v>
      </c>
      <c r="F135" s="13" t="s">
        <v>43</v>
      </c>
      <c r="G135" s="13">
        <v>1</v>
      </c>
      <c r="H135" s="13" t="s">
        <v>41</v>
      </c>
      <c r="I135" s="20"/>
      <c r="J135" s="3" t="str">
        <f t="shared" si="24"/>
        <v>"), ac("</v>
      </c>
      <c r="K135" s="16" t="s">
        <v>34</v>
      </c>
      <c r="L135" s="8" t="str">
        <f t="shared" si="21"/>
        <v>","</v>
      </c>
      <c r="M135" s="8" t="str">
        <f t="shared" si="22"/>
        <v>cp</v>
      </c>
      <c r="N135" s="16"/>
      <c r="O135" s="8" t="str">
        <f t="shared" si="23"/>
        <v>","</v>
      </c>
      <c r="P135" s="16"/>
      <c r="Q135" s="3" t="str">
        <f t="shared" si="14"/>
        <v>"</v>
      </c>
      <c r="R135" s="17"/>
      <c r="S135" s="7" t="str">
        <f t="shared" si="16"/>
        <v/>
      </c>
      <c r="T135" s="7" t="str">
        <f t="shared" si="17"/>
        <v/>
      </c>
      <c r="U135" s="17"/>
      <c r="V135" s="7" t="str">
        <f t="shared" si="18"/>
        <v/>
      </c>
      <c r="W135" s="24"/>
      <c r="X135" s="7" t="str">
        <f t="shared" si="19"/>
        <v>)],</v>
      </c>
    </row>
    <row r="136" spans="1:24" hidden="1" outlineLevel="1" x14ac:dyDescent="0.55000000000000004">
      <c r="A136" s="3">
        <f t="shared" si="20"/>
        <v>25</v>
      </c>
      <c r="B136" s="2" t="str">
        <f t="shared" si="15"/>
        <v>/* 25*/      [ac("Re", "cp1",""), ac("Fa#","cp","")],</v>
      </c>
      <c r="C136" s="2"/>
      <c r="D136" s="9" t="s">
        <v>40</v>
      </c>
      <c r="E136" s="12" t="s">
        <v>33</v>
      </c>
      <c r="F136" s="12" t="s">
        <v>43</v>
      </c>
      <c r="G136" s="12">
        <v>1</v>
      </c>
      <c r="H136" s="12" t="s">
        <v>41</v>
      </c>
      <c r="I136" s="19"/>
      <c r="J136" s="3" t="str">
        <f t="shared" si="24"/>
        <v>"), ac("</v>
      </c>
      <c r="K136" s="15" t="s">
        <v>34</v>
      </c>
      <c r="L136" s="7" t="str">
        <f t="shared" si="21"/>
        <v>","</v>
      </c>
      <c r="M136" s="7" t="str">
        <f t="shared" si="22"/>
        <v>cp</v>
      </c>
      <c r="N136" s="15"/>
      <c r="O136" s="7" t="str">
        <f t="shared" si="23"/>
        <v>","</v>
      </c>
      <c r="P136" s="15"/>
      <c r="Q136" s="3" t="str">
        <f t="shared" si="14"/>
        <v>"</v>
      </c>
      <c r="R136" s="16"/>
      <c r="S136" s="8" t="str">
        <f t="shared" si="16"/>
        <v/>
      </c>
      <c r="T136" s="8" t="str">
        <f t="shared" si="17"/>
        <v/>
      </c>
      <c r="U136" s="16"/>
      <c r="V136" s="8" t="str">
        <f t="shared" si="18"/>
        <v/>
      </c>
      <c r="W136" s="23"/>
      <c r="X136" s="7" t="str">
        <f t="shared" si="19"/>
        <v>)],</v>
      </c>
    </row>
    <row r="137" spans="1:24" hidden="1" outlineLevel="1" x14ac:dyDescent="0.55000000000000004">
      <c r="A137" s="3">
        <f t="shared" si="20"/>
        <v>26</v>
      </c>
      <c r="B137" s="2" t="str">
        <f t="shared" si="15"/>
        <v>/* 26*/      [ac("Re", "cp1",""), ac("Fa#","cp","")],</v>
      </c>
      <c r="C137" s="2"/>
      <c r="D137" s="4" t="s">
        <v>40</v>
      </c>
      <c r="E137" s="13" t="s">
        <v>33</v>
      </c>
      <c r="F137" s="13" t="s">
        <v>43</v>
      </c>
      <c r="G137" s="13">
        <v>1</v>
      </c>
      <c r="H137" s="13" t="s">
        <v>41</v>
      </c>
      <c r="I137" s="20"/>
      <c r="J137" s="3" t="str">
        <f t="shared" si="24"/>
        <v>"), ac("</v>
      </c>
      <c r="K137" s="16" t="s">
        <v>34</v>
      </c>
      <c r="L137" s="8" t="str">
        <f t="shared" si="21"/>
        <v>","</v>
      </c>
      <c r="M137" s="8" t="str">
        <f t="shared" si="22"/>
        <v>cp</v>
      </c>
      <c r="N137" s="16"/>
      <c r="O137" s="8" t="str">
        <f t="shared" si="23"/>
        <v>","</v>
      </c>
      <c r="P137" s="16"/>
      <c r="Q137" s="3" t="str">
        <f t="shared" si="14"/>
        <v>"</v>
      </c>
      <c r="R137" s="17"/>
      <c r="S137" s="7" t="str">
        <f t="shared" si="16"/>
        <v/>
      </c>
      <c r="T137" s="7" t="str">
        <f t="shared" si="17"/>
        <v/>
      </c>
      <c r="U137" s="17"/>
      <c r="V137" s="7" t="str">
        <f t="shared" si="18"/>
        <v/>
      </c>
      <c r="W137" s="24"/>
      <c r="X137" s="7" t="str">
        <f t="shared" si="19"/>
        <v>)],</v>
      </c>
    </row>
    <row r="138" spans="1:24" collapsed="1" x14ac:dyDescent="0.55000000000000004">
      <c r="B138" s="2" t="s">
        <v>57</v>
      </c>
    </row>
    <row r="139" spans="1:24" x14ac:dyDescent="0.55000000000000004">
      <c r="B139" s="2" t="s">
        <v>58</v>
      </c>
    </row>
    <row r="140" spans="1:24" x14ac:dyDescent="0.55000000000000004">
      <c r="B140" s="2" t="s">
        <v>59</v>
      </c>
    </row>
    <row r="141" spans="1:24" x14ac:dyDescent="0.55000000000000004">
      <c r="B141" s="2" t="s">
        <v>60</v>
      </c>
    </row>
    <row r="142" spans="1:24" x14ac:dyDescent="0.55000000000000004">
      <c r="B142" s="2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D5DC-4A14-45C7-9EBF-4F4E25DCF420}">
  <dimension ref="A1:X144"/>
  <sheetViews>
    <sheetView tabSelected="1"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G59" sqref="G59"/>
    </sheetView>
  </sheetViews>
  <sheetFormatPr defaultRowHeight="23.5" outlineLevelRow="1" x14ac:dyDescent="0.55000000000000004"/>
  <cols>
    <col min="1" max="1" width="8.7265625" style="3"/>
    <col min="2" max="2" width="61.54296875" style="2" customWidth="1"/>
    <col min="3" max="3" width="58.1796875" style="3" bestFit="1" customWidth="1"/>
    <col min="4" max="4" width="7.453125" bestFit="1" customWidth="1"/>
    <col min="5" max="5" width="6" style="10" bestFit="1" customWidth="1"/>
    <col min="6" max="6" width="8.1796875" style="10" bestFit="1" customWidth="1"/>
    <col min="7" max="7" width="6.1796875" style="10" bestFit="1" customWidth="1"/>
    <col min="8" max="8" width="9.81640625" style="10" bestFit="1" customWidth="1"/>
    <col min="9" max="9" width="8.453125" style="10" customWidth="1"/>
    <col min="10" max="10" width="10" bestFit="1" customWidth="1"/>
    <col min="11" max="11" width="6" style="10" bestFit="1" customWidth="1"/>
    <col min="12" max="12" width="4.26953125" bestFit="1" customWidth="1"/>
    <col min="13" max="13" width="4.453125" bestFit="1" customWidth="1"/>
    <col min="14" max="14" width="4.453125" style="10" bestFit="1" customWidth="1"/>
    <col min="15" max="15" width="9.81640625" bestFit="1" customWidth="1"/>
    <col min="16" max="16" width="5.453125" style="10" bestFit="1" customWidth="1"/>
    <col min="17" max="17" width="10" bestFit="1" customWidth="1"/>
  </cols>
  <sheetData>
    <row r="1" spans="2:3" x14ac:dyDescent="0.55000000000000004">
      <c r="B1" s="1" t="s">
        <v>46</v>
      </c>
    </row>
    <row r="2" spans="2:3" x14ac:dyDescent="0.55000000000000004">
      <c r="B2" s="1"/>
    </row>
    <row r="3" spans="2:3" x14ac:dyDescent="0.55000000000000004">
      <c r="B3" s="1"/>
    </row>
    <row r="4" spans="2:3" x14ac:dyDescent="0.55000000000000004">
      <c r="B4" s="1" t="s">
        <v>4</v>
      </c>
    </row>
    <row r="5" spans="2:3" x14ac:dyDescent="0.55000000000000004">
      <c r="B5" s="1" t="s">
        <v>5</v>
      </c>
    </row>
    <row r="6" spans="2:3" x14ac:dyDescent="0.55000000000000004">
      <c r="B6" s="1" t="s">
        <v>0</v>
      </c>
    </row>
    <row r="7" spans="2:3" x14ac:dyDescent="0.55000000000000004">
      <c r="B7" s="1" t="s">
        <v>1</v>
      </c>
    </row>
    <row r="8" spans="2:3" x14ac:dyDescent="0.55000000000000004">
      <c r="B8" s="1" t="s">
        <v>6</v>
      </c>
    </row>
    <row r="9" spans="2:3" x14ac:dyDescent="0.55000000000000004">
      <c r="B9" s="1" t="s">
        <v>2</v>
      </c>
    </row>
    <row r="10" spans="2:3" x14ac:dyDescent="0.55000000000000004">
      <c r="B10" s="1" t="s">
        <v>3</v>
      </c>
    </row>
    <row r="12" spans="2:3" x14ac:dyDescent="0.55000000000000004">
      <c r="B12" s="1" t="str">
        <f>_xlfn.CONCAT("const NOMBREDELCANTO = ","""",C12,"""",";")</f>
        <v>const NOMBREDELCANTO = "AMO AL SEÑOR";</v>
      </c>
      <c r="C12" s="3" t="s">
        <v>7</v>
      </c>
    </row>
    <row r="14" spans="2:3" x14ac:dyDescent="0.55000000000000004">
      <c r="B14" s="2" t="s">
        <v>8</v>
      </c>
    </row>
    <row r="15" spans="2:3" x14ac:dyDescent="0.55000000000000004">
      <c r="B15" s="2" t="s">
        <v>9</v>
      </c>
    </row>
    <row r="16" spans="2:3" x14ac:dyDescent="0.55000000000000004">
      <c r="B16" s="2" t="s">
        <v>10</v>
      </c>
    </row>
    <row r="17" spans="1:3" x14ac:dyDescent="0.55000000000000004">
      <c r="B17" s="2" t="str">
        <f>_xlfn.CONCAT("      salmo: ","""",C17,"""",";")</f>
        <v xml:space="preserve">      salmo: "Salmo 116 (114-115)";</v>
      </c>
      <c r="C17" s="3" t="s">
        <v>11</v>
      </c>
    </row>
    <row r="18" spans="1:3" x14ac:dyDescent="0.55000000000000004">
      <c r="B18" s="2" t="str">
        <f>_xlfn.CONCAT("      dbnos: ","""",C18,"""",";")</f>
        <v xml:space="preserve">      dbnos: "18";</v>
      </c>
      <c r="C18" s="3">
        <v>18</v>
      </c>
    </row>
    <row r="20" spans="1:3" x14ac:dyDescent="0.55000000000000004">
      <c r="B20" s="2" t="s">
        <v>12</v>
      </c>
    </row>
    <row r="22" spans="1:3" x14ac:dyDescent="0.55000000000000004">
      <c r="B22" s="2" t="s">
        <v>13</v>
      </c>
    </row>
    <row r="23" spans="1:3" x14ac:dyDescent="0.55000000000000004">
      <c r="A23" s="3">
        <v>1</v>
      </c>
      <c r="B23" s="2" t="str">
        <f>_xlfn.CONCAT("/* ",A23," */", "        ","""", C23,"""",",")</f>
        <v>/* 1 */        "Amo al Señor, porque escucha",</v>
      </c>
      <c r="C23" s="3" t="s">
        <v>14</v>
      </c>
    </row>
    <row r="24" spans="1:3" x14ac:dyDescent="0.55000000000000004">
      <c r="A24" s="3">
        <f>+A23+1</f>
        <v>2</v>
      </c>
      <c r="B24" s="2" t="str">
        <f>_xlfn.CONCAT("/* ",A24," */", "        ","""", C24,"""",",")</f>
        <v>/* 2 */        "mi voz suplicante",</v>
      </c>
      <c r="C24" s="3" t="s">
        <v>15</v>
      </c>
    </row>
    <row r="25" spans="1:3" x14ac:dyDescent="0.55000000000000004">
      <c r="A25" s="3">
        <f t="shared" ref="A25:A48" si="0">+A24+1</f>
        <v>3</v>
      </c>
      <c r="B25" s="2" t="str">
        <f>_xlfn.CONCAT("/* ",A25," */", "        ","""", C25,"""",",")</f>
        <v>/* 3 */        "inclina hacia mí su oído",</v>
      </c>
      <c r="C25" s="3" t="s">
        <v>16</v>
      </c>
    </row>
    <row r="26" spans="1:3" x14ac:dyDescent="0.55000000000000004">
      <c r="A26" s="3">
        <f t="shared" si="0"/>
        <v>4</v>
      </c>
      <c r="B26" s="2" t="str">
        <f t="shared" ref="B26:B48" si="1">_xlfn.CONCAT("/* ",A26," */", "        ","""", C26,"""",",")</f>
        <v>/* 4 */        "el día en que lo invoco.",</v>
      </c>
      <c r="C26" s="3" t="s">
        <v>17</v>
      </c>
    </row>
    <row r="27" spans="1:3" x14ac:dyDescent="0.55000000000000004">
      <c r="A27" s="3">
        <f t="shared" si="0"/>
        <v>5</v>
      </c>
      <c r="B27" s="2" t="str">
        <f t="shared" si="1"/>
        <v>/* 5 */        "Me envolvían redes de muerte,",</v>
      </c>
      <c r="C27" s="3" t="s">
        <v>18</v>
      </c>
    </row>
    <row r="28" spans="1:3" x14ac:dyDescent="0.55000000000000004">
      <c r="A28" s="3">
        <f t="shared" si="0"/>
        <v>6</v>
      </c>
      <c r="B28" s="2" t="str">
        <f t="shared" si="1"/>
        <v>/* 6 */        "me alcanzaron los lazos del infierno;",</v>
      </c>
      <c r="C28" s="3" t="s">
        <v>19</v>
      </c>
    </row>
    <row r="29" spans="1:3" x14ac:dyDescent="0.55000000000000004">
      <c r="A29" s="3">
        <f t="shared" si="0"/>
        <v>7</v>
      </c>
      <c r="B29" s="2" t="str">
        <f t="shared" si="1"/>
        <v>/* 7 */        "me rodeaban tristeza y angustia,",</v>
      </c>
      <c r="C29" s="3" t="s">
        <v>20</v>
      </c>
    </row>
    <row r="30" spans="1:3" x14ac:dyDescent="0.55000000000000004">
      <c r="A30" s="3">
        <f t="shared" si="0"/>
        <v>8</v>
      </c>
      <c r="B30" s="2" t="str">
        <f t="shared" si="1"/>
        <v>/* 8 */        "invoqué el nombre del Señor:",</v>
      </c>
      <c r="C30" s="3" t="s">
        <v>21</v>
      </c>
    </row>
    <row r="31" spans="1:3" x14ac:dyDescent="0.55000000000000004">
      <c r="A31" s="3">
        <f t="shared" si="0"/>
        <v>9</v>
      </c>
      <c r="B31" s="2" t="str">
        <f t="shared" si="1"/>
        <v>/* 9 */        "«¡Te ruego, Señor, sálvame!»",</v>
      </c>
      <c r="C31" s="3" t="s">
        <v>22</v>
      </c>
    </row>
    <row r="32" spans="1:3" x14ac:dyDescent="0.55000000000000004">
      <c r="A32" s="3">
        <f t="shared" si="0"/>
        <v>10</v>
      </c>
      <c r="B32" s="2" t="str">
        <f t="shared" si="1"/>
        <v>/* 10 */        "¡Tenía fe, aun cuando dije:",</v>
      </c>
      <c r="C32" s="3" t="s">
        <v>23</v>
      </c>
    </row>
    <row r="33" spans="1:3" x14ac:dyDescent="0.55000000000000004">
      <c r="A33" s="3">
        <f t="shared" si="0"/>
        <v>11</v>
      </c>
      <c r="B33" s="2" t="str">
        <f t="shared" si="1"/>
        <v>/* 11 */        "«Yo soy un desgraciado»!,",</v>
      </c>
      <c r="C33" s="3" t="s">
        <v>24</v>
      </c>
    </row>
    <row r="34" spans="1:3" x14ac:dyDescent="0.55000000000000004">
      <c r="A34" s="3">
        <f t="shared" si="0"/>
        <v>12</v>
      </c>
      <c r="B34" s="2" t="str">
        <f t="shared" si="1"/>
        <v>/* 12 */        "y pensaba lleno de angustia:",</v>
      </c>
      <c r="C34" s="3" t="s">
        <v>25</v>
      </c>
    </row>
    <row r="35" spans="1:3" x14ac:dyDescent="0.55000000000000004">
      <c r="A35" s="3">
        <f t="shared" si="0"/>
        <v>13</v>
      </c>
      <c r="B35" s="2" t="str">
        <f t="shared" si="1"/>
        <v>/* 13 */        "todo hombre es falso».",</v>
      </c>
      <c r="C35" s="3" t="s">
        <v>26</v>
      </c>
    </row>
    <row r="36" spans="1:3" x14ac:dyDescent="0.55000000000000004">
      <c r="A36" s="3">
        <f t="shared" si="0"/>
        <v>14</v>
      </c>
      <c r="B36" s="2" t="str">
        <f t="shared" si="1"/>
        <v>/* 14 */        "¿Cómo pagaré al Señor",</v>
      </c>
      <c r="C36" s="3" t="s">
        <v>27</v>
      </c>
    </row>
    <row r="37" spans="1:3" x14ac:dyDescent="0.55000000000000004">
      <c r="A37" s="3">
        <f t="shared" si="0"/>
        <v>15</v>
      </c>
      <c r="B37" s="2" t="str">
        <f t="shared" si="1"/>
        <v>/* 15 */        "todo el bien que me ha hecho?",</v>
      </c>
      <c r="C37" s="3" t="s">
        <v>28</v>
      </c>
    </row>
    <row r="38" spans="1:3" x14ac:dyDescent="0.55000000000000004">
      <c r="A38" s="3">
        <f t="shared" si="0"/>
        <v>16</v>
      </c>
      <c r="B38" s="2" t="str">
        <f t="shared" si="1"/>
        <v>/* 16 */        "Alzaré la copa de la bendición",</v>
      </c>
      <c r="C38" s="3" t="s">
        <v>29</v>
      </c>
    </row>
    <row r="39" spans="1:3" x14ac:dyDescent="0.55000000000000004">
      <c r="A39" s="3">
        <f t="shared" si="0"/>
        <v>17</v>
      </c>
      <c r="B39" s="2" t="str">
        <f t="shared" si="1"/>
        <v>/* 17 */        "e invocaré el nombre del Señor.",</v>
      </c>
      <c r="C39" s="3" t="s">
        <v>30</v>
      </c>
    </row>
    <row r="40" spans="1:3" hidden="1" outlineLevel="1" x14ac:dyDescent="0.55000000000000004">
      <c r="A40" s="3">
        <f t="shared" si="0"/>
        <v>18</v>
      </c>
      <c r="B40" s="2" t="str">
        <f t="shared" si="1"/>
        <v>/* 18 */        "",</v>
      </c>
    </row>
    <row r="41" spans="1:3" hidden="1" outlineLevel="1" x14ac:dyDescent="0.55000000000000004">
      <c r="A41" s="3">
        <f t="shared" si="0"/>
        <v>19</v>
      </c>
      <c r="B41" s="2" t="str">
        <f t="shared" si="1"/>
        <v>/* 19 */        "",</v>
      </c>
    </row>
    <row r="42" spans="1:3" hidden="1" outlineLevel="1" x14ac:dyDescent="0.55000000000000004">
      <c r="A42" s="3">
        <f t="shared" si="0"/>
        <v>20</v>
      </c>
      <c r="B42" s="2" t="str">
        <f t="shared" si="1"/>
        <v>/* 20 */        "",</v>
      </c>
    </row>
    <row r="43" spans="1:3" hidden="1" outlineLevel="1" x14ac:dyDescent="0.55000000000000004">
      <c r="A43" s="3">
        <f t="shared" si="0"/>
        <v>21</v>
      </c>
      <c r="B43" s="2" t="str">
        <f t="shared" si="1"/>
        <v>/* 21 */        "",</v>
      </c>
    </row>
    <row r="44" spans="1:3" hidden="1" outlineLevel="1" x14ac:dyDescent="0.55000000000000004">
      <c r="A44" s="3">
        <f t="shared" si="0"/>
        <v>22</v>
      </c>
      <c r="B44" s="2" t="str">
        <f t="shared" si="1"/>
        <v>/* 22 */        "",</v>
      </c>
    </row>
    <row r="45" spans="1:3" hidden="1" outlineLevel="1" x14ac:dyDescent="0.55000000000000004">
      <c r="A45" s="3">
        <f t="shared" si="0"/>
        <v>23</v>
      </c>
      <c r="B45" s="2" t="str">
        <f t="shared" si="1"/>
        <v>/* 23 */        "",</v>
      </c>
    </row>
    <row r="46" spans="1:3" hidden="1" outlineLevel="1" x14ac:dyDescent="0.55000000000000004">
      <c r="A46" s="3">
        <f t="shared" si="0"/>
        <v>24</v>
      </c>
      <c r="B46" s="2" t="str">
        <f t="shared" si="1"/>
        <v>/* 24 */        "",</v>
      </c>
    </row>
    <row r="47" spans="1:3" hidden="1" outlineLevel="1" x14ac:dyDescent="0.55000000000000004">
      <c r="A47" s="3">
        <f t="shared" si="0"/>
        <v>25</v>
      </c>
      <c r="B47" s="2" t="str">
        <f t="shared" si="1"/>
        <v>/* 25 */        "",</v>
      </c>
    </row>
    <row r="48" spans="1:3" hidden="1" outlineLevel="1" x14ac:dyDescent="0.55000000000000004">
      <c r="A48" s="3">
        <f t="shared" si="0"/>
        <v>26</v>
      </c>
      <c r="B48" s="2" t="str">
        <f t="shared" si="1"/>
        <v>/* 26 */        "",</v>
      </c>
    </row>
    <row r="49" spans="1:17" collapsed="1" x14ac:dyDescent="0.55000000000000004">
      <c r="B49" s="2" t="s">
        <v>47</v>
      </c>
    </row>
    <row r="51" spans="1:17" x14ac:dyDescent="0.55000000000000004">
      <c r="B51" s="2" t="s">
        <v>31</v>
      </c>
    </row>
    <row r="52" spans="1:17" x14ac:dyDescent="0.55000000000000004">
      <c r="B52" s="2" t="s">
        <v>32</v>
      </c>
      <c r="E52" s="11"/>
    </row>
    <row r="53" spans="1:17" x14ac:dyDescent="0.55000000000000004">
      <c r="E53" s="11"/>
      <c r="H53" s="10" t="s">
        <v>44</v>
      </c>
      <c r="O53" t="s">
        <v>44</v>
      </c>
    </row>
    <row r="54" spans="1:17" x14ac:dyDescent="0.55000000000000004">
      <c r="A54" s="3">
        <v>1</v>
      </c>
      <c r="B54" s="2" t="str">
        <f>_xlfn.CONCAT("/* ",A54,"*/      ",D54:Q54)</f>
        <v>/* 1*/      [ac("La", "cp1","m"), ac("La","cp43","7")],</v>
      </c>
      <c r="C54" s="2"/>
      <c r="D54" s="9" t="s">
        <v>40</v>
      </c>
      <c r="E54" s="12" t="s">
        <v>38</v>
      </c>
      <c r="F54" s="12" t="s">
        <v>43</v>
      </c>
      <c r="G54" s="12">
        <v>1</v>
      </c>
      <c r="H54" s="12" t="s">
        <v>41</v>
      </c>
      <c r="I54" s="12" t="s">
        <v>35</v>
      </c>
      <c r="J54" s="3" t="str">
        <f t="shared" ref="J54:J62" si="2">IF(K54="","""","""), ac(""")</f>
        <v>"), ac("</v>
      </c>
      <c r="K54" s="15" t="s">
        <v>38</v>
      </c>
      <c r="L54" s="7" t="str">
        <f>IF(K54="","",""",""")</f>
        <v>","</v>
      </c>
      <c r="M54" s="7" t="str">
        <f>IF(K54="","","cp")</f>
        <v>cp</v>
      </c>
      <c r="N54" s="15">
        <v>43</v>
      </c>
      <c r="O54" s="7" t="str">
        <f>IF(K54="","",""",""")</f>
        <v>","</v>
      </c>
      <c r="P54" s="15">
        <v>7</v>
      </c>
      <c r="Q54" s="7" t="str">
        <f>IF(K54="",")],",""")],")</f>
        <v>")],</v>
      </c>
    </row>
    <row r="55" spans="1:17" x14ac:dyDescent="0.55000000000000004">
      <c r="A55" s="3">
        <f>+A54+1</f>
        <v>2</v>
      </c>
      <c r="B55" s="2" t="str">
        <f t="shared" ref="B55:B79" si="3">_xlfn.CONCAT("/* ",A55,"*/      ",D55:Q55)</f>
        <v>/* 2*/      [ac("", "cp500","")],</v>
      </c>
      <c r="C55" s="2"/>
      <c r="D55" s="4" t="s">
        <v>40</v>
      </c>
      <c r="E55" s="13"/>
      <c r="F55" s="13" t="s">
        <v>43</v>
      </c>
      <c r="G55" s="13">
        <v>500</v>
      </c>
      <c r="H55" s="13" t="s">
        <v>41</v>
      </c>
      <c r="I55" s="13"/>
      <c r="J55" s="3" t="str">
        <f t="shared" si="2"/>
        <v>"</v>
      </c>
      <c r="K55" s="16"/>
      <c r="L55" s="8" t="str">
        <f>IF(K55="","",""",""")</f>
        <v/>
      </c>
      <c r="M55" s="8" t="str">
        <f>IF(K55="","","cp")</f>
        <v/>
      </c>
      <c r="N55" s="16"/>
      <c r="O55" s="8" t="str">
        <f>IF(K55="","",""",""")</f>
        <v/>
      </c>
      <c r="P55" s="16"/>
      <c r="Q55" s="8" t="str">
        <f t="shared" ref="Q55:Q79" si="4">IF(K55="",")],",""")],")</f>
        <v>)],</v>
      </c>
    </row>
    <row r="56" spans="1:17" x14ac:dyDescent="0.55000000000000004">
      <c r="A56" s="3">
        <f t="shared" ref="A56:A79" si="5">+A55+1</f>
        <v>3</v>
      </c>
      <c r="B56" s="2" t="str">
        <f t="shared" si="3"/>
        <v>/* 3*/      [ac("Re", "cp42","m9")],</v>
      </c>
      <c r="C56" s="2"/>
      <c r="D56" s="9" t="s">
        <v>40</v>
      </c>
      <c r="E56" s="12" t="s">
        <v>33</v>
      </c>
      <c r="F56" s="12" t="s">
        <v>43</v>
      </c>
      <c r="G56" s="12">
        <v>42</v>
      </c>
      <c r="H56" s="12" t="s">
        <v>41</v>
      </c>
      <c r="I56" s="12" t="s">
        <v>87</v>
      </c>
      <c r="J56" s="3" t="str">
        <f t="shared" si="2"/>
        <v>"</v>
      </c>
      <c r="K56" s="15"/>
      <c r="L56" s="7" t="str">
        <f t="shared" ref="L56:L79" si="6">IF(K56="","",""",""")</f>
        <v/>
      </c>
      <c r="M56" s="7" t="str">
        <f t="shared" ref="M56:M79" si="7">IF(K56="","","cp")</f>
        <v/>
      </c>
      <c r="N56" s="15"/>
      <c r="O56" s="7" t="str">
        <f t="shared" ref="O56:O79" si="8">IF(K56="","",""",""")</f>
        <v/>
      </c>
      <c r="P56" s="15"/>
      <c r="Q56" s="7" t="str">
        <f t="shared" si="4"/>
        <v>)],</v>
      </c>
    </row>
    <row r="57" spans="1:17" x14ac:dyDescent="0.55000000000000004">
      <c r="A57" s="3">
        <f t="shared" si="5"/>
        <v>4</v>
      </c>
      <c r="B57" s="2" t="str">
        <f t="shared" si="3"/>
        <v>/* 4*/      [ac("Fa", "cp5","maj7"), ac("Mi","cp61","")],</v>
      </c>
      <c r="C57" s="2"/>
      <c r="D57" s="4" t="s">
        <v>40</v>
      </c>
      <c r="E57" s="13" t="s">
        <v>37</v>
      </c>
      <c r="F57" s="13" t="s">
        <v>43</v>
      </c>
      <c r="G57" s="13">
        <v>5</v>
      </c>
      <c r="H57" s="13" t="s">
        <v>41</v>
      </c>
      <c r="I57" s="13" t="s">
        <v>86</v>
      </c>
      <c r="J57" s="3" t="str">
        <f t="shared" si="2"/>
        <v>"), ac("</v>
      </c>
      <c r="K57" s="16" t="s">
        <v>36</v>
      </c>
      <c r="L57" s="8" t="str">
        <f t="shared" si="6"/>
        <v>","</v>
      </c>
      <c r="M57" s="8" t="str">
        <f t="shared" si="7"/>
        <v>cp</v>
      </c>
      <c r="N57" s="16">
        <v>61</v>
      </c>
      <c r="O57" s="8" t="str">
        <f t="shared" si="8"/>
        <v>","</v>
      </c>
      <c r="P57" s="16"/>
      <c r="Q57" s="8" t="str">
        <f t="shared" si="4"/>
        <v>")],</v>
      </c>
    </row>
    <row r="58" spans="1:17" x14ac:dyDescent="0.55000000000000004">
      <c r="A58" s="3">
        <f t="shared" si="5"/>
        <v>5</v>
      </c>
      <c r="B58" s="2" t="str">
        <f t="shared" si="3"/>
        <v>/* 5*/      [ac("Re", "cp0",""), ac("Fa","cp49","")],</v>
      </c>
      <c r="C58" s="2"/>
      <c r="D58" s="9" t="s">
        <v>40</v>
      </c>
      <c r="E58" s="12" t="s">
        <v>33</v>
      </c>
      <c r="F58" s="12" t="s">
        <v>43</v>
      </c>
      <c r="G58" s="12">
        <v>0</v>
      </c>
      <c r="H58" s="12" t="s">
        <v>41</v>
      </c>
      <c r="I58" s="12"/>
      <c r="J58" s="3" t="str">
        <f t="shared" si="2"/>
        <v>"), ac("</v>
      </c>
      <c r="K58" s="15" t="s">
        <v>37</v>
      </c>
      <c r="L58" s="7" t="str">
        <f t="shared" si="6"/>
        <v>","</v>
      </c>
      <c r="M58" s="7" t="str">
        <f t="shared" si="7"/>
        <v>cp</v>
      </c>
      <c r="N58" s="15">
        <v>49</v>
      </c>
      <c r="O58" s="7" t="str">
        <f t="shared" si="8"/>
        <v>","</v>
      </c>
      <c r="P58" s="15"/>
      <c r="Q58" s="7" t="str">
        <f t="shared" si="4"/>
        <v>")],</v>
      </c>
    </row>
    <row r="59" spans="1:17" x14ac:dyDescent="0.55000000000000004">
      <c r="A59" s="3">
        <f t="shared" si="5"/>
        <v>6</v>
      </c>
      <c r="B59" s="2" t="str">
        <f t="shared" si="3"/>
        <v>/* 6*/      [ac("Mi", "cp37","")],</v>
      </c>
      <c r="C59" s="2"/>
      <c r="D59" s="4" t="s">
        <v>40</v>
      </c>
      <c r="E59" s="13" t="s">
        <v>36</v>
      </c>
      <c r="F59" s="13" t="s">
        <v>43</v>
      </c>
      <c r="G59" s="13">
        <v>37</v>
      </c>
      <c r="H59" s="13" t="s">
        <v>41</v>
      </c>
      <c r="I59" s="13"/>
      <c r="J59" s="3" t="str">
        <f t="shared" si="2"/>
        <v>"</v>
      </c>
      <c r="K59" s="16"/>
      <c r="L59" s="8" t="str">
        <f t="shared" si="6"/>
        <v/>
      </c>
      <c r="M59" s="8" t="str">
        <f t="shared" si="7"/>
        <v/>
      </c>
      <c r="N59" s="16"/>
      <c r="O59" s="8" t="str">
        <f t="shared" si="8"/>
        <v/>
      </c>
      <c r="P59" s="16"/>
      <c r="Q59" s="8" t="str">
        <f t="shared" si="4"/>
        <v>)],</v>
      </c>
    </row>
    <row r="60" spans="1:17" x14ac:dyDescent="0.55000000000000004">
      <c r="A60" s="3">
        <f t="shared" si="5"/>
        <v>7</v>
      </c>
      <c r="B60" s="2" t="str">
        <f t="shared" si="3"/>
        <v>/* 7*/      [ac("Sol", "cp18",""), ac("Mi","cp57","m6")],</v>
      </c>
      <c r="C60" s="2"/>
      <c r="D60" s="9" t="s">
        <v>40</v>
      </c>
      <c r="E60" s="12" t="s">
        <v>39</v>
      </c>
      <c r="F60" s="12" t="s">
        <v>43</v>
      </c>
      <c r="G60" s="12">
        <v>18</v>
      </c>
      <c r="H60" s="12" t="s">
        <v>41</v>
      </c>
      <c r="I60" s="12"/>
      <c r="J60" s="3" t="str">
        <f t="shared" si="2"/>
        <v>"), ac("</v>
      </c>
      <c r="K60" s="15" t="s">
        <v>36</v>
      </c>
      <c r="L60" s="7" t="str">
        <f t="shared" si="6"/>
        <v>","</v>
      </c>
      <c r="M60" s="7" t="str">
        <f t="shared" si="7"/>
        <v>cp</v>
      </c>
      <c r="N60" s="15">
        <v>57</v>
      </c>
      <c r="O60" s="7" t="str">
        <f t="shared" si="8"/>
        <v>","</v>
      </c>
      <c r="P60" s="15" t="s">
        <v>45</v>
      </c>
      <c r="Q60" s="7" t="str">
        <f t="shared" si="4"/>
        <v>")],</v>
      </c>
    </row>
    <row r="61" spans="1:17" x14ac:dyDescent="0.55000000000000004">
      <c r="A61" s="3">
        <f t="shared" si="5"/>
        <v>8</v>
      </c>
      <c r="B61" s="2" t="str">
        <f t="shared" si="3"/>
        <v>/* 8*/      [ac("La", "cp13","7")],</v>
      </c>
      <c r="C61" s="2"/>
      <c r="D61" s="4" t="s">
        <v>40</v>
      </c>
      <c r="E61" s="13" t="s">
        <v>38</v>
      </c>
      <c r="F61" s="13" t="s">
        <v>43</v>
      </c>
      <c r="G61" s="13">
        <v>13</v>
      </c>
      <c r="H61" s="13" t="s">
        <v>41</v>
      </c>
      <c r="I61" s="13">
        <v>7</v>
      </c>
      <c r="J61" s="3" t="str">
        <f t="shared" si="2"/>
        <v>"</v>
      </c>
      <c r="K61" s="16"/>
      <c r="L61" s="8" t="str">
        <f t="shared" si="6"/>
        <v/>
      </c>
      <c r="M61" s="8" t="str">
        <f t="shared" si="7"/>
        <v/>
      </c>
      <c r="N61" s="16"/>
      <c r="O61" s="8" t="str">
        <f t="shared" si="8"/>
        <v/>
      </c>
      <c r="P61" s="16"/>
      <c r="Q61" s="8" t="str">
        <f t="shared" si="4"/>
        <v>)],</v>
      </c>
    </row>
    <row r="62" spans="1:17" x14ac:dyDescent="0.55000000000000004">
      <c r="A62" s="3">
        <f t="shared" si="5"/>
        <v>9</v>
      </c>
      <c r="B62" s="2" t="str">
        <f t="shared" si="3"/>
        <v>/* 9*/      [ac("Re", "cp43","")],</v>
      </c>
      <c r="C62" s="2"/>
      <c r="D62" s="9" t="s">
        <v>40</v>
      </c>
      <c r="E62" s="12" t="s">
        <v>33</v>
      </c>
      <c r="F62" s="12" t="s">
        <v>43</v>
      </c>
      <c r="G62" s="12">
        <v>43</v>
      </c>
      <c r="H62" s="12" t="s">
        <v>41</v>
      </c>
      <c r="I62" s="12"/>
      <c r="J62" s="3" t="str">
        <f t="shared" si="2"/>
        <v>"</v>
      </c>
      <c r="K62" s="15"/>
      <c r="L62" s="7" t="str">
        <f t="shared" si="6"/>
        <v/>
      </c>
      <c r="M62" s="7" t="str">
        <f t="shared" si="7"/>
        <v/>
      </c>
      <c r="N62" s="15"/>
      <c r="O62" s="7" t="str">
        <f t="shared" si="8"/>
        <v/>
      </c>
      <c r="P62" s="15"/>
      <c r="Q62" s="7" t="str">
        <f t="shared" si="4"/>
        <v>)],</v>
      </c>
    </row>
    <row r="63" spans="1:17" x14ac:dyDescent="0.55000000000000004">
      <c r="A63" s="3">
        <f t="shared" si="5"/>
        <v>10</v>
      </c>
      <c r="B63" s="2" t="str">
        <f t="shared" si="3"/>
        <v>/* 10*/      [ac("Re", "cp1",""), ac("Fa#","cp50","m")],</v>
      </c>
      <c r="C63" s="2"/>
      <c r="D63" s="4" t="s">
        <v>40</v>
      </c>
      <c r="E63" s="13" t="s">
        <v>33</v>
      </c>
      <c r="F63" s="13" t="s">
        <v>43</v>
      </c>
      <c r="G63" s="13">
        <v>1</v>
      </c>
      <c r="H63" s="13" t="s">
        <v>41</v>
      </c>
      <c r="I63" s="13"/>
      <c r="J63" s="3" t="str">
        <f>IF(K63="","""","""), ac(""")</f>
        <v>"), ac("</v>
      </c>
      <c r="K63" s="16" t="s">
        <v>34</v>
      </c>
      <c r="L63" s="8" t="str">
        <f t="shared" si="6"/>
        <v>","</v>
      </c>
      <c r="M63" s="8" t="str">
        <f t="shared" si="7"/>
        <v>cp</v>
      </c>
      <c r="N63" s="16">
        <v>50</v>
      </c>
      <c r="O63" s="8" t="str">
        <f t="shared" si="8"/>
        <v>","</v>
      </c>
      <c r="P63" s="16" t="s">
        <v>35</v>
      </c>
      <c r="Q63" s="8" t="str">
        <f t="shared" si="4"/>
        <v>")],</v>
      </c>
    </row>
    <row r="64" spans="1:17" x14ac:dyDescent="0.55000000000000004">
      <c r="A64" s="3">
        <f t="shared" si="5"/>
        <v>11</v>
      </c>
      <c r="B64" s="2" t="str">
        <f t="shared" si="3"/>
        <v>/* 11*/      [ac("", "cp500","")],</v>
      </c>
      <c r="C64" s="2"/>
      <c r="D64" s="9" t="s">
        <v>40</v>
      </c>
      <c r="E64" s="12"/>
      <c r="F64" s="12" t="s">
        <v>43</v>
      </c>
      <c r="G64" s="12">
        <v>500</v>
      </c>
      <c r="H64" s="12" t="s">
        <v>41</v>
      </c>
      <c r="I64" s="12"/>
      <c r="J64" s="3" t="str">
        <f t="shared" ref="J64:J79" si="9">IF(K64="","""","""), ac(""")</f>
        <v>"</v>
      </c>
      <c r="K64" s="15"/>
      <c r="L64" s="7" t="str">
        <f t="shared" si="6"/>
        <v/>
      </c>
      <c r="M64" s="7" t="str">
        <f t="shared" si="7"/>
        <v/>
      </c>
      <c r="N64" s="15"/>
      <c r="O64" s="7" t="str">
        <f t="shared" si="8"/>
        <v/>
      </c>
      <c r="P64" s="15"/>
      <c r="Q64" s="7" t="str">
        <f t="shared" si="4"/>
        <v>)],</v>
      </c>
    </row>
    <row r="65" spans="1:17" x14ac:dyDescent="0.55000000000000004">
      <c r="A65" s="3">
        <f t="shared" si="5"/>
        <v>12</v>
      </c>
      <c r="B65" s="2" t="str">
        <f t="shared" si="3"/>
        <v>/* 12*/      [ac("Sol", "cp48","")],</v>
      </c>
      <c r="C65" s="2"/>
      <c r="D65" s="4" t="s">
        <v>40</v>
      </c>
      <c r="E65" s="13" t="s">
        <v>39</v>
      </c>
      <c r="F65" s="13" t="s">
        <v>43</v>
      </c>
      <c r="G65" s="13">
        <v>48</v>
      </c>
      <c r="H65" s="13" t="s">
        <v>41</v>
      </c>
      <c r="I65" s="13"/>
      <c r="J65" s="3" t="str">
        <f t="shared" si="9"/>
        <v>"</v>
      </c>
      <c r="K65" s="16"/>
      <c r="L65" s="8" t="str">
        <f t="shared" si="6"/>
        <v/>
      </c>
      <c r="M65" s="8" t="str">
        <f t="shared" si="7"/>
        <v/>
      </c>
      <c r="N65" s="16"/>
      <c r="O65" s="8" t="str">
        <f t="shared" si="8"/>
        <v/>
      </c>
      <c r="P65" s="16"/>
      <c r="Q65" s="8" t="str">
        <f t="shared" si="4"/>
        <v>)],</v>
      </c>
    </row>
    <row r="66" spans="1:17" x14ac:dyDescent="0.55000000000000004">
      <c r="A66" s="3">
        <f t="shared" si="5"/>
        <v>13</v>
      </c>
      <c r="B66" s="2" t="str">
        <f t="shared" si="3"/>
        <v>/* 13*/      [ac("Mi", "cp1","m6"), ac("La","cp35","7")],</v>
      </c>
      <c r="C66" s="2"/>
      <c r="D66" s="9" t="s">
        <v>40</v>
      </c>
      <c r="E66" s="12" t="s">
        <v>36</v>
      </c>
      <c r="F66" s="12" t="s">
        <v>43</v>
      </c>
      <c r="G66" s="12">
        <v>1</v>
      </c>
      <c r="H66" s="12" t="s">
        <v>41</v>
      </c>
      <c r="I66" s="12" t="s">
        <v>45</v>
      </c>
      <c r="J66" s="3" t="str">
        <f t="shared" si="9"/>
        <v>"), ac("</v>
      </c>
      <c r="K66" s="15" t="s">
        <v>38</v>
      </c>
      <c r="L66" s="7" t="str">
        <f t="shared" si="6"/>
        <v>","</v>
      </c>
      <c r="M66" s="7" t="str">
        <f t="shared" si="7"/>
        <v>cp</v>
      </c>
      <c r="N66" s="15">
        <v>35</v>
      </c>
      <c r="O66" s="7" t="str">
        <f t="shared" si="8"/>
        <v>","</v>
      </c>
      <c r="P66" s="15">
        <v>7</v>
      </c>
      <c r="Q66" s="7" t="str">
        <f t="shared" si="4"/>
        <v>")],</v>
      </c>
    </row>
    <row r="67" spans="1:17" x14ac:dyDescent="0.55000000000000004">
      <c r="A67" s="3">
        <f t="shared" si="5"/>
        <v>14</v>
      </c>
      <c r="B67" s="2" t="str">
        <f t="shared" si="3"/>
        <v>/* 14*/      [ac("Re", "cp1","")],</v>
      </c>
      <c r="C67" s="2"/>
      <c r="D67" s="4" t="s">
        <v>40</v>
      </c>
      <c r="E67" s="13" t="s">
        <v>33</v>
      </c>
      <c r="F67" s="13" t="s">
        <v>43</v>
      </c>
      <c r="G67" s="13">
        <v>1</v>
      </c>
      <c r="H67" s="13" t="s">
        <v>41</v>
      </c>
      <c r="I67" s="13"/>
      <c r="J67" s="3" t="str">
        <f t="shared" si="9"/>
        <v>"</v>
      </c>
      <c r="K67" s="16"/>
      <c r="L67" s="8" t="str">
        <f t="shared" si="6"/>
        <v/>
      </c>
      <c r="M67" s="8" t="str">
        <f t="shared" si="7"/>
        <v/>
      </c>
      <c r="N67" s="16"/>
      <c r="O67" s="8" t="str">
        <f t="shared" si="8"/>
        <v/>
      </c>
      <c r="P67" s="16"/>
      <c r="Q67" s="8" t="str">
        <f t="shared" si="4"/>
        <v>)],</v>
      </c>
    </row>
    <row r="68" spans="1:17" x14ac:dyDescent="0.55000000000000004">
      <c r="A68" s="3">
        <f t="shared" si="5"/>
        <v>15</v>
      </c>
      <c r="B68" s="2" t="str">
        <f t="shared" si="3"/>
        <v>/* 15*/      [ac("Fa#", "cp54","m")],</v>
      </c>
      <c r="C68" s="2"/>
      <c r="D68" s="9" t="s">
        <v>40</v>
      </c>
      <c r="E68" s="12" t="s">
        <v>34</v>
      </c>
      <c r="F68" s="12" t="s">
        <v>43</v>
      </c>
      <c r="G68" s="12">
        <v>54</v>
      </c>
      <c r="H68" s="12" t="s">
        <v>41</v>
      </c>
      <c r="I68" s="12" t="s">
        <v>35</v>
      </c>
      <c r="J68" s="3" t="str">
        <f t="shared" si="9"/>
        <v>"</v>
      </c>
      <c r="K68" s="15"/>
      <c r="L68" s="7" t="str">
        <f t="shared" si="6"/>
        <v/>
      </c>
      <c r="M68" s="7" t="str">
        <f t="shared" si="7"/>
        <v/>
      </c>
      <c r="N68" s="15"/>
      <c r="O68" s="7" t="str">
        <f t="shared" si="8"/>
        <v/>
      </c>
      <c r="P68" s="15"/>
      <c r="Q68" s="7" t="str">
        <f t="shared" si="4"/>
        <v>)],</v>
      </c>
    </row>
    <row r="69" spans="1:17" x14ac:dyDescent="0.55000000000000004">
      <c r="A69" s="3">
        <f t="shared" si="5"/>
        <v>16</v>
      </c>
      <c r="B69" s="2" t="str">
        <f t="shared" si="3"/>
        <v>/* 16*/      [ac("Sol", "cp10",""), ac("Mi","cp56","m6")],</v>
      </c>
      <c r="C69" s="2"/>
      <c r="D69" s="4" t="s">
        <v>40</v>
      </c>
      <c r="E69" s="13" t="s">
        <v>39</v>
      </c>
      <c r="F69" s="13" t="s">
        <v>43</v>
      </c>
      <c r="G69" s="13">
        <v>10</v>
      </c>
      <c r="H69" s="13" t="s">
        <v>41</v>
      </c>
      <c r="I69" s="13"/>
      <c r="J69" s="3" t="str">
        <f t="shared" si="9"/>
        <v>"), ac("</v>
      </c>
      <c r="K69" s="16" t="s">
        <v>36</v>
      </c>
      <c r="L69" s="8" t="str">
        <f t="shared" si="6"/>
        <v>","</v>
      </c>
      <c r="M69" s="8" t="str">
        <f t="shared" si="7"/>
        <v>cp</v>
      </c>
      <c r="N69" s="16">
        <v>56</v>
      </c>
      <c r="O69" s="8" t="str">
        <f t="shared" si="8"/>
        <v>","</v>
      </c>
      <c r="P69" s="16" t="s">
        <v>45</v>
      </c>
      <c r="Q69" s="8" t="str">
        <f t="shared" si="4"/>
        <v>")],</v>
      </c>
    </row>
    <row r="70" spans="1:17" s="6" customFormat="1" x14ac:dyDescent="0.55000000000000004">
      <c r="A70" s="4">
        <f t="shared" si="5"/>
        <v>17</v>
      </c>
      <c r="B70" s="5" t="str">
        <f t="shared" si="3"/>
        <v>/* 17*/      [ac("La", "cp17","7")],</v>
      </c>
      <c r="C70" s="5"/>
      <c r="D70" s="9" t="s">
        <v>40</v>
      </c>
      <c r="E70" s="14" t="s">
        <v>38</v>
      </c>
      <c r="F70" s="12" t="s">
        <v>43</v>
      </c>
      <c r="G70" s="12">
        <v>17</v>
      </c>
      <c r="H70" s="12" t="s">
        <v>41</v>
      </c>
      <c r="I70" s="12">
        <v>7</v>
      </c>
      <c r="J70" s="3" t="str">
        <f t="shared" si="9"/>
        <v>"</v>
      </c>
      <c r="K70" s="15"/>
      <c r="L70" s="7" t="str">
        <f t="shared" si="6"/>
        <v/>
      </c>
      <c r="M70" s="7" t="str">
        <f t="shared" si="7"/>
        <v/>
      </c>
      <c r="N70" s="15"/>
      <c r="O70" s="7" t="str">
        <f t="shared" si="8"/>
        <v/>
      </c>
      <c r="P70" s="15"/>
      <c r="Q70" s="7" t="str">
        <f t="shared" si="4"/>
        <v>)],</v>
      </c>
    </row>
    <row r="71" spans="1:17" outlineLevel="1" x14ac:dyDescent="0.55000000000000004">
      <c r="A71" s="3">
        <f t="shared" si="5"/>
        <v>18</v>
      </c>
      <c r="B71" s="2" t="str">
        <f t="shared" si="3"/>
        <v>/* 18*/      [ac("Re", "cp1",""), ac("Fa#","cp","")],</v>
      </c>
      <c r="C71" s="2"/>
      <c r="D71" s="4" t="s">
        <v>40</v>
      </c>
      <c r="E71" s="13" t="s">
        <v>33</v>
      </c>
      <c r="F71" s="13" t="s">
        <v>43</v>
      </c>
      <c r="G71" s="13">
        <v>1</v>
      </c>
      <c r="H71" s="13" t="s">
        <v>41</v>
      </c>
      <c r="I71" s="13"/>
      <c r="J71" s="3" t="str">
        <f t="shared" si="9"/>
        <v>"), ac("</v>
      </c>
      <c r="K71" s="16" t="s">
        <v>34</v>
      </c>
      <c r="L71" s="8" t="str">
        <f t="shared" si="6"/>
        <v>","</v>
      </c>
      <c r="M71" s="8" t="str">
        <f t="shared" si="7"/>
        <v>cp</v>
      </c>
      <c r="N71" s="16"/>
      <c r="O71" s="8" t="str">
        <f t="shared" si="8"/>
        <v>","</v>
      </c>
      <c r="P71" s="16"/>
      <c r="Q71" s="8" t="str">
        <f t="shared" si="4"/>
        <v>")],</v>
      </c>
    </row>
    <row r="72" spans="1:17" outlineLevel="1" x14ac:dyDescent="0.55000000000000004">
      <c r="A72" s="3">
        <f t="shared" si="5"/>
        <v>19</v>
      </c>
      <c r="B72" s="2" t="str">
        <f t="shared" si="3"/>
        <v>/* 19*/      [ac("Re", "cp1",""), ac("Fa#","cp","")],</v>
      </c>
      <c r="C72" s="2"/>
      <c r="D72" s="9" t="s">
        <v>40</v>
      </c>
      <c r="E72" s="12" t="s">
        <v>33</v>
      </c>
      <c r="F72" s="12" t="s">
        <v>43</v>
      </c>
      <c r="G72" s="12">
        <v>1</v>
      </c>
      <c r="H72" s="12" t="s">
        <v>41</v>
      </c>
      <c r="I72" s="12"/>
      <c r="J72" s="3" t="str">
        <f t="shared" si="9"/>
        <v>"), ac("</v>
      </c>
      <c r="K72" s="15" t="s">
        <v>34</v>
      </c>
      <c r="L72" s="7" t="str">
        <f t="shared" si="6"/>
        <v>","</v>
      </c>
      <c r="M72" s="7" t="str">
        <f t="shared" si="7"/>
        <v>cp</v>
      </c>
      <c r="N72" s="15"/>
      <c r="O72" s="7" t="str">
        <f t="shared" si="8"/>
        <v>","</v>
      </c>
      <c r="P72" s="15"/>
      <c r="Q72" s="7" t="str">
        <f t="shared" si="4"/>
        <v>")],</v>
      </c>
    </row>
    <row r="73" spans="1:17" outlineLevel="1" x14ac:dyDescent="0.55000000000000004">
      <c r="A73" s="3">
        <f t="shared" si="5"/>
        <v>20</v>
      </c>
      <c r="B73" s="2" t="str">
        <f t="shared" si="3"/>
        <v>/* 20*/      [ac("Re", "cp1",""), ac("Fa#","cp","")],</v>
      </c>
      <c r="C73" s="2"/>
      <c r="D73" s="4" t="s">
        <v>40</v>
      </c>
      <c r="E73" s="13" t="s">
        <v>33</v>
      </c>
      <c r="F73" s="13" t="s">
        <v>43</v>
      </c>
      <c r="G73" s="13">
        <v>1</v>
      </c>
      <c r="H73" s="13" t="s">
        <v>41</v>
      </c>
      <c r="I73" s="13"/>
      <c r="J73" s="3" t="str">
        <f t="shared" si="9"/>
        <v>"), ac("</v>
      </c>
      <c r="K73" s="16" t="s">
        <v>34</v>
      </c>
      <c r="L73" s="8" t="str">
        <f t="shared" si="6"/>
        <v>","</v>
      </c>
      <c r="M73" s="8" t="str">
        <f t="shared" si="7"/>
        <v>cp</v>
      </c>
      <c r="N73" s="16"/>
      <c r="O73" s="8" t="str">
        <f t="shared" si="8"/>
        <v>","</v>
      </c>
      <c r="P73" s="16"/>
      <c r="Q73" s="8" t="str">
        <f t="shared" si="4"/>
        <v>")],</v>
      </c>
    </row>
    <row r="74" spans="1:17" outlineLevel="1" x14ac:dyDescent="0.55000000000000004">
      <c r="A74" s="3">
        <f t="shared" si="5"/>
        <v>21</v>
      </c>
      <c r="B74" s="2" t="str">
        <f t="shared" si="3"/>
        <v>/* 21*/      [ac("Re", "cp1",""), ac("Fa#","cp","")],</v>
      </c>
      <c r="C74" s="2"/>
      <c r="D74" s="9" t="s">
        <v>40</v>
      </c>
      <c r="E74" s="12" t="s">
        <v>33</v>
      </c>
      <c r="F74" s="12" t="s">
        <v>43</v>
      </c>
      <c r="G74" s="12">
        <v>1</v>
      </c>
      <c r="H74" s="12" t="s">
        <v>41</v>
      </c>
      <c r="I74" s="12"/>
      <c r="J74" s="3" t="str">
        <f t="shared" si="9"/>
        <v>"), ac("</v>
      </c>
      <c r="K74" s="15" t="s">
        <v>34</v>
      </c>
      <c r="L74" s="7" t="str">
        <f t="shared" si="6"/>
        <v>","</v>
      </c>
      <c r="M74" s="7" t="str">
        <f t="shared" si="7"/>
        <v>cp</v>
      </c>
      <c r="N74" s="15"/>
      <c r="O74" s="7" t="str">
        <f t="shared" si="8"/>
        <v>","</v>
      </c>
      <c r="P74" s="15"/>
      <c r="Q74" s="7" t="str">
        <f t="shared" si="4"/>
        <v>")],</v>
      </c>
    </row>
    <row r="75" spans="1:17" outlineLevel="1" x14ac:dyDescent="0.55000000000000004">
      <c r="A75" s="3">
        <f t="shared" si="5"/>
        <v>22</v>
      </c>
      <c r="B75" s="2" t="str">
        <f t="shared" si="3"/>
        <v>/* 22*/      [ac("Re", "cp1",""), ac("Fa#","cp","")],</v>
      </c>
      <c r="C75" s="2"/>
      <c r="D75" s="4" t="s">
        <v>40</v>
      </c>
      <c r="E75" s="13" t="s">
        <v>33</v>
      </c>
      <c r="F75" s="13" t="s">
        <v>43</v>
      </c>
      <c r="G75" s="13">
        <v>1</v>
      </c>
      <c r="H75" s="13" t="s">
        <v>41</v>
      </c>
      <c r="I75" s="13"/>
      <c r="J75" s="3" t="str">
        <f t="shared" si="9"/>
        <v>"), ac("</v>
      </c>
      <c r="K75" s="16" t="s">
        <v>34</v>
      </c>
      <c r="L75" s="8" t="str">
        <f t="shared" si="6"/>
        <v>","</v>
      </c>
      <c r="M75" s="8" t="str">
        <f t="shared" si="7"/>
        <v>cp</v>
      </c>
      <c r="N75" s="16"/>
      <c r="O75" s="8" t="str">
        <f t="shared" si="8"/>
        <v>","</v>
      </c>
      <c r="P75" s="16"/>
      <c r="Q75" s="8" t="str">
        <f t="shared" si="4"/>
        <v>")],</v>
      </c>
    </row>
    <row r="76" spans="1:17" outlineLevel="1" x14ac:dyDescent="0.55000000000000004">
      <c r="A76" s="3">
        <f t="shared" si="5"/>
        <v>23</v>
      </c>
      <c r="B76" s="2" t="str">
        <f t="shared" si="3"/>
        <v>/* 23*/      [ac("Re", "cp1",""), ac("Fa#","cp","")],</v>
      </c>
      <c r="C76" s="2"/>
      <c r="D76" s="9" t="s">
        <v>40</v>
      </c>
      <c r="E76" s="12" t="s">
        <v>33</v>
      </c>
      <c r="F76" s="12" t="s">
        <v>43</v>
      </c>
      <c r="G76" s="12">
        <v>1</v>
      </c>
      <c r="H76" s="12" t="s">
        <v>41</v>
      </c>
      <c r="I76" s="12"/>
      <c r="J76" s="3" t="str">
        <f t="shared" si="9"/>
        <v>"), ac("</v>
      </c>
      <c r="K76" s="15" t="s">
        <v>34</v>
      </c>
      <c r="L76" s="7" t="str">
        <f t="shared" si="6"/>
        <v>","</v>
      </c>
      <c r="M76" s="7" t="str">
        <f t="shared" si="7"/>
        <v>cp</v>
      </c>
      <c r="N76" s="15"/>
      <c r="O76" s="7" t="str">
        <f t="shared" si="8"/>
        <v>","</v>
      </c>
      <c r="P76" s="15"/>
      <c r="Q76" s="7" t="str">
        <f t="shared" si="4"/>
        <v>")],</v>
      </c>
    </row>
    <row r="77" spans="1:17" outlineLevel="1" x14ac:dyDescent="0.55000000000000004">
      <c r="A77" s="3">
        <f t="shared" si="5"/>
        <v>24</v>
      </c>
      <c r="B77" s="2" t="str">
        <f t="shared" si="3"/>
        <v>/* 24*/      [ac("Re", "cp1",""), ac("Fa#","cp","")],</v>
      </c>
      <c r="C77" s="2"/>
      <c r="D77" s="4" t="s">
        <v>40</v>
      </c>
      <c r="E77" s="13" t="s">
        <v>33</v>
      </c>
      <c r="F77" s="13" t="s">
        <v>43</v>
      </c>
      <c r="G77" s="13">
        <v>1</v>
      </c>
      <c r="H77" s="13" t="s">
        <v>41</v>
      </c>
      <c r="I77" s="13"/>
      <c r="J77" s="3" t="str">
        <f t="shared" si="9"/>
        <v>"), ac("</v>
      </c>
      <c r="K77" s="16" t="s">
        <v>34</v>
      </c>
      <c r="L77" s="8" t="str">
        <f t="shared" si="6"/>
        <v>","</v>
      </c>
      <c r="M77" s="8" t="str">
        <f t="shared" si="7"/>
        <v>cp</v>
      </c>
      <c r="N77" s="16"/>
      <c r="O77" s="8" t="str">
        <f t="shared" si="8"/>
        <v>","</v>
      </c>
      <c r="P77" s="16"/>
      <c r="Q77" s="8" t="str">
        <f t="shared" si="4"/>
        <v>")],</v>
      </c>
    </row>
    <row r="78" spans="1:17" outlineLevel="1" x14ac:dyDescent="0.55000000000000004">
      <c r="A78" s="3">
        <f t="shared" si="5"/>
        <v>25</v>
      </c>
      <c r="B78" s="2" t="str">
        <f t="shared" si="3"/>
        <v>/* 25*/      [ac("Re", "cp1",""), ac("Fa#","cp","")],</v>
      </c>
      <c r="C78" s="2"/>
      <c r="D78" s="9" t="s">
        <v>40</v>
      </c>
      <c r="E78" s="12" t="s">
        <v>33</v>
      </c>
      <c r="F78" s="12" t="s">
        <v>43</v>
      </c>
      <c r="G78" s="12">
        <v>1</v>
      </c>
      <c r="H78" s="12" t="s">
        <v>41</v>
      </c>
      <c r="I78" s="12"/>
      <c r="J78" s="3" t="str">
        <f t="shared" si="9"/>
        <v>"), ac("</v>
      </c>
      <c r="K78" s="15" t="s">
        <v>34</v>
      </c>
      <c r="L78" s="7" t="str">
        <f t="shared" si="6"/>
        <v>","</v>
      </c>
      <c r="M78" s="7" t="str">
        <f t="shared" si="7"/>
        <v>cp</v>
      </c>
      <c r="N78" s="15"/>
      <c r="O78" s="7" t="str">
        <f t="shared" si="8"/>
        <v>","</v>
      </c>
      <c r="P78" s="15"/>
      <c r="Q78" s="7" t="str">
        <f t="shared" si="4"/>
        <v>")],</v>
      </c>
    </row>
    <row r="79" spans="1:17" outlineLevel="1" x14ac:dyDescent="0.55000000000000004">
      <c r="A79" s="3">
        <f t="shared" si="5"/>
        <v>26</v>
      </c>
      <c r="B79" s="2" t="str">
        <f t="shared" si="3"/>
        <v>/* 26*/      [ac("Re", "cp1",""), ac("Fa#","cp","")],</v>
      </c>
      <c r="C79" s="2"/>
      <c r="D79" s="4" t="s">
        <v>40</v>
      </c>
      <c r="E79" s="13" t="s">
        <v>33</v>
      </c>
      <c r="F79" s="13" t="s">
        <v>43</v>
      </c>
      <c r="G79" s="13">
        <v>1</v>
      </c>
      <c r="H79" s="13" t="s">
        <v>41</v>
      </c>
      <c r="I79" s="13"/>
      <c r="J79" s="3" t="str">
        <f t="shared" si="9"/>
        <v>"), ac("</v>
      </c>
      <c r="K79" s="16" t="s">
        <v>34</v>
      </c>
      <c r="L79" s="8" t="str">
        <f t="shared" si="6"/>
        <v>","</v>
      </c>
      <c r="M79" s="8" t="str">
        <f t="shared" si="7"/>
        <v>cp</v>
      </c>
      <c r="N79" s="16"/>
      <c r="O79" s="8" t="str">
        <f t="shared" si="8"/>
        <v>","</v>
      </c>
      <c r="P79" s="16"/>
      <c r="Q79" s="8" t="str">
        <f t="shared" si="4"/>
        <v>")],</v>
      </c>
    </row>
    <row r="80" spans="1:17" x14ac:dyDescent="0.55000000000000004">
      <c r="B80" s="2" t="s">
        <v>50</v>
      </c>
    </row>
    <row r="81" spans="1:3" x14ac:dyDescent="0.55000000000000004">
      <c r="B81" s="2" t="s">
        <v>48</v>
      </c>
    </row>
    <row r="82" spans="1:3" x14ac:dyDescent="0.55000000000000004">
      <c r="B82" s="2" t="s">
        <v>49</v>
      </c>
    </row>
    <row r="84" spans="1:3" x14ac:dyDescent="0.55000000000000004">
      <c r="A84" s="3">
        <v>1</v>
      </c>
      <c r="B84" s="2" t="str">
        <f>_xlfn.CONCAT("/* ",A84," */", "        ","""", C84,"""",",")</f>
        <v>/* 1 */        "RECOBRA, ALMA MÍA, TU REPOSO,",</v>
      </c>
      <c r="C84" s="3" t="s">
        <v>51</v>
      </c>
    </row>
    <row r="85" spans="1:3" x14ac:dyDescent="0.55000000000000004">
      <c r="A85" s="3">
        <f>+A84+1</f>
        <v>2</v>
      </c>
      <c r="B85" s="2" t="str">
        <f>_xlfn.CONCAT("/* ",A85," */", "        ","""", C85,"""",",")</f>
        <v>/* 2 */        "PORQUE EL SEÑOR FUE BUENO CONTIGO.",</v>
      </c>
      <c r="C85" s="3" t="s">
        <v>52</v>
      </c>
    </row>
    <row r="86" spans="1:3" x14ac:dyDescent="0.55000000000000004">
      <c r="A86" s="3">
        <f t="shared" ref="A86:A109" si="10">+A85+1</f>
        <v>3</v>
      </c>
      <c r="B86" s="2" t="str">
        <f>_xlfn.CONCAT("/* ",A86," */", "        ","""", C86,"""",",")</f>
        <v>/* 3 */        "ÉL TE HA SALVADO DE LA MUERTE,",</v>
      </c>
      <c r="C86" s="3" t="s">
        <v>53</v>
      </c>
    </row>
    <row r="87" spans="1:3" x14ac:dyDescent="0.55000000000000004">
      <c r="A87" s="3">
        <f t="shared" si="10"/>
        <v>4</v>
      </c>
      <c r="B87" s="2" t="str">
        <f t="shared" ref="B87:B109" si="11">_xlfn.CONCAT("/* ",A87," */", "        ","""", C87,"""",",")</f>
        <v>/* 4 */        "HA PRESERVADO TUS PIES DE LA CAÍDA.",</v>
      </c>
      <c r="C87" s="3" t="s">
        <v>54</v>
      </c>
    </row>
    <row r="88" spans="1:3" x14ac:dyDescent="0.55000000000000004">
      <c r="A88" s="3">
        <f t="shared" si="10"/>
        <v>5</v>
      </c>
      <c r="B88" s="2" t="str">
        <f t="shared" si="11"/>
        <v>/* 5 */        "ÉL TE HA SALVADO DE LA MUERTE,",</v>
      </c>
      <c r="C88" s="3" t="s">
        <v>53</v>
      </c>
    </row>
    <row r="89" spans="1:3" x14ac:dyDescent="0.55000000000000004">
      <c r="A89" s="3">
        <f t="shared" si="10"/>
        <v>6</v>
      </c>
      <c r="B89" s="2" t="str">
        <f t="shared" si="11"/>
        <v>/* 6 */        "HA PRESERVADO TUS PIES DE LA CAÍDA.",</v>
      </c>
      <c r="C89" s="3" t="s">
        <v>54</v>
      </c>
    </row>
    <row r="90" spans="1:3" x14ac:dyDescent="0.55000000000000004">
      <c r="A90" s="3">
        <f t="shared" si="10"/>
        <v>7</v>
      </c>
      <c r="B90" s="2" t="str">
        <f t="shared" si="11"/>
        <v>/* 7 */        "RECOBRA, ALMA MÍA, TU REPOSO,",</v>
      </c>
      <c r="C90" s="3" t="s">
        <v>51</v>
      </c>
    </row>
    <row r="91" spans="1:3" x14ac:dyDescent="0.55000000000000004">
      <c r="A91" s="3">
        <f t="shared" si="10"/>
        <v>8</v>
      </c>
      <c r="B91" s="2" t="str">
        <f t="shared" si="11"/>
        <v>/* 8 */        "PORQUE EL SEÑOR FUE BUENO CONTIGO.",</v>
      </c>
      <c r="C91" s="3" t="s">
        <v>52</v>
      </c>
    </row>
    <row r="92" spans="1:3" x14ac:dyDescent="0.55000000000000004">
      <c r="A92" s="3">
        <f t="shared" si="10"/>
        <v>9</v>
      </c>
      <c r="B92" s="2" t="str">
        <f t="shared" si="11"/>
        <v>/* 9 */        "ÉL TE HA SALVADO DE LA MUERTE,",</v>
      </c>
      <c r="C92" s="3" t="s">
        <v>53</v>
      </c>
    </row>
    <row r="93" spans="1:3" x14ac:dyDescent="0.55000000000000004">
      <c r="A93" s="3">
        <f t="shared" si="10"/>
        <v>10</v>
      </c>
      <c r="B93" s="2" t="str">
        <f t="shared" si="11"/>
        <v>/* 10 */        "HA PRESERVADO TUS PIES DE LA CAÍDA.",</v>
      </c>
      <c r="C93" s="3" t="s">
        <v>54</v>
      </c>
    </row>
    <row r="94" spans="1:3" x14ac:dyDescent="0.55000000000000004">
      <c r="A94" s="3">
        <f t="shared" si="10"/>
        <v>11</v>
      </c>
      <c r="B94" s="2" t="str">
        <f t="shared" si="11"/>
        <v>/* 11 */        "ÉL TE HA SALVADO DE LA MUERTE,",</v>
      </c>
      <c r="C94" s="3" t="s">
        <v>53</v>
      </c>
    </row>
    <row r="95" spans="1:3" x14ac:dyDescent="0.55000000000000004">
      <c r="A95" s="3">
        <f t="shared" si="10"/>
        <v>12</v>
      </c>
      <c r="B95" s="2" t="str">
        <f t="shared" si="11"/>
        <v>/* 12 */        "HA PRESERVADO TUS PIES DE LA CAÍDA."",</v>
      </c>
      <c r="C95" s="3" t="s">
        <v>55</v>
      </c>
    </row>
    <row r="96" spans="1:3" hidden="1" outlineLevel="1" x14ac:dyDescent="0.55000000000000004">
      <c r="A96" s="3">
        <f t="shared" si="10"/>
        <v>13</v>
      </c>
      <c r="B96" s="2" t="str">
        <f t="shared" si="11"/>
        <v>/* 13 */        "",</v>
      </c>
    </row>
    <row r="97" spans="1:23" hidden="1" outlineLevel="1" x14ac:dyDescent="0.55000000000000004">
      <c r="A97" s="3">
        <f t="shared" si="10"/>
        <v>14</v>
      </c>
      <c r="B97" s="2" t="str">
        <f t="shared" si="11"/>
        <v>/* 14 */        "",</v>
      </c>
    </row>
    <row r="98" spans="1:23" hidden="1" outlineLevel="1" x14ac:dyDescent="0.55000000000000004">
      <c r="A98" s="3">
        <f t="shared" si="10"/>
        <v>15</v>
      </c>
      <c r="B98" s="2" t="str">
        <f t="shared" si="11"/>
        <v>/* 15 */        "",</v>
      </c>
    </row>
    <row r="99" spans="1:23" hidden="1" outlineLevel="1" x14ac:dyDescent="0.55000000000000004">
      <c r="A99" s="3">
        <f t="shared" si="10"/>
        <v>16</v>
      </c>
      <c r="B99" s="2" t="str">
        <f t="shared" si="11"/>
        <v>/* 16 */        "",</v>
      </c>
    </row>
    <row r="100" spans="1:23" hidden="1" outlineLevel="1" x14ac:dyDescent="0.55000000000000004">
      <c r="A100" s="3">
        <f t="shared" si="10"/>
        <v>17</v>
      </c>
      <c r="B100" s="2" t="str">
        <f t="shared" si="11"/>
        <v>/* 17 */        "",</v>
      </c>
    </row>
    <row r="101" spans="1:23" hidden="1" outlineLevel="1" x14ac:dyDescent="0.55000000000000004">
      <c r="A101" s="3">
        <f t="shared" si="10"/>
        <v>18</v>
      </c>
      <c r="B101" s="2" t="str">
        <f t="shared" si="11"/>
        <v>/* 18 */        "",</v>
      </c>
    </row>
    <row r="102" spans="1:23" hidden="1" outlineLevel="1" x14ac:dyDescent="0.55000000000000004">
      <c r="A102" s="3">
        <f t="shared" si="10"/>
        <v>19</v>
      </c>
      <c r="B102" s="2" t="str">
        <f t="shared" si="11"/>
        <v>/* 19 */        "",</v>
      </c>
    </row>
    <row r="103" spans="1:23" hidden="1" outlineLevel="1" x14ac:dyDescent="0.55000000000000004">
      <c r="A103" s="3">
        <f t="shared" si="10"/>
        <v>20</v>
      </c>
      <c r="B103" s="2" t="str">
        <f t="shared" si="11"/>
        <v>/* 20 */        "",</v>
      </c>
    </row>
    <row r="104" spans="1:23" hidden="1" outlineLevel="1" x14ac:dyDescent="0.55000000000000004">
      <c r="A104" s="3">
        <f t="shared" si="10"/>
        <v>21</v>
      </c>
      <c r="B104" s="2" t="str">
        <f t="shared" si="11"/>
        <v>/* 21 */        "",</v>
      </c>
    </row>
    <row r="105" spans="1:23" hidden="1" outlineLevel="1" x14ac:dyDescent="0.55000000000000004">
      <c r="A105" s="3">
        <f t="shared" si="10"/>
        <v>22</v>
      </c>
      <c r="B105" s="2" t="str">
        <f t="shared" si="11"/>
        <v>/* 22 */        "",</v>
      </c>
    </row>
    <row r="106" spans="1:23" hidden="1" outlineLevel="1" x14ac:dyDescent="0.55000000000000004">
      <c r="A106" s="3">
        <f t="shared" si="10"/>
        <v>23</v>
      </c>
      <c r="B106" s="2" t="str">
        <f t="shared" si="11"/>
        <v>/* 23 */        "",</v>
      </c>
    </row>
    <row r="107" spans="1:23" hidden="1" outlineLevel="1" x14ac:dyDescent="0.55000000000000004">
      <c r="A107" s="3">
        <f t="shared" si="10"/>
        <v>24</v>
      </c>
      <c r="B107" s="2" t="str">
        <f t="shared" si="11"/>
        <v>/* 24 */        "",</v>
      </c>
    </row>
    <row r="108" spans="1:23" hidden="1" outlineLevel="1" x14ac:dyDescent="0.55000000000000004">
      <c r="A108" s="3">
        <f t="shared" si="10"/>
        <v>25</v>
      </c>
      <c r="B108" s="2" t="str">
        <f t="shared" si="11"/>
        <v>/* 25 */        "",</v>
      </c>
    </row>
    <row r="109" spans="1:23" hidden="1" outlineLevel="1" x14ac:dyDescent="0.55000000000000004">
      <c r="A109" s="3">
        <f t="shared" si="10"/>
        <v>26</v>
      </c>
      <c r="B109" s="2" t="str">
        <f t="shared" si="11"/>
        <v>/* 26 */        "",</v>
      </c>
    </row>
    <row r="110" spans="1:23" collapsed="1" x14ac:dyDescent="0.55000000000000004">
      <c r="B110" s="2" t="s">
        <v>50</v>
      </c>
    </row>
    <row r="112" spans="1:23" x14ac:dyDescent="0.55000000000000004">
      <c r="B112" s="2" t="s">
        <v>56</v>
      </c>
      <c r="E112" t="s">
        <v>62</v>
      </c>
      <c r="F112" t="s">
        <v>42</v>
      </c>
      <c r="G112" t="s">
        <v>63</v>
      </c>
      <c r="H112"/>
      <c r="I112" t="s">
        <v>35</v>
      </c>
      <c r="K112" t="s">
        <v>62</v>
      </c>
      <c r="M112" t="s">
        <v>42</v>
      </c>
      <c r="N112" t="s">
        <v>63</v>
      </c>
      <c r="P112" t="s">
        <v>35</v>
      </c>
      <c r="R112" t="s">
        <v>62</v>
      </c>
      <c r="T112" t="s">
        <v>42</v>
      </c>
      <c r="U112" t="s">
        <v>63</v>
      </c>
      <c r="W112" t="s">
        <v>35</v>
      </c>
    </row>
    <row r="113" spans="1:24" x14ac:dyDescent="0.55000000000000004">
      <c r="A113" s="3">
        <v>1</v>
      </c>
      <c r="B113" s="2" t="str">
        <f>_xlfn.CONCAT("/* ",A113,"*/      ",D113:X113)</f>
        <v>/* 1*/      [ac("Re", "cp1","m"), ac("Fa#","cp65","m")],</v>
      </c>
      <c r="C113" s="2"/>
      <c r="D113" s="9" t="s">
        <v>40</v>
      </c>
      <c r="E113" s="12" t="s">
        <v>33</v>
      </c>
      <c r="F113" s="12" t="s">
        <v>43</v>
      </c>
      <c r="G113" s="12">
        <v>1</v>
      </c>
      <c r="H113" s="12" t="s">
        <v>41</v>
      </c>
      <c r="I113" s="12" t="s">
        <v>35</v>
      </c>
      <c r="J113" s="3" t="str">
        <f t="shared" ref="J113:J121" si="12">IF(K113="","""","""), ac(""")</f>
        <v>"), ac("</v>
      </c>
      <c r="K113" s="15" t="s">
        <v>34</v>
      </c>
      <c r="L113" s="7" t="str">
        <f>IF(K113="","",""",""")</f>
        <v>","</v>
      </c>
      <c r="M113" s="7" t="str">
        <f>IF(K113="","","cp")</f>
        <v>cp</v>
      </c>
      <c r="N113" s="15">
        <v>65</v>
      </c>
      <c r="O113" s="7" t="str">
        <f>IF(K113="","",""",""")</f>
        <v>","</v>
      </c>
      <c r="P113" s="15" t="s">
        <v>35</v>
      </c>
      <c r="Q113" s="3" t="str">
        <f t="shared" ref="Q113:Q138" si="13">IF(R113="","""","""), ac(""")</f>
        <v>"</v>
      </c>
      <c r="R113" s="17"/>
      <c r="S113" s="7" t="str">
        <f>IF(R113="","",""",""")</f>
        <v/>
      </c>
      <c r="T113" s="7" t="str">
        <f>IF(R113="","","cp")</f>
        <v/>
      </c>
      <c r="U113" s="17"/>
      <c r="V113" s="7" t="str">
        <f>IF(R113="","",""",""")</f>
        <v/>
      </c>
      <c r="W113" s="15"/>
      <c r="X113" s="7" t="str">
        <f>IF(R113="",")],",""")],")</f>
        <v>)],</v>
      </c>
    </row>
    <row r="114" spans="1:24" x14ac:dyDescent="0.55000000000000004">
      <c r="A114" s="3">
        <f>+A113+1</f>
        <v>2</v>
      </c>
      <c r="B114" s="2" t="str">
        <f t="shared" ref="B114:B138" si="14">_xlfn.CONCAT("/* ",A114,"*/      ",D114:X114)</f>
        <v>/* 2*/      [ac("Sol", "cp1",""), ac("Mi","cp45","m6"), ac("Fa#","cp79","7")],</v>
      </c>
      <c r="C114" s="2"/>
      <c r="D114" s="4" t="s">
        <v>40</v>
      </c>
      <c r="E114" s="13" t="s">
        <v>39</v>
      </c>
      <c r="F114" s="13" t="s">
        <v>43</v>
      </c>
      <c r="G114" s="13">
        <v>1</v>
      </c>
      <c r="H114" s="13" t="s">
        <v>41</v>
      </c>
      <c r="I114" s="13"/>
      <c r="J114" s="3" t="str">
        <f t="shared" si="12"/>
        <v>"), ac("</v>
      </c>
      <c r="K114" s="16" t="s">
        <v>36</v>
      </c>
      <c r="L114" s="8" t="str">
        <f>IF(K114="","",""",""")</f>
        <v>","</v>
      </c>
      <c r="M114" s="8" t="str">
        <f>IF(K114="","","cp")</f>
        <v>cp</v>
      </c>
      <c r="N114" s="16">
        <v>45</v>
      </c>
      <c r="O114" s="8" t="str">
        <f>IF(K114="","",""",""")</f>
        <v>","</v>
      </c>
      <c r="P114" s="16" t="s">
        <v>45</v>
      </c>
      <c r="Q114" s="3" t="str">
        <f t="shared" si="13"/>
        <v>"), ac("</v>
      </c>
      <c r="R114" s="17" t="s">
        <v>34</v>
      </c>
      <c r="S114" s="7" t="str">
        <f t="shared" ref="S114:S138" si="15">IF(R114="","",""",""")</f>
        <v>","</v>
      </c>
      <c r="T114" s="7" t="str">
        <f t="shared" ref="T114:T138" si="16">IF(R114="","","cp")</f>
        <v>cp</v>
      </c>
      <c r="U114" s="17">
        <v>79</v>
      </c>
      <c r="V114" s="7" t="str">
        <f t="shared" ref="V114:V138" si="17">IF(R114="","",""",""")</f>
        <v>","</v>
      </c>
      <c r="W114" s="15">
        <v>7</v>
      </c>
      <c r="X114" s="7" t="str">
        <f t="shared" ref="X114:X138" si="18">IF(R114="",")],",""")],")</f>
        <v>")],</v>
      </c>
    </row>
    <row r="115" spans="1:24" x14ac:dyDescent="0.55000000000000004">
      <c r="A115" s="3">
        <f t="shared" ref="A115:A138" si="19">+A114+1</f>
        <v>3</v>
      </c>
      <c r="B115" s="2" t="str">
        <f t="shared" si="14"/>
        <v>/* 3*/      [ac("Sol", "cp1","m6"), ac("Re","cp62","")],</v>
      </c>
      <c r="C115" s="2"/>
      <c r="D115" s="9" t="s">
        <v>40</v>
      </c>
      <c r="E115" s="12" t="s">
        <v>39</v>
      </c>
      <c r="F115" s="12" t="s">
        <v>43</v>
      </c>
      <c r="G115" s="12">
        <v>1</v>
      </c>
      <c r="H115" s="12" t="s">
        <v>41</v>
      </c>
      <c r="I115" s="12" t="s">
        <v>45</v>
      </c>
      <c r="J115" s="3" t="str">
        <f t="shared" si="12"/>
        <v>"), ac("</v>
      </c>
      <c r="K115" s="15" t="s">
        <v>33</v>
      </c>
      <c r="L115" s="7" t="str">
        <f t="shared" ref="L115:L138" si="20">IF(K115="","",""",""")</f>
        <v>","</v>
      </c>
      <c r="M115" s="7" t="str">
        <f t="shared" ref="M115:M138" si="21">IF(K115="","","cp")</f>
        <v>cp</v>
      </c>
      <c r="N115" s="15">
        <v>62</v>
      </c>
      <c r="O115" s="7" t="str">
        <f t="shared" ref="O115:O138" si="22">IF(K115="","",""",""")</f>
        <v>","</v>
      </c>
      <c r="P115" s="15"/>
      <c r="Q115" s="3" t="str">
        <f t="shared" si="13"/>
        <v>"</v>
      </c>
      <c r="R115" s="17"/>
      <c r="S115" s="7" t="str">
        <f t="shared" si="15"/>
        <v/>
      </c>
      <c r="T115" s="7" t="str">
        <f t="shared" si="16"/>
        <v/>
      </c>
      <c r="U115" s="17"/>
      <c r="V115" s="7" t="str">
        <f t="shared" si="17"/>
        <v/>
      </c>
      <c r="W115" s="15"/>
      <c r="X115" s="7" t="str">
        <f t="shared" si="18"/>
        <v>)],</v>
      </c>
    </row>
    <row r="116" spans="1:24" x14ac:dyDescent="0.55000000000000004">
      <c r="A116" s="3">
        <f t="shared" si="19"/>
        <v>4</v>
      </c>
      <c r="B116" s="2" t="str">
        <f t="shared" si="14"/>
        <v>/* 4*/      [ac("La", "cp52",""), ac("Re","cp78","")],</v>
      </c>
      <c r="C116" s="2"/>
      <c r="D116" s="4" t="s">
        <v>40</v>
      </c>
      <c r="E116" s="13" t="s">
        <v>38</v>
      </c>
      <c r="F116" s="13" t="s">
        <v>43</v>
      </c>
      <c r="G116" s="13">
        <v>52</v>
      </c>
      <c r="H116" s="13" t="s">
        <v>41</v>
      </c>
      <c r="I116" s="13"/>
      <c r="J116" s="3" t="str">
        <f t="shared" si="12"/>
        <v>"), ac("</v>
      </c>
      <c r="K116" s="16" t="s">
        <v>33</v>
      </c>
      <c r="L116" s="8" t="str">
        <f t="shared" si="20"/>
        <v>","</v>
      </c>
      <c r="M116" s="8" t="str">
        <f t="shared" si="21"/>
        <v>cp</v>
      </c>
      <c r="N116" s="16">
        <v>78</v>
      </c>
      <c r="O116" s="8" t="str">
        <f t="shared" si="22"/>
        <v>","</v>
      </c>
      <c r="P116" s="16"/>
      <c r="Q116" s="3" t="str">
        <f t="shared" si="13"/>
        <v>"</v>
      </c>
      <c r="R116" s="17"/>
      <c r="S116" s="7" t="str">
        <f t="shared" si="15"/>
        <v/>
      </c>
      <c r="T116" s="7" t="str">
        <f t="shared" si="16"/>
        <v/>
      </c>
      <c r="U116" s="17"/>
      <c r="V116" s="7" t="str">
        <f t="shared" si="17"/>
        <v/>
      </c>
      <c r="W116" s="15"/>
      <c r="X116" s="7" t="str">
        <f t="shared" si="18"/>
        <v>)],</v>
      </c>
    </row>
    <row r="117" spans="1:24" x14ac:dyDescent="0.55000000000000004">
      <c r="A117" s="3">
        <f t="shared" si="19"/>
        <v>5</v>
      </c>
      <c r="B117" s="2" t="str">
        <f t="shared" si="14"/>
        <v>/* 5*/      [ac("Sol", "cp1",""), ac("Re","cp62","")],</v>
      </c>
      <c r="C117" s="2"/>
      <c r="D117" s="9" t="s">
        <v>40</v>
      </c>
      <c r="E117" s="12" t="s">
        <v>39</v>
      </c>
      <c r="F117" s="12" t="s">
        <v>43</v>
      </c>
      <c r="G117" s="12">
        <v>1</v>
      </c>
      <c r="H117" s="12" t="s">
        <v>41</v>
      </c>
      <c r="I117" s="12"/>
      <c r="J117" s="3" t="str">
        <f t="shared" si="12"/>
        <v>"), ac("</v>
      </c>
      <c r="K117" s="15" t="s">
        <v>33</v>
      </c>
      <c r="L117" s="7" t="str">
        <f t="shared" si="20"/>
        <v>","</v>
      </c>
      <c r="M117" s="7" t="str">
        <f t="shared" si="21"/>
        <v>cp</v>
      </c>
      <c r="N117" s="15">
        <v>62</v>
      </c>
      <c r="O117" s="7" t="str">
        <f t="shared" si="22"/>
        <v>","</v>
      </c>
      <c r="P117" s="15"/>
      <c r="Q117" s="3" t="str">
        <f t="shared" si="13"/>
        <v>"</v>
      </c>
      <c r="R117" s="17"/>
      <c r="S117" s="7" t="str">
        <f t="shared" si="15"/>
        <v/>
      </c>
      <c r="T117" s="7" t="str">
        <f t="shared" si="16"/>
        <v/>
      </c>
      <c r="U117" s="17"/>
      <c r="V117" s="7" t="str">
        <f t="shared" si="17"/>
        <v/>
      </c>
      <c r="W117" s="15"/>
      <c r="X117" s="7" t="str">
        <f t="shared" si="18"/>
        <v>)],</v>
      </c>
    </row>
    <row r="118" spans="1:24" x14ac:dyDescent="0.55000000000000004">
      <c r="A118" s="3">
        <f t="shared" si="19"/>
        <v>6</v>
      </c>
      <c r="B118" s="2" t="str">
        <f t="shared" si="14"/>
        <v>/* 6*/      [ac("La", "cp52","7"), ac("Re","cp78","")],</v>
      </c>
      <c r="C118" s="2"/>
      <c r="D118" s="4" t="s">
        <v>40</v>
      </c>
      <c r="E118" s="13" t="s">
        <v>38</v>
      </c>
      <c r="F118" s="13" t="s">
        <v>43</v>
      </c>
      <c r="G118" s="13">
        <v>52</v>
      </c>
      <c r="H118" s="13" t="s">
        <v>41</v>
      </c>
      <c r="I118" s="13">
        <v>7</v>
      </c>
      <c r="J118" s="3" t="str">
        <f t="shared" si="12"/>
        <v>"), ac("</v>
      </c>
      <c r="K118" s="16" t="s">
        <v>33</v>
      </c>
      <c r="L118" s="8" t="str">
        <f t="shared" si="20"/>
        <v>","</v>
      </c>
      <c r="M118" s="8" t="str">
        <f t="shared" si="21"/>
        <v>cp</v>
      </c>
      <c r="N118" s="16">
        <v>78</v>
      </c>
      <c r="O118" s="8" t="str">
        <f t="shared" si="22"/>
        <v>","</v>
      </c>
      <c r="P118" s="16"/>
      <c r="Q118" s="3" t="str">
        <f t="shared" si="13"/>
        <v>"</v>
      </c>
      <c r="R118" s="17"/>
      <c r="S118" s="7" t="str">
        <f t="shared" si="15"/>
        <v/>
      </c>
      <c r="T118" s="7" t="str">
        <f t="shared" si="16"/>
        <v/>
      </c>
      <c r="U118" s="17"/>
      <c r="V118" s="7" t="str">
        <f t="shared" si="17"/>
        <v/>
      </c>
      <c r="W118" s="15"/>
      <c r="X118" s="7" t="str">
        <f t="shared" si="18"/>
        <v>)],</v>
      </c>
    </row>
    <row r="119" spans="1:24" x14ac:dyDescent="0.55000000000000004">
      <c r="A119" s="3">
        <f t="shared" si="19"/>
        <v>7</v>
      </c>
      <c r="B119" s="2" t="str">
        <f t="shared" si="14"/>
        <v>/* 7*/      [ac("Re", "cp1",""), ac("Fa#","cp65","m")],</v>
      </c>
      <c r="C119" s="2"/>
      <c r="D119" s="9" t="s">
        <v>40</v>
      </c>
      <c r="E119" s="12" t="s">
        <v>33</v>
      </c>
      <c r="F119" s="12" t="s">
        <v>43</v>
      </c>
      <c r="G119" s="12">
        <v>1</v>
      </c>
      <c r="H119" s="12" t="s">
        <v>41</v>
      </c>
      <c r="I119" s="12"/>
      <c r="J119" s="3" t="str">
        <f t="shared" si="12"/>
        <v>"), ac("</v>
      </c>
      <c r="K119" s="15" t="s">
        <v>34</v>
      </c>
      <c r="L119" s="7" t="str">
        <f t="shared" si="20"/>
        <v>","</v>
      </c>
      <c r="M119" s="7" t="str">
        <f t="shared" si="21"/>
        <v>cp</v>
      </c>
      <c r="N119" s="15">
        <v>65</v>
      </c>
      <c r="O119" s="7" t="str">
        <f t="shared" si="22"/>
        <v>","</v>
      </c>
      <c r="P119" s="15" t="s">
        <v>35</v>
      </c>
      <c r="Q119" s="3" t="str">
        <f t="shared" si="13"/>
        <v>"</v>
      </c>
      <c r="R119" s="17"/>
      <c r="S119" s="7" t="str">
        <f t="shared" si="15"/>
        <v/>
      </c>
      <c r="T119" s="7" t="str">
        <f t="shared" si="16"/>
        <v/>
      </c>
      <c r="U119" s="17"/>
      <c r="V119" s="7" t="str">
        <f t="shared" si="17"/>
        <v/>
      </c>
      <c r="W119" s="15"/>
      <c r="X119" s="7" t="str">
        <f t="shared" si="18"/>
        <v>)],</v>
      </c>
    </row>
    <row r="120" spans="1:24" x14ac:dyDescent="0.55000000000000004">
      <c r="A120" s="3">
        <f t="shared" si="19"/>
        <v>8</v>
      </c>
      <c r="B120" s="2" t="str">
        <f t="shared" si="14"/>
        <v>/* 8*/      [ac("Sol", "cp1","7"), ac("Mi","cp45","m6"), ac("Fa#","cp79","7")],</v>
      </c>
      <c r="C120" s="2"/>
      <c r="D120" s="4" t="s">
        <v>40</v>
      </c>
      <c r="E120" s="13" t="s">
        <v>39</v>
      </c>
      <c r="F120" s="13" t="s">
        <v>43</v>
      </c>
      <c r="G120" s="13">
        <v>1</v>
      </c>
      <c r="H120" s="13" t="s">
        <v>41</v>
      </c>
      <c r="I120" s="13">
        <v>7</v>
      </c>
      <c r="J120" s="3" t="str">
        <f t="shared" si="12"/>
        <v>"), ac("</v>
      </c>
      <c r="K120" s="16" t="s">
        <v>36</v>
      </c>
      <c r="L120" s="8" t="str">
        <f t="shared" si="20"/>
        <v>","</v>
      </c>
      <c r="M120" s="8" t="str">
        <f t="shared" si="21"/>
        <v>cp</v>
      </c>
      <c r="N120" s="16">
        <v>45</v>
      </c>
      <c r="O120" s="8" t="str">
        <f t="shared" si="22"/>
        <v>","</v>
      </c>
      <c r="P120" s="16" t="s">
        <v>45</v>
      </c>
      <c r="Q120" s="3" t="str">
        <f t="shared" si="13"/>
        <v>"), ac("</v>
      </c>
      <c r="R120" s="17" t="s">
        <v>34</v>
      </c>
      <c r="S120" s="7" t="str">
        <f t="shared" si="15"/>
        <v>","</v>
      </c>
      <c r="T120" s="7" t="str">
        <f t="shared" si="16"/>
        <v>cp</v>
      </c>
      <c r="U120" s="17">
        <v>79</v>
      </c>
      <c r="V120" s="7" t="str">
        <f t="shared" si="17"/>
        <v>","</v>
      </c>
      <c r="W120" s="15">
        <v>7</v>
      </c>
      <c r="X120" s="7" t="str">
        <f t="shared" si="18"/>
        <v>")],</v>
      </c>
    </row>
    <row r="121" spans="1:24" x14ac:dyDescent="0.55000000000000004">
      <c r="A121" s="3">
        <f t="shared" si="19"/>
        <v>9</v>
      </c>
      <c r="B121" s="2" t="str">
        <f t="shared" si="14"/>
        <v>/* 9*/      [ac("Sol", "cp1",""), ac("Re","cp62","")],</v>
      </c>
      <c r="C121" s="2"/>
      <c r="D121" s="9" t="s">
        <v>40</v>
      </c>
      <c r="E121" s="12" t="s">
        <v>39</v>
      </c>
      <c r="F121" s="12" t="s">
        <v>43</v>
      </c>
      <c r="G121" s="12">
        <v>1</v>
      </c>
      <c r="H121" s="12" t="s">
        <v>41</v>
      </c>
      <c r="I121" s="12"/>
      <c r="J121" s="3" t="str">
        <f t="shared" si="12"/>
        <v>"), ac("</v>
      </c>
      <c r="K121" s="15" t="s">
        <v>33</v>
      </c>
      <c r="L121" s="7" t="str">
        <f t="shared" si="20"/>
        <v>","</v>
      </c>
      <c r="M121" s="7" t="str">
        <f t="shared" si="21"/>
        <v>cp</v>
      </c>
      <c r="N121" s="15">
        <v>62</v>
      </c>
      <c r="O121" s="7" t="str">
        <f t="shared" si="22"/>
        <v>","</v>
      </c>
      <c r="P121" s="15"/>
      <c r="Q121" s="3" t="str">
        <f t="shared" si="13"/>
        <v>"</v>
      </c>
      <c r="R121" s="17"/>
      <c r="S121" s="7" t="str">
        <f t="shared" si="15"/>
        <v/>
      </c>
      <c r="T121" s="7" t="str">
        <f t="shared" si="16"/>
        <v/>
      </c>
      <c r="U121" s="17"/>
      <c r="V121" s="7" t="str">
        <f t="shared" si="17"/>
        <v/>
      </c>
      <c r="W121" s="15"/>
      <c r="X121" s="7" t="str">
        <f t="shared" si="18"/>
        <v>)],</v>
      </c>
    </row>
    <row r="122" spans="1:24" x14ac:dyDescent="0.55000000000000004">
      <c r="A122" s="3">
        <f t="shared" si="19"/>
        <v>10</v>
      </c>
      <c r="B122" s="2" t="str">
        <f t="shared" si="14"/>
        <v>/* 10*/      [ac("La", "cp52",""), ac("Re","cp78","")],</v>
      </c>
      <c r="C122" s="2"/>
      <c r="D122" s="4" t="s">
        <v>40</v>
      </c>
      <c r="E122" s="13" t="s">
        <v>38</v>
      </c>
      <c r="F122" s="13" t="s">
        <v>43</v>
      </c>
      <c r="G122" s="13">
        <v>52</v>
      </c>
      <c r="H122" s="13" t="s">
        <v>41</v>
      </c>
      <c r="I122" s="13"/>
      <c r="J122" s="3" t="str">
        <f>IF(K122="","""","""), ac(""")</f>
        <v>"), ac("</v>
      </c>
      <c r="K122" s="16" t="s">
        <v>33</v>
      </c>
      <c r="L122" s="8" t="str">
        <f t="shared" si="20"/>
        <v>","</v>
      </c>
      <c r="M122" s="8" t="str">
        <f t="shared" si="21"/>
        <v>cp</v>
      </c>
      <c r="N122" s="16">
        <v>78</v>
      </c>
      <c r="O122" s="8" t="str">
        <f t="shared" si="22"/>
        <v>","</v>
      </c>
      <c r="P122" s="16"/>
      <c r="Q122" s="3" t="str">
        <f t="shared" si="13"/>
        <v>"</v>
      </c>
      <c r="R122" s="17"/>
      <c r="S122" s="7" t="str">
        <f t="shared" si="15"/>
        <v/>
      </c>
      <c r="T122" s="7" t="str">
        <f t="shared" si="16"/>
        <v/>
      </c>
      <c r="U122" s="17"/>
      <c r="V122" s="7" t="str">
        <f t="shared" si="17"/>
        <v/>
      </c>
      <c r="W122" s="15"/>
      <c r="X122" s="7" t="str">
        <f t="shared" si="18"/>
        <v>)],</v>
      </c>
    </row>
    <row r="123" spans="1:24" x14ac:dyDescent="0.55000000000000004">
      <c r="A123" s="3">
        <f t="shared" si="19"/>
        <v>11</v>
      </c>
      <c r="B123" s="2" t="str">
        <f t="shared" si="14"/>
        <v>/* 11*/      [ac("Sol", "cp1",""), ac("Re","cp62","")],</v>
      </c>
      <c r="C123" s="2"/>
      <c r="D123" s="9" t="s">
        <v>40</v>
      </c>
      <c r="E123" s="12" t="s">
        <v>39</v>
      </c>
      <c r="F123" s="12" t="s">
        <v>43</v>
      </c>
      <c r="G123" s="12">
        <v>1</v>
      </c>
      <c r="H123" s="12" t="s">
        <v>41</v>
      </c>
      <c r="I123" s="12"/>
      <c r="J123" s="3" t="str">
        <f t="shared" ref="J123:J138" si="23">IF(K123="","""","""), ac(""")</f>
        <v>"), ac("</v>
      </c>
      <c r="K123" s="15" t="s">
        <v>33</v>
      </c>
      <c r="L123" s="7" t="str">
        <f t="shared" si="20"/>
        <v>","</v>
      </c>
      <c r="M123" s="7" t="str">
        <f t="shared" si="21"/>
        <v>cp</v>
      </c>
      <c r="N123" s="15">
        <v>62</v>
      </c>
      <c r="O123" s="7" t="str">
        <f t="shared" si="22"/>
        <v>","</v>
      </c>
      <c r="P123" s="15"/>
      <c r="Q123" s="3" t="str">
        <f t="shared" si="13"/>
        <v>"</v>
      </c>
      <c r="R123" s="17"/>
      <c r="S123" s="7" t="str">
        <f t="shared" si="15"/>
        <v/>
      </c>
      <c r="T123" s="7" t="str">
        <f t="shared" si="16"/>
        <v/>
      </c>
      <c r="U123" s="17"/>
      <c r="V123" s="7" t="str">
        <f t="shared" si="17"/>
        <v/>
      </c>
      <c r="W123" s="15"/>
      <c r="X123" s="7" t="str">
        <f t="shared" si="18"/>
        <v>)],</v>
      </c>
    </row>
    <row r="124" spans="1:24" x14ac:dyDescent="0.55000000000000004">
      <c r="A124" s="3">
        <f t="shared" si="19"/>
        <v>12</v>
      </c>
      <c r="B124" s="2" t="str">
        <f t="shared" si="14"/>
        <v>/* 12*/      [ac("La", "cp52","7"), ac("Re","cp78","")],</v>
      </c>
      <c r="C124" s="2"/>
      <c r="D124" s="4" t="s">
        <v>40</v>
      </c>
      <c r="E124" s="13" t="s">
        <v>38</v>
      </c>
      <c r="F124" s="13" t="s">
        <v>43</v>
      </c>
      <c r="G124" s="13">
        <v>52</v>
      </c>
      <c r="H124" s="13" t="s">
        <v>41</v>
      </c>
      <c r="I124" s="13">
        <v>7</v>
      </c>
      <c r="J124" s="3" t="str">
        <f t="shared" si="23"/>
        <v>"), ac("</v>
      </c>
      <c r="K124" s="16" t="s">
        <v>33</v>
      </c>
      <c r="L124" s="8" t="str">
        <f t="shared" si="20"/>
        <v>","</v>
      </c>
      <c r="M124" s="8" t="str">
        <f t="shared" si="21"/>
        <v>cp</v>
      </c>
      <c r="N124" s="16">
        <v>78</v>
      </c>
      <c r="O124" s="8" t="str">
        <f t="shared" si="22"/>
        <v>","</v>
      </c>
      <c r="P124" s="16"/>
      <c r="Q124" s="3" t="str">
        <f t="shared" si="13"/>
        <v>"</v>
      </c>
      <c r="R124" s="17"/>
      <c r="S124" s="7" t="str">
        <f t="shared" si="15"/>
        <v/>
      </c>
      <c r="T124" s="7" t="str">
        <f t="shared" si="16"/>
        <v/>
      </c>
      <c r="U124" s="17"/>
      <c r="V124" s="7" t="str">
        <f t="shared" si="17"/>
        <v/>
      </c>
      <c r="W124" s="15"/>
      <c r="X124" s="7" t="str">
        <f t="shared" si="18"/>
        <v>)],</v>
      </c>
    </row>
    <row r="125" spans="1:24" outlineLevel="1" x14ac:dyDescent="0.55000000000000004">
      <c r="A125" s="3">
        <f t="shared" si="19"/>
        <v>13</v>
      </c>
      <c r="B125" s="2" t="str">
        <f t="shared" si="14"/>
        <v>/* 13*/      [ac("Mi", "cp1","m6"), ac("La","cp35","7")],</v>
      </c>
      <c r="C125" s="2"/>
      <c r="D125" s="9" t="s">
        <v>40</v>
      </c>
      <c r="E125" s="12" t="s">
        <v>36</v>
      </c>
      <c r="F125" s="12" t="s">
        <v>43</v>
      </c>
      <c r="G125" s="12">
        <v>1</v>
      </c>
      <c r="H125" s="12" t="s">
        <v>41</v>
      </c>
      <c r="I125" s="12" t="s">
        <v>45</v>
      </c>
      <c r="J125" s="3" t="str">
        <f t="shared" si="23"/>
        <v>"), ac("</v>
      </c>
      <c r="K125" s="15" t="s">
        <v>38</v>
      </c>
      <c r="L125" s="7" t="str">
        <f t="shared" si="20"/>
        <v>","</v>
      </c>
      <c r="M125" s="7" t="str">
        <f t="shared" si="21"/>
        <v>cp</v>
      </c>
      <c r="N125" s="15">
        <v>35</v>
      </c>
      <c r="O125" s="7" t="str">
        <f t="shared" si="22"/>
        <v>","</v>
      </c>
      <c r="P125" s="15">
        <v>7</v>
      </c>
      <c r="Q125" s="3" t="str">
        <f t="shared" si="13"/>
        <v>"</v>
      </c>
      <c r="R125" s="17"/>
      <c r="S125" s="7" t="str">
        <f t="shared" si="15"/>
        <v/>
      </c>
      <c r="T125" s="7" t="str">
        <f t="shared" si="16"/>
        <v/>
      </c>
      <c r="U125" s="17"/>
      <c r="V125" s="7" t="str">
        <f t="shared" si="17"/>
        <v/>
      </c>
      <c r="W125" s="15"/>
      <c r="X125" s="7" t="str">
        <f t="shared" si="18"/>
        <v>)],</v>
      </c>
    </row>
    <row r="126" spans="1:24" outlineLevel="1" x14ac:dyDescent="0.55000000000000004">
      <c r="A126" s="3">
        <f t="shared" si="19"/>
        <v>14</v>
      </c>
      <c r="B126" s="2" t="str">
        <f t="shared" si="14"/>
        <v>/* 14*/      [ac("Re", "cp1",""")],</v>
      </c>
      <c r="C126" s="2"/>
      <c r="D126" s="4" t="s">
        <v>40</v>
      </c>
      <c r="E126" s="13" t="s">
        <v>33</v>
      </c>
      <c r="F126" s="13" t="s">
        <v>43</v>
      </c>
      <c r="G126" s="13">
        <v>1</v>
      </c>
      <c r="H126" s="13" t="s">
        <v>41</v>
      </c>
      <c r="I126" s="13"/>
      <c r="J126" s="3" t="str">
        <f t="shared" si="23"/>
        <v>"</v>
      </c>
      <c r="K126" s="16"/>
      <c r="L126" s="8" t="str">
        <f t="shared" si="20"/>
        <v/>
      </c>
      <c r="M126" s="8" t="str">
        <f t="shared" si="21"/>
        <v/>
      </c>
      <c r="N126" s="16"/>
      <c r="O126" s="8" t="str">
        <f t="shared" si="22"/>
        <v/>
      </c>
      <c r="P126" s="16"/>
      <c r="Q126" s="3" t="str">
        <f t="shared" si="13"/>
        <v>"</v>
      </c>
      <c r="R126" s="17"/>
      <c r="S126" s="7" t="str">
        <f t="shared" si="15"/>
        <v/>
      </c>
      <c r="T126" s="7" t="str">
        <f t="shared" si="16"/>
        <v/>
      </c>
      <c r="U126" s="17"/>
      <c r="V126" s="7" t="str">
        <f t="shared" si="17"/>
        <v/>
      </c>
      <c r="W126" s="15"/>
      <c r="X126" s="7" t="str">
        <f t="shared" si="18"/>
        <v>)],</v>
      </c>
    </row>
    <row r="127" spans="1:24" outlineLevel="1" x14ac:dyDescent="0.55000000000000004">
      <c r="A127" s="3">
        <f t="shared" si="19"/>
        <v>15</v>
      </c>
      <c r="B127" s="2" t="str">
        <f t="shared" si="14"/>
        <v>/* 15*/      [ac("Fa#", "cp54","m"")],</v>
      </c>
      <c r="C127" s="2"/>
      <c r="D127" s="9" t="s">
        <v>40</v>
      </c>
      <c r="E127" s="12" t="s">
        <v>34</v>
      </c>
      <c r="F127" s="12" t="s">
        <v>43</v>
      </c>
      <c r="G127" s="12">
        <v>54</v>
      </c>
      <c r="H127" s="12" t="s">
        <v>41</v>
      </c>
      <c r="I127" s="12" t="s">
        <v>35</v>
      </c>
      <c r="J127" s="3" t="str">
        <f t="shared" si="23"/>
        <v>"</v>
      </c>
      <c r="K127" s="15"/>
      <c r="L127" s="7" t="str">
        <f t="shared" si="20"/>
        <v/>
      </c>
      <c r="M127" s="7" t="str">
        <f t="shared" si="21"/>
        <v/>
      </c>
      <c r="N127" s="15"/>
      <c r="O127" s="7" t="str">
        <f t="shared" si="22"/>
        <v/>
      </c>
      <c r="P127" s="15"/>
      <c r="Q127" s="3" t="str">
        <f t="shared" si="13"/>
        <v>"</v>
      </c>
      <c r="R127" s="17"/>
      <c r="S127" s="7" t="str">
        <f t="shared" si="15"/>
        <v/>
      </c>
      <c r="T127" s="7" t="str">
        <f t="shared" si="16"/>
        <v/>
      </c>
      <c r="U127" s="17"/>
      <c r="V127" s="7" t="str">
        <f t="shared" si="17"/>
        <v/>
      </c>
      <c r="W127" s="15"/>
      <c r="X127" s="7" t="str">
        <f t="shared" si="18"/>
        <v>)],</v>
      </c>
    </row>
    <row r="128" spans="1:24" outlineLevel="1" x14ac:dyDescent="0.55000000000000004">
      <c r="A128" s="3">
        <f t="shared" si="19"/>
        <v>16</v>
      </c>
      <c r="B128" s="2" t="str">
        <f t="shared" si="14"/>
        <v>/* 16*/      [ac("Sol", "cp10",""), ac("Mi","cp56","m6")],</v>
      </c>
      <c r="C128" s="2"/>
      <c r="D128" s="4" t="s">
        <v>40</v>
      </c>
      <c r="E128" s="13" t="s">
        <v>39</v>
      </c>
      <c r="F128" s="13" t="s">
        <v>43</v>
      </c>
      <c r="G128" s="13">
        <v>10</v>
      </c>
      <c r="H128" s="13" t="s">
        <v>41</v>
      </c>
      <c r="I128" s="13"/>
      <c r="J128" s="3" t="str">
        <f t="shared" si="23"/>
        <v>"), ac("</v>
      </c>
      <c r="K128" s="16" t="s">
        <v>36</v>
      </c>
      <c r="L128" s="8" t="str">
        <f t="shared" si="20"/>
        <v>","</v>
      </c>
      <c r="M128" s="8" t="str">
        <f t="shared" si="21"/>
        <v>cp</v>
      </c>
      <c r="N128" s="16">
        <v>56</v>
      </c>
      <c r="O128" s="8" t="str">
        <f t="shared" si="22"/>
        <v>","</v>
      </c>
      <c r="P128" s="16" t="s">
        <v>45</v>
      </c>
      <c r="Q128" s="3" t="str">
        <f t="shared" si="13"/>
        <v>"</v>
      </c>
      <c r="R128" s="17"/>
      <c r="S128" s="7" t="str">
        <f t="shared" si="15"/>
        <v/>
      </c>
      <c r="T128" s="7" t="str">
        <f t="shared" si="16"/>
        <v/>
      </c>
      <c r="U128" s="17"/>
      <c r="V128" s="7" t="str">
        <f t="shared" si="17"/>
        <v/>
      </c>
      <c r="W128" s="15"/>
      <c r="X128" s="7" t="str">
        <f t="shared" si="18"/>
        <v>)],</v>
      </c>
    </row>
    <row r="129" spans="1:24" s="6" customFormat="1" outlineLevel="1" x14ac:dyDescent="0.55000000000000004">
      <c r="A129" s="4">
        <f t="shared" si="19"/>
        <v>17</v>
      </c>
      <c r="B129" s="2" t="str">
        <f t="shared" si="14"/>
        <v>/* 17*/      [ac("La", "cp17","7"")],</v>
      </c>
      <c r="C129" s="5"/>
      <c r="D129" s="9" t="s">
        <v>40</v>
      </c>
      <c r="E129" s="14" t="s">
        <v>38</v>
      </c>
      <c r="F129" s="12" t="s">
        <v>43</v>
      </c>
      <c r="G129" s="12">
        <v>17</v>
      </c>
      <c r="H129" s="12" t="s">
        <v>41</v>
      </c>
      <c r="I129" s="12">
        <v>7</v>
      </c>
      <c r="J129" s="3" t="str">
        <f t="shared" si="23"/>
        <v>"</v>
      </c>
      <c r="K129" s="15"/>
      <c r="L129" s="7" t="str">
        <f t="shared" si="20"/>
        <v/>
      </c>
      <c r="M129" s="7" t="str">
        <f t="shared" si="21"/>
        <v/>
      </c>
      <c r="N129" s="15"/>
      <c r="O129" s="7" t="str">
        <f t="shared" si="22"/>
        <v/>
      </c>
      <c r="P129" s="15"/>
      <c r="Q129" s="3" t="str">
        <f t="shared" si="13"/>
        <v>"</v>
      </c>
      <c r="R129" s="17"/>
      <c r="S129" s="7" t="str">
        <f t="shared" si="15"/>
        <v/>
      </c>
      <c r="T129" s="7" t="str">
        <f t="shared" si="16"/>
        <v/>
      </c>
      <c r="U129" s="17"/>
      <c r="V129" s="7" t="str">
        <f t="shared" si="17"/>
        <v/>
      </c>
      <c r="W129" s="15"/>
      <c r="X129" s="7" t="str">
        <f t="shared" si="18"/>
        <v>)],</v>
      </c>
    </row>
    <row r="130" spans="1:24" outlineLevel="1" x14ac:dyDescent="0.55000000000000004">
      <c r="A130" s="3">
        <f t="shared" si="19"/>
        <v>18</v>
      </c>
      <c r="B130" s="2" t="str">
        <f t="shared" si="14"/>
        <v>/* 18*/      [ac("Re", "cp1",""), ac("Fa#","cp","")],</v>
      </c>
      <c r="C130" s="2"/>
      <c r="D130" s="4" t="s">
        <v>40</v>
      </c>
      <c r="E130" s="13" t="s">
        <v>33</v>
      </c>
      <c r="F130" s="13" t="s">
        <v>43</v>
      </c>
      <c r="G130" s="13">
        <v>1</v>
      </c>
      <c r="H130" s="13" t="s">
        <v>41</v>
      </c>
      <c r="I130" s="13"/>
      <c r="J130" s="3" t="str">
        <f t="shared" si="23"/>
        <v>"), ac("</v>
      </c>
      <c r="K130" s="16" t="s">
        <v>34</v>
      </c>
      <c r="L130" s="8" t="str">
        <f t="shared" si="20"/>
        <v>","</v>
      </c>
      <c r="M130" s="8" t="str">
        <f t="shared" si="21"/>
        <v>cp</v>
      </c>
      <c r="N130" s="16"/>
      <c r="O130" s="8" t="str">
        <f t="shared" si="22"/>
        <v>","</v>
      </c>
      <c r="P130" s="16"/>
      <c r="Q130" s="3" t="str">
        <f t="shared" si="13"/>
        <v>"</v>
      </c>
      <c r="R130" s="17"/>
      <c r="S130" s="7" t="str">
        <f t="shared" si="15"/>
        <v/>
      </c>
      <c r="T130" s="7" t="str">
        <f t="shared" si="16"/>
        <v/>
      </c>
      <c r="U130" s="17"/>
      <c r="V130" s="7" t="str">
        <f t="shared" si="17"/>
        <v/>
      </c>
      <c r="W130" s="15"/>
      <c r="X130" s="7" t="str">
        <f t="shared" si="18"/>
        <v>)],</v>
      </c>
    </row>
    <row r="131" spans="1:24" outlineLevel="1" x14ac:dyDescent="0.55000000000000004">
      <c r="A131" s="3">
        <f t="shared" si="19"/>
        <v>19</v>
      </c>
      <c r="B131" s="2" t="str">
        <f t="shared" si="14"/>
        <v>/* 19*/      [ac("Re", "cp1",""), ac("Fa#","cp","")],</v>
      </c>
      <c r="C131" s="2"/>
      <c r="D131" s="9" t="s">
        <v>40</v>
      </c>
      <c r="E131" s="12" t="s">
        <v>33</v>
      </c>
      <c r="F131" s="12" t="s">
        <v>43</v>
      </c>
      <c r="G131" s="12">
        <v>1</v>
      </c>
      <c r="H131" s="12" t="s">
        <v>41</v>
      </c>
      <c r="I131" s="12"/>
      <c r="J131" s="3" t="str">
        <f t="shared" si="23"/>
        <v>"), ac("</v>
      </c>
      <c r="K131" s="15" t="s">
        <v>34</v>
      </c>
      <c r="L131" s="7" t="str">
        <f t="shared" si="20"/>
        <v>","</v>
      </c>
      <c r="M131" s="7" t="str">
        <f t="shared" si="21"/>
        <v>cp</v>
      </c>
      <c r="N131" s="15"/>
      <c r="O131" s="7" t="str">
        <f t="shared" si="22"/>
        <v>","</v>
      </c>
      <c r="P131" s="15"/>
      <c r="Q131" s="3" t="str">
        <f t="shared" si="13"/>
        <v>"</v>
      </c>
      <c r="R131" s="17"/>
      <c r="S131" s="7" t="str">
        <f t="shared" si="15"/>
        <v/>
      </c>
      <c r="T131" s="7" t="str">
        <f t="shared" si="16"/>
        <v/>
      </c>
      <c r="U131" s="17"/>
      <c r="V131" s="7" t="str">
        <f t="shared" si="17"/>
        <v/>
      </c>
      <c r="W131" s="15"/>
      <c r="X131" s="7" t="str">
        <f t="shared" si="18"/>
        <v>)],</v>
      </c>
    </row>
    <row r="132" spans="1:24" outlineLevel="1" x14ac:dyDescent="0.55000000000000004">
      <c r="A132" s="3">
        <f t="shared" si="19"/>
        <v>20</v>
      </c>
      <c r="B132" s="2" t="str">
        <f t="shared" si="14"/>
        <v>/* 20*/      [ac("Re", "cp1",""), ac("Fa#","cp","")],</v>
      </c>
      <c r="C132" s="2"/>
      <c r="D132" s="4" t="s">
        <v>40</v>
      </c>
      <c r="E132" s="13" t="s">
        <v>33</v>
      </c>
      <c r="F132" s="13" t="s">
        <v>43</v>
      </c>
      <c r="G132" s="13">
        <v>1</v>
      </c>
      <c r="H132" s="13" t="s">
        <v>41</v>
      </c>
      <c r="I132" s="13"/>
      <c r="J132" s="3" t="str">
        <f t="shared" si="23"/>
        <v>"), ac("</v>
      </c>
      <c r="K132" s="16" t="s">
        <v>34</v>
      </c>
      <c r="L132" s="8" t="str">
        <f t="shared" si="20"/>
        <v>","</v>
      </c>
      <c r="M132" s="8" t="str">
        <f t="shared" si="21"/>
        <v>cp</v>
      </c>
      <c r="N132" s="16"/>
      <c r="O132" s="8" t="str">
        <f t="shared" si="22"/>
        <v>","</v>
      </c>
      <c r="P132" s="16"/>
      <c r="Q132" s="3" t="str">
        <f t="shared" si="13"/>
        <v>"</v>
      </c>
      <c r="R132" s="17"/>
      <c r="S132" s="7" t="str">
        <f t="shared" si="15"/>
        <v/>
      </c>
      <c r="T132" s="7" t="str">
        <f t="shared" si="16"/>
        <v/>
      </c>
      <c r="U132" s="17"/>
      <c r="V132" s="7" t="str">
        <f t="shared" si="17"/>
        <v/>
      </c>
      <c r="W132" s="15"/>
      <c r="X132" s="7" t="str">
        <f t="shared" si="18"/>
        <v>)],</v>
      </c>
    </row>
    <row r="133" spans="1:24" outlineLevel="1" x14ac:dyDescent="0.55000000000000004">
      <c r="A133" s="3">
        <f t="shared" si="19"/>
        <v>21</v>
      </c>
      <c r="B133" s="2" t="str">
        <f t="shared" si="14"/>
        <v>/* 21*/      [ac("Re", "cp1",""), ac("Fa#","cp","")],</v>
      </c>
      <c r="C133" s="2"/>
      <c r="D133" s="9" t="s">
        <v>40</v>
      </c>
      <c r="E133" s="12" t="s">
        <v>33</v>
      </c>
      <c r="F133" s="12" t="s">
        <v>43</v>
      </c>
      <c r="G133" s="12">
        <v>1</v>
      </c>
      <c r="H133" s="12" t="s">
        <v>41</v>
      </c>
      <c r="I133" s="12"/>
      <c r="J133" s="3" t="str">
        <f t="shared" si="23"/>
        <v>"), ac("</v>
      </c>
      <c r="K133" s="15" t="s">
        <v>34</v>
      </c>
      <c r="L133" s="7" t="str">
        <f t="shared" si="20"/>
        <v>","</v>
      </c>
      <c r="M133" s="7" t="str">
        <f t="shared" si="21"/>
        <v>cp</v>
      </c>
      <c r="N133" s="15"/>
      <c r="O133" s="7" t="str">
        <f t="shared" si="22"/>
        <v>","</v>
      </c>
      <c r="P133" s="15"/>
      <c r="Q133" s="3" t="str">
        <f t="shared" si="13"/>
        <v>"</v>
      </c>
      <c r="R133" s="17"/>
      <c r="S133" s="7" t="str">
        <f t="shared" si="15"/>
        <v/>
      </c>
      <c r="T133" s="7" t="str">
        <f t="shared" si="16"/>
        <v/>
      </c>
      <c r="U133" s="17"/>
      <c r="V133" s="7" t="str">
        <f t="shared" si="17"/>
        <v/>
      </c>
      <c r="W133" s="15"/>
      <c r="X133" s="7" t="str">
        <f t="shared" si="18"/>
        <v>)],</v>
      </c>
    </row>
    <row r="134" spans="1:24" outlineLevel="1" x14ac:dyDescent="0.55000000000000004">
      <c r="A134" s="3">
        <f t="shared" si="19"/>
        <v>22</v>
      </c>
      <c r="B134" s="2" t="str">
        <f t="shared" si="14"/>
        <v>/* 22*/      [ac("Re", "cp1",""), ac("Fa#","cp","")],</v>
      </c>
      <c r="C134" s="2"/>
      <c r="D134" s="4" t="s">
        <v>40</v>
      </c>
      <c r="E134" s="13" t="s">
        <v>33</v>
      </c>
      <c r="F134" s="13" t="s">
        <v>43</v>
      </c>
      <c r="G134" s="13">
        <v>1</v>
      </c>
      <c r="H134" s="13" t="s">
        <v>41</v>
      </c>
      <c r="I134" s="13"/>
      <c r="J134" s="3" t="str">
        <f t="shared" si="23"/>
        <v>"), ac("</v>
      </c>
      <c r="K134" s="16" t="s">
        <v>34</v>
      </c>
      <c r="L134" s="8" t="str">
        <f t="shared" si="20"/>
        <v>","</v>
      </c>
      <c r="M134" s="8" t="str">
        <f t="shared" si="21"/>
        <v>cp</v>
      </c>
      <c r="N134" s="16"/>
      <c r="O134" s="8" t="str">
        <f t="shared" si="22"/>
        <v>","</v>
      </c>
      <c r="P134" s="16"/>
      <c r="Q134" s="3" t="str">
        <f t="shared" si="13"/>
        <v>"</v>
      </c>
      <c r="R134" s="17"/>
      <c r="S134" s="7" t="str">
        <f t="shared" si="15"/>
        <v/>
      </c>
      <c r="T134" s="7" t="str">
        <f t="shared" si="16"/>
        <v/>
      </c>
      <c r="U134" s="17"/>
      <c r="V134" s="7" t="str">
        <f t="shared" si="17"/>
        <v/>
      </c>
      <c r="W134" s="15"/>
      <c r="X134" s="7" t="str">
        <f t="shared" si="18"/>
        <v>)],</v>
      </c>
    </row>
    <row r="135" spans="1:24" outlineLevel="1" x14ac:dyDescent="0.55000000000000004">
      <c r="A135" s="3">
        <f t="shared" si="19"/>
        <v>23</v>
      </c>
      <c r="B135" s="2" t="str">
        <f t="shared" si="14"/>
        <v>/* 23*/      [ac("Re", "cp1",""), ac("Fa#","cp","")],</v>
      </c>
      <c r="C135" s="2"/>
      <c r="D135" s="9" t="s">
        <v>40</v>
      </c>
      <c r="E135" s="12" t="s">
        <v>33</v>
      </c>
      <c r="F135" s="12" t="s">
        <v>43</v>
      </c>
      <c r="G135" s="12">
        <v>1</v>
      </c>
      <c r="H135" s="12" t="s">
        <v>41</v>
      </c>
      <c r="I135" s="12"/>
      <c r="J135" s="3" t="str">
        <f t="shared" si="23"/>
        <v>"), ac("</v>
      </c>
      <c r="K135" s="15" t="s">
        <v>34</v>
      </c>
      <c r="L135" s="7" t="str">
        <f t="shared" si="20"/>
        <v>","</v>
      </c>
      <c r="M135" s="7" t="str">
        <f t="shared" si="21"/>
        <v>cp</v>
      </c>
      <c r="N135" s="15"/>
      <c r="O135" s="7" t="str">
        <f t="shared" si="22"/>
        <v>","</v>
      </c>
      <c r="P135" s="15"/>
      <c r="Q135" s="3" t="str">
        <f t="shared" si="13"/>
        <v>"</v>
      </c>
      <c r="R135" s="17"/>
      <c r="S135" s="7" t="str">
        <f t="shared" si="15"/>
        <v/>
      </c>
      <c r="T135" s="7" t="str">
        <f t="shared" si="16"/>
        <v/>
      </c>
      <c r="U135" s="17"/>
      <c r="V135" s="7" t="str">
        <f t="shared" si="17"/>
        <v/>
      </c>
      <c r="W135" s="15"/>
      <c r="X135" s="7" t="str">
        <f t="shared" si="18"/>
        <v>)],</v>
      </c>
    </row>
    <row r="136" spans="1:24" outlineLevel="1" x14ac:dyDescent="0.55000000000000004">
      <c r="A136" s="3">
        <f t="shared" si="19"/>
        <v>24</v>
      </c>
      <c r="B136" s="2" t="str">
        <f t="shared" si="14"/>
        <v>/* 24*/      [ac("Re", "cp1",""), ac("Fa#","cp","")],</v>
      </c>
      <c r="C136" s="2"/>
      <c r="D136" s="4" t="s">
        <v>40</v>
      </c>
      <c r="E136" s="13" t="s">
        <v>33</v>
      </c>
      <c r="F136" s="13" t="s">
        <v>43</v>
      </c>
      <c r="G136" s="13">
        <v>1</v>
      </c>
      <c r="H136" s="13" t="s">
        <v>41</v>
      </c>
      <c r="I136" s="13"/>
      <c r="J136" s="3" t="str">
        <f t="shared" si="23"/>
        <v>"), ac("</v>
      </c>
      <c r="K136" s="16" t="s">
        <v>34</v>
      </c>
      <c r="L136" s="8" t="str">
        <f t="shared" si="20"/>
        <v>","</v>
      </c>
      <c r="M136" s="8" t="str">
        <f t="shared" si="21"/>
        <v>cp</v>
      </c>
      <c r="N136" s="16"/>
      <c r="O136" s="8" t="str">
        <f t="shared" si="22"/>
        <v>","</v>
      </c>
      <c r="P136" s="16"/>
      <c r="Q136" s="3" t="str">
        <f t="shared" si="13"/>
        <v>"</v>
      </c>
      <c r="R136" s="17"/>
      <c r="S136" s="7" t="str">
        <f t="shared" si="15"/>
        <v/>
      </c>
      <c r="T136" s="7" t="str">
        <f t="shared" si="16"/>
        <v/>
      </c>
      <c r="U136" s="17"/>
      <c r="V136" s="7" t="str">
        <f t="shared" si="17"/>
        <v/>
      </c>
      <c r="W136" s="15"/>
      <c r="X136" s="7" t="str">
        <f t="shared" si="18"/>
        <v>)],</v>
      </c>
    </row>
    <row r="137" spans="1:24" outlineLevel="1" x14ac:dyDescent="0.55000000000000004">
      <c r="A137" s="3">
        <f t="shared" si="19"/>
        <v>25</v>
      </c>
      <c r="B137" s="2" t="str">
        <f t="shared" si="14"/>
        <v>/* 25*/      [ac("Re", "cp1",""), ac("Fa#","cp","")],</v>
      </c>
      <c r="C137" s="2"/>
      <c r="D137" s="9" t="s">
        <v>40</v>
      </c>
      <c r="E137" s="12" t="s">
        <v>33</v>
      </c>
      <c r="F137" s="12" t="s">
        <v>43</v>
      </c>
      <c r="G137" s="12">
        <v>1</v>
      </c>
      <c r="H137" s="12" t="s">
        <v>41</v>
      </c>
      <c r="I137" s="12"/>
      <c r="J137" s="3" t="str">
        <f t="shared" si="23"/>
        <v>"), ac("</v>
      </c>
      <c r="K137" s="15" t="s">
        <v>34</v>
      </c>
      <c r="L137" s="7" t="str">
        <f t="shared" si="20"/>
        <v>","</v>
      </c>
      <c r="M137" s="7" t="str">
        <f t="shared" si="21"/>
        <v>cp</v>
      </c>
      <c r="N137" s="15"/>
      <c r="O137" s="7" t="str">
        <f t="shared" si="22"/>
        <v>","</v>
      </c>
      <c r="P137" s="15"/>
      <c r="Q137" s="3" t="str">
        <f t="shared" si="13"/>
        <v>"</v>
      </c>
      <c r="R137" s="17"/>
      <c r="S137" s="7" t="str">
        <f t="shared" si="15"/>
        <v/>
      </c>
      <c r="T137" s="7" t="str">
        <f t="shared" si="16"/>
        <v/>
      </c>
      <c r="U137" s="17"/>
      <c r="V137" s="7" t="str">
        <f t="shared" si="17"/>
        <v/>
      </c>
      <c r="W137" s="15"/>
      <c r="X137" s="7" t="str">
        <f t="shared" si="18"/>
        <v>)],</v>
      </c>
    </row>
    <row r="138" spans="1:24" outlineLevel="1" x14ac:dyDescent="0.55000000000000004">
      <c r="A138" s="3">
        <f t="shared" si="19"/>
        <v>26</v>
      </c>
      <c r="B138" s="2" t="str">
        <f t="shared" si="14"/>
        <v>/* 26*/      [ac("Re", "cp1",""), ac("Fa#","cp","")],</v>
      </c>
      <c r="C138" s="2"/>
      <c r="D138" s="4" t="s">
        <v>40</v>
      </c>
      <c r="E138" s="13" t="s">
        <v>33</v>
      </c>
      <c r="F138" s="13" t="s">
        <v>43</v>
      </c>
      <c r="G138" s="13">
        <v>1</v>
      </c>
      <c r="H138" s="13" t="s">
        <v>41</v>
      </c>
      <c r="I138" s="13"/>
      <c r="J138" s="3" t="str">
        <f t="shared" si="23"/>
        <v>"), ac("</v>
      </c>
      <c r="K138" s="16" t="s">
        <v>34</v>
      </c>
      <c r="L138" s="8" t="str">
        <f t="shared" si="20"/>
        <v>","</v>
      </c>
      <c r="M138" s="8" t="str">
        <f t="shared" si="21"/>
        <v>cp</v>
      </c>
      <c r="N138" s="16"/>
      <c r="O138" s="8" t="str">
        <f t="shared" si="22"/>
        <v>","</v>
      </c>
      <c r="P138" s="16"/>
      <c r="Q138" s="3" t="str">
        <f t="shared" si="13"/>
        <v>"</v>
      </c>
      <c r="R138" s="17"/>
      <c r="S138" s="7" t="str">
        <f t="shared" si="15"/>
        <v/>
      </c>
      <c r="T138" s="7" t="str">
        <f t="shared" si="16"/>
        <v/>
      </c>
      <c r="U138" s="17"/>
      <c r="V138" s="7" t="str">
        <f t="shared" si="17"/>
        <v/>
      </c>
      <c r="W138" s="15"/>
      <c r="X138" s="7" t="str">
        <f t="shared" si="18"/>
        <v>)],</v>
      </c>
    </row>
    <row r="140" spans="1:24" x14ac:dyDescent="0.55000000000000004">
      <c r="B140" s="2" t="s">
        <v>57</v>
      </c>
    </row>
    <row r="141" spans="1:24" x14ac:dyDescent="0.55000000000000004">
      <c r="B141" s="2" t="s">
        <v>58</v>
      </c>
    </row>
    <row r="142" spans="1:24" x14ac:dyDescent="0.55000000000000004">
      <c r="B142" s="2" t="s">
        <v>59</v>
      </c>
    </row>
    <row r="143" spans="1:24" x14ac:dyDescent="0.55000000000000004">
      <c r="B143" s="2" t="s">
        <v>60</v>
      </c>
    </row>
    <row r="144" spans="1:24" x14ac:dyDescent="0.55000000000000004">
      <c r="B144" s="2" t="s">
        <v>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la Cena del Cordero (2)</vt:lpstr>
      <vt:lpstr>Sheet1 (2)</vt:lpstr>
      <vt:lpstr>A la Cena del Cordero</vt:lpstr>
      <vt:lpstr>A LA VÍCTIMA PASCUAL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2025-05-06T00:05:06Z</dcterms:created>
  <dcterms:modified xsi:type="dcterms:W3CDTF">2025-05-12T03:09:36Z</dcterms:modified>
</cp:coreProperties>
</file>