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E125557-BC94-4ABE-9F9D-37748AE5CBC1}" xr6:coauthVersionLast="47" xr6:coauthVersionMax="47" xr10:uidLastSave="{00000000-0000-0000-0000-000000000000}"/>
  <bookViews>
    <workbookView xWindow="-105" yWindow="0" windowWidth="30585" windowHeight="20985" tabRatio="693" firstSheet="3" activeTab="9"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IA, MADRE MÍA (2)" sheetId="76" r:id="rId10"/>
    <sheet name="MARIA, MADRE MÍA" sheetId="7" r:id="rId11"/>
    <sheet name="boceto" sheetId="36" state="hidden" r:id="rId12"/>
  </sheets>
  <functionGroups builtInGroupCount="19"/>
  <externalReferences>
    <externalReference r:id="rId1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3" i="76" l="1"/>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R58" i="76" l="1"/>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62" i="76" l="1"/>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 a="1"/>
  <c r="C1" i="7" l="1"/>
  <c r="C16" i="7" s="1"/>
  <c r="L16" i="7" s="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36" a="1"/>
  <c r="L1" i="7" l="1"/>
  <c r="C9" i="7" s="1"/>
  <c r="L9" i="7" s="1"/>
  <c r="C11" i="7"/>
  <c r="L11" i="7" s="1"/>
  <c r="B26" i="7"/>
  <c r="C26" i="7" s="1"/>
  <c r="L26" i="7" s="1"/>
  <c r="C1" i="36"/>
  <c r="B26" i="36" s="1"/>
  <c r="C26" i="36" s="1"/>
  <c r="L26" i="36" s="1"/>
  <c r="L92" i="76"/>
  <c r="C8" i="76"/>
  <c r="L8" i="76" s="1"/>
  <c r="C7" i="76" a="1"/>
  <c r="C7" i="76" s="1"/>
  <c r="C9" i="76"/>
  <c r="L9" i="76" s="1"/>
  <c r="L4" i="76"/>
  <c r="C12" i="7"/>
  <c r="L12" i="7" s="1"/>
  <c r="C10" i="7"/>
  <c r="L10" i="7" s="1"/>
  <c r="B27" i="7"/>
  <c r="C27" i="7" s="1"/>
  <c r="L27" i="7" s="1"/>
  <c r="C7" i="7" a="1"/>
  <c r="C7" i="7" s="1"/>
  <c r="C19" i="75"/>
  <c r="L19" i="75" s="1"/>
  <c r="L7" i="75"/>
  <c r="B27" i="36" l="1"/>
  <c r="C27" i="36" s="1"/>
  <c r="L27" i="36" s="1"/>
  <c r="L94" i="7"/>
  <c r="L4" i="7"/>
  <c r="C8" i="7"/>
  <c r="L8" i="7" s="1"/>
  <c r="C16" i="36"/>
  <c r="L16" i="36" s="1"/>
  <c r="C10" i="36"/>
  <c r="L10" i="36" s="1"/>
  <c r="C11" i="36"/>
  <c r="L11" i="36" s="1"/>
  <c r="L1" i="36"/>
  <c r="C9" i="36" s="1"/>
  <c r="L9" i="36" s="1"/>
  <c r="C12" i="36"/>
  <c r="L12" i="36" s="1"/>
  <c r="L7" i="76"/>
  <c r="C19" i="76"/>
  <c r="L19" i="76" s="1"/>
  <c r="C7" i="36" a="1"/>
  <c r="C7" i="36" s="1"/>
  <c r="C19" i="7"/>
  <c r="L19" i="7" s="1"/>
  <c r="L7" i="7"/>
  <c r="L102" i="36" l="1"/>
  <c r="L4"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<sst xmlns="http://schemas.openxmlformats.org/spreadsheetml/2006/main" count="4887" uniqueCount="1119">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</sst>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3CF6F2FE-B7AC-4796-8031-ACB1DCDEE29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FBA430B2-1A0F-4E15-9587-E2050EF6AC6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51A0AD8B-AA60-4D71-8093-5ED04D03465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368113</xdr:colOff>
          <xdr:row>0</xdr:row>
          <xdr:rowOff>66675</xdr:rowOff>
        </xdr:from>
        <xdr:to>
          <xdr:col>8</xdr:col>
          <xdr:colOff>309282</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7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1053</v>
      </c>
      <c r="D30" s="112" t="s">
        <v>1047</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1049</v>
      </c>
      <c r="C31" s="113" t="s">
        <v>1054</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1055</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1056</v>
      </c>
      <c r="D33" s="112" t="s">
        <v>1047</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1057</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1058</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1059</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1060</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1061</v>
      </c>
      <c r="D39" s="112" t="s">
        <v>1047</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1062</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1063</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1064</v>
      </c>
      <c r="D42" s="112" t="s">
        <v>1047</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1065</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1066</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1067</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1068</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1069</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1070</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1050</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1071</v>
      </c>
      <c r="D51" s="112" t="s">
        <v>1047</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1072</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1073</v>
      </c>
      <c r="D53" s="112" t="s">
        <v>1013</v>
      </c>
      <c r="E53" s="52">
        <v>7</v>
      </c>
      <c r="F53" s="53" t="s">
        <v>1047</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1074</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1075</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1076</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1077</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1078</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1079</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1080</v>
      </c>
      <c r="D61" s="112" t="s">
        <v>1047</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1081</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1082</v>
      </c>
      <c r="D63" s="112" t="s">
        <v>1047</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1083</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1053</v>
      </c>
      <c r="D67" s="83" t="s">
        <v>1047</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1049</v>
      </c>
      <c r="C68" s="85" t="s">
        <v>1054</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1055</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1056</v>
      </c>
      <c r="D70" s="83" t="s">
        <v>1047</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1084</v>
      </c>
      <c r="D30" s="112" t="s">
        <v>1047</v>
      </c>
      <c r="E30" s="52" t="s">
        <v>1012</v>
      </c>
      <c r="F30" s="53" t="s">
        <v>1015</v>
      </c>
      <c r="G30" s="53" t="s">
        <v>1012</v>
      </c>
      <c r="H30" s="52" t="s">
        <v>1047</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1049</v>
      </c>
      <c r="C31" s="113" t="s">
        <v>1085</v>
      </c>
      <c r="D31" s="112" t="s">
        <v>1015</v>
      </c>
      <c r="E31" s="52" t="s">
        <v>1012</v>
      </c>
      <c r="F31" s="53" t="s">
        <v>1047</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1101</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1087</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1088</v>
      </c>
      <c r="D36" s="112" t="s">
        <v>1051</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1089</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1090</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1091</v>
      </c>
      <c r="D41" s="83" t="s">
        <v>1047</v>
      </c>
      <c r="E41" s="83" t="s">
        <v>1012</v>
      </c>
      <c r="F41" s="83" t="s">
        <v>1015</v>
      </c>
      <c r="G41" s="83" t="s">
        <v>1012</v>
      </c>
      <c r="H41" s="83" t="s">
        <v>1047</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1049</v>
      </c>
      <c r="C42" s="85" t="s">
        <v>1085</v>
      </c>
      <c r="D42" s="86" t="s">
        <v>1015</v>
      </c>
      <c r="E42" s="86" t="s">
        <v>1012</v>
      </c>
      <c r="F42" s="86" t="s">
        <v>1047</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1086</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1092</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1093</v>
      </c>
      <c r="D46" s="112" t="s">
        <v>1094</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1095</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1096</v>
      </c>
      <c r="D48" s="112" t="s">
        <v>1051</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1097</v>
      </c>
      <c r="D50" s="112" t="s">
        <v>1052</v>
      </c>
      <c r="E50" s="52" t="s">
        <v>1048</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1098</v>
      </c>
      <c r="D51" s="112" t="s">
        <v>1051</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1099</v>
      </c>
      <c r="D53" s="112" t="s">
        <v>1047</v>
      </c>
      <c r="E53" s="52" t="s">
        <v>1012</v>
      </c>
      <c r="F53" s="53" t="s">
        <v>1048</v>
      </c>
      <c r="G53" s="53"/>
      <c r="H53" s="52" t="s">
        <v>1047</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1100</v>
      </c>
      <c r="D54" s="112" t="s">
        <v>1048</v>
      </c>
      <c r="E54" s="52"/>
      <c r="F54" s="53" t="s">
        <v>1047</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1050</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tabSelected="1" zoomScale="85" zoomScaleNormal="85" workbookViewId="0">
      <pane xSplit="2" ySplit="1" topLeftCell="C25" activePane="bottomRight" state="frozen"/>
      <selection pane="topRight" activeCell="C1" sqref="C1"/>
      <selection pane="bottomLeft" activeCell="A2" sqref="A2"/>
      <selection pane="bottomRight" activeCell="C58" sqref="C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1102</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1118</v>
      </c>
      <c r="C31" s="113" t="s">
        <v>1103</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1104</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1105</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1106</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1107</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1108</v>
      </c>
      <c r="D37" s="112" t="s">
        <v>1047</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1109</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1110</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1111</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7">IF(N42="","","(")</f>
        <v/>
      </c>
      <c r="N42" s="57" t="str">
        <f t="shared" ref="N42:N48" si="58">IF(D42="","",D42)</f>
        <v/>
      </c>
      <c r="O42" s="58" t="str">
        <f t="shared" ref="O42:O48" si="59">IF(N42="","",",")</f>
        <v/>
      </c>
      <c r="P42" s="59" t="str">
        <f t="shared" ref="P42:P48" si="60">IF(E42="","",E42)</f>
        <v/>
      </c>
      <c r="Q42" s="60" t="str">
        <f t="shared" ref="Q42:Q48" si="61">IF(N42="","",",")</f>
        <v/>
      </c>
      <c r="R42" s="61" t="str">
        <f>IF(N42="Do",10,IF(N42="Re",22,IF(N42="Mi",20,IF(N42="Fa",20,IF(N42="Sol",14,IF(N42="La",20,IF(N42="Si",20,IF(N42="Do#",14,IF(N42="Fa#",15,IF(N42="Sol#",20,""))))))))))</f>
        <v/>
      </c>
      <c r="S42" s="56" t="str">
        <f t="shared" ref="S42:S48" si="62">IF(N42="","",")")</f>
        <v/>
      </c>
      <c r="T42" s="62" t="str">
        <f t="shared" ref="T42:T48" si="63">IF(U42="","","(")</f>
        <v/>
      </c>
      <c r="U42" s="63" t="str">
        <f t="shared" ref="U42:U48" si="64">IF(F42="","",F42)</f>
        <v/>
      </c>
      <c r="V42" s="64" t="str">
        <f t="shared" ref="V42:V48" si="65">IF(U42="","",",")</f>
        <v/>
      </c>
      <c r="W42" s="65" t="str">
        <f t="shared" ref="W42:W48" si="66">IF(G42="","",G42)</f>
        <v/>
      </c>
      <c r="X42" s="64" t="str">
        <f t="shared" ref="X42:X48" si="67">IF(U42="","",",")</f>
        <v/>
      </c>
      <c r="Y42" s="64" t="str">
        <f t="shared" ref="Y42:Y48" si="68">IF(U42="","",250)</f>
        <v/>
      </c>
      <c r="Z42" s="56" t="str">
        <f t="shared" ref="Z42:Z48" si="69">IF(U42="","",")")</f>
        <v/>
      </c>
      <c r="AA42" s="66" t="str">
        <f t="shared" ref="AA42:AA48" si="70">IF(AB42="","","(")</f>
        <v/>
      </c>
      <c r="AB42" s="57" t="str">
        <f t="shared" ref="AB42:AB48" si="71">IF(H42="","",H42)</f>
        <v/>
      </c>
      <c r="AC42" s="67" t="str">
        <f t="shared" ref="AC42:AC48" si="72">IF(AB42="","",",")</f>
        <v/>
      </c>
      <c r="AD42" s="59" t="str">
        <f t="shared" ref="AD42:AD48" si="73">IF(I42="","",I42)</f>
        <v/>
      </c>
      <c r="AE42" s="68" t="str">
        <f t="shared" ref="AE42:AE48" si="74">IF(AB42="","",",")</f>
        <v/>
      </c>
      <c r="AF42" s="61" t="str">
        <f t="shared" ref="AF42:AF48" si="75">IF(AB42="","",350)</f>
        <v/>
      </c>
      <c r="AG42" s="61" t="str">
        <f t="shared" ref="AG42:AG48" si="76">IF(AB42="","",")")</f>
        <v/>
      </c>
      <c r="AH42" s="69" t="str">
        <f t="shared" ref="AH42:AH48" si="77">IF(AI42="","","(")</f>
        <v/>
      </c>
      <c r="AI42" s="70" t="str">
        <f t="shared" ref="AI42:AI48" si="78">IF(J42="","",J42)</f>
        <v/>
      </c>
      <c r="AJ42" s="64" t="str">
        <f t="shared" ref="AJ42:AJ48" si="79">IF(AI42="","",",")</f>
        <v/>
      </c>
      <c r="AK42" s="64" t="str">
        <f t="shared" ref="AK42:AK48" si="80">IF(K42="","",K42)</f>
        <v/>
      </c>
      <c r="AL42" s="64" t="str">
        <f t="shared" ref="AL42:AL48" si="81">IF(AI42="","",",")</f>
        <v/>
      </c>
      <c r="AM42" s="64" t="str">
        <f t="shared" ref="AM42:AM48" si="82">IF(AI42="","",450)</f>
        <v/>
      </c>
      <c r="AN42" s="64" t="str">
        <f t="shared" ref="AN42:AN48" si="83">IF(AI42="","",")")</f>
        <v/>
      </c>
    </row>
    <row r="43" spans="1:40" ht="25.5" thickTop="1" thickBot="1" x14ac:dyDescent="0.4">
      <c r="B43" t="s">
        <v>997</v>
      </c>
      <c r="C43" s="82" t="s">
        <v>1102</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7"/>
        <v>(</v>
      </c>
      <c r="N43" s="57" t="str">
        <f t="shared" si="58"/>
        <v>La</v>
      </c>
      <c r="O43" s="58" t="str">
        <f t="shared" si="59"/>
        <v>,</v>
      </c>
      <c r="P43" s="59" t="str">
        <f t="shared" si="60"/>
        <v/>
      </c>
      <c r="Q43" s="60" t="str">
        <f t="shared" si="61"/>
        <v>,</v>
      </c>
      <c r="R43" s="61">
        <f>IF(N43="Do",10,IF(N43="Re",22,IF(N43="Mi",20,IF(N43="Fa",20,IF(N43="Sol",14,IF(N43="La",20,IF(N43="Si",20,IF(N43="Do#",14,IF(N43="Fa#",15,IF(N43="Sol#",20,""))))))))))</f>
        <v>20</v>
      </c>
      <c r="S43" s="56" t="str">
        <f t="shared" si="62"/>
        <v>)</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B44" t="s">
        <v>999</v>
      </c>
      <c r="C44" s="85" t="s">
        <v>1103</v>
      </c>
      <c r="D44" s="86"/>
      <c r="E44" s="86"/>
      <c r="F44" s="86"/>
      <c r="G44" s="86"/>
      <c r="H44" s="87"/>
      <c r="I44" s="87"/>
      <c r="J44" s="87"/>
      <c r="K44" s="87"/>
      <c r="L44" s="88" t="str">
        <f>IF(C44="","",_xlfn.CONCAT("            { line: ","""",C44,", ",M44:AN44,""", sC: ","""",B44,"""},"))</f>
        <v xml:space="preserve">            { line: "MARIA, SANCTA MARIA, ", sC: "as"},</v>
      </c>
      <c r="M44" s="56" t="str">
        <f t="shared" si="57"/>
        <v/>
      </c>
      <c r="N44" s="57" t="str">
        <f t="shared" si="58"/>
        <v/>
      </c>
      <c r="O44" s="58" t="str">
        <f t="shared" si="59"/>
        <v/>
      </c>
      <c r="P44" s="59" t="str">
        <f t="shared" si="60"/>
        <v/>
      </c>
      <c r="Q44" s="60" t="str">
        <f t="shared" si="61"/>
        <v/>
      </c>
      <c r="R44" s="61" t="str">
        <f>IF(N44="Do",10,IF(N44="Re",22,IF(N44="Mi",20,IF(N44="Fa",20,IF(N44="Sol",14,IF(N44="La",20,IF(N44="Si",20,IF(N44="Do#",14,IF(N44="Fa#",15,IF(N44="Sol#",20,""))))))))))</f>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thickTop="1" thickBot="1" x14ac:dyDescent="0.4">
      <c r="B45" t="s">
        <v>999</v>
      </c>
      <c r="C45" s="85" t="s">
        <v>1104</v>
      </c>
      <c r="D45" s="89"/>
      <c r="E45" s="89"/>
      <c r="F45" s="89"/>
      <c r="G45" s="89"/>
      <c r="H45" s="90"/>
      <c r="I45" s="90"/>
      <c r="J45" s="90"/>
      <c r="K45" s="90"/>
      <c r="L45" s="88" t="str">
        <f>IF(C45="","",_xlfn.CONCAT("            { line: ","""",C45,", ",M45:AN45,""", sC: ","""",B45,"""},"))</f>
        <v xml:space="preserve">            { line: "MATER ABSCONDITA,, ", sC: "as"},</v>
      </c>
      <c r="M45" s="56" t="str">
        <f t="shared" si="57"/>
        <v/>
      </c>
      <c r="N45" s="57" t="str">
        <f t="shared" si="58"/>
        <v/>
      </c>
      <c r="O45" s="58" t="str">
        <f t="shared" si="59"/>
        <v/>
      </c>
      <c r="P45" s="59" t="str">
        <f t="shared" si="60"/>
        <v/>
      </c>
      <c r="Q45" s="60" t="str">
        <f t="shared" si="61"/>
        <v/>
      </c>
      <c r="R45" s="61" t="str">
        <f>IF(N45="Do",10,IF(N45="Re",22,IF(N45="Mi",20,IF(N45="Fa",20,IF(N45="Sol",14,IF(N45="La",20,IF(N45="Si",20,IF(N45="Do#",14,IF(N45="Fa#",15,IF(N45="Sol#",20,""))))))))))</f>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thickTop="1" thickBot="1" x14ac:dyDescent="0.4">
      <c r="B46" t="s">
        <v>999</v>
      </c>
      <c r="C46" s="85" t="s">
        <v>1105</v>
      </c>
      <c r="D46" s="86" t="s">
        <v>1015</v>
      </c>
      <c r="E46" s="86" t="s">
        <v>1012</v>
      </c>
      <c r="F46" s="86"/>
      <c r="G46" s="86"/>
      <c r="H46" s="87"/>
      <c r="I46" s="87"/>
      <c r="J46" s="87"/>
      <c r="K46" s="87"/>
      <c r="L46" s="88" t="str">
        <f>IF(C46="","",_xlfn.CONCAT("            { line: ","""",C46,", ",M46:AN46,""", sC: ","""",B46,"""},"))</f>
        <v xml:space="preserve">            { line: "AT SEMPER SOLICITA;, (Sol,m,14)", sC: "as"},</v>
      </c>
      <c r="M46" s="56" t="str">
        <f t="shared" si="57"/>
        <v>(</v>
      </c>
      <c r="N46" s="57" t="str">
        <f t="shared" si="58"/>
        <v>Sol</v>
      </c>
      <c r="O46" s="58" t="str">
        <f t="shared" si="59"/>
        <v>,</v>
      </c>
      <c r="P46" s="59" t="str">
        <f t="shared" si="60"/>
        <v>m</v>
      </c>
      <c r="Q46" s="60" t="str">
        <f t="shared" si="61"/>
        <v>,</v>
      </c>
      <c r="R46" s="61">
        <f>IF(N46="Do",10,IF(N46="Re",22,IF(N46="Mi",20,IF(N46="Fa",20,IF(N46="Sol",14,IF(N46="La",20,IF(N46="Si",20,IF(N46="Do#",14,IF(N46="Fa#",15,IF(N46="Sol#",20,""))))))))))</f>
        <v>14</v>
      </c>
      <c r="S46" s="56" t="str">
        <f t="shared" si="62"/>
        <v>)</v>
      </c>
      <c r="T46" s="62" t="str">
        <f t="shared" si="63"/>
        <v/>
      </c>
      <c r="U46" s="63" t="str">
        <f t="shared" si="64"/>
        <v/>
      </c>
      <c r="V46" s="64" t="str">
        <f t="shared" si="65"/>
        <v/>
      </c>
      <c r="W46" s="65" t="str">
        <f t="shared" si="66"/>
        <v/>
      </c>
      <c r="X46" s="64" t="str">
        <f t="shared" si="67"/>
        <v/>
      </c>
      <c r="Y46" s="64" t="str">
        <f t="shared" si="68"/>
        <v/>
      </c>
      <c r="Z46" s="56" t="str">
        <f t="shared" si="69"/>
        <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1:40" ht="25.5" thickTop="1" thickBot="1" x14ac:dyDescent="0.4">
      <c r="B47" t="s">
        <v>999</v>
      </c>
      <c r="C47" s="85" t="s">
        <v>1106</v>
      </c>
      <c r="D47" s="89"/>
      <c r="E47" s="89"/>
      <c r="F47" s="89"/>
      <c r="G47" s="89"/>
      <c r="H47" s="90"/>
      <c r="I47" s="90"/>
      <c r="J47" s="90"/>
      <c r="K47" s="90"/>
      <c r="L47" s="88" t="str">
        <f>IF(C47="","",_xlfn.CONCAT("            { line: ","""",C47,", ",M47:AN47,""", sC: ","""",B47,"""},"))</f>
        <v xml:space="preserve">            { line: "TU, REDEMPTORIS MATER,, ", sC: "as"},</v>
      </c>
      <c r="M47" s="56" t="str">
        <f t="shared" si="57"/>
        <v/>
      </c>
      <c r="N47" s="57" t="str">
        <f t="shared" si="58"/>
        <v/>
      </c>
      <c r="O47" s="58" t="str">
        <f t="shared" si="59"/>
        <v/>
      </c>
      <c r="P47" s="59" t="str">
        <f t="shared" si="60"/>
        <v/>
      </c>
      <c r="Q47" s="60" t="str">
        <f t="shared" si="61"/>
        <v/>
      </c>
      <c r="R47" s="61" t="str">
        <f>IF(N47="Do",10,IF(N47="Re",22,IF(N47="Mi",20,IF(N47="Fa",20,IF(N47="Sol",14,IF(N47="La",20,IF(N47="Si",20,IF(N47="Do#",14,IF(N47="Fa#",15,IF(N47="Sol#",20,""))))))))))</f>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thickTop="1" thickBot="1" x14ac:dyDescent="0.4">
      <c r="B48" t="s">
        <v>999</v>
      </c>
      <c r="C48" s="93" t="s">
        <v>1107</v>
      </c>
      <c r="D48" s="83" t="s">
        <v>1013</v>
      </c>
      <c r="E48" s="83"/>
      <c r="F48" s="83"/>
      <c r="G48" s="83"/>
      <c r="H48" s="83"/>
      <c r="I48" s="83"/>
      <c r="J48" s="83"/>
      <c r="K48" s="83"/>
      <c r="L48" s="94" t="str">
        <f>IF(C48="","",_xlfn.CONCAT("            { line: ","""",C48,", ",M48:AN48,""", sC: ","""",B48,"""},  ]},"))</f>
        <v xml:space="preserve">            { line: "ORA PRO NOBIS., (La,,20)", sC: "as"},  ]},</v>
      </c>
      <c r="M48" s="56" t="str">
        <f t="shared" si="57"/>
        <v>(</v>
      </c>
      <c r="N48" s="57" t="str">
        <f t="shared" si="58"/>
        <v>La</v>
      </c>
      <c r="O48" s="58" t="str">
        <f t="shared" si="59"/>
        <v>,</v>
      </c>
      <c r="P48" s="59" t="str">
        <f t="shared" si="60"/>
        <v/>
      </c>
      <c r="Q48" s="60" t="str">
        <f t="shared" si="61"/>
        <v>,</v>
      </c>
      <c r="R48" s="61">
        <f>IF(N48="Do",10,IF(N48="Re",22,IF(N48="Mi",20,IF(N48="Fa",20,IF(N48="Sol",14,IF(N48="La",20,IF(N48="Si",20,IF(N48="Do#",14,IF(N48="Fa#",15,IF(N48="Sol#",20,""))))))))))</f>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1112</v>
      </c>
      <c r="D50" s="112" t="s">
        <v>1047</v>
      </c>
      <c r="E50" s="52" t="s">
        <v>1012</v>
      </c>
      <c r="F50" s="53"/>
      <c r="G50" s="53"/>
      <c r="H50" s="52"/>
      <c r="I50" s="52"/>
      <c r="J50" s="54"/>
      <c r="K50" s="54"/>
      <c r="L50" s="55" t="str">
        <f t="shared" si="29"/>
        <v xml:space="preserve">            { line: "Madre del Cielo,, (Re,m,22)", sC: "tc"},</v>
      </c>
      <c r="M50" s="56" t="str">
        <f t="shared" ref="M50:M53" si="84">IF(N50="","","(")</f>
        <v>(</v>
      </c>
      <c r="N50" s="57" t="str">
        <f t="shared" ref="N50:N53" si="85">IF(D50="","",D50)</f>
        <v>Re</v>
      </c>
      <c r="O50" s="58" t="str">
        <f t="shared" ref="O50:O53" si="86">IF(N50="","",",")</f>
        <v>,</v>
      </c>
      <c r="P50" s="59" t="str">
        <f t="shared" ref="P50:P53" si="87">IF(E50="","",E50)</f>
        <v>m</v>
      </c>
      <c r="Q50" s="60" t="str">
        <f t="shared" ref="Q50:Q53" si="88">IF(N50="","",",")</f>
        <v>,</v>
      </c>
      <c r="R50" s="61">
        <f t="shared" si="28"/>
        <v>22</v>
      </c>
      <c r="S50" s="56" t="str">
        <f t="shared" ref="S50:S53" si="89">IF(N50="","",")")</f>
        <v>)</v>
      </c>
      <c r="T50" s="62" t="str">
        <f t="shared" ref="T50:T53" si="90">IF(U50="","","(")</f>
        <v/>
      </c>
      <c r="U50" s="63" t="str">
        <f t="shared" ref="U50:U53" si="91">IF(F50="","",F50)</f>
        <v/>
      </c>
      <c r="V50" s="64" t="str">
        <f t="shared" ref="V50:V53" si="92">IF(U50="","",",")</f>
        <v/>
      </c>
      <c r="W50" s="65" t="str">
        <f t="shared" ref="W50:W53" si="93">IF(G50="","",G50)</f>
        <v/>
      </c>
      <c r="X50" s="64" t="str">
        <f t="shared" ref="X50:X53" si="94">IF(U50="","",",")</f>
        <v/>
      </c>
      <c r="Y50" s="64" t="str">
        <f t="shared" ref="Y50:Y53" si="95">IF(U50="","",250)</f>
        <v/>
      </c>
      <c r="Z50" s="56" t="str">
        <f t="shared" ref="Z50:Z53" si="96">IF(U50="","",")")</f>
        <v/>
      </c>
      <c r="AA50" s="66" t="str">
        <f t="shared" ref="AA50:AA53" si="97">IF(AB50="","","(")</f>
        <v/>
      </c>
      <c r="AB50" s="57" t="str">
        <f t="shared" ref="AB50:AB53" si="98">IF(H50="","",H50)</f>
        <v/>
      </c>
      <c r="AC50" s="67" t="str">
        <f t="shared" ref="AC50:AC53" si="99">IF(AB50="","",",")</f>
        <v/>
      </c>
      <c r="AD50" s="59" t="str">
        <f t="shared" ref="AD50:AD53" si="100">IF(I50="","",I50)</f>
        <v/>
      </c>
      <c r="AE50" s="68" t="str">
        <f t="shared" ref="AE50:AE53" si="101">IF(AB50="","",",")</f>
        <v/>
      </c>
      <c r="AF50" s="61" t="str">
        <f t="shared" ref="AF50:AF53" si="102">IF(AB50="","",350)</f>
        <v/>
      </c>
      <c r="AG50" s="61" t="str">
        <f t="shared" ref="AG50:AG53" si="103">IF(AB50="","",")")</f>
        <v/>
      </c>
      <c r="AH50" s="69" t="str">
        <f t="shared" ref="AH50:AH53" si="104">IF(AI50="","","(")</f>
        <v/>
      </c>
      <c r="AI50" s="70" t="str">
        <f t="shared" ref="AI50:AI53" si="105">IF(J50="","",J50)</f>
        <v/>
      </c>
      <c r="AJ50" s="64" t="str">
        <f t="shared" ref="AJ50:AJ53" si="106">IF(AI50="","",",")</f>
        <v/>
      </c>
      <c r="AK50" s="64" t="str">
        <f t="shared" ref="AK50:AK53" si="107">IF(K50="","",K50)</f>
        <v/>
      </c>
      <c r="AL50" s="64" t="str">
        <f t="shared" ref="AL50:AL53" si="108">IF(AI50="","",",")</f>
        <v/>
      </c>
      <c r="AM50" s="64" t="str">
        <f t="shared" ref="AM50:AM53" si="109">IF(AI50="","",450)</f>
        <v/>
      </c>
      <c r="AN50" s="64" t="str">
        <f t="shared" ref="AN50:AN53" si="110">IF(AI50="","",")")</f>
        <v/>
      </c>
    </row>
    <row r="51" spans="1:40" ht="25.5" thickTop="1" thickBot="1" x14ac:dyDescent="0.4">
      <c r="C51" s="113" t="s">
        <v>1113</v>
      </c>
      <c r="D51" s="112" t="s">
        <v>1015</v>
      </c>
      <c r="E51" s="52" t="s">
        <v>1012</v>
      </c>
      <c r="F51" s="53"/>
      <c r="G51" s="53"/>
      <c r="H51" s="52"/>
      <c r="I51" s="52"/>
      <c r="J51" s="54"/>
      <c r="K51" s="54"/>
      <c r="L51" s="55" t="str">
        <f t="shared" si="29"/>
        <v xml:space="preserve">            { line: "enséñanos a seguir las huellas de Cristo,, (Sol,m,14)", sC: ""},</v>
      </c>
      <c r="M51" s="56" t="str">
        <f t="shared" si="84"/>
        <v>(</v>
      </c>
      <c r="N51" s="57" t="str">
        <f t="shared" si="85"/>
        <v>Sol</v>
      </c>
      <c r="O51" s="58" t="str">
        <f t="shared" si="86"/>
        <v>,</v>
      </c>
      <c r="P51" s="59" t="str">
        <f t="shared" si="87"/>
        <v>m</v>
      </c>
      <c r="Q51" s="60" t="str">
        <f t="shared" si="88"/>
        <v>,</v>
      </c>
      <c r="R51" s="61">
        <f t="shared" si="28"/>
        <v>14</v>
      </c>
      <c r="S51" s="56" t="str">
        <f t="shared" si="89"/>
        <v>)</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5.5" thickTop="1" thickBot="1" x14ac:dyDescent="0.4">
      <c r="C52" s="113" t="s">
        <v>1114</v>
      </c>
      <c r="D52" s="112"/>
      <c r="E52" s="52"/>
      <c r="F52" s="53"/>
      <c r="G52" s="53"/>
      <c r="H52" s="52"/>
      <c r="I52" s="52"/>
      <c r="J52" s="54"/>
      <c r="K52" s="54"/>
      <c r="L52" s="55" t="str">
        <f t="shared" si="29"/>
        <v xml:space="preserve">            { line: "las huellas del Siervo,, ", sC: ""},</v>
      </c>
      <c r="M52" s="56" t="str">
        <f t="shared" si="84"/>
        <v/>
      </c>
      <c r="N52" s="57" t="str">
        <f t="shared" si="85"/>
        <v/>
      </c>
      <c r="O52" s="58" t="str">
        <f t="shared" si="86"/>
        <v/>
      </c>
      <c r="P52" s="59" t="str">
        <f t="shared" si="87"/>
        <v/>
      </c>
      <c r="Q52" s="60" t="str">
        <f t="shared" si="88"/>
        <v/>
      </c>
      <c r="R52" s="61" t="str">
        <f t="shared" si="28"/>
        <v/>
      </c>
      <c r="S52" s="56" t="str">
        <f t="shared" si="89"/>
        <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C53" s="113" t="s">
        <v>1115</v>
      </c>
      <c r="D53" s="112"/>
      <c r="E53" s="52"/>
      <c r="F53" s="53"/>
      <c r="G53" s="53"/>
      <c r="H53" s="52"/>
      <c r="I53" s="52"/>
      <c r="J53" s="54"/>
      <c r="K53" s="54"/>
      <c r="L53" s="55" t="str">
        <f t="shared" si="29"/>
        <v xml:space="preserve">            { line: "del humilde Hijo,, ", sC: ""},</v>
      </c>
      <c r="M53" s="56" t="str">
        <f t="shared" si="84"/>
        <v/>
      </c>
      <c r="N53" s="57" t="str">
        <f t="shared" si="85"/>
        <v/>
      </c>
      <c r="O53" s="58" t="str">
        <f t="shared" si="86"/>
        <v/>
      </c>
      <c r="P53" s="59" t="str">
        <f t="shared" si="87"/>
        <v/>
      </c>
      <c r="Q53" s="60" t="str">
        <f t="shared" si="88"/>
        <v/>
      </c>
      <c r="R53" s="61" t="str">
        <f t="shared" si="28"/>
        <v/>
      </c>
      <c r="S53" s="56" t="str">
        <f t="shared" si="89"/>
        <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C54" s="113" t="s">
        <v>1116</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1117</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1">IF(N57="","","(")</f>
        <v/>
      </c>
      <c r="N57" s="57" t="str">
        <f t="shared" ref="N57:N63" si="112">IF(D57="","",D57)</f>
        <v/>
      </c>
      <c r="O57" s="58" t="str">
        <f t="shared" ref="O57:O63" si="113">IF(N57="","",",")</f>
        <v/>
      </c>
      <c r="P57" s="59" t="str">
        <f t="shared" ref="P57:P63" si="114">IF(E57="","",E57)</f>
        <v/>
      </c>
      <c r="Q57" s="60" t="str">
        <f t="shared" ref="Q57:Q63" si="115">IF(N57="","",",")</f>
        <v/>
      </c>
      <c r="R57" s="61" t="str">
        <f>IF(N57="Do",10,IF(N57="Re",22,IF(N57="Mi",20,IF(N57="Fa",20,IF(N57="Sol",14,IF(N57="La",20,IF(N57="Si",20,IF(N57="Do#",14,IF(N57="Fa#",15,IF(N57="Sol#",20,""))))))))))</f>
        <v/>
      </c>
      <c r="S57" s="56" t="str">
        <f t="shared" ref="S57:S63" si="116">IF(N57="","",")")</f>
        <v/>
      </c>
      <c r="T57" s="62" t="str">
        <f t="shared" ref="T57:T63" si="117">IF(U57="","","(")</f>
        <v/>
      </c>
      <c r="U57" s="63" t="str">
        <f t="shared" ref="U57:U63" si="118">IF(F57="","",F57)</f>
        <v/>
      </c>
      <c r="V57" s="64" t="str">
        <f t="shared" ref="V57:V63" si="119">IF(U57="","",",")</f>
        <v/>
      </c>
      <c r="W57" s="65" t="str">
        <f t="shared" ref="W57:W63" si="120">IF(G57="","",G57)</f>
        <v/>
      </c>
      <c r="X57" s="64" t="str">
        <f t="shared" ref="X57:X63" si="121">IF(U57="","",",")</f>
        <v/>
      </c>
      <c r="Y57" s="64" t="str">
        <f t="shared" ref="Y57:Y63" si="122">IF(U57="","",250)</f>
        <v/>
      </c>
      <c r="Z57" s="56" t="str">
        <f t="shared" ref="Z57:Z63" si="123">IF(U57="","",")")</f>
        <v/>
      </c>
      <c r="AA57" s="66" t="str">
        <f t="shared" ref="AA57:AA63" si="124">IF(AB57="","","(")</f>
        <v/>
      </c>
      <c r="AB57" s="57" t="str">
        <f t="shared" ref="AB57:AB63" si="125">IF(H57="","",H57)</f>
        <v/>
      </c>
      <c r="AC57" s="67" t="str">
        <f t="shared" ref="AC57:AC63" si="126">IF(AB57="","",",")</f>
        <v/>
      </c>
      <c r="AD57" s="59" t="str">
        <f t="shared" ref="AD57:AD63" si="127">IF(I57="","",I57)</f>
        <v/>
      </c>
      <c r="AE57" s="68" t="str">
        <f t="shared" ref="AE57:AE63" si="128">IF(AB57="","",",")</f>
        <v/>
      </c>
      <c r="AF57" s="61" t="str">
        <f t="shared" ref="AF57:AF63" si="129">IF(AB57="","",350)</f>
        <v/>
      </c>
      <c r="AG57" s="61" t="str">
        <f t="shared" ref="AG57:AG63" si="130">IF(AB57="","",")")</f>
        <v/>
      </c>
      <c r="AH57" s="69" t="str">
        <f t="shared" ref="AH57:AH63" si="131">IF(AI57="","","(")</f>
        <v/>
      </c>
      <c r="AI57" s="70" t="str">
        <f t="shared" ref="AI57:AI63" si="132">IF(J57="","",J57)</f>
        <v/>
      </c>
      <c r="AJ57" s="64" t="str">
        <f t="shared" ref="AJ57:AJ63" si="133">IF(AI57="","",",")</f>
        <v/>
      </c>
      <c r="AK57" s="64" t="str">
        <f t="shared" ref="AK57:AK63" si="134">IF(K57="","",K57)</f>
        <v/>
      </c>
      <c r="AL57" s="64" t="str">
        <f t="shared" ref="AL57:AL63" si="135">IF(AI57="","",",")</f>
        <v/>
      </c>
      <c r="AM57" s="64" t="str">
        <f t="shared" ref="AM57:AM63" si="136">IF(AI57="","",450)</f>
        <v/>
      </c>
      <c r="AN57" s="64" t="str">
        <f t="shared" ref="AN57:AN63" si="137">IF(AI57="","",")")</f>
        <v/>
      </c>
    </row>
    <row r="58" spans="1:40" ht="25.5" thickTop="1" thickBot="1" x14ac:dyDescent="0.4">
      <c r="B58" t="s">
        <v>997</v>
      </c>
      <c r="C58" s="82" t="s">
        <v>1102</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1"/>
        <v>(</v>
      </c>
      <c r="N58" s="57" t="str">
        <f t="shared" si="112"/>
        <v>La</v>
      </c>
      <c r="O58" s="58" t="str">
        <f t="shared" si="113"/>
        <v>,</v>
      </c>
      <c r="P58" s="59" t="str">
        <f t="shared" si="114"/>
        <v/>
      </c>
      <c r="Q58" s="60" t="str">
        <f t="shared" si="115"/>
        <v>,</v>
      </c>
      <c r="R58" s="61">
        <f>IF(N58="Do",10,IF(N58="Re",22,IF(N58="Mi",20,IF(N58="Fa",20,IF(N58="Sol",14,IF(N58="La",20,IF(N58="Si",20,IF(N58="Do#",14,IF(N58="Fa#",15,IF(N58="Sol#",20,""))))))))))</f>
        <v>20</v>
      </c>
      <c r="S58" s="56" t="str">
        <f t="shared" si="116"/>
        <v>)</v>
      </c>
      <c r="T58" s="62" t="str">
        <f t="shared" si="117"/>
        <v/>
      </c>
      <c r="U58" s="63" t="str">
        <f t="shared" si="118"/>
        <v/>
      </c>
      <c r="V58" s="64" t="str">
        <f t="shared" si="119"/>
        <v/>
      </c>
      <c r="W58" s="65" t="str">
        <f t="shared" si="120"/>
        <v/>
      </c>
      <c r="X58" s="64" t="str">
        <f t="shared" si="121"/>
        <v/>
      </c>
      <c r="Y58" s="64" t="str">
        <f t="shared" si="122"/>
        <v/>
      </c>
      <c r="Z58" s="56" t="str">
        <f t="shared" si="123"/>
        <v/>
      </c>
      <c r="AA58" s="66" t="str">
        <f t="shared" si="124"/>
        <v/>
      </c>
      <c r="AB58" s="57" t="str">
        <f t="shared" si="125"/>
        <v/>
      </c>
      <c r="AC58" s="67" t="str">
        <f t="shared" si="126"/>
        <v/>
      </c>
      <c r="AD58" s="59" t="str">
        <f t="shared" si="127"/>
        <v/>
      </c>
      <c r="AE58" s="68" t="str">
        <f t="shared" si="128"/>
        <v/>
      </c>
      <c r="AF58" s="61" t="str">
        <f t="shared" si="129"/>
        <v/>
      </c>
      <c r="AG58" s="61" t="str">
        <f t="shared" si="130"/>
        <v/>
      </c>
      <c r="AH58" s="69" t="str">
        <f t="shared" si="131"/>
        <v/>
      </c>
      <c r="AI58" s="70" t="str">
        <f t="shared" si="132"/>
        <v/>
      </c>
      <c r="AJ58" s="64" t="str">
        <f t="shared" si="133"/>
        <v/>
      </c>
      <c r="AK58" s="64" t="str">
        <f t="shared" si="134"/>
        <v/>
      </c>
      <c r="AL58" s="64" t="str">
        <f t="shared" si="135"/>
        <v/>
      </c>
      <c r="AM58" s="64" t="str">
        <f t="shared" si="136"/>
        <v/>
      </c>
      <c r="AN58" s="64" t="str">
        <f t="shared" si="137"/>
        <v/>
      </c>
    </row>
    <row r="59" spans="1:40" ht="25.5" thickTop="1" thickBot="1" x14ac:dyDescent="0.4">
      <c r="B59" t="s">
        <v>999</v>
      </c>
      <c r="C59" s="85" t="s">
        <v>1103</v>
      </c>
      <c r="D59" s="86"/>
      <c r="E59" s="86"/>
      <c r="F59" s="86"/>
      <c r="G59" s="86"/>
      <c r="H59" s="87"/>
      <c r="I59" s="87"/>
      <c r="J59" s="87"/>
      <c r="K59" s="87"/>
      <c r="L59" s="88" t="str">
        <f>IF(C59="","",_xlfn.CONCAT("            { line: ","""",C59,", ",M59:AN59,""", sC: ","""",B59,"""},"))</f>
        <v xml:space="preserve">            { line: "MARIA, SANCTA MARIA, ", sC: "as"},</v>
      </c>
      <c r="M59" s="56" t="str">
        <f t="shared" si="111"/>
        <v/>
      </c>
      <c r="N59" s="57" t="str">
        <f t="shared" si="112"/>
        <v/>
      </c>
      <c r="O59" s="58" t="str">
        <f t="shared" si="113"/>
        <v/>
      </c>
      <c r="P59" s="59" t="str">
        <f t="shared" si="114"/>
        <v/>
      </c>
      <c r="Q59" s="60" t="str">
        <f t="shared" si="115"/>
        <v/>
      </c>
      <c r="R59" s="61" t="str">
        <f>IF(N59="Do",10,IF(N59="Re",22,IF(N59="Mi",20,IF(N59="Fa",20,IF(N59="Sol",14,IF(N59="La",20,IF(N59="Si",20,IF(N59="Do#",14,IF(N59="Fa#",15,IF(N59="Sol#",20,""))))))))))</f>
        <v/>
      </c>
      <c r="S59" s="56" t="str">
        <f t="shared" si="116"/>
        <v/>
      </c>
      <c r="T59" s="62" t="str">
        <f t="shared" si="117"/>
        <v/>
      </c>
      <c r="U59" s="63" t="str">
        <f t="shared" si="118"/>
        <v/>
      </c>
      <c r="V59" s="64" t="str">
        <f t="shared" si="119"/>
        <v/>
      </c>
      <c r="W59" s="65" t="str">
        <f t="shared" si="120"/>
        <v/>
      </c>
      <c r="X59" s="64" t="str">
        <f t="shared" si="121"/>
        <v/>
      </c>
      <c r="Y59" s="64" t="str">
        <f t="shared" si="122"/>
        <v/>
      </c>
      <c r="Z59" s="56" t="str">
        <f t="shared" si="123"/>
        <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5.5" thickTop="1" thickBot="1" x14ac:dyDescent="0.4">
      <c r="B60" t="s">
        <v>999</v>
      </c>
      <c r="C60" s="85" t="s">
        <v>1104</v>
      </c>
      <c r="D60" s="89"/>
      <c r="E60" s="89"/>
      <c r="F60" s="89"/>
      <c r="G60" s="89"/>
      <c r="H60" s="90"/>
      <c r="I60" s="90"/>
      <c r="J60" s="90"/>
      <c r="K60" s="90"/>
      <c r="L60" s="88" t="str">
        <f>IF(C60="","",_xlfn.CONCAT("            { line: ","""",C60,", ",M60:AN60,""", sC: ","""",B60,"""},"))</f>
        <v xml:space="preserve">            { line: "MATER ABSCONDITA,, ", sC: "as"},</v>
      </c>
      <c r="M60" s="56" t="str">
        <f t="shared" si="111"/>
        <v/>
      </c>
      <c r="N60" s="57" t="str">
        <f t="shared" si="112"/>
        <v/>
      </c>
      <c r="O60" s="58" t="str">
        <f t="shared" si="113"/>
        <v/>
      </c>
      <c r="P60" s="59" t="str">
        <f t="shared" si="114"/>
        <v/>
      </c>
      <c r="Q60" s="60" t="str">
        <f t="shared" si="115"/>
        <v/>
      </c>
      <c r="R60" s="61" t="str">
        <f>IF(N60="Do",10,IF(N60="Re",22,IF(N60="Mi",20,IF(N60="Fa",20,IF(N60="Sol",14,IF(N60="La",20,IF(N60="Si",20,IF(N60="Do#",14,IF(N60="Fa#",15,IF(N60="Sol#",20,""))))))))))</f>
        <v/>
      </c>
      <c r="S60" s="56" t="str">
        <f t="shared" si="116"/>
        <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5.5" thickTop="1" thickBot="1" x14ac:dyDescent="0.4">
      <c r="B61" t="s">
        <v>999</v>
      </c>
      <c r="C61" s="85" t="s">
        <v>1105</v>
      </c>
      <c r="D61" s="86" t="s">
        <v>1015</v>
      </c>
      <c r="E61" s="86" t="s">
        <v>1012</v>
      </c>
      <c r="F61" s="86"/>
      <c r="G61" s="86"/>
      <c r="H61" s="87"/>
      <c r="I61" s="87"/>
      <c r="J61" s="87"/>
      <c r="K61" s="87"/>
      <c r="L61" s="88" t="str">
        <f>IF(C61="","",_xlfn.CONCAT("            { line: ","""",C61,", ",M61:AN61,""", sC: ","""",B61,"""},"))</f>
        <v xml:space="preserve">            { line: "AT SEMPER SOLICITA;, (Sol,m,14)", sC: "as"},</v>
      </c>
      <c r="M61" s="56" t="str">
        <f t="shared" si="111"/>
        <v>(</v>
      </c>
      <c r="N61" s="57" t="str">
        <f t="shared" si="112"/>
        <v>Sol</v>
      </c>
      <c r="O61" s="58" t="str">
        <f t="shared" si="113"/>
        <v>,</v>
      </c>
      <c r="P61" s="59" t="str">
        <f t="shared" si="114"/>
        <v>m</v>
      </c>
      <c r="Q61" s="60" t="str">
        <f t="shared" si="115"/>
        <v>,</v>
      </c>
      <c r="R61" s="61">
        <f>IF(N61="Do",10,IF(N61="Re",22,IF(N61="Mi",20,IF(N61="Fa",20,IF(N61="Sol",14,IF(N61="La",20,IF(N61="Si",20,IF(N61="Do#",14,IF(N61="Fa#",15,IF(N61="Sol#",20,""))))))))))</f>
        <v>14</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5.5" thickTop="1" thickBot="1" x14ac:dyDescent="0.4">
      <c r="B62" t="s">
        <v>999</v>
      </c>
      <c r="C62" s="85" t="s">
        <v>1106</v>
      </c>
      <c r="D62" s="89"/>
      <c r="E62" s="89"/>
      <c r="F62" s="89"/>
      <c r="G62" s="89"/>
      <c r="H62" s="90"/>
      <c r="I62" s="90"/>
      <c r="J62" s="90"/>
      <c r="K62" s="90"/>
      <c r="L62" s="88" t="str">
        <f>IF(C62="","",_xlfn.CONCAT("            { line: ","""",C62,", ",M62:AN62,""", sC: ","""",B62,"""},"))</f>
        <v xml:space="preserve">            { line: "TU, REDEMPTORIS MATER,, ", sC: "as"},</v>
      </c>
      <c r="M62" s="56" t="str">
        <f t="shared" si="111"/>
        <v/>
      </c>
      <c r="N62" s="57" t="str">
        <f t="shared" si="112"/>
        <v/>
      </c>
      <c r="O62" s="58" t="str">
        <f t="shared" si="113"/>
        <v/>
      </c>
      <c r="P62" s="59" t="str">
        <f t="shared" si="114"/>
        <v/>
      </c>
      <c r="Q62" s="60" t="str">
        <f t="shared" si="115"/>
        <v/>
      </c>
      <c r="R62" s="61" t="str">
        <f>IF(N62="Do",10,IF(N62="Re",22,IF(N62="Mi",20,IF(N62="Fa",20,IF(N62="Sol",14,IF(N62="La",20,IF(N62="Si",20,IF(N62="Do#",14,IF(N62="Fa#",15,IF(N62="Sol#",20,""))))))))))</f>
        <v/>
      </c>
      <c r="S62" s="56" t="str">
        <f t="shared" si="116"/>
        <v/>
      </c>
      <c r="T62" s="62" t="str">
        <f t="shared" si="117"/>
        <v/>
      </c>
      <c r="U62" s="63" t="str">
        <f t="shared" si="118"/>
        <v/>
      </c>
      <c r="V62" s="64" t="str">
        <f t="shared" si="119"/>
        <v/>
      </c>
      <c r="W62" s="65" t="str">
        <f t="shared" si="120"/>
        <v/>
      </c>
      <c r="X62" s="64" t="str">
        <f t="shared" si="121"/>
        <v/>
      </c>
      <c r="Y62" s="64" t="str">
        <f t="shared" si="122"/>
        <v/>
      </c>
      <c r="Z62" s="56" t="str">
        <f t="shared" si="123"/>
        <v/>
      </c>
      <c r="AA62" s="66" t="str">
        <f t="shared" si="124"/>
        <v/>
      </c>
      <c r="AB62" s="57" t="str">
        <f t="shared" si="125"/>
        <v/>
      </c>
      <c r="AC62" s="67" t="str">
        <f t="shared" si="126"/>
        <v/>
      </c>
      <c r="AD62" s="59" t="str">
        <f t="shared" si="127"/>
        <v/>
      </c>
      <c r="AE62" s="68" t="str">
        <f t="shared" si="128"/>
        <v/>
      </c>
      <c r="AF62" s="61" t="str">
        <f t="shared" si="129"/>
        <v/>
      </c>
      <c r="AG62" s="61" t="str">
        <f t="shared" si="130"/>
        <v/>
      </c>
      <c r="AH62" s="69" t="str">
        <f t="shared" si="131"/>
        <v/>
      </c>
      <c r="AI62" s="70" t="str">
        <f t="shared" si="132"/>
        <v/>
      </c>
      <c r="AJ62" s="64" t="str">
        <f t="shared" si="133"/>
        <v/>
      </c>
      <c r="AK62" s="64" t="str">
        <f t="shared" si="134"/>
        <v/>
      </c>
      <c r="AL62" s="64" t="str">
        <f t="shared" si="135"/>
        <v/>
      </c>
      <c r="AM62" s="64" t="str">
        <f t="shared" si="136"/>
        <v/>
      </c>
      <c r="AN62" s="64" t="str">
        <f t="shared" si="137"/>
        <v/>
      </c>
    </row>
    <row r="63" spans="1:40" ht="25.5" thickTop="1" thickBot="1" x14ac:dyDescent="0.4">
      <c r="B63" t="s">
        <v>999</v>
      </c>
      <c r="C63" s="93" t="s">
        <v>1107</v>
      </c>
      <c r="D63" s="83" t="s">
        <v>1013</v>
      </c>
      <c r="E63" s="83"/>
      <c r="F63" s="83"/>
      <c r="G63" s="83"/>
      <c r="H63" s="83"/>
      <c r="I63" s="83"/>
      <c r="J63" s="83"/>
      <c r="K63" s="83"/>
      <c r="L63" s="94" t="str">
        <f>IF(C63="","",_xlfn.CONCAT("            { line: ","""",C63,", ",M63:AN63,""", sC: ","""",B63,"""},  ]},"))</f>
        <v xml:space="preserve">            { line: "ORA PRO NOBIS., (La,,20)", sC: "as"},  ]},</v>
      </c>
      <c r="M63" s="56" t="str">
        <f t="shared" si="111"/>
        <v>(</v>
      </c>
      <c r="N63" s="57" t="str">
        <f t="shared" si="112"/>
        <v>La</v>
      </c>
      <c r="O63" s="58" t="str">
        <f t="shared" si="113"/>
        <v>,</v>
      </c>
      <c r="P63" s="59" t="str">
        <f t="shared" si="114"/>
        <v/>
      </c>
      <c r="Q63" s="60" t="str">
        <f t="shared" si="115"/>
        <v>,</v>
      </c>
      <c r="R63" s="61">
        <f>IF(N63="Do",10,IF(N63="Re",22,IF(N63="Mi",20,IF(N63="Fa",20,IF(N63="Sol",14,IF(N63="La",20,IF(N63="Si",20,IF(N63="Do#",14,IF(N63="Fa#",15,IF(N63="Sol#",20,""))))))))))</f>
        <v>20</v>
      </c>
      <c r="S63" s="56" t="str">
        <f t="shared" si="116"/>
        <v>)</v>
      </c>
      <c r="T63" s="62" t="str">
        <f t="shared" si="117"/>
        <v/>
      </c>
      <c r="U63" s="63" t="str">
        <f t="shared" si="118"/>
        <v/>
      </c>
      <c r="V63" s="64" t="str">
        <f t="shared" si="119"/>
        <v/>
      </c>
      <c r="W63" s="65" t="str">
        <f t="shared" si="120"/>
        <v/>
      </c>
      <c r="X63" s="64" t="str">
        <f t="shared" si="121"/>
        <v/>
      </c>
      <c r="Y63" s="64" t="str">
        <f t="shared" si="122"/>
        <v/>
      </c>
      <c r="Z63" s="56" t="str">
        <f t="shared" si="123"/>
        <v/>
      </c>
      <c r="AA63" s="66" t="str">
        <f t="shared" si="124"/>
        <v/>
      </c>
      <c r="AB63" s="57" t="str">
        <f t="shared" si="125"/>
        <v/>
      </c>
      <c r="AC63" s="67" t="str">
        <f t="shared" si="126"/>
        <v/>
      </c>
      <c r="AD63" s="59" t="str">
        <f t="shared" si="127"/>
        <v/>
      </c>
      <c r="AE63" s="68" t="str">
        <f t="shared" si="128"/>
        <v/>
      </c>
      <c r="AF63" s="61" t="str">
        <f t="shared" si="129"/>
        <v/>
      </c>
      <c r="AG63" s="61" t="str">
        <f t="shared" si="130"/>
        <v/>
      </c>
      <c r="AH63" s="69" t="str">
        <f t="shared" si="131"/>
        <v/>
      </c>
      <c r="AI63" s="70" t="str">
        <f t="shared" si="132"/>
        <v/>
      </c>
      <c r="AJ63" s="64" t="str">
        <f t="shared" si="133"/>
        <v/>
      </c>
      <c r="AK63" s="64" t="str">
        <f t="shared" si="134"/>
        <v/>
      </c>
      <c r="AL63" s="64" t="str">
        <f t="shared" si="135"/>
        <v/>
      </c>
      <c r="AM63" s="64" t="str">
        <f t="shared" si="136"/>
        <v/>
      </c>
      <c r="AN63" s="64" t="str">
        <f t="shared" si="137"/>
        <v/>
      </c>
    </row>
    <row r="64" spans="1:40" ht="36.75" thickTop="1" thickBot="1" x14ac:dyDescent="0.4">
      <c r="A64" s="76"/>
      <c r="B64" s="76"/>
      <c r="C64" s="76" t="s">
        <v>1050</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38">IF(C65="","",_xlfn.CONCAT("            { line: ","""",C65,", ",M65:AN65,""", sC: ","""",B65,"""},"))</f>
        <v/>
      </c>
      <c r="M65" s="56" t="str">
        <f t="shared" ref="M65:M91" si="139">IF(N65="","","(")</f>
        <v/>
      </c>
      <c r="N65" s="57" t="str">
        <f t="shared" si="2"/>
        <v/>
      </c>
      <c r="O65" s="58" t="str">
        <f t="shared" ref="O65:O91" si="140">IF(N65="","",",")</f>
        <v/>
      </c>
      <c r="P65" s="59" t="str">
        <f t="shared" si="4"/>
        <v/>
      </c>
      <c r="Q65" s="60" t="str">
        <f t="shared" ref="Q65:Q91" si="141">IF(N65="","",",")</f>
        <v/>
      </c>
      <c r="R65" s="61" t="str">
        <f t="shared" si="28"/>
        <v/>
      </c>
      <c r="S65" s="56" t="str">
        <f t="shared" ref="S65:S91" si="142">IF(N65="","",")")</f>
        <v/>
      </c>
      <c r="T65" s="62" t="str">
        <f t="shared" ref="T65:T91" si="143">IF(U65="","","(")</f>
        <v/>
      </c>
      <c r="U65" s="63" t="str">
        <f t="shared" si="8"/>
        <v/>
      </c>
      <c r="V65" s="64" t="str">
        <f t="shared" ref="V65:V91" si="144">IF(U65="","",",")</f>
        <v/>
      </c>
      <c r="W65" s="65" t="str">
        <f t="shared" si="10"/>
        <v/>
      </c>
      <c r="X65" s="64" t="str">
        <f t="shared" ref="X65:X91" si="145">IF(U65="","",",")</f>
        <v/>
      </c>
      <c r="Y65" s="64" t="str">
        <f t="shared" ref="Y65:Y91" si="146">IF(U65="","",250)</f>
        <v/>
      </c>
      <c r="Z65" s="56" t="str">
        <f t="shared" ref="Z65:Z91" si="147">IF(U65="","",")")</f>
        <v/>
      </c>
      <c r="AA65" s="66" t="str">
        <f t="shared" ref="AA65:AA91" si="148">IF(AB65="","","(")</f>
        <v/>
      </c>
      <c r="AB65" s="57" t="str">
        <f t="shared" si="15"/>
        <v/>
      </c>
      <c r="AC65" s="67" t="str">
        <f t="shared" ref="AC65:AC91" si="149">IF(AB65="","",",")</f>
        <v/>
      </c>
      <c r="AD65" s="59" t="str">
        <f t="shared" ref="AD65:AD91" si="150">IF(I65="","",I65)</f>
        <v/>
      </c>
      <c r="AE65" s="68" t="str">
        <f t="shared" ref="AE65:AE91" si="151">IF(AB65="","",",")</f>
        <v/>
      </c>
      <c r="AF65" s="61" t="str">
        <f t="shared" ref="AF65:AF91" si="152">IF(AB65="","",350)</f>
        <v/>
      </c>
      <c r="AG65" s="61" t="str">
        <f t="shared" ref="AG65:AG91" si="153">IF(AB65="","",")")</f>
        <v/>
      </c>
      <c r="AH65" s="69" t="str">
        <f t="shared" ref="AH65:AH91" si="154">IF(AI65="","","(")</f>
        <v/>
      </c>
      <c r="AI65" s="70" t="str">
        <f t="shared" si="22"/>
        <v/>
      </c>
      <c r="AJ65" s="64" t="str">
        <f t="shared" ref="AJ65:AJ91" si="155">IF(AI65="","",",")</f>
        <v/>
      </c>
      <c r="AK65" s="64" t="str">
        <f t="shared" ref="AK65:AK91" si="156">IF(K65="","",K65)</f>
        <v/>
      </c>
      <c r="AL65" s="64" t="str">
        <f t="shared" ref="AL65:AL91" si="157">IF(AI65="","",",")</f>
        <v/>
      </c>
      <c r="AM65" s="64" t="str">
        <f t="shared" ref="AM65:AM91" si="158">IF(AI65="","",450)</f>
        <v/>
      </c>
      <c r="AN65" s="64" t="str">
        <f t="shared" ref="AN65:AN91" si="159">IF(AI65="","",")")</f>
        <v/>
      </c>
    </row>
    <row r="66" spans="3:40" ht="25.5" hidden="1" outlineLevel="1" thickTop="1" thickBot="1" x14ac:dyDescent="0.4">
      <c r="C66" s="113"/>
      <c r="D66" s="112"/>
      <c r="E66" s="52"/>
      <c r="F66" s="53"/>
      <c r="G66" s="53"/>
      <c r="H66" s="52"/>
      <c r="I66" s="52"/>
      <c r="J66" s="54"/>
      <c r="K66" s="54"/>
      <c r="L66" s="55" t="str">
        <f t="shared" si="138"/>
        <v/>
      </c>
      <c r="M66" s="56" t="str">
        <f t="shared" si="139"/>
        <v/>
      </c>
      <c r="N66" s="57" t="str">
        <f t="shared" si="2"/>
        <v/>
      </c>
      <c r="O66" s="58" t="str">
        <f t="shared" si="140"/>
        <v/>
      </c>
      <c r="P66" s="59" t="str">
        <f t="shared" si="4"/>
        <v/>
      </c>
      <c r="Q66" s="60" t="str">
        <f t="shared" si="141"/>
        <v/>
      </c>
      <c r="R66" s="61" t="str">
        <f t="shared" si="28"/>
        <v/>
      </c>
      <c r="S66" s="56" t="str">
        <f t="shared" si="142"/>
        <v/>
      </c>
      <c r="T66" s="62" t="str">
        <f t="shared" si="143"/>
        <v/>
      </c>
      <c r="U66" s="63" t="str">
        <f t="shared" si="8"/>
        <v/>
      </c>
      <c r="V66" s="64" t="str">
        <f t="shared" si="144"/>
        <v/>
      </c>
      <c r="W66" s="65" t="str">
        <f t="shared" si="10"/>
        <v/>
      </c>
      <c r="X66" s="64" t="str">
        <f t="shared" si="145"/>
        <v/>
      </c>
      <c r="Y66" s="64" t="str">
        <f t="shared" si="146"/>
        <v/>
      </c>
      <c r="Z66" s="56" t="str">
        <f t="shared" si="147"/>
        <v/>
      </c>
      <c r="AA66" s="66" t="str">
        <f t="shared" si="148"/>
        <v/>
      </c>
      <c r="AB66" s="57" t="str">
        <f t="shared" si="15"/>
        <v/>
      </c>
      <c r="AC66" s="67" t="str">
        <f t="shared" si="149"/>
        <v/>
      </c>
      <c r="AD66" s="59" t="str">
        <f t="shared" si="150"/>
        <v/>
      </c>
      <c r="AE66" s="68" t="str">
        <f t="shared" si="151"/>
        <v/>
      </c>
      <c r="AF66" s="61" t="str">
        <f t="shared" si="152"/>
        <v/>
      </c>
      <c r="AG66" s="61" t="str">
        <f t="shared" si="153"/>
        <v/>
      </c>
      <c r="AH66" s="69" t="str">
        <f t="shared" si="154"/>
        <v/>
      </c>
      <c r="AI66" s="70" t="str">
        <f t="shared" si="22"/>
        <v/>
      </c>
      <c r="AJ66" s="64" t="str">
        <f t="shared" si="155"/>
        <v/>
      </c>
      <c r="AK66" s="64" t="str">
        <f t="shared" si="156"/>
        <v/>
      </c>
      <c r="AL66" s="64" t="str">
        <f t="shared" si="157"/>
        <v/>
      </c>
      <c r="AM66" s="64" t="str">
        <f t="shared" si="158"/>
        <v/>
      </c>
      <c r="AN66" s="64" t="str">
        <f t="shared" si="159"/>
        <v/>
      </c>
    </row>
    <row r="67" spans="3:40" ht="25.5" hidden="1" outlineLevel="1" thickTop="1" thickBot="1" x14ac:dyDescent="0.4">
      <c r="C67" s="113"/>
      <c r="D67" s="112"/>
      <c r="E67" s="52"/>
      <c r="F67" s="53"/>
      <c r="G67" s="53"/>
      <c r="H67" s="52"/>
      <c r="I67" s="52"/>
      <c r="J67" s="54"/>
      <c r="K67" s="54"/>
      <c r="L67" s="55" t="str">
        <f t="shared" si="138"/>
        <v/>
      </c>
      <c r="M67" s="56" t="str">
        <f t="shared" si="139"/>
        <v/>
      </c>
      <c r="N67" s="57" t="str">
        <f t="shared" si="2"/>
        <v/>
      </c>
      <c r="O67" s="58" t="str">
        <f t="shared" si="140"/>
        <v/>
      </c>
      <c r="P67" s="59" t="str">
        <f t="shared" si="4"/>
        <v/>
      </c>
      <c r="Q67" s="60" t="str">
        <f t="shared" si="141"/>
        <v/>
      </c>
      <c r="R67" s="61" t="str">
        <f t="shared" si="28"/>
        <v/>
      </c>
      <c r="S67" s="56" t="str">
        <f t="shared" si="142"/>
        <v/>
      </c>
      <c r="T67" s="62" t="str">
        <f t="shared" si="143"/>
        <v/>
      </c>
      <c r="U67" s="63" t="str">
        <f t="shared" si="8"/>
        <v/>
      </c>
      <c r="V67" s="64" t="str">
        <f t="shared" si="144"/>
        <v/>
      </c>
      <c r="W67" s="65" t="str">
        <f t="shared" si="10"/>
        <v/>
      </c>
      <c r="X67" s="64" t="str">
        <f t="shared" si="145"/>
        <v/>
      </c>
      <c r="Y67" s="64" t="str">
        <f t="shared" si="146"/>
        <v/>
      </c>
      <c r="Z67" s="56" t="str">
        <f t="shared" si="147"/>
        <v/>
      </c>
      <c r="AA67" s="66" t="str">
        <f t="shared" si="148"/>
        <v/>
      </c>
      <c r="AB67" s="57" t="str">
        <f t="shared" si="15"/>
        <v/>
      </c>
      <c r="AC67" s="67" t="str">
        <f t="shared" si="149"/>
        <v/>
      </c>
      <c r="AD67" s="59" t="str">
        <f t="shared" si="150"/>
        <v/>
      </c>
      <c r="AE67" s="68" t="str">
        <f t="shared" si="151"/>
        <v/>
      </c>
      <c r="AF67" s="61" t="str">
        <f t="shared" si="152"/>
        <v/>
      </c>
      <c r="AG67" s="61" t="str">
        <f t="shared" si="153"/>
        <v/>
      </c>
      <c r="AH67" s="69" t="str">
        <f t="shared" si="154"/>
        <v/>
      </c>
      <c r="AI67" s="70" t="str">
        <f t="shared" si="22"/>
        <v/>
      </c>
      <c r="AJ67" s="64" t="str">
        <f t="shared" si="155"/>
        <v/>
      </c>
      <c r="AK67" s="64" t="str">
        <f t="shared" si="156"/>
        <v/>
      </c>
      <c r="AL67" s="64" t="str">
        <f t="shared" si="157"/>
        <v/>
      </c>
      <c r="AM67" s="64" t="str">
        <f t="shared" si="158"/>
        <v/>
      </c>
      <c r="AN67" s="64" t="str">
        <f t="shared" si="159"/>
        <v/>
      </c>
    </row>
    <row r="68" spans="3:40" ht="25.5" hidden="1" outlineLevel="1" thickTop="1" thickBot="1" x14ac:dyDescent="0.4">
      <c r="C68" s="113"/>
      <c r="D68" s="112"/>
      <c r="E68" s="52"/>
      <c r="F68" s="53"/>
      <c r="G68" s="53"/>
      <c r="H68" s="52"/>
      <c r="I68" s="52"/>
      <c r="J68" s="54"/>
      <c r="K68" s="54"/>
      <c r="L68" s="55" t="str">
        <f t="shared" si="138"/>
        <v/>
      </c>
      <c r="M68" s="56" t="str">
        <f t="shared" si="139"/>
        <v/>
      </c>
      <c r="N68" s="57" t="str">
        <f t="shared" si="2"/>
        <v/>
      </c>
      <c r="O68" s="58" t="str">
        <f t="shared" si="140"/>
        <v/>
      </c>
      <c r="P68" s="59" t="str">
        <f t="shared" si="4"/>
        <v/>
      </c>
      <c r="Q68" s="60" t="str">
        <f t="shared" si="141"/>
        <v/>
      </c>
      <c r="R68" s="61" t="str">
        <f t="shared" si="28"/>
        <v/>
      </c>
      <c r="S68" s="56" t="str">
        <f t="shared" si="142"/>
        <v/>
      </c>
      <c r="T68" s="62" t="str">
        <f t="shared" si="143"/>
        <v/>
      </c>
      <c r="U68" s="63" t="str">
        <f t="shared" si="8"/>
        <v/>
      </c>
      <c r="V68" s="64" t="str">
        <f t="shared" si="144"/>
        <v/>
      </c>
      <c r="W68" s="65" t="str">
        <f t="shared" si="10"/>
        <v/>
      </c>
      <c r="X68" s="64" t="str">
        <f t="shared" si="145"/>
        <v/>
      </c>
      <c r="Y68" s="64" t="str">
        <f t="shared" si="146"/>
        <v/>
      </c>
      <c r="Z68" s="56" t="str">
        <f t="shared" si="147"/>
        <v/>
      </c>
      <c r="AA68" s="66" t="str">
        <f t="shared" si="148"/>
        <v/>
      </c>
      <c r="AB68" s="57" t="str">
        <f t="shared" si="15"/>
        <v/>
      </c>
      <c r="AC68" s="67" t="str">
        <f t="shared" si="149"/>
        <v/>
      </c>
      <c r="AD68" s="59" t="str">
        <f t="shared" si="150"/>
        <v/>
      </c>
      <c r="AE68" s="68" t="str">
        <f t="shared" si="151"/>
        <v/>
      </c>
      <c r="AF68" s="61" t="str">
        <f t="shared" si="152"/>
        <v/>
      </c>
      <c r="AG68" s="61" t="str">
        <f t="shared" si="153"/>
        <v/>
      </c>
      <c r="AH68" s="69" t="str">
        <f t="shared" si="154"/>
        <v/>
      </c>
      <c r="AI68" s="70" t="str">
        <f t="shared" si="22"/>
        <v/>
      </c>
      <c r="AJ68" s="64" t="str">
        <f t="shared" si="155"/>
        <v/>
      </c>
      <c r="AK68" s="64" t="str">
        <f t="shared" si="156"/>
        <v/>
      </c>
      <c r="AL68" s="64" t="str">
        <f t="shared" si="157"/>
        <v/>
      </c>
      <c r="AM68" s="64" t="str">
        <f t="shared" si="158"/>
        <v/>
      </c>
      <c r="AN68" s="64" t="str">
        <f t="shared" si="159"/>
        <v/>
      </c>
    </row>
    <row r="69" spans="3:40" ht="25.5" hidden="1" outlineLevel="1" thickTop="1" thickBot="1" x14ac:dyDescent="0.4">
      <c r="C69" s="113"/>
      <c r="D69" s="112"/>
      <c r="E69" s="52"/>
      <c r="F69" s="53"/>
      <c r="G69" s="53"/>
      <c r="H69" s="52"/>
      <c r="I69" s="52"/>
      <c r="J69" s="54"/>
      <c r="K69" s="54"/>
      <c r="L69" s="78" t="str">
        <f t="shared" si="138"/>
        <v/>
      </c>
      <c r="M69" s="56" t="str">
        <f t="shared" si="139"/>
        <v/>
      </c>
      <c r="N69" s="57" t="str">
        <f t="shared" si="2"/>
        <v/>
      </c>
      <c r="O69" s="58" t="str">
        <f t="shared" si="140"/>
        <v/>
      </c>
      <c r="P69" s="59" t="str">
        <f t="shared" si="4"/>
        <v/>
      </c>
      <c r="Q69" s="60" t="str">
        <f t="shared" si="141"/>
        <v/>
      </c>
      <c r="R69" s="61" t="str">
        <f t="shared" si="28"/>
        <v/>
      </c>
      <c r="S69" s="56" t="str">
        <f t="shared" si="142"/>
        <v/>
      </c>
      <c r="T69" s="62" t="str">
        <f t="shared" si="143"/>
        <v/>
      </c>
      <c r="U69" s="63" t="str">
        <f t="shared" si="8"/>
        <v/>
      </c>
      <c r="V69" s="64" t="str">
        <f t="shared" si="144"/>
        <v/>
      </c>
      <c r="W69" s="65" t="str">
        <f t="shared" si="10"/>
        <v/>
      </c>
      <c r="X69" s="64" t="str">
        <f t="shared" si="145"/>
        <v/>
      </c>
      <c r="Y69" s="64" t="str">
        <f t="shared" si="146"/>
        <v/>
      </c>
      <c r="Z69" s="56" t="str">
        <f t="shared" si="147"/>
        <v/>
      </c>
      <c r="AA69" s="66" t="str">
        <f t="shared" si="148"/>
        <v/>
      </c>
      <c r="AB69" s="57" t="str">
        <f t="shared" si="15"/>
        <v/>
      </c>
      <c r="AC69" s="67" t="str">
        <f t="shared" si="149"/>
        <v/>
      </c>
      <c r="AD69" s="59" t="str">
        <f t="shared" si="150"/>
        <v/>
      </c>
      <c r="AE69" s="68" t="str">
        <f t="shared" si="151"/>
        <v/>
      </c>
      <c r="AF69" s="61" t="str">
        <f t="shared" si="152"/>
        <v/>
      </c>
      <c r="AG69" s="61" t="str">
        <f t="shared" si="153"/>
        <v/>
      </c>
      <c r="AH69" s="69" t="str">
        <f t="shared" si="154"/>
        <v/>
      </c>
      <c r="AI69" s="70" t="str">
        <f t="shared" si="22"/>
        <v/>
      </c>
      <c r="AJ69" s="64" t="str">
        <f t="shared" si="155"/>
        <v/>
      </c>
      <c r="AK69" s="64" t="str">
        <f t="shared" si="156"/>
        <v/>
      </c>
      <c r="AL69" s="64" t="str">
        <f t="shared" si="157"/>
        <v/>
      </c>
      <c r="AM69" s="64" t="str">
        <f t="shared" si="158"/>
        <v/>
      </c>
      <c r="AN69" s="64" t="str">
        <f t="shared" si="159"/>
        <v/>
      </c>
    </row>
    <row r="70" spans="3:40" ht="25.5" hidden="1" outlineLevel="1" thickTop="1" thickBot="1" x14ac:dyDescent="0.4">
      <c r="C70" s="113"/>
      <c r="D70" s="112"/>
      <c r="E70" s="52"/>
      <c r="F70" s="53"/>
      <c r="G70" s="53"/>
      <c r="H70" s="52"/>
      <c r="I70" s="52"/>
      <c r="J70" s="54"/>
      <c r="K70" s="54"/>
      <c r="L70" s="78" t="str">
        <f t="shared" si="138"/>
        <v/>
      </c>
      <c r="M70" s="56" t="str">
        <f t="shared" si="139"/>
        <v/>
      </c>
      <c r="N70" s="57" t="str">
        <f t="shared" si="2"/>
        <v/>
      </c>
      <c r="O70" s="58" t="str">
        <f t="shared" si="140"/>
        <v/>
      </c>
      <c r="P70" s="59" t="str">
        <f t="shared" si="4"/>
        <v/>
      </c>
      <c r="Q70" s="60" t="str">
        <f t="shared" si="141"/>
        <v/>
      </c>
      <c r="R70" s="61" t="str">
        <f t="shared" si="28"/>
        <v/>
      </c>
      <c r="S70" s="56" t="str">
        <f t="shared" si="142"/>
        <v/>
      </c>
      <c r="T70" s="62" t="str">
        <f t="shared" si="143"/>
        <v/>
      </c>
      <c r="U70" s="63" t="str">
        <f t="shared" si="8"/>
        <v/>
      </c>
      <c r="V70" s="64" t="str">
        <f t="shared" si="144"/>
        <v/>
      </c>
      <c r="W70" s="65" t="str">
        <f t="shared" si="10"/>
        <v/>
      </c>
      <c r="X70" s="64" t="str">
        <f t="shared" si="145"/>
        <v/>
      </c>
      <c r="Y70" s="64" t="str">
        <f t="shared" si="146"/>
        <v/>
      </c>
      <c r="Z70" s="56" t="str">
        <f t="shared" si="147"/>
        <v/>
      </c>
      <c r="AA70" s="66" t="str">
        <f t="shared" si="148"/>
        <v/>
      </c>
      <c r="AB70" s="57" t="str">
        <f t="shared" si="15"/>
        <v/>
      </c>
      <c r="AC70" s="67" t="str">
        <f t="shared" si="149"/>
        <v/>
      </c>
      <c r="AD70" s="59" t="str">
        <f t="shared" si="150"/>
        <v/>
      </c>
      <c r="AE70" s="68" t="str">
        <f t="shared" si="151"/>
        <v/>
      </c>
      <c r="AF70" s="61" t="str">
        <f t="shared" si="152"/>
        <v/>
      </c>
      <c r="AG70" s="61" t="str">
        <f t="shared" si="153"/>
        <v/>
      </c>
      <c r="AH70" s="69" t="str">
        <f t="shared" si="154"/>
        <v/>
      </c>
      <c r="AI70" s="70" t="str">
        <f t="shared" si="22"/>
        <v/>
      </c>
      <c r="AJ70" s="64" t="str">
        <f t="shared" si="155"/>
        <v/>
      </c>
      <c r="AK70" s="64" t="str">
        <f t="shared" si="156"/>
        <v/>
      </c>
      <c r="AL70" s="64" t="str">
        <f t="shared" si="157"/>
        <v/>
      </c>
      <c r="AM70" s="64" t="str">
        <f t="shared" si="158"/>
        <v/>
      </c>
      <c r="AN70" s="64" t="str">
        <f t="shared" si="159"/>
        <v/>
      </c>
    </row>
    <row r="71" spans="3:40" ht="25.5" hidden="1" outlineLevel="1" thickTop="1" thickBot="1" x14ac:dyDescent="0.4">
      <c r="C71" s="113"/>
      <c r="D71" s="112"/>
      <c r="E71" s="52"/>
      <c r="F71" s="53"/>
      <c r="G71" s="53"/>
      <c r="H71" s="52"/>
      <c r="I71" s="52"/>
      <c r="J71" s="54"/>
      <c r="K71" s="54"/>
      <c r="L71" s="78" t="str">
        <f t="shared" si="138"/>
        <v/>
      </c>
      <c r="M71" s="56" t="str">
        <f t="shared" si="139"/>
        <v/>
      </c>
      <c r="N71" s="57" t="str">
        <f t="shared" si="2"/>
        <v/>
      </c>
      <c r="O71" s="58" t="str">
        <f t="shared" si="140"/>
        <v/>
      </c>
      <c r="P71" s="59" t="str">
        <f t="shared" si="4"/>
        <v/>
      </c>
      <c r="Q71" s="60" t="str">
        <f t="shared" si="141"/>
        <v/>
      </c>
      <c r="R71" s="61" t="str">
        <f t="shared" si="28"/>
        <v/>
      </c>
      <c r="S71" s="56" t="str">
        <f t="shared" si="142"/>
        <v/>
      </c>
      <c r="T71" s="62" t="str">
        <f t="shared" si="143"/>
        <v/>
      </c>
      <c r="U71" s="63" t="str">
        <f t="shared" si="8"/>
        <v/>
      </c>
      <c r="V71" s="64" t="str">
        <f t="shared" si="144"/>
        <v/>
      </c>
      <c r="W71" s="65" t="str">
        <f t="shared" si="10"/>
        <v/>
      </c>
      <c r="X71" s="64" t="str">
        <f t="shared" si="145"/>
        <v/>
      </c>
      <c r="Y71" s="64" t="str">
        <f t="shared" si="146"/>
        <v/>
      </c>
      <c r="Z71" s="56" t="str">
        <f t="shared" si="147"/>
        <v/>
      </c>
      <c r="AA71" s="66" t="str">
        <f t="shared" si="148"/>
        <v/>
      </c>
      <c r="AB71" s="57" t="str">
        <f t="shared" si="15"/>
        <v/>
      </c>
      <c r="AC71" s="67" t="str">
        <f t="shared" si="149"/>
        <v/>
      </c>
      <c r="AD71" s="59" t="str">
        <f t="shared" si="150"/>
        <v/>
      </c>
      <c r="AE71" s="68" t="str">
        <f t="shared" si="151"/>
        <v/>
      </c>
      <c r="AF71" s="61" t="str">
        <f t="shared" si="152"/>
        <v/>
      </c>
      <c r="AG71" s="61" t="str">
        <f t="shared" si="153"/>
        <v/>
      </c>
      <c r="AH71" s="69" t="str">
        <f t="shared" si="154"/>
        <v/>
      </c>
      <c r="AI71" s="70" t="str">
        <f t="shared" si="22"/>
        <v/>
      </c>
      <c r="AJ71" s="64" t="str">
        <f t="shared" si="155"/>
        <v/>
      </c>
      <c r="AK71" s="64" t="str">
        <f t="shared" si="156"/>
        <v/>
      </c>
      <c r="AL71" s="64" t="str">
        <f t="shared" si="157"/>
        <v/>
      </c>
      <c r="AM71" s="64" t="str">
        <f t="shared" si="158"/>
        <v/>
      </c>
      <c r="AN71" s="64" t="str">
        <f t="shared" si="159"/>
        <v/>
      </c>
    </row>
    <row r="72" spans="3:40" ht="25.5" hidden="1" outlineLevel="1" thickTop="1" thickBot="1" x14ac:dyDescent="0.4">
      <c r="C72" s="113"/>
      <c r="D72" s="112"/>
      <c r="E72" s="52"/>
      <c r="F72" s="53"/>
      <c r="G72" s="53"/>
      <c r="H72" s="52"/>
      <c r="I72" s="52"/>
      <c r="J72" s="54"/>
      <c r="K72" s="54"/>
      <c r="L72" s="55" t="str">
        <f t="shared" si="138"/>
        <v/>
      </c>
      <c r="M72" s="56" t="str">
        <f t="shared" si="139"/>
        <v/>
      </c>
      <c r="N72" s="57" t="str">
        <f t="shared" si="2"/>
        <v/>
      </c>
      <c r="O72" s="58" t="str">
        <f t="shared" si="140"/>
        <v/>
      </c>
      <c r="P72" s="59" t="str">
        <f t="shared" si="4"/>
        <v/>
      </c>
      <c r="Q72" s="60" t="str">
        <f t="shared" si="141"/>
        <v/>
      </c>
      <c r="R72" s="61" t="str">
        <f t="shared" si="28"/>
        <v/>
      </c>
      <c r="S72" s="56" t="str">
        <f t="shared" si="142"/>
        <v/>
      </c>
      <c r="T72" s="62" t="str">
        <f t="shared" si="143"/>
        <v/>
      </c>
      <c r="U72" s="63" t="str">
        <f t="shared" si="8"/>
        <v/>
      </c>
      <c r="V72" s="64" t="str">
        <f t="shared" si="144"/>
        <v/>
      </c>
      <c r="W72" s="65" t="str">
        <f t="shared" si="10"/>
        <v/>
      </c>
      <c r="X72" s="64" t="str">
        <f t="shared" si="145"/>
        <v/>
      </c>
      <c r="Y72" s="64" t="str">
        <f t="shared" si="146"/>
        <v/>
      </c>
      <c r="Z72" s="56" t="str">
        <f t="shared" si="147"/>
        <v/>
      </c>
      <c r="AA72" s="66" t="str">
        <f t="shared" si="148"/>
        <v/>
      </c>
      <c r="AB72" s="57" t="str">
        <f t="shared" si="15"/>
        <v/>
      </c>
      <c r="AC72" s="67" t="str">
        <f t="shared" si="149"/>
        <v/>
      </c>
      <c r="AD72" s="59" t="str">
        <f t="shared" si="150"/>
        <v/>
      </c>
      <c r="AE72" s="68" t="str">
        <f t="shared" si="151"/>
        <v/>
      </c>
      <c r="AF72" s="61" t="str">
        <f t="shared" si="152"/>
        <v/>
      </c>
      <c r="AG72" s="61" t="str">
        <f t="shared" si="153"/>
        <v/>
      </c>
      <c r="AH72" s="69" t="str">
        <f t="shared" si="154"/>
        <v/>
      </c>
      <c r="AI72" s="70" t="str">
        <f t="shared" si="22"/>
        <v/>
      </c>
      <c r="AJ72" s="64" t="str">
        <f t="shared" si="155"/>
        <v/>
      </c>
      <c r="AK72" s="64" t="str">
        <f t="shared" si="156"/>
        <v/>
      </c>
      <c r="AL72" s="64" t="str">
        <f t="shared" si="157"/>
        <v/>
      </c>
      <c r="AM72" s="64" t="str">
        <f t="shared" si="158"/>
        <v/>
      </c>
      <c r="AN72" s="64" t="str">
        <f t="shared" si="159"/>
        <v/>
      </c>
    </row>
    <row r="73" spans="3:40" ht="25.5" hidden="1" outlineLevel="1" thickTop="1" thickBot="1" x14ac:dyDescent="0.4">
      <c r="C73" s="113"/>
      <c r="D73" s="112"/>
      <c r="E73" s="52"/>
      <c r="F73" s="53"/>
      <c r="G73" s="53"/>
      <c r="H73" s="52"/>
      <c r="I73" s="52"/>
      <c r="J73" s="54"/>
      <c r="K73" s="54"/>
      <c r="L73" s="55" t="str">
        <f t="shared" si="138"/>
        <v/>
      </c>
      <c r="M73" s="56" t="str">
        <f t="shared" si="139"/>
        <v/>
      </c>
      <c r="N73" s="57" t="str">
        <f t="shared" si="2"/>
        <v/>
      </c>
      <c r="O73" s="58" t="str">
        <f t="shared" si="140"/>
        <v/>
      </c>
      <c r="P73" s="59" t="str">
        <f t="shared" si="4"/>
        <v/>
      </c>
      <c r="Q73" s="60" t="str">
        <f t="shared" si="141"/>
        <v/>
      </c>
      <c r="R73" s="61" t="str">
        <f t="shared" si="28"/>
        <v/>
      </c>
      <c r="S73" s="56" t="str">
        <f t="shared" si="142"/>
        <v/>
      </c>
      <c r="T73" s="62" t="str">
        <f t="shared" si="143"/>
        <v/>
      </c>
      <c r="U73" s="63" t="str">
        <f t="shared" si="8"/>
        <v/>
      </c>
      <c r="V73" s="64" t="str">
        <f t="shared" si="144"/>
        <v/>
      </c>
      <c r="W73" s="65" t="str">
        <f t="shared" si="10"/>
        <v/>
      </c>
      <c r="X73" s="64" t="str">
        <f t="shared" si="145"/>
        <v/>
      </c>
      <c r="Y73" s="64" t="str">
        <f t="shared" si="146"/>
        <v/>
      </c>
      <c r="Z73" s="56" t="str">
        <f t="shared" si="147"/>
        <v/>
      </c>
      <c r="AA73" s="66" t="str">
        <f t="shared" si="148"/>
        <v/>
      </c>
      <c r="AB73" s="57" t="str">
        <f t="shared" si="15"/>
        <v/>
      </c>
      <c r="AC73" s="67" t="str">
        <f t="shared" si="149"/>
        <v/>
      </c>
      <c r="AD73" s="59" t="str">
        <f t="shared" si="150"/>
        <v/>
      </c>
      <c r="AE73" s="68" t="str">
        <f t="shared" si="151"/>
        <v/>
      </c>
      <c r="AF73" s="61" t="str">
        <f t="shared" si="152"/>
        <v/>
      </c>
      <c r="AG73" s="61" t="str">
        <f t="shared" si="153"/>
        <v/>
      </c>
      <c r="AH73" s="69" t="str">
        <f t="shared" si="154"/>
        <v/>
      </c>
      <c r="AI73" s="70" t="str">
        <f t="shared" si="22"/>
        <v/>
      </c>
      <c r="AJ73" s="64" t="str">
        <f t="shared" si="155"/>
        <v/>
      </c>
      <c r="AK73" s="64" t="str">
        <f t="shared" si="156"/>
        <v/>
      </c>
      <c r="AL73" s="64" t="str">
        <f t="shared" si="157"/>
        <v/>
      </c>
      <c r="AM73" s="64" t="str">
        <f t="shared" si="158"/>
        <v/>
      </c>
      <c r="AN73" s="64" t="str">
        <f t="shared" si="159"/>
        <v/>
      </c>
    </row>
    <row r="74" spans="3:40" ht="25.5" hidden="1" outlineLevel="1" thickTop="1" thickBot="1" x14ac:dyDescent="0.4">
      <c r="C74" s="113"/>
      <c r="D74" s="112"/>
      <c r="E74" s="52"/>
      <c r="F74" s="53"/>
      <c r="G74" s="53"/>
      <c r="H74" s="52"/>
      <c r="I74" s="52"/>
      <c r="J74" s="54"/>
      <c r="K74" s="54"/>
      <c r="L74" s="55" t="str">
        <f t="shared" si="138"/>
        <v/>
      </c>
      <c r="M74" s="56" t="str">
        <f t="shared" si="139"/>
        <v/>
      </c>
      <c r="N74" s="57" t="str">
        <f t="shared" si="2"/>
        <v/>
      </c>
      <c r="O74" s="58" t="str">
        <f t="shared" si="140"/>
        <v/>
      </c>
      <c r="P74" s="59" t="str">
        <f t="shared" si="4"/>
        <v/>
      </c>
      <c r="Q74" s="60" t="str">
        <f t="shared" si="141"/>
        <v/>
      </c>
      <c r="R74" s="61" t="str">
        <f t="shared" si="28"/>
        <v/>
      </c>
      <c r="S74" s="56" t="str">
        <f t="shared" si="142"/>
        <v/>
      </c>
      <c r="T74" s="62" t="str">
        <f t="shared" si="143"/>
        <v/>
      </c>
      <c r="U74" s="63" t="str">
        <f t="shared" si="8"/>
        <v/>
      </c>
      <c r="V74" s="64" t="str">
        <f t="shared" si="144"/>
        <v/>
      </c>
      <c r="W74" s="65" t="str">
        <f t="shared" si="10"/>
        <v/>
      </c>
      <c r="X74" s="64" t="str">
        <f t="shared" si="145"/>
        <v/>
      </c>
      <c r="Y74" s="64" t="str">
        <f t="shared" si="146"/>
        <v/>
      </c>
      <c r="Z74" s="56" t="str">
        <f t="shared" si="147"/>
        <v/>
      </c>
      <c r="AA74" s="66" t="str">
        <f t="shared" si="148"/>
        <v/>
      </c>
      <c r="AB74" s="57" t="str">
        <f t="shared" si="15"/>
        <v/>
      </c>
      <c r="AC74" s="67" t="str">
        <f t="shared" si="149"/>
        <v/>
      </c>
      <c r="AD74" s="59" t="str">
        <f t="shared" si="150"/>
        <v/>
      </c>
      <c r="AE74" s="68" t="str">
        <f t="shared" si="151"/>
        <v/>
      </c>
      <c r="AF74" s="61" t="str">
        <f t="shared" si="152"/>
        <v/>
      </c>
      <c r="AG74" s="61" t="str">
        <f t="shared" si="153"/>
        <v/>
      </c>
      <c r="AH74" s="69" t="str">
        <f t="shared" si="154"/>
        <v/>
      </c>
      <c r="AI74" s="70" t="str">
        <f t="shared" si="22"/>
        <v/>
      </c>
      <c r="AJ74" s="64" t="str">
        <f t="shared" si="155"/>
        <v/>
      </c>
      <c r="AK74" s="64" t="str">
        <f t="shared" si="156"/>
        <v/>
      </c>
      <c r="AL74" s="64" t="str">
        <f t="shared" si="157"/>
        <v/>
      </c>
      <c r="AM74" s="64" t="str">
        <f t="shared" si="158"/>
        <v/>
      </c>
      <c r="AN74" s="64" t="str">
        <f t="shared" si="159"/>
        <v/>
      </c>
    </row>
    <row r="75" spans="3:40" ht="25.5" hidden="1" outlineLevel="1" thickTop="1" thickBot="1" x14ac:dyDescent="0.4">
      <c r="C75" s="113"/>
      <c r="D75" s="112"/>
      <c r="E75" s="52"/>
      <c r="F75" s="53"/>
      <c r="G75" s="53"/>
      <c r="H75" s="52"/>
      <c r="I75" s="52"/>
      <c r="J75" s="54"/>
      <c r="K75" s="54"/>
      <c r="L75" s="55" t="str">
        <f t="shared" si="138"/>
        <v/>
      </c>
      <c r="M75" s="56" t="str">
        <f t="shared" si="139"/>
        <v/>
      </c>
      <c r="N75" s="57" t="str">
        <f t="shared" si="2"/>
        <v/>
      </c>
      <c r="O75" s="58" t="str">
        <f t="shared" si="140"/>
        <v/>
      </c>
      <c r="P75" s="59" t="str">
        <f t="shared" si="4"/>
        <v/>
      </c>
      <c r="Q75" s="60" t="str">
        <f t="shared" si="141"/>
        <v/>
      </c>
      <c r="R75" s="61" t="str">
        <f t="shared" si="28"/>
        <v/>
      </c>
      <c r="S75" s="56" t="str">
        <f t="shared" si="142"/>
        <v/>
      </c>
      <c r="T75" s="62" t="str">
        <f t="shared" si="143"/>
        <v/>
      </c>
      <c r="U75" s="63" t="str">
        <f t="shared" si="8"/>
        <v/>
      </c>
      <c r="V75" s="64" t="str">
        <f t="shared" si="144"/>
        <v/>
      </c>
      <c r="W75" s="65" t="str">
        <f t="shared" si="10"/>
        <v/>
      </c>
      <c r="X75" s="64" t="str">
        <f t="shared" si="145"/>
        <v/>
      </c>
      <c r="Y75" s="64" t="str">
        <f t="shared" si="146"/>
        <v/>
      </c>
      <c r="Z75" s="56" t="str">
        <f t="shared" si="147"/>
        <v/>
      </c>
      <c r="AA75" s="66" t="str">
        <f t="shared" si="148"/>
        <v/>
      </c>
      <c r="AB75" s="57" t="str">
        <f t="shared" si="15"/>
        <v/>
      </c>
      <c r="AC75" s="67" t="str">
        <f t="shared" si="149"/>
        <v/>
      </c>
      <c r="AD75" s="59" t="str">
        <f t="shared" si="150"/>
        <v/>
      </c>
      <c r="AE75" s="68" t="str">
        <f t="shared" si="151"/>
        <v/>
      </c>
      <c r="AF75" s="61" t="str">
        <f t="shared" si="152"/>
        <v/>
      </c>
      <c r="AG75" s="61" t="str">
        <f t="shared" si="153"/>
        <v/>
      </c>
      <c r="AH75" s="69" t="str">
        <f t="shared" si="154"/>
        <v/>
      </c>
      <c r="AI75" s="70" t="str">
        <f t="shared" si="22"/>
        <v/>
      </c>
      <c r="AJ75" s="64" t="str">
        <f t="shared" si="155"/>
        <v/>
      </c>
      <c r="AK75" s="64" t="str">
        <f t="shared" si="156"/>
        <v/>
      </c>
      <c r="AL75" s="64" t="str">
        <f t="shared" si="157"/>
        <v/>
      </c>
      <c r="AM75" s="64" t="str">
        <f t="shared" si="158"/>
        <v/>
      </c>
      <c r="AN75" s="64" t="str">
        <f t="shared" si="159"/>
        <v/>
      </c>
    </row>
    <row r="76" spans="3:40" ht="25.5" hidden="1" outlineLevel="1" thickTop="1" thickBot="1" x14ac:dyDescent="0.4">
      <c r="C76" s="113"/>
      <c r="D76" s="112"/>
      <c r="E76" s="52"/>
      <c r="F76" s="53"/>
      <c r="G76" s="53"/>
      <c r="H76" s="52"/>
      <c r="I76" s="52"/>
      <c r="J76" s="54"/>
      <c r="K76" s="54"/>
      <c r="L76" s="55" t="str">
        <f t="shared" si="138"/>
        <v/>
      </c>
      <c r="M76" s="56" t="str">
        <f t="shared" si="139"/>
        <v/>
      </c>
      <c r="N76" s="57" t="str">
        <f t="shared" si="2"/>
        <v/>
      </c>
      <c r="O76" s="58" t="str">
        <f t="shared" si="140"/>
        <v/>
      </c>
      <c r="P76" s="59" t="str">
        <f t="shared" si="4"/>
        <v/>
      </c>
      <c r="Q76" s="60" t="str">
        <f t="shared" si="141"/>
        <v/>
      </c>
      <c r="R76" s="61" t="str">
        <f t="shared" si="28"/>
        <v/>
      </c>
      <c r="S76" s="56" t="str">
        <f t="shared" si="142"/>
        <v/>
      </c>
      <c r="T76" s="62" t="str">
        <f t="shared" si="143"/>
        <v/>
      </c>
      <c r="U76" s="63" t="str">
        <f t="shared" si="8"/>
        <v/>
      </c>
      <c r="V76" s="64" t="str">
        <f t="shared" si="144"/>
        <v/>
      </c>
      <c r="W76" s="65" t="str">
        <f t="shared" si="10"/>
        <v/>
      </c>
      <c r="X76" s="64" t="str">
        <f t="shared" si="145"/>
        <v/>
      </c>
      <c r="Y76" s="64" t="str">
        <f t="shared" si="146"/>
        <v/>
      </c>
      <c r="Z76" s="56" t="str">
        <f t="shared" si="147"/>
        <v/>
      </c>
      <c r="AA76" s="66" t="str">
        <f t="shared" si="148"/>
        <v/>
      </c>
      <c r="AB76" s="57" t="str">
        <f t="shared" si="15"/>
        <v/>
      </c>
      <c r="AC76" s="67" t="str">
        <f t="shared" si="149"/>
        <v/>
      </c>
      <c r="AD76" s="59" t="str">
        <f t="shared" si="150"/>
        <v/>
      </c>
      <c r="AE76" s="68" t="str">
        <f t="shared" si="151"/>
        <v/>
      </c>
      <c r="AF76" s="61" t="str">
        <f t="shared" si="152"/>
        <v/>
      </c>
      <c r="AG76" s="61" t="str">
        <f t="shared" si="153"/>
        <v/>
      </c>
      <c r="AH76" s="69" t="str">
        <f t="shared" si="154"/>
        <v/>
      </c>
      <c r="AI76" s="70" t="str">
        <f t="shared" si="22"/>
        <v/>
      </c>
      <c r="AJ76" s="64" t="str">
        <f t="shared" si="155"/>
        <v/>
      </c>
      <c r="AK76" s="64" t="str">
        <f t="shared" si="156"/>
        <v/>
      </c>
      <c r="AL76" s="64" t="str">
        <f t="shared" si="157"/>
        <v/>
      </c>
      <c r="AM76" s="64" t="str">
        <f t="shared" si="158"/>
        <v/>
      </c>
      <c r="AN76" s="64" t="str">
        <f t="shared" si="159"/>
        <v/>
      </c>
    </row>
    <row r="77" spans="3:40" ht="25.5" hidden="1" outlineLevel="1" thickTop="1" thickBot="1" x14ac:dyDescent="0.4">
      <c r="C77" s="113"/>
      <c r="D77" s="112"/>
      <c r="E77" s="52"/>
      <c r="F77" s="53"/>
      <c r="G77" s="53"/>
      <c r="H77" s="52"/>
      <c r="I77" s="52"/>
      <c r="J77" s="54"/>
      <c r="K77" s="54"/>
      <c r="L77" s="78" t="str">
        <f t="shared" si="138"/>
        <v/>
      </c>
      <c r="M77" s="56" t="str">
        <f t="shared" si="139"/>
        <v/>
      </c>
      <c r="N77" s="57" t="str">
        <f t="shared" si="2"/>
        <v/>
      </c>
      <c r="O77" s="58" t="str">
        <f t="shared" si="140"/>
        <v/>
      </c>
      <c r="P77" s="59" t="str">
        <f t="shared" si="4"/>
        <v/>
      </c>
      <c r="Q77" s="60" t="str">
        <f t="shared" si="141"/>
        <v/>
      </c>
      <c r="R77" s="61" t="str">
        <f t="shared" si="28"/>
        <v/>
      </c>
      <c r="S77" s="56" t="str">
        <f t="shared" si="142"/>
        <v/>
      </c>
      <c r="T77" s="62" t="str">
        <f t="shared" si="143"/>
        <v/>
      </c>
      <c r="U77" s="63" t="str">
        <f t="shared" si="8"/>
        <v/>
      </c>
      <c r="V77" s="64" t="str">
        <f t="shared" si="144"/>
        <v/>
      </c>
      <c r="W77" s="65" t="str">
        <f t="shared" si="10"/>
        <v/>
      </c>
      <c r="X77" s="64" t="str">
        <f t="shared" si="145"/>
        <v/>
      </c>
      <c r="Y77" s="64" t="str">
        <f t="shared" si="146"/>
        <v/>
      </c>
      <c r="Z77" s="56" t="str">
        <f t="shared" si="147"/>
        <v/>
      </c>
      <c r="AA77" s="66" t="str">
        <f t="shared" si="148"/>
        <v/>
      </c>
      <c r="AB77" s="57" t="str">
        <f t="shared" si="15"/>
        <v/>
      </c>
      <c r="AC77" s="67" t="str">
        <f t="shared" si="149"/>
        <v/>
      </c>
      <c r="AD77" s="59" t="str">
        <f t="shared" si="150"/>
        <v/>
      </c>
      <c r="AE77" s="68" t="str">
        <f t="shared" si="151"/>
        <v/>
      </c>
      <c r="AF77" s="61" t="str">
        <f t="shared" si="152"/>
        <v/>
      </c>
      <c r="AG77" s="61" t="str">
        <f t="shared" si="153"/>
        <v/>
      </c>
      <c r="AH77" s="69" t="str">
        <f t="shared" si="154"/>
        <v/>
      </c>
      <c r="AI77" s="70" t="str">
        <f t="shared" si="22"/>
        <v/>
      </c>
      <c r="AJ77" s="64" t="str">
        <f t="shared" si="155"/>
        <v/>
      </c>
      <c r="AK77" s="64" t="str">
        <f t="shared" si="156"/>
        <v/>
      </c>
      <c r="AL77" s="64" t="str">
        <f t="shared" si="157"/>
        <v/>
      </c>
      <c r="AM77" s="64" t="str">
        <f t="shared" si="158"/>
        <v/>
      </c>
      <c r="AN77" s="64" t="str">
        <f t="shared" si="159"/>
        <v/>
      </c>
    </row>
    <row r="78" spans="3:40" ht="25.5" hidden="1" outlineLevel="1" thickTop="1" thickBot="1" x14ac:dyDescent="0.4">
      <c r="C78" s="113"/>
      <c r="D78" s="112"/>
      <c r="E78" s="52"/>
      <c r="F78" s="53"/>
      <c r="G78" s="53"/>
      <c r="H78" s="52"/>
      <c r="I78" s="52"/>
      <c r="J78" s="54"/>
      <c r="K78" s="54"/>
      <c r="L78" s="78" t="str">
        <f t="shared" si="138"/>
        <v/>
      </c>
      <c r="M78" s="56" t="str">
        <f t="shared" si="139"/>
        <v/>
      </c>
      <c r="N78" s="57" t="str">
        <f t="shared" si="2"/>
        <v/>
      </c>
      <c r="O78" s="58" t="str">
        <f t="shared" si="140"/>
        <v/>
      </c>
      <c r="P78" s="59" t="str">
        <f t="shared" si="4"/>
        <v/>
      </c>
      <c r="Q78" s="60" t="str">
        <f t="shared" si="141"/>
        <v/>
      </c>
      <c r="R78" s="61" t="str">
        <f t="shared" si="28"/>
        <v/>
      </c>
      <c r="S78" s="56" t="str">
        <f t="shared" si="142"/>
        <v/>
      </c>
      <c r="T78" s="62" t="str">
        <f t="shared" si="143"/>
        <v/>
      </c>
      <c r="U78" s="63" t="str">
        <f t="shared" si="8"/>
        <v/>
      </c>
      <c r="V78" s="64" t="str">
        <f t="shared" si="144"/>
        <v/>
      </c>
      <c r="W78" s="65" t="str">
        <f t="shared" si="10"/>
        <v/>
      </c>
      <c r="X78" s="64" t="str">
        <f t="shared" si="145"/>
        <v/>
      </c>
      <c r="Y78" s="64" t="str">
        <f t="shared" si="146"/>
        <v/>
      </c>
      <c r="Z78" s="56" t="str">
        <f t="shared" si="147"/>
        <v/>
      </c>
      <c r="AA78" s="66" t="str">
        <f t="shared" si="148"/>
        <v/>
      </c>
      <c r="AB78" s="57" t="str">
        <f t="shared" si="15"/>
        <v/>
      </c>
      <c r="AC78" s="67" t="str">
        <f t="shared" si="149"/>
        <v/>
      </c>
      <c r="AD78" s="59" t="str">
        <f t="shared" si="150"/>
        <v/>
      </c>
      <c r="AE78" s="68" t="str">
        <f t="shared" si="151"/>
        <v/>
      </c>
      <c r="AF78" s="61" t="str">
        <f t="shared" si="152"/>
        <v/>
      </c>
      <c r="AG78" s="61" t="str">
        <f t="shared" si="153"/>
        <v/>
      </c>
      <c r="AH78" s="69" t="str">
        <f t="shared" si="154"/>
        <v/>
      </c>
      <c r="AI78" s="70" t="str">
        <f t="shared" si="22"/>
        <v/>
      </c>
      <c r="AJ78" s="64" t="str">
        <f t="shared" si="155"/>
        <v/>
      </c>
      <c r="AK78" s="64" t="str">
        <f t="shared" si="156"/>
        <v/>
      </c>
      <c r="AL78" s="64" t="str">
        <f t="shared" si="157"/>
        <v/>
      </c>
      <c r="AM78" s="64" t="str">
        <f t="shared" si="158"/>
        <v/>
      </c>
      <c r="AN78" s="64" t="str">
        <f t="shared" si="159"/>
        <v/>
      </c>
    </row>
    <row r="79" spans="3:40" ht="25.5" hidden="1" outlineLevel="1" thickTop="1" thickBot="1" x14ac:dyDescent="0.4">
      <c r="C79" s="113"/>
      <c r="D79" s="112"/>
      <c r="E79" s="52"/>
      <c r="F79" s="53"/>
      <c r="G79" s="53"/>
      <c r="H79" s="52"/>
      <c r="I79" s="52"/>
      <c r="J79" s="54"/>
      <c r="K79" s="54"/>
      <c r="L79" s="78" t="str">
        <f t="shared" si="138"/>
        <v/>
      </c>
      <c r="M79" s="56" t="str">
        <f t="shared" si="139"/>
        <v/>
      </c>
      <c r="N79" s="57" t="str">
        <f t="shared" si="2"/>
        <v/>
      </c>
      <c r="O79" s="58" t="str">
        <f t="shared" si="140"/>
        <v/>
      </c>
      <c r="P79" s="59" t="str">
        <f t="shared" si="4"/>
        <v/>
      </c>
      <c r="Q79" s="60" t="str">
        <f t="shared" si="141"/>
        <v/>
      </c>
      <c r="R79" s="61" t="str">
        <f t="shared" si="28"/>
        <v/>
      </c>
      <c r="S79" s="56" t="str">
        <f t="shared" si="142"/>
        <v/>
      </c>
      <c r="T79" s="62" t="str">
        <f t="shared" si="143"/>
        <v/>
      </c>
      <c r="U79" s="63" t="str">
        <f t="shared" si="8"/>
        <v/>
      </c>
      <c r="V79" s="64" t="str">
        <f t="shared" si="144"/>
        <v/>
      </c>
      <c r="W79" s="65" t="str">
        <f t="shared" si="10"/>
        <v/>
      </c>
      <c r="X79" s="64" t="str">
        <f t="shared" si="145"/>
        <v/>
      </c>
      <c r="Y79" s="64" t="str">
        <f t="shared" si="146"/>
        <v/>
      </c>
      <c r="Z79" s="56" t="str">
        <f t="shared" si="147"/>
        <v/>
      </c>
      <c r="AA79" s="66" t="str">
        <f t="shared" si="148"/>
        <v/>
      </c>
      <c r="AB79" s="57" t="str">
        <f t="shared" si="15"/>
        <v/>
      </c>
      <c r="AC79" s="67" t="str">
        <f t="shared" si="149"/>
        <v/>
      </c>
      <c r="AD79" s="59" t="str">
        <f t="shared" si="150"/>
        <v/>
      </c>
      <c r="AE79" s="68" t="str">
        <f t="shared" si="151"/>
        <v/>
      </c>
      <c r="AF79" s="61" t="str">
        <f t="shared" si="152"/>
        <v/>
      </c>
      <c r="AG79" s="61" t="str">
        <f t="shared" si="153"/>
        <v/>
      </c>
      <c r="AH79" s="69" t="str">
        <f t="shared" si="154"/>
        <v/>
      </c>
      <c r="AI79" s="70" t="str">
        <f t="shared" si="22"/>
        <v/>
      </c>
      <c r="AJ79" s="64" t="str">
        <f t="shared" si="155"/>
        <v/>
      </c>
      <c r="AK79" s="64" t="str">
        <f t="shared" si="156"/>
        <v/>
      </c>
      <c r="AL79" s="64" t="str">
        <f t="shared" si="157"/>
        <v/>
      </c>
      <c r="AM79" s="64" t="str">
        <f t="shared" si="158"/>
        <v/>
      </c>
      <c r="AN79" s="64" t="str">
        <f t="shared" si="159"/>
        <v/>
      </c>
    </row>
    <row r="80" spans="3:40" ht="25.5" hidden="1" outlineLevel="1" thickTop="1" thickBot="1" x14ac:dyDescent="0.4">
      <c r="C80" s="113"/>
      <c r="D80" s="112"/>
      <c r="E80" s="52"/>
      <c r="F80" s="53"/>
      <c r="G80" s="53"/>
      <c r="H80" s="52"/>
      <c r="I80" s="52"/>
      <c r="J80" s="54"/>
      <c r="K80" s="54"/>
      <c r="L80" s="55" t="str">
        <f t="shared" si="138"/>
        <v/>
      </c>
      <c r="M80" s="56" t="str">
        <f t="shared" si="139"/>
        <v/>
      </c>
      <c r="N80" s="57" t="str">
        <f t="shared" si="2"/>
        <v/>
      </c>
      <c r="O80" s="58" t="str">
        <f t="shared" si="140"/>
        <v/>
      </c>
      <c r="P80" s="59" t="str">
        <f t="shared" si="4"/>
        <v/>
      </c>
      <c r="Q80" s="60" t="str">
        <f t="shared" si="141"/>
        <v/>
      </c>
      <c r="R80" s="61" t="str">
        <f t="shared" si="28"/>
        <v/>
      </c>
      <c r="S80" s="56" t="str">
        <f t="shared" si="142"/>
        <v/>
      </c>
      <c r="T80" s="62" t="str">
        <f t="shared" si="143"/>
        <v/>
      </c>
      <c r="U80" s="63" t="str">
        <f t="shared" si="8"/>
        <v/>
      </c>
      <c r="V80" s="64" t="str">
        <f t="shared" si="144"/>
        <v/>
      </c>
      <c r="W80" s="65" t="str">
        <f t="shared" si="10"/>
        <v/>
      </c>
      <c r="X80" s="64" t="str">
        <f t="shared" si="145"/>
        <v/>
      </c>
      <c r="Y80" s="64" t="str">
        <f t="shared" si="146"/>
        <v/>
      </c>
      <c r="Z80" s="56" t="str">
        <f t="shared" si="147"/>
        <v/>
      </c>
      <c r="AA80" s="66" t="str">
        <f t="shared" si="148"/>
        <v/>
      </c>
      <c r="AB80" s="57" t="str">
        <f t="shared" si="15"/>
        <v/>
      </c>
      <c r="AC80" s="67" t="str">
        <f t="shared" si="149"/>
        <v/>
      </c>
      <c r="AD80" s="59" t="str">
        <f t="shared" si="150"/>
        <v/>
      </c>
      <c r="AE80" s="68" t="str">
        <f t="shared" si="151"/>
        <v/>
      </c>
      <c r="AF80" s="61" t="str">
        <f t="shared" si="152"/>
        <v/>
      </c>
      <c r="AG80" s="61" t="str">
        <f t="shared" si="153"/>
        <v/>
      </c>
      <c r="AH80" s="69" t="str">
        <f t="shared" si="154"/>
        <v/>
      </c>
      <c r="AI80" s="70" t="str">
        <f t="shared" si="22"/>
        <v/>
      </c>
      <c r="AJ80" s="64" t="str">
        <f t="shared" si="155"/>
        <v/>
      </c>
      <c r="AK80" s="64" t="str">
        <f t="shared" si="156"/>
        <v/>
      </c>
      <c r="AL80" s="64" t="str">
        <f t="shared" si="157"/>
        <v/>
      </c>
      <c r="AM80" s="64" t="str">
        <f t="shared" si="158"/>
        <v/>
      </c>
      <c r="AN80" s="64" t="str">
        <f t="shared" si="159"/>
        <v/>
      </c>
    </row>
    <row r="81" spans="1:40" ht="25.5" hidden="1" outlineLevel="1" thickTop="1" thickBot="1" x14ac:dyDescent="0.4">
      <c r="C81" s="113"/>
      <c r="D81" s="112"/>
      <c r="E81" s="52"/>
      <c r="F81" s="53"/>
      <c r="G81" s="53"/>
      <c r="H81" s="52"/>
      <c r="I81" s="52"/>
      <c r="J81" s="54"/>
      <c r="K81" s="54"/>
      <c r="L81" s="55" t="str">
        <f t="shared" si="138"/>
        <v/>
      </c>
      <c r="M81" s="56" t="str">
        <f t="shared" si="139"/>
        <v/>
      </c>
      <c r="N81" s="57" t="str">
        <f t="shared" si="2"/>
        <v/>
      </c>
      <c r="O81" s="58" t="str">
        <f t="shared" si="140"/>
        <v/>
      </c>
      <c r="P81" s="59" t="str">
        <f t="shared" si="4"/>
        <v/>
      </c>
      <c r="Q81" s="60" t="str">
        <f t="shared" si="141"/>
        <v/>
      </c>
      <c r="R81" s="61" t="str">
        <f t="shared" si="28"/>
        <v/>
      </c>
      <c r="S81" s="56" t="str">
        <f t="shared" si="142"/>
        <v/>
      </c>
      <c r="T81" s="62" t="str">
        <f t="shared" si="143"/>
        <v/>
      </c>
      <c r="U81" s="63" t="str">
        <f t="shared" si="8"/>
        <v/>
      </c>
      <c r="V81" s="64" t="str">
        <f t="shared" si="144"/>
        <v/>
      </c>
      <c r="W81" s="65" t="str">
        <f t="shared" si="10"/>
        <v/>
      </c>
      <c r="X81" s="64" t="str">
        <f t="shared" si="145"/>
        <v/>
      </c>
      <c r="Y81" s="64" t="str">
        <f t="shared" si="146"/>
        <v/>
      </c>
      <c r="Z81" s="56" t="str">
        <f t="shared" si="147"/>
        <v/>
      </c>
      <c r="AA81" s="66" t="str">
        <f t="shared" si="148"/>
        <v/>
      </c>
      <c r="AB81" s="57" t="str">
        <f t="shared" si="15"/>
        <v/>
      </c>
      <c r="AC81" s="67" t="str">
        <f t="shared" si="149"/>
        <v/>
      </c>
      <c r="AD81" s="59" t="str">
        <f t="shared" si="150"/>
        <v/>
      </c>
      <c r="AE81" s="68" t="str">
        <f t="shared" si="151"/>
        <v/>
      </c>
      <c r="AF81" s="61" t="str">
        <f t="shared" si="152"/>
        <v/>
      </c>
      <c r="AG81" s="61" t="str">
        <f t="shared" si="153"/>
        <v/>
      </c>
      <c r="AH81" s="69" t="str">
        <f t="shared" si="154"/>
        <v/>
      </c>
      <c r="AI81" s="70" t="str">
        <f t="shared" si="22"/>
        <v/>
      </c>
      <c r="AJ81" s="64" t="str">
        <f t="shared" si="155"/>
        <v/>
      </c>
      <c r="AK81" s="64" t="str">
        <f t="shared" si="156"/>
        <v/>
      </c>
      <c r="AL81" s="64" t="str">
        <f t="shared" si="157"/>
        <v/>
      </c>
      <c r="AM81" s="64" t="str">
        <f t="shared" si="158"/>
        <v/>
      </c>
      <c r="AN81" s="64" t="str">
        <f t="shared" si="159"/>
        <v/>
      </c>
    </row>
    <row r="82" spans="1:40" ht="25.5" hidden="1" outlineLevel="1" thickTop="1" thickBot="1" x14ac:dyDescent="0.4">
      <c r="C82" s="113"/>
      <c r="D82" s="112"/>
      <c r="E82" s="52"/>
      <c r="F82" s="53"/>
      <c r="G82" s="53"/>
      <c r="H82" s="52"/>
      <c r="I82" s="52"/>
      <c r="J82" s="54"/>
      <c r="K82" s="54"/>
      <c r="L82" s="55" t="str">
        <f t="shared" si="138"/>
        <v/>
      </c>
      <c r="M82" s="56" t="str">
        <f t="shared" si="139"/>
        <v/>
      </c>
      <c r="N82" s="57" t="str">
        <f t="shared" si="2"/>
        <v/>
      </c>
      <c r="O82" s="58" t="str">
        <f t="shared" si="140"/>
        <v/>
      </c>
      <c r="P82" s="59" t="str">
        <f t="shared" si="4"/>
        <v/>
      </c>
      <c r="Q82" s="60" t="str">
        <f t="shared" si="141"/>
        <v/>
      </c>
      <c r="R82" s="61" t="str">
        <f t="shared" si="28"/>
        <v/>
      </c>
      <c r="S82" s="56" t="str">
        <f t="shared" si="142"/>
        <v/>
      </c>
      <c r="T82" s="62" t="str">
        <f t="shared" si="143"/>
        <v/>
      </c>
      <c r="U82" s="63" t="str">
        <f t="shared" si="8"/>
        <v/>
      </c>
      <c r="V82" s="64" t="str">
        <f t="shared" si="144"/>
        <v/>
      </c>
      <c r="W82" s="65" t="str">
        <f t="shared" si="10"/>
        <v/>
      </c>
      <c r="X82" s="64" t="str">
        <f t="shared" si="145"/>
        <v/>
      </c>
      <c r="Y82" s="64" t="str">
        <f t="shared" si="146"/>
        <v/>
      </c>
      <c r="Z82" s="56" t="str">
        <f t="shared" si="147"/>
        <v/>
      </c>
      <c r="AA82" s="66" t="str">
        <f t="shared" si="148"/>
        <v/>
      </c>
      <c r="AB82" s="57" t="str">
        <f t="shared" si="15"/>
        <v/>
      </c>
      <c r="AC82" s="67" t="str">
        <f t="shared" si="149"/>
        <v/>
      </c>
      <c r="AD82" s="59" t="str">
        <f t="shared" si="150"/>
        <v/>
      </c>
      <c r="AE82" s="68" t="str">
        <f t="shared" si="151"/>
        <v/>
      </c>
      <c r="AF82" s="61" t="str">
        <f t="shared" si="152"/>
        <v/>
      </c>
      <c r="AG82" s="61" t="str">
        <f t="shared" si="153"/>
        <v/>
      </c>
      <c r="AH82" s="69" t="str">
        <f t="shared" si="154"/>
        <v/>
      </c>
      <c r="AI82" s="70" t="str">
        <f t="shared" si="22"/>
        <v/>
      </c>
      <c r="AJ82" s="64" t="str">
        <f t="shared" si="155"/>
        <v/>
      </c>
      <c r="AK82" s="64" t="str">
        <f t="shared" si="156"/>
        <v/>
      </c>
      <c r="AL82" s="64" t="str">
        <f t="shared" si="157"/>
        <v/>
      </c>
      <c r="AM82" s="64" t="str">
        <f t="shared" si="158"/>
        <v/>
      </c>
      <c r="AN82" s="64" t="str">
        <f t="shared" si="159"/>
        <v/>
      </c>
    </row>
    <row r="83" spans="1:40" ht="25.5" hidden="1" outlineLevel="1" thickTop="1" thickBot="1" x14ac:dyDescent="0.4">
      <c r="C83" s="113"/>
      <c r="D83" s="112"/>
      <c r="E83" s="52"/>
      <c r="F83" s="53"/>
      <c r="G83" s="53"/>
      <c r="H83" s="52"/>
      <c r="I83" s="52"/>
      <c r="J83" s="54"/>
      <c r="K83" s="54"/>
      <c r="L83" s="55" t="str">
        <f t="shared" si="138"/>
        <v/>
      </c>
      <c r="M83" s="56" t="str">
        <f t="shared" si="139"/>
        <v/>
      </c>
      <c r="N83" s="57" t="str">
        <f t="shared" si="2"/>
        <v/>
      </c>
      <c r="O83" s="58" t="str">
        <f t="shared" si="140"/>
        <v/>
      </c>
      <c r="P83" s="59" t="str">
        <f t="shared" si="4"/>
        <v/>
      </c>
      <c r="Q83" s="60" t="str">
        <f t="shared" si="141"/>
        <v/>
      </c>
      <c r="R83" s="61" t="str">
        <f t="shared" si="28"/>
        <v/>
      </c>
      <c r="S83" s="56" t="str">
        <f t="shared" si="142"/>
        <v/>
      </c>
      <c r="T83" s="62" t="str">
        <f t="shared" si="143"/>
        <v/>
      </c>
      <c r="U83" s="63" t="str">
        <f t="shared" si="8"/>
        <v/>
      </c>
      <c r="V83" s="64" t="str">
        <f t="shared" si="144"/>
        <v/>
      </c>
      <c r="W83" s="65" t="str">
        <f t="shared" si="10"/>
        <v/>
      </c>
      <c r="X83" s="64" t="str">
        <f t="shared" si="145"/>
        <v/>
      </c>
      <c r="Y83" s="64" t="str">
        <f t="shared" si="146"/>
        <v/>
      </c>
      <c r="Z83" s="56" t="str">
        <f t="shared" si="147"/>
        <v/>
      </c>
      <c r="AA83" s="66" t="str">
        <f t="shared" si="148"/>
        <v/>
      </c>
      <c r="AB83" s="57" t="str">
        <f t="shared" si="15"/>
        <v/>
      </c>
      <c r="AC83" s="67" t="str">
        <f t="shared" si="149"/>
        <v/>
      </c>
      <c r="AD83" s="59" t="str">
        <f t="shared" si="150"/>
        <v/>
      </c>
      <c r="AE83" s="68" t="str">
        <f t="shared" si="151"/>
        <v/>
      </c>
      <c r="AF83" s="61" t="str">
        <f t="shared" si="152"/>
        <v/>
      </c>
      <c r="AG83" s="61" t="str">
        <f t="shared" si="153"/>
        <v/>
      </c>
      <c r="AH83" s="69" t="str">
        <f t="shared" si="154"/>
        <v/>
      </c>
      <c r="AI83" s="70" t="str">
        <f t="shared" si="22"/>
        <v/>
      </c>
      <c r="AJ83" s="64" t="str">
        <f t="shared" si="155"/>
        <v/>
      </c>
      <c r="AK83" s="64" t="str">
        <f t="shared" si="156"/>
        <v/>
      </c>
      <c r="AL83" s="64" t="str">
        <f t="shared" si="157"/>
        <v/>
      </c>
      <c r="AM83" s="64" t="str">
        <f t="shared" si="158"/>
        <v/>
      </c>
      <c r="AN83" s="64" t="str">
        <f t="shared" si="159"/>
        <v/>
      </c>
    </row>
    <row r="84" spans="1:40" ht="25.5" hidden="1" outlineLevel="1" thickTop="1" thickBot="1" x14ac:dyDescent="0.4">
      <c r="C84" s="113"/>
      <c r="D84" s="112"/>
      <c r="E84" s="52"/>
      <c r="F84" s="53"/>
      <c r="G84" s="53"/>
      <c r="H84" s="52"/>
      <c r="I84" s="52"/>
      <c r="J84" s="54"/>
      <c r="K84" s="54"/>
      <c r="L84" s="55" t="str">
        <f t="shared" si="138"/>
        <v/>
      </c>
      <c r="M84" s="56" t="str">
        <f t="shared" si="139"/>
        <v/>
      </c>
      <c r="N84" s="57" t="str">
        <f t="shared" si="2"/>
        <v/>
      </c>
      <c r="O84" s="58" t="str">
        <f t="shared" si="140"/>
        <v/>
      </c>
      <c r="P84" s="59" t="str">
        <f t="shared" si="4"/>
        <v/>
      </c>
      <c r="Q84" s="60" t="str">
        <f t="shared" si="141"/>
        <v/>
      </c>
      <c r="R84" s="61" t="str">
        <f t="shared" si="28"/>
        <v/>
      </c>
      <c r="S84" s="56" t="str">
        <f t="shared" si="142"/>
        <v/>
      </c>
      <c r="T84" s="62" t="str">
        <f t="shared" si="143"/>
        <v/>
      </c>
      <c r="U84" s="63" t="str">
        <f t="shared" si="8"/>
        <v/>
      </c>
      <c r="V84" s="64" t="str">
        <f t="shared" si="144"/>
        <v/>
      </c>
      <c r="W84" s="65" t="str">
        <f t="shared" si="10"/>
        <v/>
      </c>
      <c r="X84" s="64" t="str">
        <f t="shared" si="145"/>
        <v/>
      </c>
      <c r="Y84" s="64" t="str">
        <f t="shared" si="146"/>
        <v/>
      </c>
      <c r="Z84" s="56" t="str">
        <f t="shared" si="147"/>
        <v/>
      </c>
      <c r="AA84" s="66" t="str">
        <f t="shared" si="148"/>
        <v/>
      </c>
      <c r="AB84" s="57" t="str">
        <f t="shared" si="15"/>
        <v/>
      </c>
      <c r="AC84" s="67" t="str">
        <f t="shared" si="149"/>
        <v/>
      </c>
      <c r="AD84" s="59" t="str">
        <f t="shared" si="150"/>
        <v/>
      </c>
      <c r="AE84" s="68" t="str">
        <f t="shared" si="151"/>
        <v/>
      </c>
      <c r="AF84" s="61" t="str">
        <f t="shared" si="152"/>
        <v/>
      </c>
      <c r="AG84" s="61" t="str">
        <f t="shared" si="153"/>
        <v/>
      </c>
      <c r="AH84" s="69" t="str">
        <f t="shared" si="154"/>
        <v/>
      </c>
      <c r="AI84" s="70" t="str">
        <f t="shared" si="22"/>
        <v/>
      </c>
      <c r="AJ84" s="64" t="str">
        <f t="shared" si="155"/>
        <v/>
      </c>
      <c r="AK84" s="64" t="str">
        <f t="shared" si="156"/>
        <v/>
      </c>
      <c r="AL84" s="64" t="str">
        <f t="shared" si="157"/>
        <v/>
      </c>
      <c r="AM84" s="64" t="str">
        <f t="shared" si="158"/>
        <v/>
      </c>
      <c r="AN84" s="64" t="str">
        <f t="shared" si="159"/>
        <v/>
      </c>
    </row>
    <row r="85" spans="1:40" ht="25.5" hidden="1" outlineLevel="1" thickTop="1" thickBot="1" x14ac:dyDescent="0.4">
      <c r="C85" s="113"/>
      <c r="D85" s="112"/>
      <c r="E85" s="52"/>
      <c r="F85" s="53"/>
      <c r="G85" s="53"/>
      <c r="H85" s="52"/>
      <c r="I85" s="52"/>
      <c r="J85" s="54"/>
      <c r="K85" s="54"/>
      <c r="L85" s="78" t="str">
        <f t="shared" si="138"/>
        <v/>
      </c>
      <c r="M85" s="56" t="str">
        <f t="shared" si="139"/>
        <v/>
      </c>
      <c r="N85" s="57" t="str">
        <f t="shared" si="2"/>
        <v/>
      </c>
      <c r="O85" s="58" t="str">
        <f t="shared" si="140"/>
        <v/>
      </c>
      <c r="P85" s="59" t="str">
        <f t="shared" si="4"/>
        <v/>
      </c>
      <c r="Q85" s="60" t="str">
        <f t="shared" si="141"/>
        <v/>
      </c>
      <c r="R85" s="61" t="str">
        <f t="shared" si="28"/>
        <v/>
      </c>
      <c r="S85" s="56" t="str">
        <f t="shared" si="142"/>
        <v/>
      </c>
      <c r="T85" s="62" t="str">
        <f t="shared" si="143"/>
        <v/>
      </c>
      <c r="U85" s="63" t="str">
        <f t="shared" si="8"/>
        <v/>
      </c>
      <c r="V85" s="64" t="str">
        <f t="shared" si="144"/>
        <v/>
      </c>
      <c r="W85" s="65" t="str">
        <f t="shared" si="10"/>
        <v/>
      </c>
      <c r="X85" s="64" t="str">
        <f t="shared" si="145"/>
        <v/>
      </c>
      <c r="Y85" s="64" t="str">
        <f t="shared" si="146"/>
        <v/>
      </c>
      <c r="Z85" s="56" t="str">
        <f t="shared" si="147"/>
        <v/>
      </c>
      <c r="AA85" s="66" t="str">
        <f t="shared" si="148"/>
        <v/>
      </c>
      <c r="AB85" s="57" t="str">
        <f t="shared" si="15"/>
        <v/>
      </c>
      <c r="AC85" s="67" t="str">
        <f t="shared" si="149"/>
        <v/>
      </c>
      <c r="AD85" s="59" t="str">
        <f t="shared" si="150"/>
        <v/>
      </c>
      <c r="AE85" s="68" t="str">
        <f t="shared" si="151"/>
        <v/>
      </c>
      <c r="AF85" s="61" t="str">
        <f t="shared" si="152"/>
        <v/>
      </c>
      <c r="AG85" s="61" t="str">
        <f t="shared" si="153"/>
        <v/>
      </c>
      <c r="AH85" s="69" t="str">
        <f t="shared" si="154"/>
        <v/>
      </c>
      <c r="AI85" s="70" t="str">
        <f t="shared" si="22"/>
        <v/>
      </c>
      <c r="AJ85" s="64" t="str">
        <f t="shared" si="155"/>
        <v/>
      </c>
      <c r="AK85" s="64" t="str">
        <f t="shared" si="156"/>
        <v/>
      </c>
      <c r="AL85" s="64" t="str">
        <f t="shared" si="157"/>
        <v/>
      </c>
      <c r="AM85" s="64" t="str">
        <f t="shared" si="158"/>
        <v/>
      </c>
      <c r="AN85" s="64" t="str">
        <f t="shared" si="159"/>
        <v/>
      </c>
    </row>
    <row r="86" spans="1:40" ht="25.5" hidden="1" outlineLevel="1" thickTop="1" thickBot="1" x14ac:dyDescent="0.4">
      <c r="C86" s="113"/>
      <c r="D86" s="112"/>
      <c r="E86" s="52"/>
      <c r="F86" s="53"/>
      <c r="G86" s="53"/>
      <c r="H86" s="52"/>
      <c r="I86" s="52"/>
      <c r="J86" s="54"/>
      <c r="K86" s="54"/>
      <c r="L86" s="78" t="str">
        <f t="shared" si="138"/>
        <v/>
      </c>
      <c r="M86" s="56" t="str">
        <f t="shared" si="139"/>
        <v/>
      </c>
      <c r="N86" s="57" t="str">
        <f t="shared" si="2"/>
        <v/>
      </c>
      <c r="O86" s="58" t="str">
        <f t="shared" si="140"/>
        <v/>
      </c>
      <c r="P86" s="59" t="str">
        <f t="shared" si="4"/>
        <v/>
      </c>
      <c r="Q86" s="60" t="str">
        <f t="shared" si="141"/>
        <v/>
      </c>
      <c r="R86" s="61" t="str">
        <f t="shared" si="28"/>
        <v/>
      </c>
      <c r="S86" s="56" t="str">
        <f t="shared" si="142"/>
        <v/>
      </c>
      <c r="T86" s="62" t="str">
        <f t="shared" si="143"/>
        <v/>
      </c>
      <c r="U86" s="63" t="str">
        <f t="shared" si="8"/>
        <v/>
      </c>
      <c r="V86" s="64" t="str">
        <f t="shared" si="144"/>
        <v/>
      </c>
      <c r="W86" s="65" t="str">
        <f t="shared" si="10"/>
        <v/>
      </c>
      <c r="X86" s="64" t="str">
        <f t="shared" si="145"/>
        <v/>
      </c>
      <c r="Y86" s="64" t="str">
        <f t="shared" si="146"/>
        <v/>
      </c>
      <c r="Z86" s="56" t="str">
        <f t="shared" si="147"/>
        <v/>
      </c>
      <c r="AA86" s="66" t="str">
        <f t="shared" si="148"/>
        <v/>
      </c>
      <c r="AB86" s="57" t="str">
        <f t="shared" si="15"/>
        <v/>
      </c>
      <c r="AC86" s="67" t="str">
        <f t="shared" si="149"/>
        <v/>
      </c>
      <c r="AD86" s="59" t="str">
        <f t="shared" si="150"/>
        <v/>
      </c>
      <c r="AE86" s="68" t="str">
        <f t="shared" si="151"/>
        <v/>
      </c>
      <c r="AF86" s="61" t="str">
        <f t="shared" si="152"/>
        <v/>
      </c>
      <c r="AG86" s="61" t="str">
        <f t="shared" si="153"/>
        <v/>
      </c>
      <c r="AH86" s="69" t="str">
        <f t="shared" si="154"/>
        <v/>
      </c>
      <c r="AI86" s="70" t="str">
        <f t="shared" si="22"/>
        <v/>
      </c>
      <c r="AJ86" s="64" t="str">
        <f t="shared" si="155"/>
        <v/>
      </c>
      <c r="AK86" s="64" t="str">
        <f t="shared" si="156"/>
        <v/>
      </c>
      <c r="AL86" s="64" t="str">
        <f t="shared" si="157"/>
        <v/>
      </c>
      <c r="AM86" s="64" t="str">
        <f t="shared" si="158"/>
        <v/>
      </c>
      <c r="AN86" s="64" t="str">
        <f t="shared" si="159"/>
        <v/>
      </c>
    </row>
    <row r="87" spans="1:40" ht="25.5" hidden="1" outlineLevel="1" thickTop="1" thickBot="1" x14ac:dyDescent="0.4">
      <c r="C87" s="113"/>
      <c r="D87" s="112"/>
      <c r="E87" s="52"/>
      <c r="F87" s="53"/>
      <c r="G87" s="53"/>
      <c r="H87" s="52"/>
      <c r="I87" s="52"/>
      <c r="J87" s="54"/>
      <c r="K87" s="54"/>
      <c r="L87" s="78" t="str">
        <f t="shared" si="138"/>
        <v/>
      </c>
      <c r="M87" s="56" t="str">
        <f t="shared" si="139"/>
        <v/>
      </c>
      <c r="N87" s="57" t="str">
        <f t="shared" si="2"/>
        <v/>
      </c>
      <c r="O87" s="58" t="str">
        <f t="shared" si="140"/>
        <v/>
      </c>
      <c r="P87" s="59" t="str">
        <f t="shared" si="4"/>
        <v/>
      </c>
      <c r="Q87" s="60" t="str">
        <f t="shared" si="141"/>
        <v/>
      </c>
      <c r="R87" s="61" t="str">
        <f t="shared" si="28"/>
        <v/>
      </c>
      <c r="S87" s="56" t="str">
        <f t="shared" si="142"/>
        <v/>
      </c>
      <c r="T87" s="62" t="str">
        <f t="shared" si="143"/>
        <v/>
      </c>
      <c r="U87" s="63" t="str">
        <f t="shared" si="8"/>
        <v/>
      </c>
      <c r="V87" s="64" t="str">
        <f t="shared" si="144"/>
        <v/>
      </c>
      <c r="W87" s="65" t="str">
        <f t="shared" si="10"/>
        <v/>
      </c>
      <c r="X87" s="64" t="str">
        <f t="shared" si="145"/>
        <v/>
      </c>
      <c r="Y87" s="64" t="str">
        <f t="shared" si="146"/>
        <v/>
      </c>
      <c r="Z87" s="56" t="str">
        <f t="shared" si="147"/>
        <v/>
      </c>
      <c r="AA87" s="66" t="str">
        <f t="shared" si="148"/>
        <v/>
      </c>
      <c r="AB87" s="57" t="str">
        <f t="shared" si="15"/>
        <v/>
      </c>
      <c r="AC87" s="67" t="str">
        <f t="shared" si="149"/>
        <v/>
      </c>
      <c r="AD87" s="59" t="str">
        <f t="shared" si="150"/>
        <v/>
      </c>
      <c r="AE87" s="68" t="str">
        <f t="shared" si="151"/>
        <v/>
      </c>
      <c r="AF87" s="61" t="str">
        <f t="shared" si="152"/>
        <v/>
      </c>
      <c r="AG87" s="61" t="str">
        <f t="shared" si="153"/>
        <v/>
      </c>
      <c r="AH87" s="69" t="str">
        <f t="shared" si="154"/>
        <v/>
      </c>
      <c r="AI87" s="70" t="str">
        <f t="shared" si="22"/>
        <v/>
      </c>
      <c r="AJ87" s="64" t="str">
        <f t="shared" si="155"/>
        <v/>
      </c>
      <c r="AK87" s="64" t="str">
        <f t="shared" si="156"/>
        <v/>
      </c>
      <c r="AL87" s="64" t="str">
        <f t="shared" si="157"/>
        <v/>
      </c>
      <c r="AM87" s="64" t="str">
        <f t="shared" si="158"/>
        <v/>
      </c>
      <c r="AN87" s="64" t="str">
        <f t="shared" si="159"/>
        <v/>
      </c>
    </row>
    <row r="88" spans="1:40" ht="25.5" hidden="1" outlineLevel="1" thickTop="1" thickBot="1" x14ac:dyDescent="0.4">
      <c r="C88" s="113"/>
      <c r="D88" s="112"/>
      <c r="E88" s="52"/>
      <c r="F88" s="53"/>
      <c r="G88" s="53"/>
      <c r="H88" s="52"/>
      <c r="I88" s="52"/>
      <c r="J88" s="54"/>
      <c r="K88" s="54"/>
      <c r="L88" s="78" t="str">
        <f t="shared" si="138"/>
        <v/>
      </c>
      <c r="M88" s="56" t="str">
        <f t="shared" si="139"/>
        <v/>
      </c>
      <c r="N88" s="57" t="str">
        <f t="shared" si="2"/>
        <v/>
      </c>
      <c r="O88" s="58" t="str">
        <f t="shared" si="140"/>
        <v/>
      </c>
      <c r="P88" s="59" t="str">
        <f t="shared" si="4"/>
        <v/>
      </c>
      <c r="Q88" s="60" t="str">
        <f t="shared" si="141"/>
        <v/>
      </c>
      <c r="R88" s="61" t="str">
        <f t="shared" si="28"/>
        <v/>
      </c>
      <c r="S88" s="56" t="str">
        <f t="shared" si="142"/>
        <v/>
      </c>
      <c r="T88" s="62" t="str">
        <f t="shared" si="143"/>
        <v/>
      </c>
      <c r="U88" s="63" t="str">
        <f t="shared" si="8"/>
        <v/>
      </c>
      <c r="V88" s="64" t="str">
        <f t="shared" si="144"/>
        <v/>
      </c>
      <c r="W88" s="65" t="str">
        <f t="shared" si="10"/>
        <v/>
      </c>
      <c r="X88" s="64" t="str">
        <f t="shared" si="145"/>
        <v/>
      </c>
      <c r="Y88" s="64" t="str">
        <f t="shared" si="146"/>
        <v/>
      </c>
      <c r="Z88" s="56" t="str">
        <f t="shared" si="147"/>
        <v/>
      </c>
      <c r="AA88" s="66" t="str">
        <f t="shared" si="148"/>
        <v/>
      </c>
      <c r="AB88" s="57" t="str">
        <f t="shared" si="15"/>
        <v/>
      </c>
      <c r="AC88" s="67" t="str">
        <f t="shared" si="149"/>
        <v/>
      </c>
      <c r="AD88" s="59" t="str">
        <f t="shared" si="150"/>
        <v/>
      </c>
      <c r="AE88" s="68" t="str">
        <f t="shared" si="151"/>
        <v/>
      </c>
      <c r="AF88" s="61" t="str">
        <f t="shared" si="152"/>
        <v/>
      </c>
      <c r="AG88" s="61" t="str">
        <f t="shared" si="153"/>
        <v/>
      </c>
      <c r="AH88" s="69" t="str">
        <f t="shared" si="154"/>
        <v/>
      </c>
      <c r="AI88" s="70" t="str">
        <f t="shared" si="22"/>
        <v/>
      </c>
      <c r="AJ88" s="64" t="str">
        <f t="shared" si="155"/>
        <v/>
      </c>
      <c r="AK88" s="64" t="str">
        <f t="shared" si="156"/>
        <v/>
      </c>
      <c r="AL88" s="64" t="str">
        <f t="shared" si="157"/>
        <v/>
      </c>
      <c r="AM88" s="64" t="str">
        <f t="shared" si="158"/>
        <v/>
      </c>
      <c r="AN88" s="64" t="str">
        <f t="shared" si="159"/>
        <v/>
      </c>
    </row>
    <row r="89" spans="1:40" ht="25.5" hidden="1" outlineLevel="1" thickTop="1" thickBot="1" x14ac:dyDescent="0.4">
      <c r="C89" s="113"/>
      <c r="D89" s="112"/>
      <c r="E89" s="52"/>
      <c r="F89" s="53"/>
      <c r="G89" s="53"/>
      <c r="H89" s="52"/>
      <c r="I89" s="52"/>
      <c r="J89" s="54"/>
      <c r="K89" s="54"/>
      <c r="L89" s="78" t="str">
        <f t="shared" si="138"/>
        <v/>
      </c>
      <c r="M89" s="56" t="str">
        <f t="shared" si="139"/>
        <v/>
      </c>
      <c r="N89" s="57" t="str">
        <f t="shared" si="2"/>
        <v/>
      </c>
      <c r="O89" s="58" t="str">
        <f t="shared" si="140"/>
        <v/>
      </c>
      <c r="P89" s="59" t="str">
        <f t="shared" si="4"/>
        <v/>
      </c>
      <c r="Q89" s="60" t="str">
        <f t="shared" si="141"/>
        <v/>
      </c>
      <c r="R89" s="61" t="str">
        <f t="shared" si="28"/>
        <v/>
      </c>
      <c r="S89" s="56" t="str">
        <f t="shared" si="142"/>
        <v/>
      </c>
      <c r="T89" s="62" t="str">
        <f t="shared" si="143"/>
        <v/>
      </c>
      <c r="U89" s="63" t="str">
        <f t="shared" si="8"/>
        <v/>
      </c>
      <c r="V89" s="64" t="str">
        <f t="shared" si="144"/>
        <v/>
      </c>
      <c r="W89" s="65" t="str">
        <f t="shared" si="10"/>
        <v/>
      </c>
      <c r="X89" s="64" t="str">
        <f t="shared" si="145"/>
        <v/>
      </c>
      <c r="Y89" s="64" t="str">
        <f t="shared" si="146"/>
        <v/>
      </c>
      <c r="Z89" s="56" t="str">
        <f t="shared" si="147"/>
        <v/>
      </c>
      <c r="AA89" s="66" t="str">
        <f t="shared" si="148"/>
        <v/>
      </c>
      <c r="AB89" s="57" t="str">
        <f t="shared" si="15"/>
        <v/>
      </c>
      <c r="AC89" s="67" t="str">
        <f t="shared" si="149"/>
        <v/>
      </c>
      <c r="AD89" s="59" t="str">
        <f t="shared" si="150"/>
        <v/>
      </c>
      <c r="AE89" s="68" t="str">
        <f t="shared" si="151"/>
        <v/>
      </c>
      <c r="AF89" s="61" t="str">
        <f t="shared" si="152"/>
        <v/>
      </c>
      <c r="AG89" s="61" t="str">
        <f t="shared" si="153"/>
        <v/>
      </c>
      <c r="AH89" s="69" t="str">
        <f t="shared" si="154"/>
        <v/>
      </c>
      <c r="AI89" s="70" t="str">
        <f t="shared" si="22"/>
        <v/>
      </c>
      <c r="AJ89" s="64" t="str">
        <f t="shared" si="155"/>
        <v/>
      </c>
      <c r="AK89" s="64" t="str">
        <f t="shared" si="156"/>
        <v/>
      </c>
      <c r="AL89" s="64" t="str">
        <f t="shared" si="157"/>
        <v/>
      </c>
      <c r="AM89" s="64" t="str">
        <f t="shared" si="158"/>
        <v/>
      </c>
      <c r="AN89" s="64" t="str">
        <f t="shared" si="159"/>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39"/>
        <v/>
      </c>
      <c r="N90" s="57" t="str">
        <f t="shared" si="2"/>
        <v/>
      </c>
      <c r="O90" s="58" t="str">
        <f t="shared" si="140"/>
        <v/>
      </c>
      <c r="P90" s="59" t="str">
        <f t="shared" si="4"/>
        <v/>
      </c>
      <c r="Q90" s="60" t="str">
        <f t="shared" si="141"/>
        <v/>
      </c>
      <c r="R90" s="61" t="str">
        <f t="shared" si="28"/>
        <v/>
      </c>
      <c r="S90" s="56" t="str">
        <f t="shared" si="142"/>
        <v/>
      </c>
      <c r="T90" s="62" t="str">
        <f t="shared" si="143"/>
        <v/>
      </c>
      <c r="U90" s="63" t="str">
        <f t="shared" si="8"/>
        <v/>
      </c>
      <c r="V90" s="64" t="str">
        <f t="shared" si="144"/>
        <v/>
      </c>
      <c r="W90" s="65" t="str">
        <f t="shared" si="10"/>
        <v/>
      </c>
      <c r="X90" s="64" t="str">
        <f t="shared" si="145"/>
        <v/>
      </c>
      <c r="Y90" s="64" t="str">
        <f t="shared" si="146"/>
        <v/>
      </c>
      <c r="Z90" s="56" t="str">
        <f t="shared" si="147"/>
        <v/>
      </c>
      <c r="AA90" s="66" t="str">
        <f t="shared" si="148"/>
        <v/>
      </c>
      <c r="AB90" s="57" t="str">
        <f t="shared" si="15"/>
        <v/>
      </c>
      <c r="AC90" s="67" t="str">
        <f t="shared" si="149"/>
        <v/>
      </c>
      <c r="AD90" s="59" t="str">
        <f t="shared" si="150"/>
        <v/>
      </c>
      <c r="AE90" s="68" t="str">
        <f t="shared" si="151"/>
        <v/>
      </c>
      <c r="AF90" s="61" t="str">
        <f t="shared" si="152"/>
        <v/>
      </c>
      <c r="AG90" s="61" t="str">
        <f t="shared" si="153"/>
        <v/>
      </c>
      <c r="AH90" s="69" t="str">
        <f t="shared" si="154"/>
        <v/>
      </c>
      <c r="AI90" s="70" t="str">
        <f t="shared" si="22"/>
        <v/>
      </c>
      <c r="AJ90" s="64" t="str">
        <f t="shared" si="155"/>
        <v/>
      </c>
      <c r="AK90" s="64" t="str">
        <f t="shared" si="156"/>
        <v/>
      </c>
      <c r="AL90" s="64" t="str">
        <f t="shared" si="157"/>
        <v/>
      </c>
      <c r="AM90" s="64" t="str">
        <f t="shared" si="158"/>
        <v/>
      </c>
      <c r="AN90" s="64" t="str">
        <f t="shared" si="159"/>
        <v/>
      </c>
    </row>
    <row r="91" spans="1:40" ht="25.5" hidden="1" outlineLevel="1" thickTop="1" thickBot="1" x14ac:dyDescent="0.4">
      <c r="C91" s="113"/>
      <c r="D91" s="112"/>
      <c r="E91" s="52"/>
      <c r="F91" s="53"/>
      <c r="G91" s="53"/>
      <c r="H91" s="52"/>
      <c r="I91" s="52"/>
      <c r="J91" s="54"/>
      <c r="K91" s="54"/>
      <c r="L91" s="55" t="str">
        <f t="shared" ref="L91" si="160">IF(C91="","",_xlfn.CONCAT("            { line: ","""",C91,", ",M91:AN91,""", sC: ","""",B91,"""},"))</f>
        <v/>
      </c>
      <c r="M91" s="56" t="str">
        <f t="shared" si="139"/>
        <v/>
      </c>
      <c r="N91" s="57" t="str">
        <f t="shared" si="2"/>
        <v/>
      </c>
      <c r="O91" s="58" t="str">
        <f t="shared" si="140"/>
        <v/>
      </c>
      <c r="P91" s="59" t="str">
        <f t="shared" si="4"/>
        <v/>
      </c>
      <c r="Q91" s="60" t="str">
        <f t="shared" si="141"/>
        <v/>
      </c>
      <c r="R91" s="61" t="str">
        <f t="shared" si="28"/>
        <v/>
      </c>
      <c r="S91" s="56" t="str">
        <f t="shared" si="142"/>
        <v/>
      </c>
      <c r="T91" s="62" t="str">
        <f t="shared" si="143"/>
        <v/>
      </c>
      <c r="U91" s="63" t="str">
        <f t="shared" si="8"/>
        <v/>
      </c>
      <c r="V91" s="64" t="str">
        <f t="shared" si="144"/>
        <v/>
      </c>
      <c r="W91" s="65" t="str">
        <f t="shared" si="10"/>
        <v/>
      </c>
      <c r="X91" s="64" t="str">
        <f t="shared" si="145"/>
        <v/>
      </c>
      <c r="Y91" s="64" t="str">
        <f t="shared" si="146"/>
        <v/>
      </c>
      <c r="Z91" s="56" t="str">
        <f t="shared" si="147"/>
        <v/>
      </c>
      <c r="AA91" s="66" t="str">
        <f t="shared" si="148"/>
        <v/>
      </c>
      <c r="AB91" s="57" t="str">
        <f t="shared" si="15"/>
        <v/>
      </c>
      <c r="AC91" s="67" t="str">
        <f t="shared" si="149"/>
        <v/>
      </c>
      <c r="AD91" s="59" t="str">
        <f t="shared" si="150"/>
        <v/>
      </c>
      <c r="AE91" s="68" t="str">
        <f t="shared" si="151"/>
        <v/>
      </c>
      <c r="AF91" s="61" t="str">
        <f t="shared" si="152"/>
        <v/>
      </c>
      <c r="AG91" s="61" t="str">
        <f t="shared" si="153"/>
        <v/>
      </c>
      <c r="AH91" s="69" t="str">
        <f t="shared" si="154"/>
        <v/>
      </c>
      <c r="AI91" s="70" t="str">
        <f t="shared" si="22"/>
        <v/>
      </c>
      <c r="AJ91" s="64" t="str">
        <f t="shared" si="155"/>
        <v/>
      </c>
      <c r="AK91" s="64" t="str">
        <f t="shared" si="156"/>
        <v/>
      </c>
      <c r="AL91" s="64" t="str">
        <f t="shared" si="157"/>
        <v/>
      </c>
      <c r="AM91" s="64" t="str">
        <f t="shared" si="158"/>
        <v/>
      </c>
      <c r="AN91" s="64" t="str">
        <f t="shared" si="159"/>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"/resucito/src/index.html?canto=mariadejasnagora"</v>
      </c>
      <c r="L26" s="48" t="str">
        <f ca="1">_xlfn.CONCAT("        ant: ",C26,",")</f>
        <v xml:space="preserve">        ant: "/resucito/src/index.html?canto=mariadejasnagora",</v>
      </c>
    </row>
    <row r="27" spans="1:40" ht="23.25" x14ac:dyDescent="0.25">
      <c r="B27">
        <f ca="1">+C1+1</f>
        <v>112</v>
      </c>
      <c r="C27" t="str">
        <f ca="1">VLOOKUP(B27,Table4[],13,FALSE)</f>
        <v>"/resucito/src/index.html?canto=mariamadredelcaminoardiente"</v>
      </c>
      <c r="L27" s="48" t="str">
        <f ca="1">_xlfn.CONCAT("        sig: ",C27,",")</f>
        <v xml:space="preserve">        sig: "/resucito/src/index.html?canto=mariamadredelcaminoardiente",</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1050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MARÍA, MADRE DE LA IGLESIA</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4">IF(N98="","","(")</f>
        <v/>
      </c>
      <c r="N98" s="57" t="str">
        <f t="shared" ref="N98:N105" si="165">IF(D98="","",D98)</f>
        <v/>
      </c>
      <c r="O98" s="58" t="str">
        <f t="shared" ref="O98:O105" si="166">IF(N98="","",",")</f>
        <v/>
      </c>
      <c r="P98" s="59" t="str">
        <f t="shared" ref="P98:P105" si="167">IF(E98="","",E98)</f>
        <v/>
      </c>
      <c r="Q98" s="60" t="str">
        <f t="shared" ref="Q98:Q105" si="168">IF(N98="","",",")</f>
        <v/>
      </c>
      <c r="R98" s="61" t="str">
        <f>IF(N98="Do",10,IF(N98="Re",22,IF(N98="Mi",20,IF(N98="Fa",20,IF(N98="Sol",14,IF(N98="La",20,IF(N98="Si",20,IF(N98="Do#",14,IF(N98="Fa#",15,IF(N98="Sol#",20,""))))))))))</f>
        <v/>
      </c>
      <c r="S98" s="56" t="str">
        <f t="shared" ref="S98:S105" si="169">IF(N98="","",")")</f>
        <v/>
      </c>
      <c r="T98" s="62" t="str">
        <f t="shared" ref="T98:T105" si="170">IF(U98="","","(")</f>
        <v/>
      </c>
      <c r="U98" s="63" t="str">
        <f t="shared" ref="U98:U105" si="171">IF(F98="","",F98)</f>
        <v/>
      </c>
      <c r="V98" s="64" t="str">
        <f t="shared" ref="V98:V105" si="172">IF(U98="","",",")</f>
        <v/>
      </c>
      <c r="W98" s="65" t="str">
        <f t="shared" ref="W98:W105" si="173">IF(G98="","",G98)</f>
        <v/>
      </c>
      <c r="X98" s="64" t="str">
        <f t="shared" ref="X98:X105" si="174">IF(U98="","",",")</f>
        <v/>
      </c>
      <c r="Y98" s="64" t="str">
        <f t="shared" ref="Y98:Y105" si="175">IF(U98="","",250)</f>
        <v/>
      </c>
      <c r="Z98" s="56" t="str">
        <f t="shared" ref="Z98:Z105" si="176">IF(U98="","",")")</f>
        <v/>
      </c>
      <c r="AA98" s="66" t="str">
        <f t="shared" ref="AA98:AA105" si="177">IF(AB98="","","(")</f>
        <v/>
      </c>
      <c r="AB98" s="57" t="str">
        <f t="shared" ref="AB98:AB105" si="178">IF(H98="","",H98)</f>
        <v/>
      </c>
      <c r="AC98" s="67" t="str">
        <f t="shared" ref="AC98:AC105" si="179">IF(AB98="","",",")</f>
        <v/>
      </c>
      <c r="AD98" s="59" t="str">
        <f t="shared" ref="AD98:AD105" si="180">IF(I98="","",I98)</f>
        <v/>
      </c>
      <c r="AE98" s="68" t="str">
        <f t="shared" ref="AE98:AE105" si="181">IF(AB98="","",",")</f>
        <v/>
      </c>
      <c r="AF98" s="61" t="str">
        <f t="shared" ref="AF98:AF105" si="182">IF(AB98="","",350)</f>
        <v/>
      </c>
      <c r="AG98" s="61" t="str">
        <f t="shared" ref="AG98:AG105" si="183">IF(AB98="","",")")</f>
        <v/>
      </c>
      <c r="AH98" s="69" t="str">
        <f t="shared" ref="AH98:AH105" si="184">IF(AI98="","","(")</f>
        <v/>
      </c>
      <c r="AI98" s="70" t="str">
        <f t="shared" ref="AI98:AI105" si="185">IF(J98="","",J98)</f>
        <v/>
      </c>
      <c r="AJ98" s="64" t="str">
        <f t="shared" ref="AJ98:AJ105" si="186">IF(AI98="","",",")</f>
        <v/>
      </c>
      <c r="AK98" s="64" t="str">
        <f t="shared" ref="AK98:AK105" si="187">IF(K98="","",K98)</f>
        <v/>
      </c>
      <c r="AL98" s="64" t="str">
        <f t="shared" ref="AL98:AL105" si="188">IF(AI98="","",",")</f>
        <v/>
      </c>
      <c r="AM98" s="64" t="str">
        <f t="shared" ref="AM98:AM105" si="189">IF(AI98="","",450)</f>
        <v/>
      </c>
      <c r="AN98" s="64" t="str">
        <f t="shared" ref="AN98:AN105" si="190">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4"/>
        <v/>
      </c>
      <c r="N99" s="57" t="str">
        <f t="shared" si="165"/>
        <v/>
      </c>
      <c r="O99" s="58" t="str">
        <f t="shared" si="166"/>
        <v/>
      </c>
      <c r="P99" s="59" t="str">
        <f t="shared" si="167"/>
        <v/>
      </c>
      <c r="Q99" s="60" t="str">
        <f t="shared" si="168"/>
        <v/>
      </c>
      <c r="R99" s="61" t="str">
        <f>IF(N99="Do",10,IF(N99="Re",22,IF(N99="Mi",20,IF(N99="Fa",20,IF(N99="Sol",14,IF(N99="La",20,IF(N99="Si",20,IF(N99="Do#",14,IF(N99="Fa#",15,IF(N99="Sol#",20,""))))))))))</f>
        <v/>
      </c>
      <c r="S99" s="56" t="str">
        <f t="shared" si="169"/>
        <v/>
      </c>
      <c r="T99" s="62" t="str">
        <f t="shared" si="170"/>
        <v/>
      </c>
      <c r="U99" s="63" t="str">
        <f t="shared" si="171"/>
        <v/>
      </c>
      <c r="V99" s="64" t="str">
        <f t="shared" si="172"/>
        <v/>
      </c>
      <c r="W99" s="65" t="str">
        <f t="shared" si="173"/>
        <v/>
      </c>
      <c r="X99" s="64" t="str">
        <f t="shared" si="174"/>
        <v/>
      </c>
      <c r="Y99" s="64" t="str">
        <f t="shared" si="175"/>
        <v/>
      </c>
      <c r="Z99" s="56" t="str">
        <f t="shared" si="176"/>
        <v/>
      </c>
      <c r="AA99" s="66" t="str">
        <f t="shared" si="177"/>
        <v/>
      </c>
      <c r="AB99" s="57" t="str">
        <f t="shared" si="178"/>
        <v/>
      </c>
      <c r="AC99" s="67" t="str">
        <f t="shared" si="179"/>
        <v/>
      </c>
      <c r="AD99" s="59" t="str">
        <f t="shared" si="180"/>
        <v/>
      </c>
      <c r="AE99" s="68" t="str">
        <f t="shared" si="181"/>
        <v/>
      </c>
      <c r="AF99" s="61" t="str">
        <f t="shared" si="182"/>
        <v/>
      </c>
      <c r="AG99" s="61" t="str">
        <f t="shared" si="183"/>
        <v/>
      </c>
      <c r="AH99" s="69" t="str">
        <f t="shared" si="184"/>
        <v/>
      </c>
      <c r="AI99" s="70" t="str">
        <f t="shared" si="185"/>
        <v/>
      </c>
      <c r="AJ99" s="64" t="str">
        <f t="shared" si="186"/>
        <v/>
      </c>
      <c r="AK99" s="64" t="str">
        <f t="shared" si="187"/>
        <v/>
      </c>
      <c r="AL99" s="64" t="str">
        <f t="shared" si="188"/>
        <v/>
      </c>
      <c r="AM99" s="64" t="str">
        <f t="shared" si="189"/>
        <v/>
      </c>
      <c r="AN99" s="64" t="str">
        <f t="shared" si="190"/>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4"/>
        <v/>
      </c>
      <c r="N100" s="57" t="str">
        <f t="shared" si="165"/>
        <v/>
      </c>
      <c r="O100" s="58" t="str">
        <f t="shared" si="166"/>
        <v/>
      </c>
      <c r="P100" s="59" t="str">
        <f t="shared" si="167"/>
        <v/>
      </c>
      <c r="Q100" s="60" t="str">
        <f t="shared" si="168"/>
        <v/>
      </c>
      <c r="R100" s="61" t="str">
        <f>IF(N100="Do",10,IF(N100="Re",22,IF(N100="Mi",20,IF(N100="Fa",20,IF(N100="Sol",14,IF(N100="La",20,IF(N100="Si",20,IF(N100="Do#",14,IF(N100="Fa#",15,IF(N100="Sol#",20,""))))))))))</f>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4"/>
        <v/>
      </c>
      <c r="N101" s="57" t="str">
        <f t="shared" si="165"/>
        <v/>
      </c>
      <c r="O101" s="58" t="str">
        <f t="shared" si="166"/>
        <v/>
      </c>
      <c r="P101" s="59" t="str">
        <f t="shared" si="167"/>
        <v/>
      </c>
      <c r="Q101" s="60" t="str">
        <f t="shared" si="168"/>
        <v/>
      </c>
      <c r="R101" s="61" t="str">
        <f>IF(N101="Do",10,IF(N101="Re",22,IF(N101="Mi",20,IF(N101="Fa",20,IF(N101="Sol",14,IF(N101="La",20,IF(N101="Si",20,IF(N101="Do#",14,IF(N101="Fa#",15,IF(N101="Sol#",20,""))))))))))</f>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4"/>
        <v/>
      </c>
      <c r="N102" s="57" t="str">
        <f t="shared" si="165"/>
        <v/>
      </c>
      <c r="O102" s="58" t="str">
        <f t="shared" si="166"/>
        <v/>
      </c>
      <c r="P102" s="59" t="str">
        <f t="shared" si="167"/>
        <v/>
      </c>
      <c r="Q102" s="60" t="str">
        <f t="shared" si="168"/>
        <v/>
      </c>
      <c r="R102" s="61" t="str">
        <f>IF(N102="Do",10,IF(N102="Re",22,IF(N102="Mi",20,IF(N102="Fa",20,IF(N102="Sol",14,IF(N102="La",20,IF(N102="Si",20,IF(N102="Do#",14,IF(N102="Fa#",15,IF(N102="Sol#",20,""))))))))))</f>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4"/>
        <v/>
      </c>
      <c r="N103" s="57" t="str">
        <f t="shared" si="165"/>
        <v/>
      </c>
      <c r="O103" s="58" t="str">
        <f t="shared" si="166"/>
        <v/>
      </c>
      <c r="P103" s="59" t="str">
        <f t="shared" si="167"/>
        <v/>
      </c>
      <c r="Q103" s="60" t="str">
        <f t="shared" si="168"/>
        <v/>
      </c>
      <c r="R103" s="61" t="str">
        <f>IF(N103="Do",10,IF(N103="Re",22,IF(N103="Mi",20,IF(N103="Fa",20,IF(N103="Sol",14,IF(N103="La",20,IF(N103="Si",20,IF(N103="Do#",14,IF(N103="Fa#",15,IF(N103="Sol#",20,""))))))))))</f>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4"/>
        <v/>
      </c>
      <c r="N104" s="57" t="str">
        <f t="shared" si="165"/>
        <v/>
      </c>
      <c r="O104" s="58" t="str">
        <f t="shared" si="166"/>
        <v/>
      </c>
      <c r="P104" s="59" t="str">
        <f t="shared" si="167"/>
        <v/>
      </c>
      <c r="Q104" s="60" t="str">
        <f t="shared" si="168"/>
        <v/>
      </c>
      <c r="R104" s="61" t="str">
        <f>IF(N104="Do",10,IF(N104="Re",22,IF(N104="Mi",20,IF(N104="Fa",20,IF(N104="Sol",14,IF(N104="La",20,IF(N104="Si",20,IF(N104="Do#",14,IF(N104="Fa#",15,IF(N104="Sol#",20,""))))))))))</f>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4"/>
        <v/>
      </c>
      <c r="N105" s="57" t="str">
        <f t="shared" si="165"/>
        <v/>
      </c>
      <c r="O105" s="58" t="str">
        <f t="shared" si="166"/>
        <v/>
      </c>
      <c r="P105" s="59" t="str">
        <f t="shared" si="167"/>
        <v/>
      </c>
      <c r="Q105" s="60" t="str">
        <f t="shared" si="168"/>
        <v/>
      </c>
      <c r="R105" s="61" t="str">
        <f>IF(N105="Do",10,IF(N105="Re",22,IF(N105="Mi",20,IF(N105="Fa",20,IF(N105="Sol",14,IF(N105="La",20,IF(N105="Si",20,IF(N105="Do#",14,IF(N105="Fa#",15,IF(N105="Sol#",20,""))))))))))</f>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IF(N106="Do",10,IF(N106="Re",22,IF(N106="Mi",20,IF(N106="Fa",20,IF(N106="Sol",14,IF(N106="La",20,IF(N106="Si",20,IF(N106="Do#",14,IF(N106="Fa#",15,IF(N106="Sol#",20,""))))))))))</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","""/audio/",C19,".mp3""",",")</f>
        <v xml:space="preserve">        audioSrc: "/audio/mariamadredelcaminoardiente.mp3",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"/resucito/src/index.html?canto=mariamadredelaiglesia"</v>
      </c>
      <c r="L26" s="48" t="str">
        <f ca="1">_xlfn.CONCAT("        ant: ",C26,",")</f>
        <v xml:space="preserve">        ant: "/resucito/src/index.html?canto=mariamadredelaiglesia",</v>
      </c>
    </row>
    <row r="27" spans="1:40" ht="23.25" x14ac:dyDescent="0.25">
      <c r="B27">
        <f ca="1">+C1+1</f>
        <v>113</v>
      </c>
      <c r="C27" t="str">
        <f ca="1">VLOOKUP(B27,Table4[],13,FALSE)</f>
        <v>"/resucito/src/index.html?canto=mariapequenamaria"</v>
      </c>
      <c r="L27" s="48" t="str">
        <f ca="1">_xlfn.CONCAT("        sig: ",C27,",")</f>
        <v xml:space="preserve">        sig: "/resucito/src/index.html?canto=mariapequenamaria",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MARÍA, MADRE DEL CAMINO ARDIENTE</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code</vt:lpstr>
      <vt:lpstr>Indice</vt:lpstr>
      <vt:lpstr>Index</vt:lpstr>
      <vt:lpstr>Index Web</vt:lpstr>
      <vt:lpstr>cantosJS</vt:lpstr>
      <vt:lpstr>Find</vt:lpstr>
      <vt:lpstr>html</vt:lpstr>
      <vt:lpstr>MAGNIFICAT</vt:lpstr>
      <vt:lpstr>MARÍA, CASA DE BENDICIÓN</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2025-09-02T21:51:51Z</dcterms:modified>
</cp:coreProperties>
</file>