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b\Github\salterios\src\"/>
    </mc:Choice>
  </mc:AlternateContent>
  <xr:revisionPtr revIDLastSave="0" documentId="8_{3D42D338-2CF4-450B-9C73-AFFFA1DB432F}" xr6:coauthVersionLast="47" xr6:coauthVersionMax="47" xr10:uidLastSave="{00000000-0000-0000-0000-000000000000}"/>
  <bookViews>
    <workbookView xWindow="38280" yWindow="-120" windowWidth="29040" windowHeight="15720" xr2:uid="{F346012B-0A1D-456F-9907-F23E46A272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E15" i="1"/>
  <c r="E14" i="1"/>
  <c r="E13" i="1"/>
  <c r="E12" i="1"/>
  <c r="E11" i="1"/>
  <c r="E10" i="1"/>
  <c r="E9" i="1"/>
  <c r="E8" i="1"/>
  <c r="E7" i="1"/>
  <c r="E4" i="1"/>
  <c r="E5" i="1"/>
  <c r="E6" i="1"/>
  <c r="B89" i="1"/>
  <c r="C89" i="1" s="1"/>
  <c r="B91" i="1"/>
  <c r="C91" i="1" s="1"/>
  <c r="B79" i="1"/>
  <c r="C79" i="1" s="1"/>
  <c r="B74" i="1"/>
  <c r="C74" i="1" s="1"/>
  <c r="B42" i="1"/>
  <c r="C42" i="1" s="1"/>
  <c r="B47" i="1"/>
  <c r="C47" i="1" s="1"/>
  <c r="B54" i="1"/>
  <c r="C54" i="1" s="1"/>
  <c r="E73" i="1"/>
  <c r="D73" i="1"/>
  <c r="C65" i="1"/>
  <c r="B65" i="1"/>
  <c r="E41" i="1"/>
  <c r="B35" i="1"/>
  <c r="C35" i="1" s="1"/>
  <c r="C24" i="1"/>
  <c r="B24" i="1"/>
  <c r="B13" i="1"/>
  <c r="C13" i="1"/>
  <c r="C3" i="1" l="1"/>
  <c r="B66" i="1"/>
</calcChain>
</file>

<file path=xl/sharedStrings.xml><?xml version="1.0" encoding="utf-8"?>
<sst xmlns="http://schemas.openxmlformats.org/spreadsheetml/2006/main" count="78" uniqueCount="58">
  <si>
    <t>14 de julio de 2014</t>
  </si>
  <si>
    <t>4 de agosto de 2014</t>
  </si>
  <si>
    <t>15 de octubre de</t>
  </si>
  <si>
    <t>16 de octubre de 2014</t>
  </si>
  <si>
    <t>17 de octubre de 2014</t>
  </si>
  <si>
    <t>20 de octubre de 2014</t>
  </si>
  <si>
    <t>15 de diciembre de 2014</t>
  </si>
  <si>
    <t>20 de diciembre de 2014</t>
  </si>
  <si>
    <t>2 de junio de 2015</t>
  </si>
  <si>
    <t>27 de noviembre de 2015</t>
  </si>
  <si>
    <t>19 de diciembre de 2015</t>
  </si>
  <si>
    <t>18 de febrero de 2016</t>
  </si>
  <si>
    <t>22 de febrero de 2016</t>
  </si>
  <si>
    <t>6 de marzo de 2016</t>
  </si>
  <si>
    <t>7 de marzo de 2016</t>
  </si>
  <si>
    <t>8 de abril de 2016</t>
  </si>
  <si>
    <t>12 de abril de 2016</t>
  </si>
  <si>
    <t>13 de junio de 2016</t>
  </si>
  <si>
    <t>27 de septiembre de 2016</t>
  </si>
  <si>
    <t>30 de octubre de 2016</t>
  </si>
  <si>
    <t>12 de enero de 2017</t>
  </si>
  <si>
    <t>6 de abril de 2017</t>
  </si>
  <si>
    <t>8 de abril de 2017</t>
  </si>
  <si>
    <t>11 de agosto de 2017</t>
  </si>
  <si>
    <t>16 de abril de 2018</t>
  </si>
  <si>
    <t>13 de noviembre de 2018</t>
  </si>
  <si>
    <t>24 de diciembre de 2018</t>
  </si>
  <si>
    <t>18 de junio de 2019</t>
  </si>
  <si>
    <t>24 de julio de 2019</t>
  </si>
  <si>
    <t>25 de julio de 2019</t>
  </si>
  <si>
    <t>26 de septiembre de 2019</t>
  </si>
  <si>
    <t>21 de diciembre de 2019</t>
  </si>
  <si>
    <t>4 de marzo de 2020</t>
  </si>
  <si>
    <t>6 de abril de 2020</t>
  </si>
  <si>
    <t>8 de abril de 2020</t>
  </si>
  <si>
    <t>25 de abril de 2020</t>
  </si>
  <si>
    <t>10 de mayo de 2020</t>
  </si>
  <si>
    <t>22 de mayo de 2020</t>
  </si>
  <si>
    <t>17 de noviembre de 2020</t>
  </si>
  <si>
    <t>28 de enero de 2022</t>
  </si>
  <si>
    <t>6 de octubre de 2022</t>
  </si>
  <si>
    <t>9 de noviembre de 2022</t>
  </si>
  <si>
    <t>25 de noviembre de 2022</t>
  </si>
  <si>
    <t>27 de abril de 2023</t>
  </si>
  <si>
    <t>11 de junio de 2023</t>
  </si>
  <si>
    <t>30 de agosto de 2023</t>
  </si>
  <si>
    <t>4 de junio de 2024</t>
  </si>
  <si>
    <t>6 de agosto de 2024</t>
  </si>
  <si>
    <t>7 de agosto de 2024</t>
  </si>
  <si>
    <t>10 de agosto de 2024</t>
  </si>
  <si>
    <t>27 de agosto de 2024</t>
  </si>
  <si>
    <t>12 de septiembre de 2024</t>
  </si>
  <si>
    <t>11 de noviembre de 2024</t>
  </si>
  <si>
    <t>3 de diciembre de 2024</t>
  </si>
  <si>
    <t>12 de diciembre de 2024</t>
  </si>
  <si>
    <t>6 de enero de 2025</t>
  </si>
  <si>
    <t>Fecha</t>
  </si>
  <si>
    <t>Total Gral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</si>
</sst>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0F1111"/>
      <name val="Arial"/>
      <family val="2"/>
    </font>
    <font>
      <sz val="9"/>
      <color rgb="FF0F1111"/>
      <name val="Arial"/>
      <family val="2"/>
    </font>
    <font>
      <sz val="11"/>
      <color rgb="FF56595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44" fontId="0" fillId="0" borderId="0" xfId="2" applyFont="1"/>
    <xf numFmtId="43" fontId="0" fillId="0" borderId="0" xfId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8B77B-38B0-4BB1-8189-5F97E179FC04}">
  <dimension ref="A3:F91"/>
  <sheetViews>
    <sheetView tabSelected="1" workbookViewId="0">
      <selection activeCell="A16" sqref="A16"/>
    </sheetView>
  </sheetViews>
  <sheetFormatPr defaultRowHeight="15" x14ac:dyDescent="0.25"/>
  <cols>
    <col min="1" max="1" width="34.85546875" customWidth="1"/>
    <col min="5" max="5" width="10.5703125" bestFit="1" customWidth="1"/>
    <col min="6" max="6" width="11.5703125" bestFit="1" customWidth="1"/>
  </cols>
  <sheetData>
    <row r="3" spans="1:6" x14ac:dyDescent="0.25">
      <c r="A3" t="s">
        <v>56</v>
      </c>
      <c r="B3" t="s">
        <v>57</v>
      </c>
      <c r="C3">
        <f ca="1">SUM(C3:C1048576)</f>
        <v>4100.37</v>
      </c>
      <c r="E3" s="4">
        <f>SUM(E4:E15)</f>
        <v>4100.37</v>
      </c>
      <c r="F3" s="5">
        <f>+E3*59</f>
        <v>241921.83</v>
      </c>
    </row>
    <row r="4" spans="1:6" x14ac:dyDescent="0.25">
      <c r="A4" t="s">
        <v>0</v>
      </c>
      <c r="B4">
        <v>101.19</v>
      </c>
      <c r="D4">
        <v>2014</v>
      </c>
      <c r="E4">
        <f>+C13</f>
        <v>519.84</v>
      </c>
    </row>
    <row r="5" spans="1:6" x14ac:dyDescent="0.25">
      <c r="A5" t="s">
        <v>1</v>
      </c>
      <c r="B5">
        <v>42.7</v>
      </c>
      <c r="D5">
        <v>2015</v>
      </c>
      <c r="E5">
        <f>+C24</f>
        <v>316.52</v>
      </c>
    </row>
    <row r="6" spans="1:6" x14ac:dyDescent="0.25">
      <c r="A6" s="1" t="s">
        <v>2</v>
      </c>
      <c r="B6" s="1">
        <v>4.96</v>
      </c>
      <c r="D6">
        <v>2016</v>
      </c>
      <c r="E6">
        <f>+C35</f>
        <v>433.47</v>
      </c>
    </row>
    <row r="7" spans="1:6" x14ac:dyDescent="0.25">
      <c r="A7" s="2" t="s">
        <v>3</v>
      </c>
      <c r="B7" s="3">
        <v>12.01</v>
      </c>
      <c r="D7">
        <v>2017</v>
      </c>
      <c r="E7">
        <f>+C42</f>
        <v>391.42</v>
      </c>
    </row>
    <row r="8" spans="1:6" x14ac:dyDescent="0.25">
      <c r="A8" s="3" t="s">
        <v>4</v>
      </c>
      <c r="B8" s="3">
        <v>49.95</v>
      </c>
      <c r="D8">
        <v>2018</v>
      </c>
      <c r="E8">
        <f>+C47</f>
        <v>287.49</v>
      </c>
    </row>
    <row r="9" spans="1:6" ht="28.5" x14ac:dyDescent="0.25">
      <c r="A9" s="1" t="s">
        <v>5</v>
      </c>
      <c r="B9" s="3">
        <v>97.09</v>
      </c>
      <c r="D9">
        <v>2019</v>
      </c>
      <c r="E9">
        <f>+C54</f>
        <v>477.6</v>
      </c>
    </row>
    <row r="10" spans="1:6" ht="28.5" x14ac:dyDescent="0.25">
      <c r="A10" s="1" t="s">
        <v>6</v>
      </c>
      <c r="B10" s="3">
        <v>26.37</v>
      </c>
      <c r="D10">
        <v>2020</v>
      </c>
      <c r="E10">
        <f>+C65</f>
        <v>481.18999999999994</v>
      </c>
    </row>
    <row r="11" spans="1:6" x14ac:dyDescent="0.25">
      <c r="A11" s="1" t="s">
        <v>7</v>
      </c>
      <c r="B11" s="3">
        <v>99.98</v>
      </c>
      <c r="D11">
        <v>2021</v>
      </c>
      <c r="E11">
        <f>+C66</f>
        <v>0</v>
      </c>
    </row>
    <row r="12" spans="1:6" x14ac:dyDescent="0.25">
      <c r="A12" s="1" t="s">
        <v>7</v>
      </c>
      <c r="B12" s="3">
        <v>85.59</v>
      </c>
      <c r="D12">
        <v>2022</v>
      </c>
      <c r="E12">
        <f>+C74</f>
        <v>597.51</v>
      </c>
    </row>
    <row r="13" spans="1:6" x14ac:dyDescent="0.25">
      <c r="A13">
        <v>2014</v>
      </c>
      <c r="B13">
        <f>SUM(B4:B12)</f>
        <v>519.84</v>
      </c>
      <c r="C13">
        <f>+B13</f>
        <v>519.84</v>
      </c>
      <c r="D13">
        <v>2023</v>
      </c>
      <c r="E13">
        <f>+C79</f>
        <v>275.41000000000003</v>
      </c>
    </row>
    <row r="14" spans="1:6" x14ac:dyDescent="0.25">
      <c r="A14" s="1" t="s">
        <v>8</v>
      </c>
      <c r="B14" s="3">
        <v>24.12</v>
      </c>
      <c r="D14">
        <v>2024</v>
      </c>
      <c r="E14">
        <f>+C89</f>
        <v>305.93</v>
      </c>
    </row>
    <row r="15" spans="1:6" x14ac:dyDescent="0.25">
      <c r="A15" s="1" t="s">
        <v>9</v>
      </c>
      <c r="B15" s="3">
        <v>51.35</v>
      </c>
      <c r="D15">
        <v>2025</v>
      </c>
      <c r="E15">
        <f>+C91</f>
        <v>13.99</v>
      </c>
    </row>
    <row r="16" spans="1:6" x14ac:dyDescent="0.25">
      <c r="A16" s="1" t="s">
        <v>9</v>
      </c>
      <c r="B16" s="3">
        <v>1.77</v>
      </c>
    </row>
    <row r="17" spans="1:3" x14ac:dyDescent="0.25">
      <c r="A17" s="1" t="s">
        <v>9</v>
      </c>
      <c r="B17" s="3">
        <v>4.99</v>
      </c>
    </row>
    <row r="18" spans="1:3" x14ac:dyDescent="0.25">
      <c r="A18" s="1" t="s">
        <v>9</v>
      </c>
      <c r="B18" s="3">
        <v>2.84</v>
      </c>
    </row>
    <row r="19" spans="1:3" x14ac:dyDescent="0.25">
      <c r="A19" s="1" t="s">
        <v>9</v>
      </c>
      <c r="B19" s="3">
        <v>12.98</v>
      </c>
    </row>
    <row r="20" spans="1:3" x14ac:dyDescent="0.25">
      <c r="A20" s="1" t="s">
        <v>9</v>
      </c>
      <c r="B20" s="3">
        <v>124.93</v>
      </c>
    </row>
    <row r="21" spans="1:3" x14ac:dyDescent="0.25">
      <c r="A21" s="1" t="s">
        <v>9</v>
      </c>
      <c r="B21" s="3">
        <v>35</v>
      </c>
    </row>
    <row r="22" spans="1:3" x14ac:dyDescent="0.25">
      <c r="A22" s="1" t="s">
        <v>10</v>
      </c>
      <c r="B22" s="3">
        <v>12.95</v>
      </c>
    </row>
    <row r="23" spans="1:3" x14ac:dyDescent="0.25">
      <c r="A23" s="1" t="s">
        <v>10</v>
      </c>
      <c r="B23" s="3">
        <v>45.59</v>
      </c>
    </row>
    <row r="24" spans="1:3" x14ac:dyDescent="0.25">
      <c r="A24">
        <v>2015</v>
      </c>
      <c r="B24">
        <f>SUM(B14:B23)</f>
        <v>316.52</v>
      </c>
      <c r="C24">
        <f>+B24</f>
        <v>316.52</v>
      </c>
    </row>
    <row r="25" spans="1:3" x14ac:dyDescent="0.25">
      <c r="A25" s="1" t="s">
        <v>11</v>
      </c>
      <c r="B25" s="3">
        <v>44.99</v>
      </c>
    </row>
    <row r="26" spans="1:3" x14ac:dyDescent="0.25">
      <c r="A26" s="1" t="s">
        <v>12</v>
      </c>
      <c r="B26" s="3">
        <v>74.89</v>
      </c>
    </row>
    <row r="27" spans="1:3" x14ac:dyDescent="0.25">
      <c r="A27" s="1" t="s">
        <v>12</v>
      </c>
      <c r="B27" s="3">
        <v>23.2</v>
      </c>
    </row>
    <row r="28" spans="1:3" x14ac:dyDescent="0.25">
      <c r="A28" s="1" t="s">
        <v>13</v>
      </c>
      <c r="B28" s="3">
        <v>9.4499999999999993</v>
      </c>
    </row>
    <row r="29" spans="1:3" x14ac:dyDescent="0.25">
      <c r="A29" s="1" t="s">
        <v>14</v>
      </c>
      <c r="B29" s="3">
        <v>75.59</v>
      </c>
    </row>
    <row r="30" spans="1:3" x14ac:dyDescent="0.25">
      <c r="A30" s="1" t="s">
        <v>15</v>
      </c>
      <c r="B30" s="3">
        <v>50.86</v>
      </c>
    </row>
    <row r="31" spans="1:3" x14ac:dyDescent="0.25">
      <c r="A31" s="1" t="s">
        <v>16</v>
      </c>
      <c r="B31" s="3">
        <v>29.95</v>
      </c>
    </row>
    <row r="32" spans="1:3" x14ac:dyDescent="0.25">
      <c r="A32" s="1" t="s">
        <v>17</v>
      </c>
      <c r="B32" s="3">
        <v>3.72</v>
      </c>
    </row>
    <row r="33" spans="1:5" x14ac:dyDescent="0.25">
      <c r="A33" s="1" t="s">
        <v>18</v>
      </c>
      <c r="B33" s="3">
        <v>41.92</v>
      </c>
    </row>
    <row r="34" spans="1:5" x14ac:dyDescent="0.25">
      <c r="A34" s="1" t="s">
        <v>19</v>
      </c>
      <c r="B34" s="3">
        <v>78.900000000000006</v>
      </c>
    </row>
    <row r="35" spans="1:5" x14ac:dyDescent="0.25">
      <c r="A35">
        <v>2016</v>
      </c>
      <c r="B35">
        <f>SUM(B25:B34)</f>
        <v>433.47</v>
      </c>
      <c r="C35">
        <f>+B35</f>
        <v>433.47</v>
      </c>
    </row>
    <row r="36" spans="1:5" x14ac:dyDescent="0.25">
      <c r="A36" s="1" t="s">
        <v>20</v>
      </c>
      <c r="B36" s="3">
        <v>43.44</v>
      </c>
    </row>
    <row r="37" spans="1:5" x14ac:dyDescent="0.25">
      <c r="A37" s="1" t="s">
        <v>21</v>
      </c>
      <c r="B37" s="3">
        <v>23.98</v>
      </c>
    </row>
    <row r="38" spans="1:5" x14ac:dyDescent="0.25">
      <c r="A38" s="1" t="s">
        <v>22</v>
      </c>
      <c r="B38" s="3">
        <v>10.19</v>
      </c>
    </row>
    <row r="39" spans="1:5" x14ac:dyDescent="0.25">
      <c r="A39" s="1" t="s">
        <v>22</v>
      </c>
      <c r="B39" s="3">
        <v>44.83</v>
      </c>
    </row>
    <row r="40" spans="1:5" x14ac:dyDescent="0.25">
      <c r="A40" s="1" t="s">
        <v>22</v>
      </c>
      <c r="B40" s="3">
        <v>54.99</v>
      </c>
    </row>
    <row r="41" spans="1:5" x14ac:dyDescent="0.25">
      <c r="A41" s="1" t="s">
        <v>23</v>
      </c>
      <c r="B41" s="3">
        <v>213.99</v>
      </c>
      <c r="D41">
        <v>339.99</v>
      </c>
      <c r="E41">
        <f>+D41-B41</f>
        <v>126</v>
      </c>
    </row>
    <row r="42" spans="1:5" x14ac:dyDescent="0.25">
      <c r="A42">
        <v>2017</v>
      </c>
      <c r="B42">
        <f>SUM(B36:B41)</f>
        <v>391.42</v>
      </c>
      <c r="C42">
        <f>+B42</f>
        <v>391.42</v>
      </c>
    </row>
    <row r="43" spans="1:5" x14ac:dyDescent="0.25">
      <c r="A43" s="1" t="s">
        <v>24</v>
      </c>
      <c r="B43" s="3">
        <v>15.99</v>
      </c>
    </row>
    <row r="44" spans="1:5" x14ac:dyDescent="0.25">
      <c r="A44" s="1" t="s">
        <v>24</v>
      </c>
      <c r="B44" s="3">
        <v>94.5</v>
      </c>
    </row>
    <row r="45" spans="1:5" x14ac:dyDescent="0.25">
      <c r="A45" s="1" t="s">
        <v>25</v>
      </c>
      <c r="B45" s="3">
        <v>77.02</v>
      </c>
    </row>
    <row r="46" spans="1:5" x14ac:dyDescent="0.25">
      <c r="A46" s="1" t="s">
        <v>26</v>
      </c>
      <c r="B46" s="3">
        <v>99.98</v>
      </c>
    </row>
    <row r="47" spans="1:5" x14ac:dyDescent="0.25">
      <c r="A47">
        <v>2018</v>
      </c>
      <c r="B47">
        <f>SUM(B43:B46)</f>
        <v>287.49</v>
      </c>
      <c r="C47">
        <f>+B47</f>
        <v>287.49</v>
      </c>
    </row>
    <row r="48" spans="1:5" x14ac:dyDescent="0.25">
      <c r="A48" s="1" t="s">
        <v>27</v>
      </c>
      <c r="B48" s="3">
        <v>199.4</v>
      </c>
    </row>
    <row r="49" spans="1:3" x14ac:dyDescent="0.25">
      <c r="A49" s="1" t="s">
        <v>28</v>
      </c>
      <c r="B49" s="3">
        <v>22.99</v>
      </c>
    </row>
    <row r="50" spans="1:3" x14ac:dyDescent="0.25">
      <c r="A50" s="1" t="s">
        <v>29</v>
      </c>
      <c r="B50" s="3">
        <v>59.99</v>
      </c>
    </row>
    <row r="51" spans="1:3" x14ac:dyDescent="0.25">
      <c r="A51" s="1" t="s">
        <v>30</v>
      </c>
      <c r="B51" s="3">
        <v>17.98</v>
      </c>
    </row>
    <row r="52" spans="1:3" x14ac:dyDescent="0.25">
      <c r="A52" s="1" t="s">
        <v>30</v>
      </c>
      <c r="B52" s="3">
        <v>98.3</v>
      </c>
    </row>
    <row r="53" spans="1:3" x14ac:dyDescent="0.25">
      <c r="A53" s="1" t="s">
        <v>31</v>
      </c>
      <c r="B53" s="3">
        <v>78.94</v>
      </c>
    </row>
    <row r="54" spans="1:3" x14ac:dyDescent="0.25">
      <c r="A54">
        <v>2019</v>
      </c>
      <c r="B54">
        <f>SUM(B48:B53)</f>
        <v>477.6</v>
      </c>
      <c r="C54">
        <f>+B54</f>
        <v>477.6</v>
      </c>
    </row>
    <row r="55" spans="1:3" x14ac:dyDescent="0.25">
      <c r="A55" s="1" t="s">
        <v>32</v>
      </c>
      <c r="B55" s="3">
        <v>89.99</v>
      </c>
    </row>
    <row r="56" spans="1:3" x14ac:dyDescent="0.25">
      <c r="A56" s="1" t="s">
        <v>33</v>
      </c>
      <c r="B56" s="3">
        <v>20</v>
      </c>
    </row>
    <row r="57" spans="1:3" x14ac:dyDescent="0.25">
      <c r="A57" s="1" t="s">
        <v>33</v>
      </c>
      <c r="B57" s="3">
        <v>20</v>
      </c>
    </row>
    <row r="58" spans="1:3" x14ac:dyDescent="0.25">
      <c r="A58" s="1" t="s">
        <v>34</v>
      </c>
      <c r="B58" s="3">
        <v>60</v>
      </c>
    </row>
    <row r="59" spans="1:3" x14ac:dyDescent="0.25">
      <c r="A59" s="1" t="s">
        <v>35</v>
      </c>
      <c r="B59" s="3">
        <v>10</v>
      </c>
    </row>
    <row r="60" spans="1:3" x14ac:dyDescent="0.25">
      <c r="A60" s="1" t="s">
        <v>35</v>
      </c>
      <c r="B60" s="3">
        <v>75</v>
      </c>
    </row>
    <row r="61" spans="1:3" x14ac:dyDescent="0.25">
      <c r="A61" s="1" t="s">
        <v>36</v>
      </c>
      <c r="B61" s="3">
        <v>20</v>
      </c>
    </row>
    <row r="62" spans="1:3" x14ac:dyDescent="0.25">
      <c r="A62" s="1" t="s">
        <v>37</v>
      </c>
      <c r="B62" s="3">
        <v>89.9</v>
      </c>
    </row>
    <row r="63" spans="1:3" x14ac:dyDescent="0.25">
      <c r="A63" s="1" t="s">
        <v>38</v>
      </c>
      <c r="B63" s="3">
        <v>48.15</v>
      </c>
    </row>
    <row r="64" spans="1:3" x14ac:dyDescent="0.25">
      <c r="A64" s="1" t="s">
        <v>38</v>
      </c>
      <c r="B64" s="3">
        <v>48.15</v>
      </c>
    </row>
    <row r="65" spans="1:5" x14ac:dyDescent="0.25">
      <c r="A65">
        <v>2020</v>
      </c>
      <c r="B65">
        <f>SUM(B55:B64)</f>
        <v>481.18999999999994</v>
      </c>
      <c r="C65">
        <f>+B65</f>
        <v>481.18999999999994</v>
      </c>
    </row>
    <row r="66" spans="1:5" x14ac:dyDescent="0.25">
      <c r="A66">
        <v>2021</v>
      </c>
      <c r="B66">
        <f ca="1">SUM(B66:B66)</f>
        <v>0</v>
      </c>
    </row>
    <row r="67" spans="1:5" x14ac:dyDescent="0.25">
      <c r="A67" s="1" t="s">
        <v>39</v>
      </c>
      <c r="B67" s="3">
        <v>21.38</v>
      </c>
    </row>
    <row r="68" spans="1:5" x14ac:dyDescent="0.25">
      <c r="A68" s="1" t="s">
        <v>39</v>
      </c>
      <c r="B68" s="3">
        <v>27.81</v>
      </c>
    </row>
    <row r="69" spans="1:5" x14ac:dyDescent="0.25">
      <c r="A69" s="1" t="s">
        <v>40</v>
      </c>
      <c r="B69" s="3">
        <v>124.1</v>
      </c>
    </row>
    <row r="70" spans="1:5" x14ac:dyDescent="0.25">
      <c r="A70" s="1" t="s">
        <v>40</v>
      </c>
      <c r="B70" s="3">
        <v>17.11</v>
      </c>
    </row>
    <row r="71" spans="1:5" x14ac:dyDescent="0.25">
      <c r="A71" s="1" t="s">
        <v>41</v>
      </c>
      <c r="B71" s="3">
        <v>23.49</v>
      </c>
    </row>
    <row r="72" spans="1:5" x14ac:dyDescent="0.25">
      <c r="A72" s="1" t="s">
        <v>41</v>
      </c>
      <c r="B72" s="3">
        <v>75.459999999999994</v>
      </c>
    </row>
    <row r="73" spans="1:5" x14ac:dyDescent="0.25">
      <c r="A73" s="1" t="s">
        <v>42</v>
      </c>
      <c r="B73" s="3">
        <v>308.16000000000003</v>
      </c>
      <c r="D73">
        <f>+B73*59</f>
        <v>18181.440000000002</v>
      </c>
      <c r="E73">
        <f>+D73/2</f>
        <v>9090.7200000000012</v>
      </c>
    </row>
    <row r="74" spans="1:5" x14ac:dyDescent="0.25">
      <c r="A74">
        <v>2022</v>
      </c>
      <c r="B74">
        <f>SUM(B67:B73)</f>
        <v>597.51</v>
      </c>
      <c r="C74">
        <f>+B74</f>
        <v>597.51</v>
      </c>
    </row>
    <row r="75" spans="1:5" x14ac:dyDescent="0.25">
      <c r="A75" s="1" t="s">
        <v>43</v>
      </c>
      <c r="B75" s="3">
        <v>109.93</v>
      </c>
    </row>
    <row r="76" spans="1:5" x14ac:dyDescent="0.25">
      <c r="A76" s="1" t="s">
        <v>44</v>
      </c>
      <c r="B76" s="3">
        <v>30.49</v>
      </c>
    </row>
    <row r="77" spans="1:5" x14ac:dyDescent="0.25">
      <c r="A77" s="1" t="s">
        <v>44</v>
      </c>
      <c r="B77" s="3">
        <v>34.99</v>
      </c>
    </row>
    <row r="78" spans="1:5" x14ac:dyDescent="0.25">
      <c r="A78" s="1" t="s">
        <v>45</v>
      </c>
      <c r="B78" s="3">
        <v>100</v>
      </c>
    </row>
    <row r="79" spans="1:5" x14ac:dyDescent="0.25">
      <c r="A79">
        <v>2023</v>
      </c>
      <c r="B79">
        <f>SUM(B75:B78)</f>
        <v>275.41000000000003</v>
      </c>
      <c r="C79">
        <f>+B79</f>
        <v>275.41000000000003</v>
      </c>
    </row>
    <row r="80" spans="1:5" x14ac:dyDescent="0.25">
      <c r="A80" s="1" t="s">
        <v>46</v>
      </c>
      <c r="B80" s="3">
        <v>13.98</v>
      </c>
    </row>
    <row r="81" spans="1:3" x14ac:dyDescent="0.25">
      <c r="A81" s="1" t="s">
        <v>47</v>
      </c>
      <c r="B81" s="3">
        <v>38.479999999999997</v>
      </c>
    </row>
    <row r="82" spans="1:3" x14ac:dyDescent="0.25">
      <c r="A82" s="1" t="s">
        <v>48</v>
      </c>
      <c r="B82" s="3">
        <v>18.489999999999998</v>
      </c>
    </row>
    <row r="83" spans="1:3" x14ac:dyDescent="0.25">
      <c r="A83" s="1" t="s">
        <v>49</v>
      </c>
      <c r="B83" s="3">
        <v>38.590000000000003</v>
      </c>
    </row>
    <row r="84" spans="1:3" x14ac:dyDescent="0.25">
      <c r="A84" s="1" t="s">
        <v>50</v>
      </c>
      <c r="B84" s="3">
        <v>45.99</v>
      </c>
    </row>
    <row r="85" spans="1:3" x14ac:dyDescent="0.25">
      <c r="A85" s="1" t="s">
        <v>51</v>
      </c>
      <c r="B85" s="3">
        <v>15</v>
      </c>
    </row>
    <row r="86" spans="1:3" x14ac:dyDescent="0.25">
      <c r="A86" s="1" t="s">
        <v>52</v>
      </c>
      <c r="B86" s="3">
        <v>55.94</v>
      </c>
    </row>
    <row r="87" spans="1:3" x14ac:dyDescent="0.25">
      <c r="A87" s="1" t="s">
        <v>53</v>
      </c>
      <c r="B87" s="3">
        <v>57.28</v>
      </c>
    </row>
    <row r="88" spans="1:3" x14ac:dyDescent="0.25">
      <c r="A88" s="1" t="s">
        <v>54</v>
      </c>
      <c r="B88" s="3">
        <v>22.18</v>
      </c>
    </row>
    <row r="89" spans="1:3" x14ac:dyDescent="0.25">
      <c r="A89">
        <v>2024</v>
      </c>
      <c r="B89">
        <f>SUM(B80:B88)</f>
        <v>305.93</v>
      </c>
      <c r="C89">
        <f>+B89</f>
        <v>305.93</v>
      </c>
    </row>
    <row r="90" spans="1:3" x14ac:dyDescent="0.25">
      <c r="A90" s="1" t="s">
        <v>55</v>
      </c>
      <c r="B90" s="3">
        <v>13.99</v>
      </c>
    </row>
    <row r="91" spans="1:3" x14ac:dyDescent="0.25">
      <c r="A91">
        <v>2025</v>
      </c>
      <c r="B91">
        <f>SUM(B90:B90)</f>
        <v>13.99</v>
      </c>
      <c r="C91">
        <f>+B91</f>
        <v>13.99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Baez</dc:creator>
  <cp:lastModifiedBy>Carlos Baez</cp:lastModifiedBy>
  <dcterms:created xsi:type="dcterms:W3CDTF">2025-01-08T19:04:42Z</dcterms:created>
  <dcterms:modified xsi:type="dcterms:W3CDTF">2025-01-14T13:24:28Z</dcterms:modified>
</cp:coreProperties>
</file>