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salterios\src\evan\"/>
    </mc:Choice>
  </mc:AlternateContent>
  <xr:revisionPtr revIDLastSave="0" documentId="13_ncr:1_{8ECF62CB-96C1-4D5E-B527-8F552C09A3D4}" xr6:coauthVersionLast="47" xr6:coauthVersionMax="47" xr10:uidLastSave="{00000000-0000-0000-0000-000000000000}"/>
  <bookViews>
    <workbookView xWindow="-110" yWindow="-110" windowWidth="19420" windowHeight="10300" xr2:uid="{9B8BD42B-0449-4F22-A865-4F7344C9273C}"/>
  </bookViews>
  <sheets>
    <sheet name="Ordinario" sheetId="1" r:id="rId1"/>
    <sheet name="Adviento" sheetId="2" r:id="rId2"/>
    <sheet name="Navidad" sheetId="3" r:id="rId3"/>
    <sheet name="Cuaresma" sheetId="4" r:id="rId4"/>
    <sheet name="Pascu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337" i="1"/>
  <c r="L307" i="1"/>
  <c r="L276" i="1"/>
  <c r="L246" i="1"/>
  <c r="L215" i="1"/>
  <c r="L184" i="1"/>
  <c r="L154" i="1"/>
  <c r="L123" i="1"/>
  <c r="L93" i="1"/>
  <c r="L82" i="1"/>
  <c r="L62" i="1"/>
  <c r="L51" i="1"/>
  <c r="L34" i="1"/>
  <c r="L18" i="1"/>
  <c r="G12" i="1"/>
  <c r="G11" i="1"/>
  <c r="G10" i="1"/>
  <c r="G9" i="1"/>
  <c r="G8" i="1"/>
  <c r="G3" i="1"/>
  <c r="N3" i="1" s="1"/>
  <c r="B4" i="1"/>
  <c r="B5" i="1" s="1"/>
  <c r="B6" i="1" s="1"/>
  <c r="B7" i="1" s="1"/>
  <c r="G7" i="1" s="1"/>
  <c r="N7" i="1" s="1"/>
  <c r="B337" i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62" i="1"/>
  <c r="B363" i="1" s="1"/>
  <c r="G336" i="1"/>
  <c r="D337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L367" i="1" s="1"/>
  <c r="J63" i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2" i="4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C3" i="5"/>
  <c r="G3" i="5" s="1"/>
  <c r="G2" i="5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C3" i="4"/>
  <c r="C4" i="4" s="1"/>
  <c r="H2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C3" i="3"/>
  <c r="C4" i="3" s="1"/>
  <c r="C5" i="3" s="1"/>
  <c r="G2" i="3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" i="2"/>
  <c r="C3" i="2"/>
  <c r="G3" i="2" s="1"/>
  <c r="G2" i="2"/>
  <c r="B15" i="1"/>
  <c r="B16" i="1" s="1"/>
  <c r="B17" i="1" s="1"/>
  <c r="B18" i="1" s="1"/>
  <c r="B19" i="1" s="1"/>
  <c r="B20" i="1" s="1"/>
  <c r="B21" i="1" s="1"/>
  <c r="D15" i="1"/>
  <c r="L139" i="1" l="1"/>
  <c r="L258" i="1"/>
  <c r="L25" i="1"/>
  <c r="L58" i="1"/>
  <c r="L83" i="1"/>
  <c r="L114" i="1"/>
  <c r="L146" i="1"/>
  <c r="L178" i="1"/>
  <c r="L266" i="1"/>
  <c r="L314" i="1"/>
  <c r="L26" i="1"/>
  <c r="L59" i="1"/>
  <c r="L90" i="1"/>
  <c r="L115" i="1"/>
  <c r="L147" i="1"/>
  <c r="L179" i="1"/>
  <c r="L218" i="1"/>
  <c r="L274" i="1"/>
  <c r="L322" i="1"/>
  <c r="L107" i="1"/>
  <c r="L91" i="1"/>
  <c r="L122" i="1"/>
  <c r="L226" i="1"/>
  <c r="L330" i="1"/>
  <c r="L171" i="1"/>
  <c r="L35" i="1"/>
  <c r="L66" i="1"/>
  <c r="L155" i="1"/>
  <c r="L186" i="1"/>
  <c r="L234" i="1"/>
  <c r="L282" i="1"/>
  <c r="L42" i="1"/>
  <c r="L67" i="1"/>
  <c r="L98" i="1"/>
  <c r="L130" i="1"/>
  <c r="L162" i="1"/>
  <c r="L187" i="1"/>
  <c r="L242" i="1"/>
  <c r="L290" i="1"/>
  <c r="L210" i="1"/>
  <c r="L43" i="1"/>
  <c r="L74" i="1"/>
  <c r="L99" i="1"/>
  <c r="L131" i="1"/>
  <c r="L163" i="1"/>
  <c r="L194" i="1"/>
  <c r="L298" i="1"/>
  <c r="L5" i="1"/>
  <c r="L17" i="1"/>
  <c r="L50" i="1"/>
  <c r="L75" i="1"/>
  <c r="L106" i="1"/>
  <c r="L138" i="1"/>
  <c r="L170" i="1"/>
  <c r="L202" i="1"/>
  <c r="L250" i="1"/>
  <c r="L306" i="1"/>
  <c r="L6" i="1"/>
  <c r="L251" i="1"/>
  <c r="L19" i="1"/>
  <c r="L27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84" i="1"/>
  <c r="L292" i="1"/>
  <c r="L300" i="1"/>
  <c r="L308" i="1"/>
  <c r="L316" i="1"/>
  <c r="L324" i="1"/>
  <c r="L332" i="1"/>
  <c r="L340" i="1"/>
  <c r="L348" i="1"/>
  <c r="L356" i="1"/>
  <c r="L364" i="1"/>
  <c r="L7" i="1"/>
  <c r="L346" i="1"/>
  <c r="L243" i="1"/>
  <c r="L20" i="1"/>
  <c r="L28" i="1"/>
  <c r="L37" i="1"/>
  <c r="L45" i="1"/>
  <c r="L53" i="1"/>
  <c r="L61" i="1"/>
  <c r="L69" i="1"/>
  <c r="L77" i="1"/>
  <c r="L85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  <c r="L365" i="1"/>
  <c r="L8" i="1"/>
  <c r="G4" i="1"/>
  <c r="L14" i="1"/>
  <c r="L21" i="1"/>
  <c r="L29" i="1"/>
  <c r="L38" i="1"/>
  <c r="L46" i="1"/>
  <c r="L54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9" i="1"/>
  <c r="G5" i="1"/>
  <c r="L33" i="1"/>
  <c r="L22" i="1"/>
  <c r="L30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23" i="1"/>
  <c r="L231" i="1"/>
  <c r="L239" i="1"/>
  <c r="L247" i="1"/>
  <c r="L255" i="1"/>
  <c r="L263" i="1"/>
  <c r="L271" i="1"/>
  <c r="L279" i="1"/>
  <c r="L287" i="1"/>
  <c r="L295" i="1"/>
  <c r="L303" i="1"/>
  <c r="L311" i="1"/>
  <c r="L319" i="1"/>
  <c r="L327" i="1"/>
  <c r="L335" i="1"/>
  <c r="L343" i="1"/>
  <c r="L351" i="1"/>
  <c r="L359" i="1"/>
  <c r="L10" i="1"/>
  <c r="L338" i="1"/>
  <c r="L354" i="1"/>
  <c r="L362" i="1"/>
  <c r="L203" i="1"/>
  <c r="L211" i="1"/>
  <c r="L219" i="1"/>
  <c r="L235" i="1"/>
  <c r="L259" i="1"/>
  <c r="L267" i="1"/>
  <c r="L275" i="1"/>
  <c r="L283" i="1"/>
  <c r="L291" i="1"/>
  <c r="L299" i="1"/>
  <c r="L315" i="1"/>
  <c r="L331" i="1"/>
  <c r="L363" i="1"/>
  <c r="G6" i="1"/>
  <c r="L15" i="1"/>
  <c r="L23" i="1"/>
  <c r="L31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11" i="1"/>
  <c r="L195" i="1"/>
  <c r="L227" i="1"/>
  <c r="L323" i="1"/>
  <c r="L339" i="1"/>
  <c r="L347" i="1"/>
  <c r="L355" i="1"/>
  <c r="L16" i="1"/>
  <c r="L24" i="1"/>
  <c r="L32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45" i="1"/>
  <c r="L353" i="1"/>
  <c r="L361" i="1"/>
  <c r="L4" i="1"/>
  <c r="L12" i="1"/>
  <c r="B364" i="1"/>
  <c r="N336" i="1"/>
  <c r="N4" i="1"/>
  <c r="N12" i="1"/>
  <c r="N11" i="1"/>
  <c r="N6" i="1"/>
  <c r="N5" i="1"/>
  <c r="N8" i="1"/>
  <c r="N9" i="1"/>
  <c r="N10" i="1"/>
  <c r="B365" i="1"/>
  <c r="B351" i="1"/>
  <c r="D338" i="1"/>
  <c r="G337" i="1"/>
  <c r="N337" i="1" s="1"/>
  <c r="H3" i="4"/>
  <c r="C4" i="5"/>
  <c r="C5" i="5" s="1"/>
  <c r="G5" i="5"/>
  <c r="C6" i="5"/>
  <c r="G4" i="5"/>
  <c r="C5" i="4"/>
  <c r="H4" i="4"/>
  <c r="G5" i="3"/>
  <c r="C6" i="3"/>
  <c r="G3" i="3"/>
  <c r="G4" i="3"/>
  <c r="C4" i="2"/>
  <c r="C5" i="2" s="1"/>
  <c r="C6" i="2"/>
  <c r="G5" i="2"/>
  <c r="G4" i="2"/>
  <c r="B22" i="1"/>
  <c r="G15" i="1"/>
  <c r="N15" i="1" s="1"/>
  <c r="D16" i="1"/>
  <c r="G14" i="1"/>
  <c r="N14" i="1" s="1"/>
  <c r="B352" i="1" l="1"/>
  <c r="B366" i="1"/>
  <c r="G338" i="1"/>
  <c r="N338" i="1" s="1"/>
  <c r="D339" i="1"/>
  <c r="B23" i="1"/>
  <c r="G6" i="5"/>
  <c r="C7" i="5"/>
  <c r="C6" i="4"/>
  <c r="H5" i="4"/>
  <c r="G6" i="3"/>
  <c r="C7" i="3"/>
  <c r="G6" i="2"/>
  <c r="C7" i="2"/>
  <c r="D17" i="1"/>
  <c r="G16" i="1"/>
  <c r="N16" i="1" s="1"/>
  <c r="B353" i="1" l="1"/>
  <c r="B367" i="1"/>
  <c r="D340" i="1"/>
  <c r="G339" i="1"/>
  <c r="N339" i="1" s="1"/>
  <c r="B24" i="1"/>
  <c r="C8" i="5"/>
  <c r="G7" i="5"/>
  <c r="H6" i="4"/>
  <c r="C7" i="4"/>
  <c r="C8" i="3"/>
  <c r="G7" i="3"/>
  <c r="C8" i="2"/>
  <c r="G7" i="2"/>
  <c r="D18" i="1"/>
  <c r="G17" i="1"/>
  <c r="N17" i="1" s="1"/>
  <c r="B354" i="1" l="1"/>
  <c r="D362" i="1"/>
  <c r="G361" i="1"/>
  <c r="N361" i="1" s="1"/>
  <c r="D341" i="1"/>
  <c r="G340" i="1"/>
  <c r="N340" i="1" s="1"/>
  <c r="B25" i="1"/>
  <c r="G8" i="5"/>
  <c r="C9" i="5"/>
  <c r="C8" i="4"/>
  <c r="H7" i="4"/>
  <c r="C9" i="3"/>
  <c r="G8" i="3"/>
  <c r="C9" i="2"/>
  <c r="G8" i="2"/>
  <c r="D19" i="1"/>
  <c r="G18" i="1"/>
  <c r="N18" i="1" s="1"/>
  <c r="B355" i="1" l="1"/>
  <c r="D363" i="1"/>
  <c r="G362" i="1"/>
  <c r="N362" i="1" s="1"/>
  <c r="D342" i="1"/>
  <c r="G341" i="1"/>
  <c r="N341" i="1" s="1"/>
  <c r="B26" i="1"/>
  <c r="C10" i="5"/>
  <c r="G9" i="5"/>
  <c r="H8" i="4"/>
  <c r="C9" i="4"/>
  <c r="C10" i="3"/>
  <c r="G9" i="3"/>
  <c r="C10" i="2"/>
  <c r="G9" i="2"/>
  <c r="G19" i="1"/>
  <c r="N19" i="1" s="1"/>
  <c r="D20" i="1"/>
  <c r="D21" i="1" s="1"/>
  <c r="G363" i="1" l="1"/>
  <c r="N363" i="1" s="1"/>
  <c r="D364" i="1"/>
  <c r="B356" i="1"/>
  <c r="G342" i="1"/>
  <c r="N342" i="1" s="1"/>
  <c r="D343" i="1"/>
  <c r="B27" i="1"/>
  <c r="D22" i="1"/>
  <c r="G21" i="1"/>
  <c r="N21" i="1" s="1"/>
  <c r="C11" i="5"/>
  <c r="G10" i="5"/>
  <c r="C10" i="4"/>
  <c r="H9" i="4"/>
  <c r="C11" i="3"/>
  <c r="G10" i="3"/>
  <c r="C11" i="2"/>
  <c r="G10" i="2"/>
  <c r="G20" i="1"/>
  <c r="N20" i="1" s="1"/>
  <c r="B357" i="1" l="1"/>
  <c r="D365" i="1"/>
  <c r="G364" i="1"/>
  <c r="N364" i="1" s="1"/>
  <c r="D344" i="1"/>
  <c r="G343" i="1"/>
  <c r="N343" i="1" s="1"/>
  <c r="B28" i="1"/>
  <c r="G22" i="1"/>
  <c r="N22" i="1" s="1"/>
  <c r="D23" i="1"/>
  <c r="C12" i="5"/>
  <c r="G11" i="5"/>
  <c r="H10" i="4"/>
  <c r="C11" i="4"/>
  <c r="C12" i="3"/>
  <c r="G11" i="3"/>
  <c r="G11" i="2"/>
  <c r="C12" i="2"/>
  <c r="D366" i="1" l="1"/>
  <c r="G365" i="1"/>
  <c r="N365" i="1" s="1"/>
  <c r="B358" i="1"/>
  <c r="D345" i="1"/>
  <c r="G344" i="1"/>
  <c r="N344" i="1" s="1"/>
  <c r="B29" i="1"/>
  <c r="D24" i="1"/>
  <c r="G23" i="1"/>
  <c r="N23" i="1" s="1"/>
  <c r="C13" i="5"/>
  <c r="G12" i="5"/>
  <c r="H11" i="4"/>
  <c r="C12" i="4"/>
  <c r="C13" i="3"/>
  <c r="G12" i="3"/>
  <c r="C13" i="2"/>
  <c r="G12" i="2"/>
  <c r="B359" i="1" l="1"/>
  <c r="D367" i="1"/>
  <c r="G366" i="1"/>
  <c r="N366" i="1" s="1"/>
  <c r="G345" i="1"/>
  <c r="N345" i="1" s="1"/>
  <c r="D346" i="1"/>
  <c r="B30" i="1"/>
  <c r="D25" i="1"/>
  <c r="G24" i="1"/>
  <c r="N24" i="1" s="1"/>
  <c r="G13" i="5"/>
  <c r="C14" i="5"/>
  <c r="C13" i="4"/>
  <c r="H12" i="4"/>
  <c r="G13" i="3"/>
  <c r="C14" i="3"/>
  <c r="C14" i="2"/>
  <c r="G13" i="2"/>
  <c r="G367" i="1" l="1"/>
  <c r="N367" i="1" s="1"/>
  <c r="B360" i="1"/>
  <c r="D347" i="1"/>
  <c r="G346" i="1"/>
  <c r="N346" i="1" s="1"/>
  <c r="B31" i="1"/>
  <c r="D26" i="1"/>
  <c r="G25" i="1"/>
  <c r="N25" i="1" s="1"/>
  <c r="C15" i="5"/>
  <c r="G14" i="5"/>
  <c r="C14" i="4"/>
  <c r="H13" i="4"/>
  <c r="C15" i="3"/>
  <c r="G14" i="3"/>
  <c r="C15" i="2"/>
  <c r="G14" i="2"/>
  <c r="D348" i="1" l="1"/>
  <c r="G347" i="1"/>
  <c r="N347" i="1" s="1"/>
  <c r="B32" i="1"/>
  <c r="D27" i="1"/>
  <c r="G26" i="1"/>
  <c r="N26" i="1" s="1"/>
  <c r="G15" i="5"/>
  <c r="C16" i="5"/>
  <c r="C15" i="4"/>
  <c r="H14" i="4"/>
  <c r="G15" i="3"/>
  <c r="G15" i="2"/>
  <c r="C16" i="2"/>
  <c r="D349" i="1" l="1"/>
  <c r="G348" i="1"/>
  <c r="N348" i="1" s="1"/>
  <c r="B33" i="1"/>
  <c r="D28" i="1"/>
  <c r="G27" i="1"/>
  <c r="N27" i="1" s="1"/>
  <c r="C17" i="5"/>
  <c r="G16" i="5"/>
  <c r="H15" i="4"/>
  <c r="C16" i="4"/>
  <c r="C17" i="2"/>
  <c r="G16" i="2"/>
  <c r="G349" i="1" l="1"/>
  <c r="N349" i="1" s="1"/>
  <c r="D350" i="1"/>
  <c r="B34" i="1"/>
  <c r="D29" i="1"/>
  <c r="G28" i="1"/>
  <c r="N28" i="1" s="1"/>
  <c r="C18" i="5"/>
  <c r="G17" i="5"/>
  <c r="C17" i="4"/>
  <c r="H16" i="4"/>
  <c r="C18" i="2"/>
  <c r="G17" i="2"/>
  <c r="D351" i="1" l="1"/>
  <c r="G350" i="1"/>
  <c r="N350" i="1" s="1"/>
  <c r="B35" i="1"/>
  <c r="D30" i="1"/>
  <c r="G29" i="1"/>
  <c r="N29" i="1" s="1"/>
  <c r="C19" i="5"/>
  <c r="G18" i="5"/>
  <c r="C18" i="4"/>
  <c r="H17" i="4"/>
  <c r="C19" i="2"/>
  <c r="G18" i="2"/>
  <c r="D352" i="1" l="1"/>
  <c r="G351" i="1"/>
  <c r="N351" i="1" s="1"/>
  <c r="B36" i="1"/>
  <c r="D31" i="1"/>
  <c r="G30" i="1"/>
  <c r="N30" i="1" s="1"/>
  <c r="C20" i="5"/>
  <c r="G19" i="5"/>
  <c r="C19" i="4"/>
  <c r="H18" i="4"/>
  <c r="G19" i="2"/>
  <c r="C20" i="2"/>
  <c r="G352" i="1" l="1"/>
  <c r="D353" i="1"/>
  <c r="N352" i="1"/>
  <c r="B37" i="1"/>
  <c r="D32" i="1"/>
  <c r="G31" i="1"/>
  <c r="N31" i="1" s="1"/>
  <c r="C21" i="5"/>
  <c r="G20" i="5"/>
  <c r="C20" i="4"/>
  <c r="H19" i="4"/>
  <c r="C21" i="2"/>
  <c r="G20" i="2"/>
  <c r="D354" i="1" l="1"/>
  <c r="G353" i="1"/>
  <c r="N353" i="1" s="1"/>
  <c r="B38" i="1"/>
  <c r="D33" i="1"/>
  <c r="G32" i="1"/>
  <c r="N32" i="1" s="1"/>
  <c r="G21" i="5"/>
  <c r="C22" i="5"/>
  <c r="C21" i="4"/>
  <c r="H20" i="4"/>
  <c r="C22" i="2"/>
  <c r="G21" i="2"/>
  <c r="D355" i="1" l="1"/>
  <c r="G354" i="1"/>
  <c r="N354" i="1"/>
  <c r="B39" i="1"/>
  <c r="D34" i="1"/>
  <c r="G33" i="1"/>
  <c r="N33" i="1" s="1"/>
  <c r="C23" i="5"/>
  <c r="G22" i="5"/>
  <c r="H21" i="4"/>
  <c r="C22" i="4"/>
  <c r="C23" i="2"/>
  <c r="G22" i="2"/>
  <c r="D356" i="1" l="1"/>
  <c r="G355" i="1"/>
  <c r="N355" i="1"/>
  <c r="B40" i="1"/>
  <c r="D35" i="1"/>
  <c r="G34" i="1"/>
  <c r="N34" i="1" s="1"/>
  <c r="G23" i="5"/>
  <c r="C24" i="5"/>
  <c r="C23" i="4"/>
  <c r="H22" i="4"/>
  <c r="G23" i="2"/>
  <c r="C24" i="2"/>
  <c r="D357" i="1" l="1"/>
  <c r="G356" i="1"/>
  <c r="N356" i="1" s="1"/>
  <c r="B41" i="1"/>
  <c r="D36" i="1"/>
  <c r="G35" i="1"/>
  <c r="N35" i="1" s="1"/>
  <c r="C25" i="5"/>
  <c r="G24" i="5"/>
  <c r="H23" i="4"/>
  <c r="C24" i="4"/>
  <c r="C25" i="2"/>
  <c r="G24" i="2"/>
  <c r="D358" i="1" l="1"/>
  <c r="G357" i="1"/>
  <c r="N357" i="1"/>
  <c r="B42" i="1"/>
  <c r="D37" i="1"/>
  <c r="G36" i="1"/>
  <c r="N36" i="1" s="1"/>
  <c r="C26" i="5"/>
  <c r="G25" i="5"/>
  <c r="C25" i="4"/>
  <c r="H24" i="4"/>
  <c r="C26" i="2"/>
  <c r="G25" i="2"/>
  <c r="D359" i="1" l="1"/>
  <c r="G358" i="1"/>
  <c r="N358" i="1" s="1"/>
  <c r="B43" i="1"/>
  <c r="D38" i="1"/>
  <c r="G37" i="1"/>
  <c r="N37" i="1" s="1"/>
  <c r="C27" i="5"/>
  <c r="G26" i="5"/>
  <c r="C26" i="4"/>
  <c r="H25" i="4"/>
  <c r="G26" i="2"/>
  <c r="C27" i="2"/>
  <c r="D360" i="1" l="1"/>
  <c r="G359" i="1"/>
  <c r="N359" i="1" s="1"/>
  <c r="B44" i="1"/>
  <c r="D39" i="1"/>
  <c r="G38" i="1"/>
  <c r="N38" i="1" s="1"/>
  <c r="C28" i="5"/>
  <c r="G27" i="5"/>
  <c r="C27" i="4"/>
  <c r="H26" i="4"/>
  <c r="G27" i="2"/>
  <c r="C28" i="2"/>
  <c r="G360" i="1" l="1"/>
  <c r="N360" i="1" s="1"/>
  <c r="B45" i="1"/>
  <c r="D40" i="1"/>
  <c r="G39" i="1"/>
  <c r="N39" i="1" s="1"/>
  <c r="C29" i="5"/>
  <c r="G28" i="5"/>
  <c r="C28" i="4"/>
  <c r="H27" i="4"/>
  <c r="C29" i="2"/>
  <c r="G28" i="2"/>
  <c r="B46" i="1" l="1"/>
  <c r="D41" i="1"/>
  <c r="G40" i="1"/>
  <c r="N40" i="1" s="1"/>
  <c r="G29" i="5"/>
  <c r="C30" i="5"/>
  <c r="C29" i="4"/>
  <c r="H28" i="4"/>
  <c r="G29" i="2"/>
  <c r="B47" i="1" l="1"/>
  <c r="D42" i="1"/>
  <c r="G41" i="1"/>
  <c r="N41" i="1" s="1"/>
  <c r="C31" i="5"/>
  <c r="G30" i="5"/>
  <c r="H29" i="4"/>
  <c r="C30" i="4"/>
  <c r="B48" i="1" l="1"/>
  <c r="D43" i="1"/>
  <c r="G42" i="1"/>
  <c r="N42" i="1" s="1"/>
  <c r="G31" i="5"/>
  <c r="C32" i="5"/>
  <c r="C31" i="4"/>
  <c r="H30" i="4"/>
  <c r="B49" i="1" l="1"/>
  <c r="D44" i="1"/>
  <c r="G43" i="1"/>
  <c r="N43" i="1" s="1"/>
  <c r="C33" i="5"/>
  <c r="G32" i="5"/>
  <c r="H31" i="4"/>
  <c r="C32" i="4"/>
  <c r="B50" i="1" l="1"/>
  <c r="D45" i="1"/>
  <c r="G44" i="1"/>
  <c r="N44" i="1" s="1"/>
  <c r="C34" i="5"/>
  <c r="G33" i="5"/>
  <c r="C33" i="4"/>
  <c r="H32" i="4"/>
  <c r="B51" i="1" l="1"/>
  <c r="D46" i="1"/>
  <c r="G45" i="1"/>
  <c r="N45" i="1" s="1"/>
  <c r="C35" i="5"/>
  <c r="G34" i="5"/>
  <c r="C34" i="4"/>
  <c r="H33" i="4"/>
  <c r="B52" i="1" l="1"/>
  <c r="D47" i="1"/>
  <c r="G46" i="1"/>
  <c r="N46" i="1" s="1"/>
  <c r="C36" i="5"/>
  <c r="G35" i="5"/>
  <c r="H34" i="4"/>
  <c r="C35" i="4"/>
  <c r="B53" i="1" l="1"/>
  <c r="D48" i="1"/>
  <c r="G47" i="1"/>
  <c r="N47" i="1" s="1"/>
  <c r="C37" i="5"/>
  <c r="G36" i="5"/>
  <c r="C36" i="4"/>
  <c r="H35" i="4"/>
  <c r="B54" i="1" l="1"/>
  <c r="D49" i="1"/>
  <c r="G48" i="1"/>
  <c r="N48" i="1" s="1"/>
  <c r="G37" i="5"/>
  <c r="C38" i="5"/>
  <c r="C37" i="4"/>
  <c r="H36" i="4"/>
  <c r="B55" i="1" l="1"/>
  <c r="D50" i="1"/>
  <c r="G49" i="1"/>
  <c r="N49" i="1" s="1"/>
  <c r="C39" i="5"/>
  <c r="G38" i="5"/>
  <c r="H37" i="4"/>
  <c r="C38" i="4"/>
  <c r="B56" i="1" l="1"/>
  <c r="D51" i="1"/>
  <c r="G50" i="1"/>
  <c r="N50" i="1" s="1"/>
  <c r="G39" i="5"/>
  <c r="C40" i="5"/>
  <c r="C39" i="4"/>
  <c r="H38" i="4"/>
  <c r="B57" i="1" l="1"/>
  <c r="D52" i="1"/>
  <c r="G51" i="1"/>
  <c r="N51" i="1" s="1"/>
  <c r="C41" i="5"/>
  <c r="G40" i="5"/>
  <c r="H39" i="4"/>
  <c r="C40" i="4"/>
  <c r="B58" i="1" l="1"/>
  <c r="D53" i="1"/>
  <c r="G52" i="1"/>
  <c r="N52" i="1" s="1"/>
  <c r="C42" i="5"/>
  <c r="G41" i="5"/>
  <c r="C41" i="4"/>
  <c r="H40" i="4"/>
  <c r="B59" i="1" l="1"/>
  <c r="D54" i="1"/>
  <c r="G53" i="1"/>
  <c r="N53" i="1" s="1"/>
  <c r="C43" i="5"/>
  <c r="G42" i="5"/>
  <c r="C42" i="4"/>
  <c r="H41" i="4"/>
  <c r="B60" i="1" l="1"/>
  <c r="D55" i="1"/>
  <c r="G54" i="1"/>
  <c r="N54" i="1" s="1"/>
  <c r="C44" i="5"/>
  <c r="G43" i="5"/>
  <c r="C43" i="4"/>
  <c r="H42" i="4"/>
  <c r="B61" i="1" l="1"/>
  <c r="D56" i="1"/>
  <c r="G55" i="1"/>
  <c r="N55" i="1" s="1"/>
  <c r="C45" i="5"/>
  <c r="G44" i="5"/>
  <c r="C44" i="4"/>
  <c r="H43" i="4"/>
  <c r="B67" i="1"/>
  <c r="B62" i="1" l="1"/>
  <c r="D57" i="1"/>
  <c r="G56" i="1"/>
  <c r="N56" i="1" s="1"/>
  <c r="G45" i="5"/>
  <c r="C46" i="5"/>
  <c r="C45" i="4"/>
  <c r="H44" i="4"/>
  <c r="B68" i="1"/>
  <c r="B63" i="1" l="1"/>
  <c r="D58" i="1"/>
  <c r="G57" i="1"/>
  <c r="N57" i="1" s="1"/>
  <c r="C47" i="5"/>
  <c r="G46" i="5"/>
  <c r="C46" i="4"/>
  <c r="H45" i="4"/>
  <c r="B69" i="1"/>
  <c r="B64" i="1" l="1"/>
  <c r="D59" i="1"/>
  <c r="G58" i="1"/>
  <c r="N58" i="1" s="1"/>
  <c r="G47" i="5"/>
  <c r="C48" i="5"/>
  <c r="C47" i="4"/>
  <c r="H46" i="4"/>
  <c r="B70" i="1"/>
  <c r="B65" i="1" l="1"/>
  <c r="D60" i="1"/>
  <c r="G59" i="1"/>
  <c r="N59" i="1" s="1"/>
  <c r="C49" i="5"/>
  <c r="G48" i="5"/>
  <c r="H47" i="4"/>
  <c r="C48" i="4"/>
  <c r="B71" i="1"/>
  <c r="D61" i="1" l="1"/>
  <c r="G60" i="1"/>
  <c r="N60" i="1" s="1"/>
  <c r="C50" i="5"/>
  <c r="G49" i="5"/>
  <c r="C49" i="4"/>
  <c r="H48" i="4"/>
  <c r="B72" i="1"/>
  <c r="D62" i="1" l="1"/>
  <c r="G61" i="1"/>
  <c r="N61" i="1" s="1"/>
  <c r="C51" i="5"/>
  <c r="G50" i="5"/>
  <c r="C50" i="4"/>
  <c r="H49" i="4"/>
  <c r="B73" i="1"/>
  <c r="D63" i="1" l="1"/>
  <c r="G62" i="1"/>
  <c r="N62" i="1" s="1"/>
  <c r="C52" i="5"/>
  <c r="G51" i="5"/>
  <c r="C51" i="4"/>
  <c r="H50" i="4"/>
  <c r="B74" i="1"/>
  <c r="D64" i="1" l="1"/>
  <c r="G63" i="1"/>
  <c r="N63" i="1" s="1"/>
  <c r="C53" i="5"/>
  <c r="G52" i="5"/>
  <c r="C52" i="4"/>
  <c r="H51" i="4"/>
  <c r="B75" i="1"/>
  <c r="D65" i="1" l="1"/>
  <c r="G64" i="1"/>
  <c r="N64" i="1" s="1"/>
  <c r="G53" i="5"/>
  <c r="C54" i="5"/>
  <c r="C53" i="4"/>
  <c r="H52" i="4"/>
  <c r="B76" i="1"/>
  <c r="G65" i="1" l="1"/>
  <c r="N65" i="1" s="1"/>
  <c r="C55" i="5"/>
  <c r="G54" i="5"/>
  <c r="C54" i="4"/>
  <c r="H53" i="4"/>
  <c r="B77" i="1"/>
  <c r="D67" i="1" l="1"/>
  <c r="G66" i="1"/>
  <c r="N66" i="1" s="1"/>
  <c r="G55" i="5"/>
  <c r="C56" i="5"/>
  <c r="C55" i="4"/>
  <c r="H54" i="4"/>
  <c r="B78" i="1"/>
  <c r="D68" i="1" l="1"/>
  <c r="G67" i="1"/>
  <c r="N67" i="1" s="1"/>
  <c r="C57" i="5"/>
  <c r="G56" i="5"/>
  <c r="H55" i="4"/>
  <c r="C56" i="4"/>
  <c r="B79" i="1"/>
  <c r="D69" i="1" l="1"/>
  <c r="G68" i="1"/>
  <c r="N68" i="1" s="1"/>
  <c r="C58" i="5"/>
  <c r="G57" i="5"/>
  <c r="C57" i="4"/>
  <c r="H56" i="4"/>
  <c r="B80" i="1"/>
  <c r="G69" i="1" l="1"/>
  <c r="N69" i="1" s="1"/>
  <c r="C59" i="5"/>
  <c r="G58" i="5"/>
  <c r="C58" i="4"/>
  <c r="H57" i="4"/>
  <c r="B81" i="1"/>
  <c r="D71" i="1" l="1"/>
  <c r="G70" i="1"/>
  <c r="N70" i="1" s="1"/>
  <c r="C60" i="5"/>
  <c r="G59" i="5"/>
  <c r="H58" i="4"/>
  <c r="C59" i="4"/>
  <c r="B82" i="1"/>
  <c r="D72" i="1" l="1"/>
  <c r="G71" i="1"/>
  <c r="N71" i="1" s="1"/>
  <c r="C61" i="5"/>
  <c r="G60" i="5"/>
  <c r="C60" i="4"/>
  <c r="H59" i="4"/>
  <c r="B83" i="1"/>
  <c r="D73" i="1" l="1"/>
  <c r="G72" i="1"/>
  <c r="N72" i="1" s="1"/>
  <c r="G61" i="5"/>
  <c r="C62" i="5"/>
  <c r="C61" i="4"/>
  <c r="H60" i="4"/>
  <c r="B84" i="1"/>
  <c r="D74" i="1" l="1"/>
  <c r="G73" i="1"/>
  <c r="N73" i="1" s="1"/>
  <c r="C63" i="5"/>
  <c r="G62" i="5"/>
  <c r="C62" i="4"/>
  <c r="H61" i="4"/>
  <c r="B85" i="1"/>
  <c r="D75" i="1" l="1"/>
  <c r="G74" i="1"/>
  <c r="N74" i="1" s="1"/>
  <c r="G63" i="5"/>
  <c r="C64" i="5"/>
  <c r="C63" i="4"/>
  <c r="H62" i="4"/>
  <c r="B86" i="1"/>
  <c r="D76" i="1" l="1"/>
  <c r="G75" i="1"/>
  <c r="N75" i="1" s="1"/>
  <c r="C65" i="5"/>
  <c r="G64" i="5"/>
  <c r="H63" i="4"/>
  <c r="C64" i="4"/>
  <c r="B87" i="1"/>
  <c r="G76" i="1" l="1"/>
  <c r="N76" i="1" s="1"/>
  <c r="C66" i="5"/>
  <c r="G65" i="5"/>
  <c r="C65" i="4"/>
  <c r="H64" i="4"/>
  <c r="B88" i="1"/>
  <c r="D78" i="1" l="1"/>
  <c r="G77" i="1"/>
  <c r="N77" i="1" s="1"/>
  <c r="C67" i="5"/>
  <c r="G66" i="5"/>
  <c r="C66" i="4"/>
  <c r="H65" i="4"/>
  <c r="B89" i="1"/>
  <c r="D79" i="1" l="1"/>
  <c r="G78" i="1"/>
  <c r="N78" i="1" s="1"/>
  <c r="C68" i="5"/>
  <c r="G67" i="5"/>
  <c r="H66" i="4"/>
  <c r="C67" i="4"/>
  <c r="B90" i="1"/>
  <c r="D80" i="1" l="1"/>
  <c r="G79" i="1"/>
  <c r="N79" i="1" s="1"/>
  <c r="C69" i="5"/>
  <c r="G68" i="5"/>
  <c r="C68" i="4"/>
  <c r="H67" i="4"/>
  <c r="B91" i="1"/>
  <c r="D81" i="1" l="1"/>
  <c r="G80" i="1"/>
  <c r="N80" i="1" s="1"/>
  <c r="G69" i="5"/>
  <c r="C70" i="5"/>
  <c r="C69" i="4"/>
  <c r="H68" i="4"/>
  <c r="B92" i="1"/>
  <c r="D82" i="1" l="1"/>
  <c r="G81" i="1"/>
  <c r="N81" i="1" s="1"/>
  <c r="C71" i="5"/>
  <c r="G70" i="5"/>
  <c r="H69" i="4"/>
  <c r="C70" i="4"/>
  <c r="B93" i="1"/>
  <c r="D83" i="1" l="1"/>
  <c r="G82" i="1"/>
  <c r="N82" i="1" s="1"/>
  <c r="G71" i="5"/>
  <c r="C72" i="5"/>
  <c r="C71" i="4"/>
  <c r="H70" i="4"/>
  <c r="B94" i="1"/>
  <c r="G83" i="1" l="1"/>
  <c r="N83" i="1" s="1"/>
  <c r="C73" i="5"/>
  <c r="G72" i="5"/>
  <c r="H71" i="4"/>
  <c r="C72" i="4"/>
  <c r="B95" i="1"/>
  <c r="D85" i="1" l="1"/>
  <c r="G84" i="1"/>
  <c r="N84" i="1" s="1"/>
  <c r="C74" i="5"/>
  <c r="G73" i="5"/>
  <c r="C73" i="4"/>
  <c r="H72" i="4"/>
  <c r="B96" i="1"/>
  <c r="D86" i="1" l="1"/>
  <c r="G85" i="1"/>
  <c r="N85" i="1" s="1"/>
  <c r="C75" i="5"/>
  <c r="G74" i="5"/>
  <c r="C74" i="4"/>
  <c r="H73" i="4"/>
  <c r="B97" i="1"/>
  <c r="D87" i="1" l="1"/>
  <c r="G86" i="1"/>
  <c r="N86" i="1" s="1"/>
  <c r="C76" i="5"/>
  <c r="G75" i="5"/>
  <c r="C75" i="4"/>
  <c r="H74" i="4"/>
  <c r="B98" i="1"/>
  <c r="D88" i="1" l="1"/>
  <c r="G87" i="1"/>
  <c r="N87" i="1" s="1"/>
  <c r="C77" i="5"/>
  <c r="G76" i="5"/>
  <c r="C76" i="4"/>
  <c r="H75" i="4"/>
  <c r="B99" i="1"/>
  <c r="D89" i="1" l="1"/>
  <c r="G88" i="1"/>
  <c r="N88" i="1" s="1"/>
  <c r="G77" i="5"/>
  <c r="C78" i="5"/>
  <c r="C77" i="4"/>
  <c r="H76" i="4"/>
  <c r="B100" i="1"/>
  <c r="D90" i="1" l="1"/>
  <c r="G89" i="1"/>
  <c r="N89" i="1" s="1"/>
  <c r="C79" i="5"/>
  <c r="G78" i="5"/>
  <c r="H77" i="4"/>
  <c r="C78" i="4"/>
  <c r="B101" i="1"/>
  <c r="G90" i="1" l="1"/>
  <c r="N90" i="1" s="1"/>
  <c r="G79" i="5"/>
  <c r="C80" i="5"/>
  <c r="C79" i="4"/>
  <c r="H78" i="4"/>
  <c r="B102" i="1"/>
  <c r="D92" i="1" l="1"/>
  <c r="G91" i="1"/>
  <c r="N91" i="1" s="1"/>
  <c r="C81" i="5"/>
  <c r="G80" i="5"/>
  <c r="H79" i="4"/>
  <c r="C80" i="4"/>
  <c r="B103" i="1"/>
  <c r="D93" i="1" l="1"/>
  <c r="G92" i="1"/>
  <c r="N92" i="1" s="1"/>
  <c r="C82" i="5"/>
  <c r="G81" i="5"/>
  <c r="C81" i="4"/>
  <c r="H80" i="4"/>
  <c r="B104" i="1"/>
  <c r="D94" i="1" l="1"/>
  <c r="G93" i="1"/>
  <c r="N93" i="1" s="1"/>
  <c r="C83" i="5"/>
  <c r="G82" i="5"/>
  <c r="C82" i="4"/>
  <c r="H81" i="4"/>
  <c r="B105" i="1"/>
  <c r="D95" i="1" l="1"/>
  <c r="G94" i="1"/>
  <c r="N94" i="1" s="1"/>
  <c r="C84" i="5"/>
  <c r="G83" i="5"/>
  <c r="C83" i="4"/>
  <c r="H82" i="4"/>
  <c r="B106" i="1"/>
  <c r="D96" i="1" l="1"/>
  <c r="G95" i="1"/>
  <c r="N95" i="1" s="1"/>
  <c r="C85" i="5"/>
  <c r="G84" i="5"/>
  <c r="C84" i="4"/>
  <c r="H83" i="4"/>
  <c r="B107" i="1"/>
  <c r="D97" i="1" l="1"/>
  <c r="G96" i="1"/>
  <c r="N96" i="1" s="1"/>
  <c r="G85" i="5"/>
  <c r="C86" i="5"/>
  <c r="C85" i="4"/>
  <c r="H84" i="4"/>
  <c r="B108" i="1"/>
  <c r="G97" i="1" l="1"/>
  <c r="N97" i="1" s="1"/>
  <c r="C87" i="5"/>
  <c r="G86" i="5"/>
  <c r="H85" i="4"/>
  <c r="C86" i="4"/>
  <c r="D99" i="1" l="1"/>
  <c r="G98" i="1"/>
  <c r="N98" i="1" s="1"/>
  <c r="G87" i="5"/>
  <c r="C88" i="5"/>
  <c r="C87" i="4"/>
  <c r="H86" i="4"/>
  <c r="B110" i="1"/>
  <c r="D100" i="1" l="1"/>
  <c r="G99" i="1"/>
  <c r="N99" i="1" s="1"/>
  <c r="C89" i="5"/>
  <c r="G88" i="5"/>
  <c r="H87" i="4"/>
  <c r="C88" i="4"/>
  <c r="B111" i="1"/>
  <c r="D101" i="1" l="1"/>
  <c r="G100" i="1"/>
  <c r="N100" i="1" s="1"/>
  <c r="C90" i="5"/>
  <c r="G89" i="5"/>
  <c r="C89" i="4"/>
  <c r="H88" i="4"/>
  <c r="D102" i="1" l="1"/>
  <c r="G101" i="1"/>
  <c r="N101" i="1" s="1"/>
  <c r="C91" i="5"/>
  <c r="G90" i="5"/>
  <c r="C90" i="4"/>
  <c r="H89" i="4"/>
  <c r="B113" i="1"/>
  <c r="D103" i="1" l="1"/>
  <c r="G102" i="1"/>
  <c r="N102" i="1" s="1"/>
  <c r="C92" i="5"/>
  <c r="G91" i="5"/>
  <c r="C91" i="4"/>
  <c r="H90" i="4"/>
  <c r="B114" i="1"/>
  <c r="D104" i="1" l="1"/>
  <c r="G103" i="1"/>
  <c r="N103" i="1" s="1"/>
  <c r="C93" i="5"/>
  <c r="G92" i="5"/>
  <c r="C92" i="4"/>
  <c r="H91" i="4"/>
  <c r="B115" i="1"/>
  <c r="D105" i="1" l="1"/>
  <c r="G104" i="1"/>
  <c r="N104" i="1" s="1"/>
  <c r="G93" i="5"/>
  <c r="C94" i="5"/>
  <c r="C93" i="4"/>
  <c r="H92" i="4"/>
  <c r="B116" i="1"/>
  <c r="D106" i="1" l="1"/>
  <c r="G105" i="1"/>
  <c r="N105" i="1" s="1"/>
  <c r="C95" i="5"/>
  <c r="G94" i="5"/>
  <c r="H93" i="4"/>
  <c r="C94" i="4"/>
  <c r="B117" i="1"/>
  <c r="D107" i="1" l="1"/>
  <c r="G106" i="1"/>
  <c r="N106" i="1" s="1"/>
  <c r="G95" i="5"/>
  <c r="C96" i="5"/>
  <c r="C95" i="4"/>
  <c r="H94" i="4"/>
  <c r="B118" i="1"/>
  <c r="D108" i="1" l="1"/>
  <c r="G107" i="1"/>
  <c r="N107" i="1" s="1"/>
  <c r="C97" i="5"/>
  <c r="G96" i="5"/>
  <c r="H95" i="4"/>
  <c r="C96" i="4"/>
  <c r="B119" i="1"/>
  <c r="D109" i="1" l="1"/>
  <c r="G108" i="1"/>
  <c r="N108" i="1" s="1"/>
  <c r="C98" i="5"/>
  <c r="G97" i="5"/>
  <c r="C97" i="4"/>
  <c r="H96" i="4"/>
  <c r="B120" i="1"/>
  <c r="D110" i="1" l="1"/>
  <c r="G109" i="1"/>
  <c r="N109" i="1" s="1"/>
  <c r="C99" i="5"/>
  <c r="G98" i="5"/>
  <c r="C98" i="4"/>
  <c r="H97" i="4"/>
  <c r="B121" i="1"/>
  <c r="D111" i="1" l="1"/>
  <c r="G110" i="1"/>
  <c r="N110" i="1" s="1"/>
  <c r="C100" i="5"/>
  <c r="G99" i="5"/>
  <c r="C99" i="4"/>
  <c r="H98" i="4"/>
  <c r="B122" i="1"/>
  <c r="G111" i="1" l="1"/>
  <c r="N111" i="1" s="1"/>
  <c r="C101" i="5"/>
  <c r="G100" i="5"/>
  <c r="C100" i="4"/>
  <c r="H99" i="4"/>
  <c r="B123" i="1"/>
  <c r="D113" i="1" l="1"/>
  <c r="G112" i="1"/>
  <c r="N112" i="1" s="1"/>
  <c r="G101" i="5"/>
  <c r="C102" i="5"/>
  <c r="C101" i="4"/>
  <c r="H100" i="4"/>
  <c r="B124" i="1"/>
  <c r="D114" i="1" l="1"/>
  <c r="G113" i="1"/>
  <c r="N113" i="1" s="1"/>
  <c r="C103" i="5"/>
  <c r="G102" i="5"/>
  <c r="H101" i="4"/>
  <c r="C102" i="4"/>
  <c r="B125" i="1"/>
  <c r="D115" i="1" l="1"/>
  <c r="G114" i="1"/>
  <c r="N114" i="1" s="1"/>
  <c r="G103" i="5"/>
  <c r="C104" i="5"/>
  <c r="C103" i="4"/>
  <c r="H102" i="4"/>
  <c r="B126" i="1"/>
  <c r="D116" i="1" l="1"/>
  <c r="G115" i="1"/>
  <c r="N115" i="1" s="1"/>
  <c r="C105" i="5"/>
  <c r="G104" i="5"/>
  <c r="H103" i="4"/>
  <c r="C104" i="4"/>
  <c r="B127" i="1"/>
  <c r="D117" i="1" l="1"/>
  <c r="G116" i="1"/>
  <c r="N116" i="1" s="1"/>
  <c r="C106" i="5"/>
  <c r="G105" i="5"/>
  <c r="C105" i="4"/>
  <c r="H104" i="4"/>
  <c r="B128" i="1"/>
  <c r="D118" i="1" l="1"/>
  <c r="G117" i="1"/>
  <c r="N117" i="1" s="1"/>
  <c r="C107" i="5"/>
  <c r="G106" i="5"/>
  <c r="C106" i="4"/>
  <c r="H105" i="4"/>
  <c r="B129" i="1"/>
  <c r="G118" i="1" l="1"/>
  <c r="N118" i="1" s="1"/>
  <c r="C108" i="5"/>
  <c r="G107" i="5"/>
  <c r="C107" i="4"/>
  <c r="H106" i="4"/>
  <c r="B130" i="1"/>
  <c r="D120" i="1" l="1"/>
  <c r="G119" i="1"/>
  <c r="N119" i="1" s="1"/>
  <c r="C109" i="5"/>
  <c r="G108" i="5"/>
  <c r="C108" i="4"/>
  <c r="H107" i="4"/>
  <c r="B131" i="1"/>
  <c r="D121" i="1" l="1"/>
  <c r="G120" i="1"/>
  <c r="N120" i="1" s="1"/>
  <c r="G109" i="5"/>
  <c r="C110" i="5"/>
  <c r="C109" i="4"/>
  <c r="H108" i="4"/>
  <c r="B132" i="1"/>
  <c r="D122" i="1" l="1"/>
  <c r="G121" i="1"/>
  <c r="N121" i="1" s="1"/>
  <c r="C111" i="5"/>
  <c r="G110" i="5"/>
  <c r="H109" i="4"/>
  <c r="C110" i="4"/>
  <c r="B133" i="1"/>
  <c r="D123" i="1" l="1"/>
  <c r="G122" i="1"/>
  <c r="N122" i="1" s="1"/>
  <c r="G111" i="5"/>
  <c r="C112" i="5"/>
  <c r="C111" i="4"/>
  <c r="H110" i="4"/>
  <c r="B134" i="1"/>
  <c r="D124" i="1" l="1"/>
  <c r="G123" i="1"/>
  <c r="N123" i="1" s="1"/>
  <c r="C113" i="5"/>
  <c r="G112" i="5"/>
  <c r="H111" i="4"/>
  <c r="C112" i="4"/>
  <c r="B135" i="1"/>
  <c r="D125" i="1" l="1"/>
  <c r="G124" i="1"/>
  <c r="N124" i="1" s="1"/>
  <c r="C114" i="5"/>
  <c r="G113" i="5"/>
  <c r="C113" i="4"/>
  <c r="H112" i="4"/>
  <c r="B136" i="1"/>
  <c r="D126" i="1" l="1"/>
  <c r="G125" i="1"/>
  <c r="N125" i="1" s="1"/>
  <c r="C115" i="5"/>
  <c r="G114" i="5"/>
  <c r="C114" i="4"/>
  <c r="H113" i="4"/>
  <c r="B137" i="1"/>
  <c r="D127" i="1" l="1"/>
  <c r="G126" i="1"/>
  <c r="N126" i="1" s="1"/>
  <c r="C116" i="5"/>
  <c r="G115" i="5"/>
  <c r="C115" i="4"/>
  <c r="H114" i="4"/>
  <c r="B138" i="1"/>
  <c r="D128" i="1" l="1"/>
  <c r="G127" i="1"/>
  <c r="N127" i="1" s="1"/>
  <c r="C117" i="5"/>
  <c r="G116" i="5"/>
  <c r="C116" i="4"/>
  <c r="H115" i="4"/>
  <c r="B139" i="1"/>
  <c r="D129" i="1" l="1"/>
  <c r="G128" i="1"/>
  <c r="N128" i="1" s="1"/>
  <c r="G117" i="5"/>
  <c r="C118" i="5"/>
  <c r="C117" i="4"/>
  <c r="H116" i="4"/>
  <c r="B140" i="1"/>
  <c r="D130" i="1" l="1"/>
  <c r="G129" i="1"/>
  <c r="N129" i="1" s="1"/>
  <c r="C119" i="5"/>
  <c r="G118" i="5"/>
  <c r="H117" i="4"/>
  <c r="C118" i="4"/>
  <c r="B141" i="1"/>
  <c r="D131" i="1" l="1"/>
  <c r="G130" i="1"/>
  <c r="N130" i="1" s="1"/>
  <c r="G119" i="5"/>
  <c r="C120" i="5"/>
  <c r="C119" i="4"/>
  <c r="H118" i="4"/>
  <c r="B142" i="1"/>
  <c r="D132" i="1" l="1"/>
  <c r="G131" i="1"/>
  <c r="N131" i="1" s="1"/>
  <c r="C121" i="5"/>
  <c r="G120" i="5"/>
  <c r="H119" i="4"/>
  <c r="C120" i="4"/>
  <c r="B143" i="1"/>
  <c r="D133" i="1" l="1"/>
  <c r="G132" i="1"/>
  <c r="N132" i="1" s="1"/>
  <c r="C122" i="5"/>
  <c r="G121" i="5"/>
  <c r="C121" i="4"/>
  <c r="H120" i="4"/>
  <c r="B144" i="1"/>
  <c r="D134" i="1" l="1"/>
  <c r="G133" i="1"/>
  <c r="N133" i="1" s="1"/>
  <c r="C123" i="5"/>
  <c r="G122" i="5"/>
  <c r="C122" i="4"/>
  <c r="H121" i="4"/>
  <c r="B145" i="1"/>
  <c r="D135" i="1" l="1"/>
  <c r="G134" i="1"/>
  <c r="N134" i="1" s="1"/>
  <c r="C124" i="5"/>
  <c r="G123" i="5"/>
  <c r="C123" i="4"/>
  <c r="H122" i="4"/>
  <c r="B146" i="1"/>
  <c r="D136" i="1" l="1"/>
  <c r="G135" i="1"/>
  <c r="N135" i="1" s="1"/>
  <c r="C125" i="5"/>
  <c r="G124" i="5"/>
  <c r="C124" i="4"/>
  <c r="H123" i="4"/>
  <c r="B147" i="1"/>
  <c r="D137" i="1" l="1"/>
  <c r="G136" i="1"/>
  <c r="N136" i="1" s="1"/>
  <c r="G125" i="5"/>
  <c r="C126" i="5"/>
  <c r="C125" i="4"/>
  <c r="H124" i="4"/>
  <c r="B148" i="1"/>
  <c r="D138" i="1" l="1"/>
  <c r="G137" i="1"/>
  <c r="N137" i="1" s="1"/>
  <c r="C127" i="5"/>
  <c r="G126" i="5"/>
  <c r="H125" i="4"/>
  <c r="C126" i="4"/>
  <c r="B149" i="1"/>
  <c r="D139" i="1" l="1"/>
  <c r="G138" i="1"/>
  <c r="N138" i="1" s="1"/>
  <c r="G127" i="5"/>
  <c r="C128" i="5"/>
  <c r="C127" i="4"/>
  <c r="H126" i="4"/>
  <c r="B150" i="1"/>
  <c r="D140" i="1" l="1"/>
  <c r="G139" i="1"/>
  <c r="N139" i="1" s="1"/>
  <c r="C129" i="5"/>
  <c r="G128" i="5"/>
  <c r="H127" i="4"/>
  <c r="C128" i="4"/>
  <c r="B151" i="1"/>
  <c r="D141" i="1" l="1"/>
  <c r="G140" i="1"/>
  <c r="N140" i="1" s="1"/>
  <c r="C130" i="5"/>
  <c r="G129" i="5"/>
  <c r="C129" i="4"/>
  <c r="H128" i="4"/>
  <c r="B152" i="1"/>
  <c r="D142" i="1" l="1"/>
  <c r="G141" i="1"/>
  <c r="N141" i="1" s="1"/>
  <c r="C131" i="5"/>
  <c r="G130" i="5"/>
  <c r="C130" i="4"/>
  <c r="H129" i="4"/>
  <c r="B153" i="1"/>
  <c r="D143" i="1" l="1"/>
  <c r="G142" i="1"/>
  <c r="N142" i="1" s="1"/>
  <c r="C132" i="5"/>
  <c r="G131" i="5"/>
  <c r="C131" i="4"/>
  <c r="H130" i="4"/>
  <c r="B154" i="1"/>
  <c r="D144" i="1" l="1"/>
  <c r="G143" i="1"/>
  <c r="N143" i="1" s="1"/>
  <c r="C133" i="5"/>
  <c r="G132" i="5"/>
  <c r="C132" i="4"/>
  <c r="H131" i="4"/>
  <c r="B155" i="1"/>
  <c r="D145" i="1" l="1"/>
  <c r="G144" i="1"/>
  <c r="N144" i="1" s="1"/>
  <c r="G133" i="5"/>
  <c r="C134" i="5"/>
  <c r="C133" i="4"/>
  <c r="H132" i="4"/>
  <c r="B156" i="1"/>
  <c r="D146" i="1" l="1"/>
  <c r="G145" i="1"/>
  <c r="N145" i="1" s="1"/>
  <c r="C135" i="5"/>
  <c r="G134" i="5"/>
  <c r="H133" i="4"/>
  <c r="C134" i="4"/>
  <c r="B157" i="1"/>
  <c r="D147" i="1" l="1"/>
  <c r="G146" i="1"/>
  <c r="N146" i="1" s="1"/>
  <c r="G135" i="5"/>
  <c r="C136" i="5"/>
  <c r="C135" i="4"/>
  <c r="H134" i="4"/>
  <c r="B158" i="1"/>
  <c r="D148" i="1" l="1"/>
  <c r="G147" i="1"/>
  <c r="N147" i="1" s="1"/>
  <c r="C137" i="5"/>
  <c r="G136" i="5"/>
  <c r="H135" i="4"/>
  <c r="C136" i="4"/>
  <c r="B159" i="1"/>
  <c r="D149" i="1" l="1"/>
  <c r="G148" i="1"/>
  <c r="N148" i="1" s="1"/>
  <c r="C138" i="5"/>
  <c r="G137" i="5"/>
  <c r="C137" i="4"/>
  <c r="H136" i="4"/>
  <c r="B160" i="1"/>
  <c r="D150" i="1" l="1"/>
  <c r="G149" i="1"/>
  <c r="N149" i="1" s="1"/>
  <c r="C139" i="5"/>
  <c r="G138" i="5"/>
  <c r="C138" i="4"/>
  <c r="H137" i="4"/>
  <c r="D151" i="1" l="1"/>
  <c r="G150" i="1"/>
  <c r="N150" i="1" s="1"/>
  <c r="C140" i="5"/>
  <c r="G139" i="5"/>
  <c r="C139" i="4"/>
  <c r="H138" i="4"/>
  <c r="D152" i="1" l="1"/>
  <c r="G151" i="1"/>
  <c r="N151" i="1" s="1"/>
  <c r="C141" i="5"/>
  <c r="G140" i="5"/>
  <c r="C140" i="4"/>
  <c r="H139" i="4"/>
  <c r="B163" i="1"/>
  <c r="D153" i="1" l="1"/>
  <c r="G152" i="1"/>
  <c r="N152" i="1" s="1"/>
  <c r="G141" i="5"/>
  <c r="C142" i="5"/>
  <c r="C141" i="4"/>
  <c r="H140" i="4"/>
  <c r="B164" i="1"/>
  <c r="D154" i="1" l="1"/>
  <c r="G153" i="1"/>
  <c r="N153" i="1" s="1"/>
  <c r="C143" i="5"/>
  <c r="G142" i="5"/>
  <c r="H141" i="4"/>
  <c r="C142" i="4"/>
  <c r="B165" i="1"/>
  <c r="D155" i="1" l="1"/>
  <c r="G154" i="1"/>
  <c r="N154" i="1" s="1"/>
  <c r="G143" i="5"/>
  <c r="C144" i="5"/>
  <c r="C143" i="4"/>
  <c r="H142" i="4"/>
  <c r="B166" i="1"/>
  <c r="D156" i="1" l="1"/>
  <c r="G155" i="1"/>
  <c r="N155" i="1" s="1"/>
  <c r="C145" i="5"/>
  <c r="G144" i="5"/>
  <c r="H143" i="4"/>
  <c r="C144" i="4"/>
  <c r="B167" i="1"/>
  <c r="D157" i="1" l="1"/>
  <c r="G156" i="1"/>
  <c r="N156" i="1" s="1"/>
  <c r="C146" i="5"/>
  <c r="G145" i="5"/>
  <c r="C145" i="4"/>
  <c r="H144" i="4"/>
  <c r="B168" i="1"/>
  <c r="D158" i="1" l="1"/>
  <c r="G157" i="1"/>
  <c r="N157" i="1" s="1"/>
  <c r="C147" i="5"/>
  <c r="G146" i="5"/>
  <c r="C146" i="4"/>
  <c r="H145" i="4"/>
  <c r="B169" i="1"/>
  <c r="D159" i="1" l="1"/>
  <c r="G158" i="1"/>
  <c r="N158" i="1" s="1"/>
  <c r="C148" i="5"/>
  <c r="G147" i="5"/>
  <c r="C147" i="4"/>
  <c r="H146" i="4"/>
  <c r="B170" i="1"/>
  <c r="D160" i="1" l="1"/>
  <c r="G159" i="1"/>
  <c r="N159" i="1" s="1"/>
  <c r="C149" i="5"/>
  <c r="G148" i="5"/>
  <c r="C148" i="4"/>
  <c r="H147" i="4"/>
  <c r="B171" i="1"/>
  <c r="G160" i="1" l="1"/>
  <c r="N160" i="1" s="1"/>
  <c r="G149" i="5"/>
  <c r="C150" i="5"/>
  <c r="C149" i="4"/>
  <c r="H148" i="4"/>
  <c r="B172" i="1"/>
  <c r="D162" i="1" l="1"/>
  <c r="G161" i="1"/>
  <c r="N161" i="1" s="1"/>
  <c r="C151" i="5"/>
  <c r="G150" i="5"/>
  <c r="H149" i="4"/>
  <c r="C150" i="4"/>
  <c r="B173" i="1"/>
  <c r="D163" i="1" l="1"/>
  <c r="G162" i="1"/>
  <c r="N162" i="1" s="1"/>
  <c r="G151" i="5"/>
  <c r="C152" i="5"/>
  <c r="C151" i="4"/>
  <c r="H150" i="4"/>
  <c r="B174" i="1"/>
  <c r="D164" i="1" l="1"/>
  <c r="G163" i="1"/>
  <c r="N163" i="1" s="1"/>
  <c r="C153" i="5"/>
  <c r="G152" i="5"/>
  <c r="H151" i="4"/>
  <c r="C152" i="4"/>
  <c r="B175" i="1"/>
  <c r="D165" i="1" l="1"/>
  <c r="G164" i="1"/>
  <c r="N164" i="1" s="1"/>
  <c r="C154" i="5"/>
  <c r="G153" i="5"/>
  <c r="C153" i="4"/>
  <c r="H152" i="4"/>
  <c r="B176" i="1"/>
  <c r="D166" i="1" l="1"/>
  <c r="G165" i="1"/>
  <c r="N165" i="1" s="1"/>
  <c r="C155" i="5"/>
  <c r="G154" i="5"/>
  <c r="C154" i="4"/>
  <c r="H153" i="4"/>
  <c r="B177" i="1"/>
  <c r="D167" i="1" l="1"/>
  <c r="G166" i="1"/>
  <c r="N166" i="1" s="1"/>
  <c r="C156" i="5"/>
  <c r="G155" i="5"/>
  <c r="C155" i="4"/>
  <c r="H154" i="4"/>
  <c r="B178" i="1"/>
  <c r="D168" i="1" l="1"/>
  <c r="G167" i="1"/>
  <c r="N167" i="1" s="1"/>
  <c r="C157" i="5"/>
  <c r="G156" i="5"/>
  <c r="C156" i="4"/>
  <c r="H155" i="4"/>
  <c r="B179" i="1"/>
  <c r="D169" i="1" l="1"/>
  <c r="G168" i="1"/>
  <c r="N168" i="1" s="1"/>
  <c r="G157" i="5"/>
  <c r="C158" i="5"/>
  <c r="C157" i="4"/>
  <c r="H156" i="4"/>
  <c r="B180" i="1"/>
  <c r="D170" i="1" l="1"/>
  <c r="G169" i="1"/>
  <c r="N169" i="1" s="1"/>
  <c r="C159" i="5"/>
  <c r="G158" i="5"/>
  <c r="H157" i="4"/>
  <c r="C158" i="4"/>
  <c r="B181" i="1"/>
  <c r="D171" i="1" l="1"/>
  <c r="G170" i="1"/>
  <c r="N170" i="1" s="1"/>
  <c r="G159" i="5"/>
  <c r="C160" i="5"/>
  <c r="C159" i="4"/>
  <c r="H158" i="4"/>
  <c r="B182" i="1"/>
  <c r="D172" i="1" l="1"/>
  <c r="G171" i="1"/>
  <c r="N171" i="1" s="1"/>
  <c r="C161" i="5"/>
  <c r="G160" i="5"/>
  <c r="H159" i="4"/>
  <c r="C160" i="4"/>
  <c r="B183" i="1"/>
  <c r="D173" i="1" l="1"/>
  <c r="G172" i="1"/>
  <c r="N172" i="1" s="1"/>
  <c r="C162" i="5"/>
  <c r="G161" i="5"/>
  <c r="C161" i="4"/>
  <c r="H160" i="4"/>
  <c r="B184" i="1"/>
  <c r="D174" i="1" l="1"/>
  <c r="G173" i="1"/>
  <c r="N173" i="1" s="1"/>
  <c r="C163" i="5"/>
  <c r="G162" i="5"/>
  <c r="C162" i="4"/>
  <c r="H161" i="4"/>
  <c r="B185" i="1"/>
  <c r="D175" i="1" l="1"/>
  <c r="G174" i="1"/>
  <c r="N174" i="1" s="1"/>
  <c r="C164" i="5"/>
  <c r="G163" i="5"/>
  <c r="C163" i="4"/>
  <c r="H162" i="4"/>
  <c r="B186" i="1"/>
  <c r="D176" i="1" l="1"/>
  <c r="G175" i="1"/>
  <c r="N175" i="1" s="1"/>
  <c r="C165" i="5"/>
  <c r="G164" i="5"/>
  <c r="C164" i="4"/>
  <c r="H163" i="4"/>
  <c r="B187" i="1"/>
  <c r="D177" i="1" l="1"/>
  <c r="G176" i="1"/>
  <c r="N176" i="1" s="1"/>
  <c r="G165" i="5"/>
  <c r="C166" i="5"/>
  <c r="C165" i="4"/>
  <c r="H164" i="4"/>
  <c r="B188" i="1"/>
  <c r="D178" i="1" l="1"/>
  <c r="G177" i="1"/>
  <c r="N177" i="1" s="1"/>
  <c r="C167" i="5"/>
  <c r="G166" i="5"/>
  <c r="H165" i="4"/>
  <c r="C166" i="4"/>
  <c r="B189" i="1"/>
  <c r="D179" i="1" l="1"/>
  <c r="G178" i="1"/>
  <c r="N178" i="1" s="1"/>
  <c r="G167" i="5"/>
  <c r="C168" i="5"/>
  <c r="C167" i="4"/>
  <c r="H166" i="4"/>
  <c r="B190" i="1"/>
  <c r="D180" i="1" l="1"/>
  <c r="G179" i="1"/>
  <c r="N179" i="1" s="1"/>
  <c r="C169" i="5"/>
  <c r="G168" i="5"/>
  <c r="H167" i="4"/>
  <c r="C168" i="4"/>
  <c r="B191" i="1"/>
  <c r="D181" i="1" l="1"/>
  <c r="G180" i="1"/>
  <c r="N180" i="1" s="1"/>
  <c r="C170" i="5"/>
  <c r="G169" i="5"/>
  <c r="C169" i="4"/>
  <c r="H168" i="4"/>
  <c r="B192" i="1"/>
  <c r="D182" i="1" l="1"/>
  <c r="G181" i="1"/>
  <c r="N181" i="1" s="1"/>
  <c r="C171" i="5"/>
  <c r="G170" i="5"/>
  <c r="C170" i="4"/>
  <c r="H169" i="4"/>
  <c r="B193" i="1"/>
  <c r="D183" i="1" l="1"/>
  <c r="G182" i="1"/>
  <c r="N182" i="1" s="1"/>
  <c r="C172" i="5"/>
  <c r="G171" i="5"/>
  <c r="C171" i="4"/>
  <c r="H170" i="4"/>
  <c r="B194" i="1"/>
  <c r="D184" i="1" l="1"/>
  <c r="G183" i="1"/>
  <c r="N183" i="1" s="1"/>
  <c r="C173" i="5"/>
  <c r="G172" i="5"/>
  <c r="C172" i="4"/>
  <c r="H171" i="4"/>
  <c r="B195" i="1"/>
  <c r="D185" i="1" l="1"/>
  <c r="G184" i="1"/>
  <c r="N184" i="1" s="1"/>
  <c r="G173" i="5"/>
  <c r="C174" i="5"/>
  <c r="C173" i="4"/>
  <c r="H172" i="4"/>
  <c r="B196" i="1"/>
  <c r="D186" i="1" l="1"/>
  <c r="G185" i="1"/>
  <c r="N185" i="1" s="1"/>
  <c r="C175" i="5"/>
  <c r="G174" i="5"/>
  <c r="H173" i="4"/>
  <c r="C174" i="4"/>
  <c r="B197" i="1"/>
  <c r="D187" i="1" l="1"/>
  <c r="G186" i="1"/>
  <c r="N186" i="1" s="1"/>
  <c r="G175" i="5"/>
  <c r="C176" i="5"/>
  <c r="C175" i="4"/>
  <c r="H174" i="4"/>
  <c r="B198" i="1"/>
  <c r="D188" i="1" l="1"/>
  <c r="G187" i="1"/>
  <c r="N187" i="1" s="1"/>
  <c r="C177" i="5"/>
  <c r="G176" i="5"/>
  <c r="H175" i="4"/>
  <c r="C176" i="4"/>
  <c r="B199" i="1"/>
  <c r="D189" i="1" l="1"/>
  <c r="G188" i="1"/>
  <c r="N188" i="1" s="1"/>
  <c r="C178" i="5"/>
  <c r="G177" i="5"/>
  <c r="C177" i="4"/>
  <c r="H176" i="4"/>
  <c r="B200" i="1"/>
  <c r="D190" i="1" l="1"/>
  <c r="G189" i="1"/>
  <c r="N189" i="1" s="1"/>
  <c r="C179" i="5"/>
  <c r="G178" i="5"/>
  <c r="C178" i="4"/>
  <c r="H177" i="4"/>
  <c r="B201" i="1"/>
  <c r="D191" i="1" l="1"/>
  <c r="G190" i="1"/>
  <c r="N190" i="1" s="1"/>
  <c r="C180" i="5"/>
  <c r="G179" i="5"/>
  <c r="C179" i="4"/>
  <c r="H178" i="4"/>
  <c r="B202" i="1"/>
  <c r="D192" i="1" l="1"/>
  <c r="G191" i="1"/>
  <c r="N191" i="1" s="1"/>
  <c r="C181" i="5"/>
  <c r="G180" i="5"/>
  <c r="C180" i="4"/>
  <c r="H179" i="4"/>
  <c r="B203" i="1"/>
  <c r="D193" i="1" l="1"/>
  <c r="G192" i="1"/>
  <c r="N192" i="1" s="1"/>
  <c r="G181" i="5"/>
  <c r="C182" i="5"/>
  <c r="C181" i="4"/>
  <c r="H180" i="4"/>
  <c r="B204" i="1"/>
  <c r="D194" i="1" l="1"/>
  <c r="G193" i="1"/>
  <c r="N193" i="1" s="1"/>
  <c r="C183" i="5"/>
  <c r="G182" i="5"/>
  <c r="H181" i="4"/>
  <c r="C182" i="4"/>
  <c r="B205" i="1"/>
  <c r="D195" i="1" l="1"/>
  <c r="G194" i="1"/>
  <c r="N194" i="1" s="1"/>
  <c r="G183" i="5"/>
  <c r="C184" i="5"/>
  <c r="C183" i="4"/>
  <c r="H182" i="4"/>
  <c r="B206" i="1"/>
  <c r="D196" i="1" l="1"/>
  <c r="G195" i="1"/>
  <c r="N195" i="1" s="1"/>
  <c r="C185" i="5"/>
  <c r="G184" i="5"/>
  <c r="H183" i="4"/>
  <c r="C184" i="4"/>
  <c r="B207" i="1"/>
  <c r="D197" i="1" l="1"/>
  <c r="G196" i="1"/>
  <c r="N196" i="1" s="1"/>
  <c r="C186" i="5"/>
  <c r="G185" i="5"/>
  <c r="C185" i="4"/>
  <c r="H184" i="4"/>
  <c r="B208" i="1"/>
  <c r="D198" i="1" l="1"/>
  <c r="G197" i="1"/>
  <c r="N197" i="1" s="1"/>
  <c r="C187" i="5"/>
  <c r="G186" i="5"/>
  <c r="C186" i="4"/>
  <c r="H185" i="4"/>
  <c r="B209" i="1"/>
  <c r="D199" i="1" l="1"/>
  <c r="G198" i="1"/>
  <c r="N198" i="1" s="1"/>
  <c r="C188" i="5"/>
  <c r="G187" i="5"/>
  <c r="C187" i="4"/>
  <c r="H186" i="4"/>
  <c r="B210" i="1"/>
  <c r="D200" i="1" l="1"/>
  <c r="G199" i="1"/>
  <c r="N199" i="1" s="1"/>
  <c r="C189" i="5"/>
  <c r="G188" i="5"/>
  <c r="C188" i="4"/>
  <c r="H187" i="4"/>
  <c r="B211" i="1"/>
  <c r="D201" i="1" l="1"/>
  <c r="G200" i="1"/>
  <c r="N200" i="1" s="1"/>
  <c r="G189" i="5"/>
  <c r="C190" i="5"/>
  <c r="C189" i="4"/>
  <c r="H188" i="4"/>
  <c r="B212" i="1"/>
  <c r="D202" i="1" l="1"/>
  <c r="G201" i="1"/>
  <c r="N201" i="1" s="1"/>
  <c r="C191" i="5"/>
  <c r="G190" i="5"/>
  <c r="H189" i="4"/>
  <c r="C190" i="4"/>
  <c r="B213" i="1"/>
  <c r="D203" i="1" l="1"/>
  <c r="G202" i="1"/>
  <c r="N202" i="1" s="1"/>
  <c r="G191" i="5"/>
  <c r="C192" i="5"/>
  <c r="C191" i="4"/>
  <c r="H190" i="4"/>
  <c r="B214" i="1"/>
  <c r="D204" i="1" l="1"/>
  <c r="G203" i="1"/>
  <c r="N203" i="1" s="1"/>
  <c r="C193" i="5"/>
  <c r="G192" i="5"/>
  <c r="H191" i="4"/>
  <c r="C192" i="4"/>
  <c r="B215" i="1"/>
  <c r="D205" i="1" l="1"/>
  <c r="G204" i="1"/>
  <c r="N204" i="1" s="1"/>
  <c r="C194" i="5"/>
  <c r="G193" i="5"/>
  <c r="C193" i="4"/>
  <c r="H192" i="4"/>
  <c r="B216" i="1"/>
  <c r="D206" i="1" l="1"/>
  <c r="G205" i="1"/>
  <c r="N205" i="1" s="1"/>
  <c r="C195" i="5"/>
  <c r="G194" i="5"/>
  <c r="C194" i="4"/>
  <c r="H193" i="4"/>
  <c r="B217" i="1"/>
  <c r="D207" i="1" l="1"/>
  <c r="G206" i="1"/>
  <c r="N206" i="1" s="1"/>
  <c r="C196" i="5"/>
  <c r="G195" i="5"/>
  <c r="C195" i="4"/>
  <c r="H194" i="4"/>
  <c r="B218" i="1"/>
  <c r="D208" i="1" l="1"/>
  <c r="G207" i="1"/>
  <c r="N207" i="1" s="1"/>
  <c r="C197" i="5"/>
  <c r="G196" i="5"/>
  <c r="C196" i="4"/>
  <c r="H195" i="4"/>
  <c r="B219" i="1"/>
  <c r="D209" i="1" l="1"/>
  <c r="G208" i="1"/>
  <c r="N208" i="1" s="1"/>
  <c r="G197" i="5"/>
  <c r="C198" i="5"/>
  <c r="C197" i="4"/>
  <c r="H196" i="4"/>
  <c r="B220" i="1"/>
  <c r="D210" i="1" l="1"/>
  <c r="G209" i="1"/>
  <c r="N209" i="1" s="1"/>
  <c r="C199" i="5"/>
  <c r="G198" i="5"/>
  <c r="H197" i="4"/>
  <c r="C198" i="4"/>
  <c r="B221" i="1"/>
  <c r="D211" i="1" l="1"/>
  <c r="G210" i="1"/>
  <c r="N210" i="1" s="1"/>
  <c r="G199" i="5"/>
  <c r="C200" i="5"/>
  <c r="C199" i="4"/>
  <c r="H198" i="4"/>
  <c r="B222" i="1"/>
  <c r="D212" i="1" l="1"/>
  <c r="G211" i="1"/>
  <c r="N211" i="1" s="1"/>
  <c r="C201" i="5"/>
  <c r="G200" i="5"/>
  <c r="H199" i="4"/>
  <c r="C200" i="4"/>
  <c r="B223" i="1"/>
  <c r="D213" i="1" l="1"/>
  <c r="G212" i="1"/>
  <c r="N212" i="1" s="1"/>
  <c r="C202" i="5"/>
  <c r="G201" i="5"/>
  <c r="C201" i="4"/>
  <c r="H200" i="4"/>
  <c r="B224" i="1"/>
  <c r="D214" i="1" l="1"/>
  <c r="G213" i="1"/>
  <c r="N213" i="1" s="1"/>
  <c r="C203" i="5"/>
  <c r="G202" i="5"/>
  <c r="C202" i="4"/>
  <c r="H201" i="4"/>
  <c r="B225" i="1"/>
  <c r="D215" i="1" l="1"/>
  <c r="G214" i="1"/>
  <c r="N214" i="1" s="1"/>
  <c r="C204" i="5"/>
  <c r="G203" i="5"/>
  <c r="C203" i="4"/>
  <c r="H202" i="4"/>
  <c r="B226" i="1"/>
  <c r="D216" i="1" l="1"/>
  <c r="G215" i="1"/>
  <c r="N215" i="1" s="1"/>
  <c r="C205" i="5"/>
  <c r="G204" i="5"/>
  <c r="C204" i="4"/>
  <c r="H203" i="4"/>
  <c r="B227" i="1"/>
  <c r="D217" i="1" l="1"/>
  <c r="G216" i="1"/>
  <c r="N216" i="1" s="1"/>
  <c r="G205" i="5"/>
  <c r="C206" i="5"/>
  <c r="C205" i="4"/>
  <c r="H204" i="4"/>
  <c r="B228" i="1"/>
  <c r="D218" i="1" l="1"/>
  <c r="G217" i="1"/>
  <c r="N217" i="1" s="1"/>
  <c r="C207" i="5"/>
  <c r="G206" i="5"/>
  <c r="H205" i="4"/>
  <c r="C206" i="4"/>
  <c r="B229" i="1"/>
  <c r="D219" i="1" l="1"/>
  <c r="G218" i="1"/>
  <c r="N218" i="1" s="1"/>
  <c r="G207" i="5"/>
  <c r="C208" i="5"/>
  <c r="C207" i="4"/>
  <c r="H206" i="4"/>
  <c r="B230" i="1"/>
  <c r="D220" i="1" l="1"/>
  <c r="G219" i="1"/>
  <c r="N219" i="1" s="1"/>
  <c r="C209" i="5"/>
  <c r="G208" i="5"/>
  <c r="H207" i="4"/>
  <c r="C208" i="4"/>
  <c r="B231" i="1"/>
  <c r="D221" i="1" l="1"/>
  <c r="G220" i="1"/>
  <c r="N220" i="1" s="1"/>
  <c r="C210" i="5"/>
  <c r="G209" i="5"/>
  <c r="C209" i="4"/>
  <c r="H208" i="4"/>
  <c r="B232" i="1"/>
  <c r="D222" i="1" l="1"/>
  <c r="G221" i="1"/>
  <c r="N221" i="1" s="1"/>
  <c r="C211" i="5"/>
  <c r="G210" i="5"/>
  <c r="C210" i="4"/>
  <c r="H209" i="4"/>
  <c r="B233" i="1"/>
  <c r="D223" i="1" l="1"/>
  <c r="G222" i="1"/>
  <c r="N222" i="1" s="1"/>
  <c r="C212" i="5"/>
  <c r="G211" i="5"/>
  <c r="C211" i="4"/>
  <c r="H210" i="4"/>
  <c r="B234" i="1"/>
  <c r="D224" i="1" l="1"/>
  <c r="G223" i="1"/>
  <c r="N223" i="1" s="1"/>
  <c r="C213" i="5"/>
  <c r="G212" i="5"/>
  <c r="C212" i="4"/>
  <c r="H211" i="4"/>
  <c r="B235" i="1"/>
  <c r="D225" i="1" l="1"/>
  <c r="G224" i="1"/>
  <c r="N224" i="1" s="1"/>
  <c r="G213" i="5"/>
  <c r="C214" i="5"/>
  <c r="C213" i="4"/>
  <c r="H212" i="4"/>
  <c r="B236" i="1"/>
  <c r="D226" i="1" l="1"/>
  <c r="G225" i="1"/>
  <c r="N225" i="1" s="1"/>
  <c r="C215" i="5"/>
  <c r="G214" i="5"/>
  <c r="H213" i="4"/>
  <c r="C214" i="4"/>
  <c r="B237" i="1"/>
  <c r="D227" i="1" l="1"/>
  <c r="G226" i="1"/>
  <c r="N226" i="1" s="1"/>
  <c r="G215" i="5"/>
  <c r="C216" i="5"/>
  <c r="C215" i="4"/>
  <c r="H214" i="4"/>
  <c r="B238" i="1"/>
  <c r="D228" i="1" l="1"/>
  <c r="G227" i="1"/>
  <c r="N227" i="1" s="1"/>
  <c r="C217" i="5"/>
  <c r="G216" i="5"/>
  <c r="H215" i="4"/>
  <c r="C216" i="4"/>
  <c r="B239" i="1"/>
  <c r="D229" i="1" l="1"/>
  <c r="G228" i="1"/>
  <c r="N228" i="1" s="1"/>
  <c r="C218" i="5"/>
  <c r="G217" i="5"/>
  <c r="C217" i="4"/>
  <c r="H216" i="4"/>
  <c r="B240" i="1"/>
  <c r="D230" i="1" l="1"/>
  <c r="G229" i="1"/>
  <c r="N229" i="1" s="1"/>
  <c r="C219" i="5"/>
  <c r="G218" i="5"/>
  <c r="C218" i="4"/>
  <c r="H217" i="4"/>
  <c r="B241" i="1"/>
  <c r="D231" i="1" l="1"/>
  <c r="G230" i="1"/>
  <c r="N230" i="1" s="1"/>
  <c r="C220" i="5"/>
  <c r="G219" i="5"/>
  <c r="C219" i="4"/>
  <c r="H218" i="4"/>
  <c r="B242" i="1"/>
  <c r="D232" i="1" l="1"/>
  <c r="G231" i="1"/>
  <c r="N231" i="1" s="1"/>
  <c r="C221" i="5"/>
  <c r="G220" i="5"/>
  <c r="C220" i="4"/>
  <c r="H219" i="4"/>
  <c r="B243" i="1"/>
  <c r="D233" i="1" l="1"/>
  <c r="G232" i="1"/>
  <c r="N232" i="1" s="1"/>
  <c r="G221" i="5"/>
  <c r="C222" i="5"/>
  <c r="C221" i="4"/>
  <c r="H220" i="4"/>
  <c r="B244" i="1"/>
  <c r="D234" i="1" l="1"/>
  <c r="G233" i="1"/>
  <c r="N233" i="1" s="1"/>
  <c r="C223" i="5"/>
  <c r="G222" i="5"/>
  <c r="H221" i="4"/>
  <c r="C222" i="4"/>
  <c r="B245" i="1"/>
  <c r="D235" i="1" l="1"/>
  <c r="G234" i="1"/>
  <c r="N234" i="1" s="1"/>
  <c r="G223" i="5"/>
  <c r="C224" i="5"/>
  <c r="C223" i="4"/>
  <c r="H222" i="4"/>
  <c r="B246" i="1"/>
  <c r="D236" i="1" l="1"/>
  <c r="G235" i="1"/>
  <c r="N235" i="1" s="1"/>
  <c r="C225" i="5"/>
  <c r="G224" i="5"/>
  <c r="H223" i="4"/>
  <c r="C224" i="4"/>
  <c r="B247" i="1"/>
  <c r="D237" i="1" l="1"/>
  <c r="G236" i="1"/>
  <c r="N236" i="1" s="1"/>
  <c r="C226" i="5"/>
  <c r="G225" i="5"/>
  <c r="C225" i="4"/>
  <c r="H224" i="4"/>
  <c r="B248" i="1"/>
  <c r="D238" i="1" l="1"/>
  <c r="G237" i="1"/>
  <c r="N237" i="1" s="1"/>
  <c r="C227" i="5"/>
  <c r="G226" i="5"/>
  <c r="C226" i="4"/>
  <c r="H225" i="4"/>
  <c r="B249" i="1"/>
  <c r="D239" i="1" l="1"/>
  <c r="G238" i="1"/>
  <c r="N238" i="1" s="1"/>
  <c r="C228" i="5"/>
  <c r="G227" i="5"/>
  <c r="C227" i="4"/>
  <c r="H226" i="4"/>
  <c r="B250" i="1"/>
  <c r="D240" i="1" l="1"/>
  <c r="G239" i="1"/>
  <c r="N239" i="1" s="1"/>
  <c r="C229" i="5"/>
  <c r="G228" i="5"/>
  <c r="C228" i="4"/>
  <c r="H227" i="4"/>
  <c r="B251" i="1"/>
  <c r="B252" i="1" l="1"/>
  <c r="B253" i="1"/>
  <c r="D241" i="1"/>
  <c r="G240" i="1"/>
  <c r="N240" i="1" s="1"/>
  <c r="G229" i="5"/>
  <c r="C230" i="5"/>
  <c r="C229" i="4"/>
  <c r="H228" i="4"/>
  <c r="B254" i="1" l="1"/>
  <c r="D242" i="1"/>
  <c r="G241" i="1"/>
  <c r="N241" i="1" s="1"/>
  <c r="C231" i="5"/>
  <c r="G230" i="5"/>
  <c r="H229" i="4"/>
  <c r="C230" i="4"/>
  <c r="B255" i="1" l="1"/>
  <c r="D243" i="1"/>
  <c r="G242" i="1"/>
  <c r="N242" i="1" s="1"/>
  <c r="G231" i="5"/>
  <c r="C232" i="5"/>
  <c r="C231" i="4"/>
  <c r="H230" i="4"/>
  <c r="B256" i="1" l="1"/>
  <c r="D244" i="1"/>
  <c r="G243" i="1"/>
  <c r="N243" i="1" s="1"/>
  <c r="C233" i="5"/>
  <c r="G232" i="5"/>
  <c r="H231" i="4"/>
  <c r="C232" i="4"/>
  <c r="B257" i="1" l="1"/>
  <c r="D245" i="1"/>
  <c r="G244" i="1"/>
  <c r="N244" i="1" s="1"/>
  <c r="C234" i="5"/>
  <c r="G233" i="5"/>
  <c r="C233" i="4"/>
  <c r="H232" i="4"/>
  <c r="B258" i="1" l="1"/>
  <c r="D246" i="1"/>
  <c r="G245" i="1"/>
  <c r="N245" i="1" s="1"/>
  <c r="C235" i="5"/>
  <c r="G234" i="5"/>
  <c r="C234" i="4"/>
  <c r="H233" i="4"/>
  <c r="B259" i="1" l="1"/>
  <c r="D247" i="1"/>
  <c r="G246" i="1"/>
  <c r="N246" i="1" s="1"/>
  <c r="C236" i="5"/>
  <c r="G235" i="5"/>
  <c r="C235" i="4"/>
  <c r="H234" i="4"/>
  <c r="B260" i="1" l="1"/>
  <c r="D248" i="1"/>
  <c r="G247" i="1"/>
  <c r="N247" i="1" s="1"/>
  <c r="C237" i="5"/>
  <c r="G236" i="5"/>
  <c r="C236" i="4"/>
  <c r="H235" i="4"/>
  <c r="B261" i="1" l="1"/>
  <c r="D249" i="1"/>
  <c r="G248" i="1"/>
  <c r="N248" i="1" s="1"/>
  <c r="G237" i="5"/>
  <c r="C238" i="5"/>
  <c r="C237" i="4"/>
  <c r="H236" i="4"/>
  <c r="B262" i="1" l="1"/>
  <c r="D250" i="1"/>
  <c r="G249" i="1"/>
  <c r="N249" i="1" s="1"/>
  <c r="C239" i="5"/>
  <c r="G239" i="5" s="1"/>
  <c r="G238" i="5"/>
  <c r="H237" i="4"/>
  <c r="C238" i="4"/>
  <c r="B263" i="1" l="1"/>
  <c r="D251" i="1"/>
  <c r="G250" i="1"/>
  <c r="N250" i="1" s="1"/>
  <c r="C239" i="4"/>
  <c r="H239" i="4" s="1"/>
  <c r="H238" i="4"/>
  <c r="G251" i="1" l="1"/>
  <c r="N251" i="1" s="1"/>
  <c r="D252" i="1"/>
  <c r="B264" i="1"/>
  <c r="D253" i="1" l="1"/>
  <c r="G252" i="1"/>
  <c r="N252" i="1" s="1"/>
  <c r="B265" i="1"/>
  <c r="D254" i="1" l="1"/>
  <c r="G253" i="1"/>
  <c r="N253" i="1" s="1"/>
  <c r="B266" i="1"/>
  <c r="D255" i="1" l="1"/>
  <c r="G254" i="1"/>
  <c r="N254" i="1"/>
  <c r="B267" i="1"/>
  <c r="D256" i="1" l="1"/>
  <c r="G255" i="1"/>
  <c r="N255" i="1" s="1"/>
  <c r="B268" i="1"/>
  <c r="D257" i="1" l="1"/>
  <c r="G256" i="1"/>
  <c r="N256" i="1" s="1"/>
  <c r="B269" i="1"/>
  <c r="D258" i="1" l="1"/>
  <c r="G257" i="1"/>
  <c r="N257" i="1" s="1"/>
  <c r="B270" i="1"/>
  <c r="D259" i="1" l="1"/>
  <c r="G258" i="1"/>
  <c r="N258" i="1" s="1"/>
  <c r="B271" i="1"/>
  <c r="D260" i="1" l="1"/>
  <c r="G259" i="1"/>
  <c r="N259" i="1" s="1"/>
  <c r="B272" i="1"/>
  <c r="D261" i="1" l="1"/>
  <c r="G260" i="1"/>
  <c r="N260" i="1"/>
  <c r="B273" i="1"/>
  <c r="D262" i="1" l="1"/>
  <c r="G261" i="1"/>
  <c r="N261" i="1"/>
  <c r="B274" i="1"/>
  <c r="D263" i="1" l="1"/>
  <c r="G262" i="1"/>
  <c r="N262" i="1" s="1"/>
  <c r="B275" i="1"/>
  <c r="D264" i="1" l="1"/>
  <c r="G263" i="1"/>
  <c r="N263" i="1" s="1"/>
  <c r="B276" i="1"/>
  <c r="D265" i="1" l="1"/>
  <c r="G264" i="1"/>
  <c r="N264" i="1" s="1"/>
  <c r="B277" i="1"/>
  <c r="D266" i="1" l="1"/>
  <c r="G265" i="1"/>
  <c r="N265" i="1" s="1"/>
  <c r="B278" i="1"/>
  <c r="D267" i="1" l="1"/>
  <c r="G266" i="1"/>
  <c r="N266" i="1" s="1"/>
  <c r="B279" i="1"/>
  <c r="D268" i="1" l="1"/>
  <c r="G267" i="1"/>
  <c r="N267" i="1" s="1"/>
  <c r="B280" i="1"/>
  <c r="D269" i="1" l="1"/>
  <c r="G268" i="1"/>
  <c r="N268" i="1" s="1"/>
  <c r="B281" i="1"/>
  <c r="D270" i="1" l="1"/>
  <c r="G269" i="1"/>
  <c r="N269" i="1" s="1"/>
  <c r="B282" i="1"/>
  <c r="D271" i="1" l="1"/>
  <c r="G270" i="1"/>
  <c r="N270" i="1" s="1"/>
  <c r="B283" i="1"/>
  <c r="D272" i="1" l="1"/>
  <c r="G271" i="1"/>
  <c r="N271" i="1" s="1"/>
  <c r="B284" i="1"/>
  <c r="D273" i="1" l="1"/>
  <c r="G272" i="1"/>
  <c r="N272" i="1" s="1"/>
  <c r="B285" i="1"/>
  <c r="D274" i="1" l="1"/>
  <c r="G273" i="1"/>
  <c r="N273" i="1" s="1"/>
  <c r="B286" i="1"/>
  <c r="D275" i="1" l="1"/>
  <c r="G274" i="1"/>
  <c r="N274" i="1" s="1"/>
  <c r="B287" i="1"/>
  <c r="D276" i="1" l="1"/>
  <c r="G275" i="1"/>
  <c r="N275" i="1" s="1"/>
  <c r="B288" i="1"/>
  <c r="D277" i="1" l="1"/>
  <c r="G276" i="1"/>
  <c r="N276" i="1" s="1"/>
  <c r="B289" i="1"/>
  <c r="D278" i="1" l="1"/>
  <c r="G277" i="1"/>
  <c r="N277" i="1" s="1"/>
  <c r="B290" i="1"/>
  <c r="D279" i="1" l="1"/>
  <c r="G278" i="1"/>
  <c r="N278" i="1" s="1"/>
  <c r="B291" i="1"/>
  <c r="D280" i="1" l="1"/>
  <c r="G279" i="1"/>
  <c r="N279" i="1" s="1"/>
  <c r="B292" i="1"/>
  <c r="D281" i="1" l="1"/>
  <c r="G280" i="1"/>
  <c r="N280" i="1" s="1"/>
  <c r="B293" i="1"/>
  <c r="D282" i="1" l="1"/>
  <c r="G281" i="1"/>
  <c r="N281" i="1" s="1"/>
  <c r="B294" i="1"/>
  <c r="D283" i="1" l="1"/>
  <c r="G282" i="1"/>
  <c r="N282" i="1" s="1"/>
  <c r="B295" i="1"/>
  <c r="D284" i="1" l="1"/>
  <c r="G283" i="1"/>
  <c r="N283" i="1" s="1"/>
  <c r="B296" i="1"/>
  <c r="D285" i="1" l="1"/>
  <c r="G284" i="1"/>
  <c r="N284" i="1" s="1"/>
  <c r="B297" i="1"/>
  <c r="D286" i="1" l="1"/>
  <c r="G285" i="1"/>
  <c r="N285" i="1" s="1"/>
  <c r="B298" i="1"/>
  <c r="D287" i="1" l="1"/>
  <c r="G286" i="1"/>
  <c r="N286" i="1" s="1"/>
  <c r="B299" i="1"/>
  <c r="D288" i="1" l="1"/>
  <c r="G287" i="1"/>
  <c r="N287" i="1" s="1"/>
  <c r="B300" i="1"/>
  <c r="D289" i="1" l="1"/>
  <c r="G288" i="1"/>
  <c r="N288" i="1" s="1"/>
  <c r="B301" i="1"/>
  <c r="D290" i="1" l="1"/>
  <c r="G289" i="1"/>
  <c r="N289" i="1" s="1"/>
  <c r="B302" i="1"/>
  <c r="D291" i="1" l="1"/>
  <c r="G290" i="1"/>
  <c r="N290" i="1" s="1"/>
  <c r="B303" i="1"/>
  <c r="D292" i="1" l="1"/>
  <c r="G291" i="1"/>
  <c r="N291" i="1" s="1"/>
  <c r="B304" i="1"/>
  <c r="D293" i="1" l="1"/>
  <c r="G292" i="1"/>
  <c r="N292" i="1" s="1"/>
  <c r="B305" i="1"/>
  <c r="D294" i="1" l="1"/>
  <c r="G293" i="1"/>
  <c r="N293" i="1"/>
  <c r="B306" i="1"/>
  <c r="D295" i="1" l="1"/>
  <c r="G294" i="1"/>
  <c r="N294" i="1" s="1"/>
  <c r="B307" i="1"/>
  <c r="D296" i="1" l="1"/>
  <c r="G295" i="1"/>
  <c r="N295" i="1" s="1"/>
  <c r="B308" i="1"/>
  <c r="D297" i="1" l="1"/>
  <c r="G296" i="1"/>
  <c r="N296" i="1" s="1"/>
  <c r="B309" i="1"/>
  <c r="D298" i="1" l="1"/>
  <c r="G297" i="1"/>
  <c r="N297" i="1" s="1"/>
  <c r="B310" i="1"/>
  <c r="D299" i="1" l="1"/>
  <c r="G298" i="1"/>
  <c r="N298" i="1" s="1"/>
  <c r="B311" i="1"/>
  <c r="D300" i="1" l="1"/>
  <c r="G299" i="1"/>
  <c r="N299" i="1" s="1"/>
  <c r="B312" i="1"/>
  <c r="D301" i="1" l="1"/>
  <c r="G300" i="1"/>
  <c r="N300" i="1" s="1"/>
  <c r="B313" i="1"/>
  <c r="D302" i="1" l="1"/>
  <c r="G301" i="1"/>
  <c r="N301" i="1" s="1"/>
  <c r="B314" i="1"/>
  <c r="D303" i="1" l="1"/>
  <c r="G302" i="1"/>
  <c r="N302" i="1" s="1"/>
  <c r="B315" i="1"/>
  <c r="D304" i="1" l="1"/>
  <c r="G303" i="1"/>
  <c r="N303" i="1" s="1"/>
  <c r="B316" i="1"/>
  <c r="D305" i="1" l="1"/>
  <c r="G304" i="1"/>
  <c r="N304" i="1" s="1"/>
  <c r="B317" i="1"/>
  <c r="D306" i="1" l="1"/>
  <c r="G305" i="1"/>
  <c r="N305" i="1" s="1"/>
  <c r="B318" i="1"/>
  <c r="D307" i="1" l="1"/>
  <c r="G306" i="1"/>
  <c r="N306" i="1" s="1"/>
  <c r="B319" i="1"/>
  <c r="D308" i="1" l="1"/>
  <c r="G307" i="1"/>
  <c r="N307" i="1" s="1"/>
  <c r="B320" i="1"/>
  <c r="D309" i="1" l="1"/>
  <c r="G308" i="1"/>
  <c r="N308" i="1" s="1"/>
  <c r="B321" i="1"/>
  <c r="D310" i="1" l="1"/>
  <c r="G309" i="1"/>
  <c r="N309" i="1" s="1"/>
  <c r="B322" i="1"/>
  <c r="D311" i="1" l="1"/>
  <c r="G310" i="1"/>
  <c r="N310" i="1" s="1"/>
  <c r="B323" i="1"/>
  <c r="D312" i="1" l="1"/>
  <c r="G311" i="1"/>
  <c r="N311" i="1" s="1"/>
  <c r="B324" i="1"/>
  <c r="D313" i="1" l="1"/>
  <c r="G312" i="1"/>
  <c r="N312" i="1" s="1"/>
  <c r="B325" i="1"/>
  <c r="D314" i="1" l="1"/>
  <c r="G313" i="1"/>
  <c r="N313" i="1" s="1"/>
  <c r="B326" i="1"/>
  <c r="D315" i="1" l="1"/>
  <c r="G314" i="1"/>
  <c r="N314" i="1" s="1"/>
  <c r="B327" i="1"/>
  <c r="D316" i="1" l="1"/>
  <c r="G315" i="1"/>
  <c r="N315" i="1" s="1"/>
  <c r="B328" i="1"/>
  <c r="D317" i="1" l="1"/>
  <c r="G316" i="1"/>
  <c r="N316" i="1" s="1"/>
  <c r="B329" i="1"/>
  <c r="D318" i="1" l="1"/>
  <c r="G317" i="1"/>
  <c r="N317" i="1" s="1"/>
  <c r="B330" i="1"/>
  <c r="D319" i="1" l="1"/>
  <c r="G318" i="1"/>
  <c r="N318" i="1" s="1"/>
  <c r="B331" i="1"/>
  <c r="D320" i="1" l="1"/>
  <c r="G319" i="1"/>
  <c r="N319" i="1" s="1"/>
  <c r="B332" i="1"/>
  <c r="D321" i="1" l="1"/>
  <c r="G320" i="1"/>
  <c r="N320" i="1" s="1"/>
  <c r="B333" i="1"/>
  <c r="D322" i="1" l="1"/>
  <c r="G321" i="1"/>
  <c r="N321" i="1" s="1"/>
  <c r="B334" i="1"/>
  <c r="D323" i="1" l="1"/>
  <c r="G322" i="1"/>
  <c r="N322" i="1" s="1"/>
  <c r="B335" i="1"/>
  <c r="D324" i="1" l="1"/>
  <c r="G323" i="1"/>
  <c r="N323" i="1" s="1"/>
  <c r="D325" i="1" l="1"/>
  <c r="G324" i="1"/>
  <c r="N324" i="1"/>
  <c r="D326" i="1" l="1"/>
  <c r="G325" i="1"/>
  <c r="N325" i="1" s="1"/>
  <c r="D327" i="1" l="1"/>
  <c r="G326" i="1"/>
  <c r="N326" i="1" s="1"/>
  <c r="D328" i="1" l="1"/>
  <c r="G327" i="1"/>
  <c r="N327" i="1"/>
  <c r="D329" i="1" l="1"/>
  <c r="G328" i="1"/>
  <c r="N328" i="1" s="1"/>
  <c r="D330" i="1" l="1"/>
  <c r="G329" i="1"/>
  <c r="N329" i="1" s="1"/>
  <c r="D331" i="1" l="1"/>
  <c r="G330" i="1"/>
  <c r="N330" i="1" s="1"/>
  <c r="D332" i="1" l="1"/>
  <c r="G331" i="1"/>
  <c r="N331" i="1" s="1"/>
  <c r="D333" i="1" l="1"/>
  <c r="G332" i="1"/>
  <c r="N332" i="1" s="1"/>
  <c r="D334" i="1" l="1"/>
  <c r="G333" i="1"/>
  <c r="N333" i="1" s="1"/>
  <c r="D335" i="1" l="1"/>
  <c r="G334" i="1"/>
  <c r="N334" i="1" s="1"/>
  <c r="G335" i="1" l="1"/>
  <c r="N335" i="1"/>
</calcChain>
</file>

<file path=xl/sharedStrings.xml><?xml version="1.0" encoding="utf-8"?>
<sst xmlns="http://schemas.openxmlformats.org/spreadsheetml/2006/main" count="4366" uniqueCount="29">
  <si>
    <t>tiempo</t>
  </si>
  <si>
    <t>ordinario</t>
  </si>
  <si>
    <t>semana</t>
  </si>
  <si>
    <t>lunes</t>
  </si>
  <si>
    <t>martes</t>
  </si>
  <si>
    <t>miercoles</t>
  </si>
  <si>
    <t>jueves</t>
  </si>
  <si>
    <t>viernes</t>
  </si>
  <si>
    <t>sabado</t>
  </si>
  <si>
    <t>domingo</t>
  </si>
  <si>
    <t>adviento</t>
  </si>
  <si>
    <t>navidad</t>
  </si>
  <si>
    <t>cuaresma</t>
  </si>
  <si>
    <t>pascua</t>
  </si>
  <si>
    <t>{ nombre: "Tiempo Ordinario Semana 7 Domingo",		archivo: "/salterios/src/evan/audios/tos07domingo.mpeg",	fecha: `${year}-02-16` },</t>
  </si>
  <si>
    <t>"</t>
  </si>
  <si>
    <t>archivo: "/salterios/src/evan/audios/</t>
  </si>
  <si>
    <t xml:space="preserve"> archivo: "/salterios/src/evan/audios/</t>
  </si>
  <si>
    <t>{ nombre: "Tiempo Ordinario, Semana 7 Domingo", archivo: "/salterios/src/evan/audios/tos07domingo.mp3", fecha: `${year}-02-16` },</t>
  </si>
  <si>
    <t>miercoles Ceniza</t>
  </si>
  <si>
    <t>de</t>
  </si>
  <si>
    <t>semana del Domingo de Ramos en la Pasión del Señor</t>
  </si>
  <si>
    <t>triduo pascual</t>
  </si>
  <si>
    <t>pascual</t>
  </si>
  <si>
    <t>pascual Pentecostes</t>
  </si>
  <si>
    <t>epifania</t>
  </si>
  <si>
    <t>2025-2026</t>
  </si>
  <si>
    <t>/*</t>
  </si>
  <si>
    <t>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</si>
</sst>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35F-CCFC-4070-945D-F60832AA2199}">
  <dimension ref="A1:N370"/>
  <sheetViews>
    <sheetView tabSelected="1" zoomScale="145" zoomScaleNormal="145" workbookViewId="0"/>
  </sheetViews>
  <sheetFormatPr defaultRowHeight="14.5" x14ac:dyDescent="0.35"/>
  <cols>
    <col min="2" max="2" width="12.26953125" bestFit="1" customWidth="1"/>
    <col min="3" max="3" width="8.1796875" bestFit="1" customWidth="1"/>
    <col min="4" max="4" width="3" bestFit="1" customWidth="1"/>
    <col min="7" max="7" width="21.7265625" customWidth="1"/>
    <col min="8" max="8" width="1.453125" bestFit="1" customWidth="1"/>
    <col min="9" max="10" width="2.81640625" bestFit="1" customWidth="1"/>
    <col min="11" max="11" width="2.81640625" customWidth="1"/>
    <col min="12" max="12" width="10.08984375" bestFit="1" customWidth="1"/>
    <col min="13" max="13" width="10.08984375" customWidth="1"/>
    <col min="14" max="14" width="112.26953125" bestFit="1" customWidth="1"/>
  </cols>
  <sheetData>
    <row r="1" spans="1:14" x14ac:dyDescent="0.35">
      <c r="N1" t="s">
        <v>18</v>
      </c>
    </row>
    <row r="3" spans="1:14" x14ac:dyDescent="0.35">
      <c r="A3" t="s">
        <v>0</v>
      </c>
      <c r="B3" t="s">
        <v>11</v>
      </c>
      <c r="C3" t="s">
        <v>2</v>
      </c>
      <c r="D3" s="2">
        <v>1</v>
      </c>
      <c r="E3" t="s">
        <v>6</v>
      </c>
      <c r="F3" t="s">
        <v>17</v>
      </c>
      <c r="G3" s="1" t="str">
        <f t="shared" ref="G3:G12" si="0">_xlfn.CONCAT(LEFT(A3,1),LEFT(B3,1),LEFT(C3,1),"0",D3,E3)</f>
        <v>tns01jueves</v>
      </c>
      <c r="H3" t="s">
        <v>15</v>
      </c>
      <c r="I3">
        <v>1</v>
      </c>
      <c r="J3">
        <v>1</v>
      </c>
      <c r="K3" t="s">
        <v>27</v>
      </c>
      <c r="L3" t="str">
        <f t="shared" ref="L3:L12" si="1">IF(I3=1,"Enero",
IF(I3=2,"Febrero",
IF(I3=3,"Marzo",
IF(I3=4,"Abril",
IF(I3=5,"Mayo",
IF(I3=6,"Junio",
IF(I3=7,"Julio",
IF(I3=8,"Agosto",
IF(I3=9,"Septiembre",
IF(I3=10,"Octubre",
IF(I3=11,"Noviembre",
IF(I3=12,"Diciembre",""))))))))))))</f>
        <v>Enero</v>
      </c>
      <c r="M3" t="s">
        <v>28</v>
      </c>
      <c r="N3" t="str">
        <f t="shared" ref="N3:N12" si="2">_xlfn.CONCAT("{ nombre: ",H3,PROPER(A3)," ",PROPER(B3),", ",PROPER(C3)," ",D3," ",PROPER(E3),""",",F3,G3,".mp3",H3,", fecha: `${year}-",0,I3,"-",J3,"` },")</f>
        <v>{ nombre: "Tiempo Navidad, Semana 1 Jueves", archivo: "/salterios/src/evan/audios/tns01jueves.mp3", fecha: `${year}-01-1` },</v>
      </c>
    </row>
    <row r="4" spans="1:14" x14ac:dyDescent="0.35">
      <c r="A4" t="s">
        <v>0</v>
      </c>
      <c r="B4" t="str">
        <f t="shared" ref="B4:B7" si="3">B3</f>
        <v>navidad</v>
      </c>
      <c r="C4" t="s">
        <v>2</v>
      </c>
      <c r="D4" s="2">
        <v>1</v>
      </c>
      <c r="E4" t="s">
        <v>7</v>
      </c>
      <c r="F4" t="s">
        <v>17</v>
      </c>
      <c r="G4" s="1" t="str">
        <f t="shared" si="0"/>
        <v>tns01viernes</v>
      </c>
      <c r="H4" t="s">
        <v>15</v>
      </c>
      <c r="I4">
        <f t="shared" ref="I4:I14" si="4">I3</f>
        <v>1</v>
      </c>
      <c r="J4">
        <f t="shared" ref="J4:J14" si="5">+J3+1</f>
        <v>2</v>
      </c>
      <c r="K4" t="s">
        <v>27</v>
      </c>
      <c r="L4" t="str">
        <f t="shared" si="1"/>
        <v>Enero</v>
      </c>
      <c r="M4" t="s">
        <v>28</v>
      </c>
      <c r="N4" t="str">
        <f t="shared" si="2"/>
        <v>{ nombre: "Tiempo Navidad, Semana 1 Viernes", archivo: "/salterios/src/evan/audios/tns01viernes.mp3", fecha: `${year}-01-2` },</v>
      </c>
    </row>
    <row r="5" spans="1:14" x14ac:dyDescent="0.35">
      <c r="A5" t="s">
        <v>0</v>
      </c>
      <c r="B5" t="str">
        <f t="shared" si="3"/>
        <v>navidad</v>
      </c>
      <c r="C5" t="s">
        <v>2</v>
      </c>
      <c r="D5" s="2">
        <v>1</v>
      </c>
      <c r="E5" t="s">
        <v>8</v>
      </c>
      <c r="F5" t="s">
        <v>17</v>
      </c>
      <c r="G5" s="1" t="str">
        <f t="shared" si="0"/>
        <v>tns01sabado</v>
      </c>
      <c r="H5" t="s">
        <v>15</v>
      </c>
      <c r="I5">
        <f t="shared" si="4"/>
        <v>1</v>
      </c>
      <c r="J5">
        <f t="shared" si="5"/>
        <v>3</v>
      </c>
      <c r="K5" t="s">
        <v>27</v>
      </c>
      <c r="L5" t="str">
        <f t="shared" si="1"/>
        <v>Enero</v>
      </c>
      <c r="M5" t="s">
        <v>28</v>
      </c>
      <c r="N5" t="str">
        <f t="shared" si="2"/>
        <v>{ nombre: "Tiempo Navidad, Semana 1 Sabado", archivo: "/salterios/src/evan/audios/tns01sabado.mp3", fecha: `${year}-01-3` },</v>
      </c>
    </row>
    <row r="6" spans="1:14" x14ac:dyDescent="0.35">
      <c r="A6" t="s">
        <v>0</v>
      </c>
      <c r="B6" t="str">
        <f t="shared" si="3"/>
        <v>navidad</v>
      </c>
      <c r="C6" t="s">
        <v>2</v>
      </c>
      <c r="D6" s="2">
        <v>2</v>
      </c>
      <c r="E6" t="s">
        <v>9</v>
      </c>
      <c r="F6" t="s">
        <v>17</v>
      </c>
      <c r="G6" s="1" t="str">
        <f t="shared" si="0"/>
        <v>tns02domingo</v>
      </c>
      <c r="H6" t="s">
        <v>15</v>
      </c>
      <c r="I6">
        <f t="shared" si="4"/>
        <v>1</v>
      </c>
      <c r="J6">
        <f t="shared" si="5"/>
        <v>4</v>
      </c>
      <c r="K6" t="s">
        <v>27</v>
      </c>
      <c r="L6" t="str">
        <f t="shared" si="1"/>
        <v>Enero</v>
      </c>
      <c r="M6" t="s">
        <v>28</v>
      </c>
      <c r="N6" t="str">
        <f t="shared" si="2"/>
        <v>{ nombre: "Tiempo Navidad, Semana 2 Domingo", archivo: "/salterios/src/evan/audios/tns02domingo.mp3", fecha: `${year}-01-4` },</v>
      </c>
    </row>
    <row r="7" spans="1:14" x14ac:dyDescent="0.35">
      <c r="A7" t="s">
        <v>0</v>
      </c>
      <c r="B7" t="str">
        <f t="shared" si="3"/>
        <v>navidad</v>
      </c>
      <c r="C7" t="s">
        <v>2</v>
      </c>
      <c r="D7" s="2">
        <v>2</v>
      </c>
      <c r="E7" t="s">
        <v>3</v>
      </c>
      <c r="F7" t="s">
        <v>17</v>
      </c>
      <c r="G7" s="1" t="str">
        <f t="shared" si="0"/>
        <v>tns02lunes</v>
      </c>
      <c r="H7" t="s">
        <v>15</v>
      </c>
      <c r="I7">
        <f t="shared" si="4"/>
        <v>1</v>
      </c>
      <c r="J7">
        <f t="shared" si="5"/>
        <v>5</v>
      </c>
      <c r="K7" t="s">
        <v>27</v>
      </c>
      <c r="L7" t="str">
        <f t="shared" si="1"/>
        <v>Enero</v>
      </c>
      <c r="M7" t="s">
        <v>28</v>
      </c>
      <c r="N7" t="str">
        <f t="shared" si="2"/>
        <v>{ nombre: "Tiempo Navidad, Semana 2 Lunes", archivo: "/salterios/src/evan/audios/tns02lunes.mp3", fecha: `${year}-01-5` },</v>
      </c>
    </row>
    <row r="8" spans="1:14" x14ac:dyDescent="0.35">
      <c r="A8" t="s">
        <v>0</v>
      </c>
      <c r="B8" t="s">
        <v>25</v>
      </c>
      <c r="C8" t="s">
        <v>2</v>
      </c>
      <c r="D8" s="2">
        <v>2</v>
      </c>
      <c r="E8" t="s">
        <v>4</v>
      </c>
      <c r="F8" t="s">
        <v>17</v>
      </c>
      <c r="G8" s="1" t="str">
        <f t="shared" si="0"/>
        <v>tes02martes</v>
      </c>
      <c r="H8" t="s">
        <v>15</v>
      </c>
      <c r="I8">
        <f t="shared" si="4"/>
        <v>1</v>
      </c>
      <c r="J8">
        <f t="shared" si="5"/>
        <v>6</v>
      </c>
      <c r="K8" t="s">
        <v>27</v>
      </c>
      <c r="L8" t="str">
        <f t="shared" si="1"/>
        <v>Enero</v>
      </c>
      <c r="M8" t="s">
        <v>28</v>
      </c>
      <c r="N8" t="str">
        <f t="shared" si="2"/>
        <v>{ nombre: "Tiempo Epifania, Semana 2 Martes", archivo: "/salterios/src/evan/audios/tes02martes.mp3", fecha: `${year}-01-6` },</v>
      </c>
    </row>
    <row r="9" spans="1:14" x14ac:dyDescent="0.35">
      <c r="A9" t="s">
        <v>0</v>
      </c>
      <c r="B9" t="s">
        <v>25</v>
      </c>
      <c r="C9" t="s">
        <v>2</v>
      </c>
      <c r="D9" s="2">
        <v>2</v>
      </c>
      <c r="E9" t="s">
        <v>5</v>
      </c>
      <c r="F9" t="s">
        <v>17</v>
      </c>
      <c r="G9" s="1" t="str">
        <f t="shared" si="0"/>
        <v>tes02miercoles</v>
      </c>
      <c r="H9" t="s">
        <v>15</v>
      </c>
      <c r="I9">
        <f t="shared" si="4"/>
        <v>1</v>
      </c>
      <c r="J9">
        <f t="shared" si="5"/>
        <v>7</v>
      </c>
      <c r="K9" t="s">
        <v>27</v>
      </c>
      <c r="L9" t="str">
        <f t="shared" si="1"/>
        <v>Enero</v>
      </c>
      <c r="M9" t="s">
        <v>28</v>
      </c>
      <c r="N9" t="str">
        <f t="shared" si="2"/>
        <v>{ nombre: "Tiempo Epifania, Semana 2 Miercoles", archivo: "/salterios/src/evan/audios/tes02miercoles.mp3", fecha: `${year}-01-7` },</v>
      </c>
    </row>
    <row r="10" spans="1:14" x14ac:dyDescent="0.35">
      <c r="A10" t="s">
        <v>0</v>
      </c>
      <c r="B10" t="s">
        <v>25</v>
      </c>
      <c r="C10" t="s">
        <v>2</v>
      </c>
      <c r="D10" s="2">
        <v>2</v>
      </c>
      <c r="E10" t="s">
        <v>6</v>
      </c>
      <c r="F10" t="s">
        <v>17</v>
      </c>
      <c r="G10" s="1" t="str">
        <f t="shared" si="0"/>
        <v>tes02jueves</v>
      </c>
      <c r="H10" t="s">
        <v>15</v>
      </c>
      <c r="I10">
        <f t="shared" si="4"/>
        <v>1</v>
      </c>
      <c r="J10">
        <f t="shared" si="5"/>
        <v>8</v>
      </c>
      <c r="K10" t="s">
        <v>27</v>
      </c>
      <c r="L10" t="str">
        <f t="shared" si="1"/>
        <v>Enero</v>
      </c>
      <c r="M10" t="s">
        <v>28</v>
      </c>
      <c r="N10" t="str">
        <f t="shared" si="2"/>
        <v>{ nombre: "Tiempo Epifania, Semana 2 Jueves", archivo: "/salterios/src/evan/audios/tes02jueves.mp3", fecha: `${year}-01-8` },</v>
      </c>
    </row>
    <row r="11" spans="1:14" x14ac:dyDescent="0.35">
      <c r="A11" t="s">
        <v>0</v>
      </c>
      <c r="B11" t="s">
        <v>25</v>
      </c>
      <c r="C11" t="s">
        <v>2</v>
      </c>
      <c r="D11" s="2">
        <v>2</v>
      </c>
      <c r="E11" t="s">
        <v>7</v>
      </c>
      <c r="F11" t="s">
        <v>17</v>
      </c>
      <c r="G11" s="1" t="str">
        <f t="shared" si="0"/>
        <v>tes02viernes</v>
      </c>
      <c r="H11" t="s">
        <v>15</v>
      </c>
      <c r="I11">
        <f t="shared" si="4"/>
        <v>1</v>
      </c>
      <c r="J11">
        <f t="shared" si="5"/>
        <v>9</v>
      </c>
      <c r="K11" t="s">
        <v>27</v>
      </c>
      <c r="L11" t="str">
        <f t="shared" si="1"/>
        <v>Enero</v>
      </c>
      <c r="M11" t="s">
        <v>28</v>
      </c>
      <c r="N11" t="str">
        <f t="shared" si="2"/>
        <v>{ nombre: "Tiempo Epifania, Semana 2 Viernes", archivo: "/salterios/src/evan/audios/tes02viernes.mp3", fecha: `${year}-01-9` },</v>
      </c>
    </row>
    <row r="12" spans="1:14" x14ac:dyDescent="0.35">
      <c r="A12" t="s">
        <v>0</v>
      </c>
      <c r="B12" t="s">
        <v>25</v>
      </c>
      <c r="C12" t="s">
        <v>2</v>
      </c>
      <c r="D12" s="2">
        <v>2</v>
      </c>
      <c r="E12" t="s">
        <v>8</v>
      </c>
      <c r="F12" t="s">
        <v>17</v>
      </c>
      <c r="G12" s="1" t="str">
        <f t="shared" si="0"/>
        <v>tes02sabado</v>
      </c>
      <c r="H12" t="s">
        <v>15</v>
      </c>
      <c r="I12">
        <f t="shared" si="4"/>
        <v>1</v>
      </c>
      <c r="J12">
        <f t="shared" si="5"/>
        <v>10</v>
      </c>
      <c r="K12" t="s">
        <v>27</v>
      </c>
      <c r="L12" t="str">
        <f t="shared" si="1"/>
        <v>Enero</v>
      </c>
      <c r="M12" t="s">
        <v>28</v>
      </c>
      <c r="N12" t="str">
        <f t="shared" si="2"/>
        <v>{ nombre: "Tiempo Epifania, Semana 2 Sabado", archivo: "/salterios/src/evan/audios/tes02sabado.mp3", fecha: `${year}-01-10` },</v>
      </c>
    </row>
    <row r="13" spans="1:14" x14ac:dyDescent="0.35">
      <c r="G13" t="s">
        <v>26</v>
      </c>
      <c r="H13" t="s">
        <v>15</v>
      </c>
      <c r="I13">
        <f t="shared" si="4"/>
        <v>1</v>
      </c>
      <c r="J13">
        <f t="shared" si="5"/>
        <v>11</v>
      </c>
      <c r="K13" t="s">
        <v>27</v>
      </c>
      <c r="M13" t="s">
        <v>28</v>
      </c>
    </row>
    <row r="14" spans="1:14" x14ac:dyDescent="0.35">
      <c r="A14" t="s">
        <v>0</v>
      </c>
      <c r="B14" t="s">
        <v>1</v>
      </c>
      <c r="C14" t="s">
        <v>2</v>
      </c>
      <c r="D14" s="2">
        <v>1</v>
      </c>
      <c r="E14" t="s">
        <v>9</v>
      </c>
      <c r="F14" t="s">
        <v>17</v>
      </c>
      <c r="G14" s="1" t="str">
        <f>_xlfn.CONCAT(LEFT(A14,1),LEFT(B14,1),LEFT(C14,1),"0",D14,E14)</f>
        <v>tos01domingo</v>
      </c>
      <c r="H14" t="s">
        <v>15</v>
      </c>
      <c r="I14">
        <f t="shared" si="4"/>
        <v>1</v>
      </c>
      <c r="J14">
        <f t="shared" si="5"/>
        <v>12</v>
      </c>
      <c r="K14" t="s">
        <v>27</v>
      </c>
      <c r="L14" t="str">
        <f>IF(I14=1,"Enero",
IF(I14=2,"Febrero",
IF(I14=3,"Marzo",
IF(I14=4,"Abril",
IF(I14=5,"Mayo",
IF(I14=6,"Junio",
IF(I14=7,"Julio",
IF(I14=8,"Agosto",
IF(I14=9,"Septiembre",
IF(I14=10,"Octubre",
IF(I14=11,"Noviembre",
IF(I14=12,"Diciembre",""))))))))))))</f>
        <v>Enero</v>
      </c>
      <c r="M14" t="s">
        <v>28</v>
      </c>
      <c r="N14" t="str">
        <f>_xlfn.CONCAT("{ nombre: ",H14,PROPER(A14)," ",PROPER(B14),", ",PROPER(C14)," ",D14," ",PROPER(E14),""",",F14,G14,".mp3",H14,", fecha: `${year}-",0,I14,"-",J14,"` },")</f>
        <v>{ nombre: "Tiempo Ordinario, Semana 1 Domingo", archivo: "/salterios/src/evan/audios/tos01domingo.mp3", fecha: `${year}-01-12` },</v>
      </c>
    </row>
    <row r="15" spans="1:14" x14ac:dyDescent="0.35">
      <c r="A15" t="s">
        <v>0</v>
      </c>
      <c r="B15" t="str">
        <f t="shared" ref="B15:B35" si="6">B14</f>
        <v>ordinario</v>
      </c>
      <c r="C15" t="s">
        <v>2</v>
      </c>
      <c r="D15" s="2">
        <f>D14</f>
        <v>1</v>
      </c>
      <c r="E15" t="s">
        <v>3</v>
      </c>
      <c r="F15" t="s">
        <v>17</v>
      </c>
      <c r="G15" s="1" t="str">
        <f t="shared" ref="G15:G19" si="7">_xlfn.CONCAT(LEFT(A15,1),LEFT(B15,1),LEFT(C15,1),"0",D15,E15)</f>
        <v>tos01lunes</v>
      </c>
      <c r="H15" t="s">
        <v>15</v>
      </c>
      <c r="I15">
        <f t="shared" ref="I15:I78" si="8">I14</f>
        <v>1</v>
      </c>
      <c r="J15">
        <f>+J14+1</f>
        <v>13</v>
      </c>
      <c r="K15" t="s">
        <v>27</v>
      </c>
      <c r="L15" t="str">
        <f>IF(I15=1,"Enero",
IF(I15=2,"Febrero",
IF(I15=3,"Marzo",
IF(I15=4,"Abril",
IF(I15=5,"Mayo",
IF(I15=6,"Junio",
IF(I15=7,"Julio",
IF(I15=8,"Agosto",
IF(I15=9,"Septiembre",
IF(I15=10,"Octubre",
IF(I15=11,"Noviembre",
IF(I15=12,"Diciembre",""))))))))))))</f>
        <v>Enero</v>
      </c>
      <c r="M15" t="s">
        <v>28</v>
      </c>
      <c r="N15" t="str">
        <f>_xlfn.CONCAT("{ nombre: ",H15,PROPER(A15)," ",PROPER(B15),", ",PROPER(C15)," ",D15," ",PROPER(E15),""",",F15,G15,".mp3",H15,", fecha: `${year}-",0,I15,"-",J15,"` },")</f>
        <v>{ nombre: "Tiempo Ordinario, Semana 1 Lunes", archivo: "/salterios/src/evan/audios/tos01lunes.mp3", fecha: `${year}-01-13` },</v>
      </c>
    </row>
    <row r="16" spans="1:14" x14ac:dyDescent="0.35">
      <c r="A16" t="s">
        <v>0</v>
      </c>
      <c r="B16" t="str">
        <f t="shared" si="6"/>
        <v>ordinario</v>
      </c>
      <c r="C16" t="s">
        <v>2</v>
      </c>
      <c r="D16" s="2">
        <f t="shared" ref="D16:D19" si="9">D15</f>
        <v>1</v>
      </c>
      <c r="E16" t="s">
        <v>4</v>
      </c>
      <c r="F16" t="s">
        <v>17</v>
      </c>
      <c r="G16" s="1" t="str">
        <f t="shared" si="7"/>
        <v>tos01martes</v>
      </c>
      <c r="H16" t="s">
        <v>15</v>
      </c>
      <c r="I16">
        <f t="shared" si="8"/>
        <v>1</v>
      </c>
      <c r="J16">
        <f t="shared" ref="J16:J28" si="10">+J15+1</f>
        <v>14</v>
      </c>
      <c r="K16" t="s">
        <v>27</v>
      </c>
      <c r="L16" t="str">
        <f>IF(I16=1,"Enero",
IF(I16=2,"Febrero",
IF(I16=3,"Marzo",
IF(I16=4,"Abril",
IF(I16=5,"Mayo",
IF(I16=6,"Junio",
IF(I16=7,"Julio",
IF(I16=8,"Agosto",
IF(I16=9,"Septiembre",
IF(I16=10,"Octubre",
IF(I16=11,"Noviembre",
IF(I16=12,"Diciembre",""))))))))))))</f>
        <v>Enero</v>
      </c>
      <c r="M16" t="s">
        <v>28</v>
      </c>
      <c r="N16" t="str">
        <f t="shared" ref="N16:N79" si="11">_xlfn.CONCAT("{ nombre: ",H16,PROPER(A16)," ",PROPER(B16),", ",PROPER(C16)," ",D16," ",PROPER(E16),""",",F16,G16,".mp3",H16,", fecha: `${year}-",0,I16,"-",J16,"` },")</f>
        <v>{ nombre: "Tiempo Ordinario, Semana 1 Martes", archivo: "/salterios/src/evan/audios/tos01martes.mp3", fecha: `${year}-01-14` },</v>
      </c>
    </row>
    <row r="17" spans="1:14" x14ac:dyDescent="0.35">
      <c r="A17" t="s">
        <v>0</v>
      </c>
      <c r="B17" t="str">
        <f t="shared" si="6"/>
        <v>ordinario</v>
      </c>
      <c r="C17" t="s">
        <v>2</v>
      </c>
      <c r="D17" s="2">
        <f t="shared" si="9"/>
        <v>1</v>
      </c>
      <c r="E17" t="s">
        <v>5</v>
      </c>
      <c r="F17" t="s">
        <v>17</v>
      </c>
      <c r="G17" s="1" t="str">
        <f t="shared" si="7"/>
        <v>tos01miercoles</v>
      </c>
      <c r="H17" t="s">
        <v>15</v>
      </c>
      <c r="I17">
        <f t="shared" si="8"/>
        <v>1</v>
      </c>
      <c r="J17">
        <f t="shared" si="10"/>
        <v>15</v>
      </c>
      <c r="K17" t="s">
        <v>27</v>
      </c>
      <c r="L17" t="str">
        <f>IF(I17=1,"Enero",
IF(I17=2,"Febrero",
IF(I17=3,"Marzo",
IF(I17=4,"Abril",
IF(I17=5,"Mayo",
IF(I17=6,"Junio",
IF(I17=7,"Julio",
IF(I17=8,"Agosto",
IF(I17=9,"Septiembre",
IF(I17=10,"Octubre",
IF(I17=11,"Noviembre",
IF(I17=12,"Diciembre",""))))))))))))</f>
        <v>Enero</v>
      </c>
      <c r="M17" t="s">
        <v>28</v>
      </c>
      <c r="N17" t="str">
        <f t="shared" si="11"/>
        <v>{ nombre: "Tiempo Ordinario, Semana 1 Miercoles", archivo: "/salterios/src/evan/audios/tos01miercoles.mp3", fecha: `${year}-01-15` },</v>
      </c>
    </row>
    <row r="18" spans="1:14" x14ac:dyDescent="0.35">
      <c r="A18" t="s">
        <v>0</v>
      </c>
      <c r="B18" t="str">
        <f t="shared" si="6"/>
        <v>ordinario</v>
      </c>
      <c r="C18" t="s">
        <v>2</v>
      </c>
      <c r="D18" s="2">
        <f t="shared" si="9"/>
        <v>1</v>
      </c>
      <c r="E18" t="s">
        <v>6</v>
      </c>
      <c r="F18" t="s">
        <v>17</v>
      </c>
      <c r="G18" s="1" t="str">
        <f t="shared" si="7"/>
        <v>tos01jueves</v>
      </c>
      <c r="H18" t="s">
        <v>15</v>
      </c>
      <c r="I18">
        <f t="shared" si="8"/>
        <v>1</v>
      </c>
      <c r="J18">
        <f t="shared" si="10"/>
        <v>16</v>
      </c>
      <c r="K18" t="s">
        <v>27</v>
      </c>
      <c r="L18" t="str">
        <f>IF(I18=1,"Enero",
IF(I18=2,"Febrero",
IF(I18=3,"Marzo",
IF(I18=4,"Abril",
IF(I18=5,"Mayo",
IF(I18=6,"Junio",
IF(I18=7,"Julio",
IF(I18=8,"Agosto",
IF(I18=9,"Septiembre",
IF(I18=10,"Octubre",
IF(I18=11,"Noviembre",
IF(I18=12,"Diciembre",""))))))))))))</f>
        <v>Enero</v>
      </c>
      <c r="M18" t="s">
        <v>28</v>
      </c>
      <c r="N18" t="str">
        <f t="shared" si="11"/>
        <v>{ nombre: "Tiempo Ordinario, Semana 1 Jueves", archivo: "/salterios/src/evan/audios/tos01jueves.mp3", fecha: `${year}-01-16` },</v>
      </c>
    </row>
    <row r="19" spans="1:14" x14ac:dyDescent="0.35">
      <c r="A19" t="s">
        <v>0</v>
      </c>
      <c r="B19" t="str">
        <f t="shared" si="6"/>
        <v>ordinario</v>
      </c>
      <c r="C19" t="s">
        <v>2</v>
      </c>
      <c r="D19" s="2">
        <f t="shared" si="9"/>
        <v>1</v>
      </c>
      <c r="E19" t="s">
        <v>7</v>
      </c>
      <c r="F19" t="s">
        <v>17</v>
      </c>
      <c r="G19" s="1" t="str">
        <f t="shared" si="7"/>
        <v>tos01viernes</v>
      </c>
      <c r="H19" t="s">
        <v>15</v>
      </c>
      <c r="I19">
        <f t="shared" si="8"/>
        <v>1</v>
      </c>
      <c r="J19">
        <f t="shared" si="10"/>
        <v>17</v>
      </c>
      <c r="K19" t="s">
        <v>27</v>
      </c>
      <c r="L19" t="str">
        <f>IF(I19=1,"Enero",
IF(I19=2,"Febrero",
IF(I19=3,"Marzo",
IF(I19=4,"Abril",
IF(I19=5,"Mayo",
IF(I19=6,"Junio",
IF(I19=7,"Julio",
IF(I19=8,"Agosto",
IF(I19=9,"Septiembre",
IF(I19=10,"Octubre",
IF(I19=11,"Noviembre",
IF(I19=12,"Diciembre",""))))))))))))</f>
        <v>Enero</v>
      </c>
      <c r="M19" t="s">
        <v>28</v>
      </c>
      <c r="N19" t="str">
        <f t="shared" si="11"/>
        <v>{ nombre: "Tiempo Ordinario, Semana 1 Viernes", archivo: "/salterios/src/evan/audios/tos01viernes.mp3", fecha: `${year}-01-17` },</v>
      </c>
    </row>
    <row r="20" spans="1:14" x14ac:dyDescent="0.35">
      <c r="A20" t="s">
        <v>0</v>
      </c>
      <c r="B20" t="str">
        <f t="shared" si="6"/>
        <v>ordinario</v>
      </c>
      <c r="C20" t="s">
        <v>2</v>
      </c>
      <c r="D20" s="2">
        <f t="shared" ref="D20" si="12">D19</f>
        <v>1</v>
      </c>
      <c r="E20" t="s">
        <v>8</v>
      </c>
      <c r="F20" t="s">
        <v>17</v>
      </c>
      <c r="G20" s="1" t="str">
        <f t="shared" ref="G20" si="13">_xlfn.CONCAT(LEFT(A20,1),LEFT(B20,1),LEFT(C20,1),"0",D20,E20)</f>
        <v>tos01sabado</v>
      </c>
      <c r="H20" t="s">
        <v>15</v>
      </c>
      <c r="I20">
        <f t="shared" si="8"/>
        <v>1</v>
      </c>
      <c r="J20">
        <f t="shared" si="10"/>
        <v>18</v>
      </c>
      <c r="K20" t="s">
        <v>27</v>
      </c>
      <c r="L20" t="str">
        <f>IF(I20=1,"Enero",
IF(I20=2,"Febrero",
IF(I20=3,"Marzo",
IF(I20=4,"Abril",
IF(I20=5,"Mayo",
IF(I20=6,"Junio",
IF(I20=7,"Julio",
IF(I20=8,"Agosto",
IF(I20=9,"Septiembre",
IF(I20=10,"Octubre",
IF(I20=11,"Noviembre",
IF(I20=12,"Diciembre",""))))))))))))</f>
        <v>Enero</v>
      </c>
      <c r="M20" t="s">
        <v>28</v>
      </c>
      <c r="N20" t="str">
        <f t="shared" si="11"/>
        <v>{ nombre: "Tiempo Ordinario, Semana 1 Sabado", archivo: "/salterios/src/evan/audios/tos01sabado.mp3", fecha: `${year}-01-18` },</v>
      </c>
    </row>
    <row r="21" spans="1:14" x14ac:dyDescent="0.35">
      <c r="A21" t="s">
        <v>0</v>
      </c>
      <c r="B21" t="str">
        <f t="shared" si="6"/>
        <v>ordinario</v>
      </c>
      <c r="C21" t="s">
        <v>2</v>
      </c>
      <c r="D21" s="2">
        <f>+D20+1</f>
        <v>2</v>
      </c>
      <c r="E21" t="s">
        <v>9</v>
      </c>
      <c r="F21" t="s">
        <v>17</v>
      </c>
      <c r="G21" s="1" t="str">
        <f>_xlfn.CONCAT(LEFT(A21,1),LEFT(B21,1),LEFT(C21,1),"0",D21,E21)</f>
        <v>tos02domingo</v>
      </c>
      <c r="H21" t="s">
        <v>15</v>
      </c>
      <c r="I21">
        <f t="shared" si="8"/>
        <v>1</v>
      </c>
      <c r="J21">
        <f t="shared" si="10"/>
        <v>19</v>
      </c>
      <c r="K21" t="s">
        <v>27</v>
      </c>
      <c r="L21" t="str">
        <f>IF(I21=1,"Enero",
IF(I21=2,"Febrero",
IF(I21=3,"Marzo",
IF(I21=4,"Abril",
IF(I21=5,"Mayo",
IF(I21=6,"Junio",
IF(I21=7,"Julio",
IF(I21=8,"Agosto",
IF(I21=9,"Septiembre",
IF(I21=10,"Octubre",
IF(I21=11,"Noviembre",
IF(I21=12,"Diciembre",""))))))))))))</f>
        <v>Enero</v>
      </c>
      <c r="M21" t="s">
        <v>28</v>
      </c>
      <c r="N21" t="str">
        <f t="shared" si="11"/>
        <v>{ nombre: "Tiempo Ordinario, Semana 2 Domingo", archivo: "/salterios/src/evan/audios/tos02domingo.mp3", fecha: `${year}-01-19` },</v>
      </c>
    </row>
    <row r="22" spans="1:14" x14ac:dyDescent="0.35">
      <c r="A22" t="s">
        <v>0</v>
      </c>
      <c r="B22" t="str">
        <f t="shared" si="6"/>
        <v>ordinario</v>
      </c>
      <c r="C22" t="s">
        <v>2</v>
      </c>
      <c r="D22" s="2">
        <f>D21</f>
        <v>2</v>
      </c>
      <c r="E22" t="s">
        <v>3</v>
      </c>
      <c r="F22" t="s">
        <v>17</v>
      </c>
      <c r="G22" s="1" t="str">
        <f t="shared" ref="G22:G27" si="14">_xlfn.CONCAT(LEFT(A22,1),LEFT(B22,1),LEFT(C22,1),"0",D22,E22)</f>
        <v>tos02lunes</v>
      </c>
      <c r="H22" t="s">
        <v>15</v>
      </c>
      <c r="I22">
        <f t="shared" si="8"/>
        <v>1</v>
      </c>
      <c r="J22">
        <f t="shared" si="10"/>
        <v>20</v>
      </c>
      <c r="K22" t="s">
        <v>27</v>
      </c>
      <c r="L22" t="str">
        <f>IF(I22=1,"Enero",
IF(I22=2,"Febrero",
IF(I22=3,"Marzo",
IF(I22=4,"Abril",
IF(I22=5,"Mayo",
IF(I22=6,"Junio",
IF(I22=7,"Julio",
IF(I22=8,"Agosto",
IF(I22=9,"Septiembre",
IF(I22=10,"Octubre",
IF(I22=11,"Noviembre",
IF(I22=12,"Diciembre",""))))))))))))</f>
        <v>Enero</v>
      </c>
      <c r="M22" t="s">
        <v>28</v>
      </c>
      <c r="N22" t="str">
        <f t="shared" si="11"/>
        <v>{ nombre: "Tiempo Ordinario, Semana 2 Lunes", archivo: "/salterios/src/evan/audios/tos02lunes.mp3", fecha: `${year}-01-20` },</v>
      </c>
    </row>
    <row r="23" spans="1:14" x14ac:dyDescent="0.35">
      <c r="A23" t="s">
        <v>0</v>
      </c>
      <c r="B23" t="str">
        <f t="shared" si="6"/>
        <v>ordinario</v>
      </c>
      <c r="C23" t="s">
        <v>2</v>
      </c>
      <c r="D23" s="2">
        <f t="shared" ref="D23:D27" si="15">D22</f>
        <v>2</v>
      </c>
      <c r="E23" t="s">
        <v>4</v>
      </c>
      <c r="F23" t="s">
        <v>17</v>
      </c>
      <c r="G23" s="1" t="str">
        <f t="shared" si="14"/>
        <v>tos02martes</v>
      </c>
      <c r="H23" t="s">
        <v>15</v>
      </c>
      <c r="I23">
        <f t="shared" si="8"/>
        <v>1</v>
      </c>
      <c r="J23">
        <f t="shared" si="10"/>
        <v>21</v>
      </c>
      <c r="K23" t="s">
        <v>27</v>
      </c>
      <c r="L23" t="str">
        <f>IF(I23=1,"Enero",
IF(I23=2,"Febrero",
IF(I23=3,"Marzo",
IF(I23=4,"Abril",
IF(I23=5,"Mayo",
IF(I23=6,"Junio",
IF(I23=7,"Julio",
IF(I23=8,"Agosto",
IF(I23=9,"Septiembre",
IF(I23=10,"Octubre",
IF(I23=11,"Noviembre",
IF(I23=12,"Diciembre",""))))))))))))</f>
        <v>Enero</v>
      </c>
      <c r="M23" t="s">
        <v>28</v>
      </c>
      <c r="N23" t="str">
        <f t="shared" si="11"/>
        <v>{ nombre: "Tiempo Ordinario, Semana 2 Martes", archivo: "/salterios/src/evan/audios/tos02martes.mp3", fecha: `${year}-01-21` },</v>
      </c>
    </row>
    <row r="24" spans="1:14" x14ac:dyDescent="0.35">
      <c r="A24" t="s">
        <v>0</v>
      </c>
      <c r="B24" t="str">
        <f t="shared" si="6"/>
        <v>ordinario</v>
      </c>
      <c r="C24" t="s">
        <v>2</v>
      </c>
      <c r="D24" s="2">
        <f t="shared" si="15"/>
        <v>2</v>
      </c>
      <c r="E24" t="s">
        <v>5</v>
      </c>
      <c r="F24" t="s">
        <v>17</v>
      </c>
      <c r="G24" s="1" t="str">
        <f t="shared" si="14"/>
        <v>tos02miercoles</v>
      </c>
      <c r="H24" t="s">
        <v>15</v>
      </c>
      <c r="I24">
        <f t="shared" si="8"/>
        <v>1</v>
      </c>
      <c r="J24">
        <f t="shared" si="10"/>
        <v>22</v>
      </c>
      <c r="K24" t="s">
        <v>27</v>
      </c>
      <c r="L24" t="str">
        <f>IF(I24=1,"Enero",
IF(I24=2,"Febrero",
IF(I24=3,"Marzo",
IF(I24=4,"Abril",
IF(I24=5,"Mayo",
IF(I24=6,"Junio",
IF(I24=7,"Julio",
IF(I24=8,"Agosto",
IF(I24=9,"Septiembre",
IF(I24=10,"Octubre",
IF(I24=11,"Noviembre",
IF(I24=12,"Diciembre",""))))))))))))</f>
        <v>Enero</v>
      </c>
      <c r="M24" t="s">
        <v>28</v>
      </c>
      <c r="N24" t="str">
        <f t="shared" si="11"/>
        <v>{ nombre: "Tiempo Ordinario, Semana 2 Miercoles", archivo: "/salterios/src/evan/audios/tos02miercoles.mp3", fecha: `${year}-01-22` },</v>
      </c>
    </row>
    <row r="25" spans="1:14" x14ac:dyDescent="0.35">
      <c r="A25" t="s">
        <v>0</v>
      </c>
      <c r="B25" t="str">
        <f t="shared" si="6"/>
        <v>ordinario</v>
      </c>
      <c r="C25" t="s">
        <v>2</v>
      </c>
      <c r="D25" s="2">
        <f t="shared" si="15"/>
        <v>2</v>
      </c>
      <c r="E25" t="s">
        <v>6</v>
      </c>
      <c r="F25" t="s">
        <v>17</v>
      </c>
      <c r="G25" s="1" t="str">
        <f t="shared" si="14"/>
        <v>tos02jueves</v>
      </c>
      <c r="H25" t="s">
        <v>15</v>
      </c>
      <c r="I25">
        <f t="shared" si="8"/>
        <v>1</v>
      </c>
      <c r="J25">
        <f t="shared" si="10"/>
        <v>23</v>
      </c>
      <c r="K25" t="s">
        <v>27</v>
      </c>
      <c r="L25" t="str">
        <f>IF(I25=1,"Enero",
IF(I25=2,"Febrero",
IF(I25=3,"Marzo",
IF(I25=4,"Abril",
IF(I25=5,"Mayo",
IF(I25=6,"Junio",
IF(I25=7,"Julio",
IF(I25=8,"Agosto",
IF(I25=9,"Septiembre",
IF(I25=10,"Octubre",
IF(I25=11,"Noviembre",
IF(I25=12,"Diciembre",""))))))))))))</f>
        <v>Enero</v>
      </c>
      <c r="M25" t="s">
        <v>28</v>
      </c>
      <c r="N25" t="str">
        <f t="shared" si="11"/>
        <v>{ nombre: "Tiempo Ordinario, Semana 2 Jueves", archivo: "/salterios/src/evan/audios/tos02jueves.mp3", fecha: `${year}-01-23` },</v>
      </c>
    </row>
    <row r="26" spans="1:14" x14ac:dyDescent="0.35">
      <c r="A26" t="s">
        <v>0</v>
      </c>
      <c r="B26" t="str">
        <f t="shared" si="6"/>
        <v>ordinario</v>
      </c>
      <c r="C26" t="s">
        <v>2</v>
      </c>
      <c r="D26" s="2">
        <f t="shared" si="15"/>
        <v>2</v>
      </c>
      <c r="E26" t="s">
        <v>7</v>
      </c>
      <c r="F26" t="s">
        <v>17</v>
      </c>
      <c r="G26" s="1" t="str">
        <f t="shared" si="14"/>
        <v>tos02viernes</v>
      </c>
      <c r="H26" t="s">
        <v>15</v>
      </c>
      <c r="I26">
        <f t="shared" si="8"/>
        <v>1</v>
      </c>
      <c r="J26">
        <f t="shared" si="10"/>
        <v>24</v>
      </c>
      <c r="K26" t="s">
        <v>27</v>
      </c>
      <c r="L26" t="str">
        <f>IF(I26=1,"Enero",
IF(I26=2,"Febrero",
IF(I26=3,"Marzo",
IF(I26=4,"Abril",
IF(I26=5,"Mayo",
IF(I26=6,"Junio",
IF(I26=7,"Julio",
IF(I26=8,"Agosto",
IF(I26=9,"Septiembre",
IF(I26=10,"Octubre",
IF(I26=11,"Noviembre",
IF(I26=12,"Diciembre",""))))))))))))</f>
        <v>Enero</v>
      </c>
      <c r="M26" t="s">
        <v>28</v>
      </c>
      <c r="N26" t="str">
        <f t="shared" si="11"/>
        <v>{ nombre: "Tiempo Ordinario, Semana 2 Viernes", archivo: "/salterios/src/evan/audios/tos02viernes.mp3", fecha: `${year}-01-24` },</v>
      </c>
    </row>
    <row r="27" spans="1:14" x14ac:dyDescent="0.35">
      <c r="A27" t="s">
        <v>0</v>
      </c>
      <c r="B27" t="str">
        <f t="shared" si="6"/>
        <v>ordinario</v>
      </c>
      <c r="C27" t="s">
        <v>2</v>
      </c>
      <c r="D27" s="2">
        <f t="shared" si="15"/>
        <v>2</v>
      </c>
      <c r="E27" t="s">
        <v>8</v>
      </c>
      <c r="F27" t="s">
        <v>17</v>
      </c>
      <c r="G27" s="1" t="str">
        <f t="shared" si="14"/>
        <v>tos02sabado</v>
      </c>
      <c r="H27" t="s">
        <v>15</v>
      </c>
      <c r="I27">
        <f t="shared" si="8"/>
        <v>1</v>
      </c>
      <c r="J27">
        <f t="shared" si="10"/>
        <v>25</v>
      </c>
      <c r="K27" t="s">
        <v>27</v>
      </c>
      <c r="L27" t="str">
        <f>IF(I27=1,"Enero",
IF(I27=2,"Febrero",
IF(I27=3,"Marzo",
IF(I27=4,"Abril",
IF(I27=5,"Mayo",
IF(I27=6,"Junio",
IF(I27=7,"Julio",
IF(I27=8,"Agosto",
IF(I27=9,"Septiembre",
IF(I27=10,"Octubre",
IF(I27=11,"Noviembre",
IF(I27=12,"Diciembre",""))))))))))))</f>
        <v>Enero</v>
      </c>
      <c r="M27" t="s">
        <v>28</v>
      </c>
      <c r="N27" t="str">
        <f t="shared" si="11"/>
        <v>{ nombre: "Tiempo Ordinario, Semana 2 Sabado", archivo: "/salterios/src/evan/audios/tos02sabado.mp3", fecha: `${year}-01-25` },</v>
      </c>
    </row>
    <row r="28" spans="1:14" x14ac:dyDescent="0.35">
      <c r="A28" t="s">
        <v>0</v>
      </c>
      <c r="B28" t="str">
        <f t="shared" si="6"/>
        <v>ordinario</v>
      </c>
      <c r="C28" t="s">
        <v>2</v>
      </c>
      <c r="D28" s="2">
        <f>+D27+1</f>
        <v>3</v>
      </c>
      <c r="E28" t="s">
        <v>9</v>
      </c>
      <c r="F28" t="s">
        <v>17</v>
      </c>
      <c r="G28" s="1" t="str">
        <f>_xlfn.CONCAT(LEFT(A28,1),LEFT(B28,1),LEFT(C28,1),"0",D28,E28)</f>
        <v>tos03domingo</v>
      </c>
      <c r="H28" t="s">
        <v>15</v>
      </c>
      <c r="I28">
        <f t="shared" si="8"/>
        <v>1</v>
      </c>
      <c r="J28">
        <f t="shared" si="10"/>
        <v>26</v>
      </c>
      <c r="K28" t="s">
        <v>27</v>
      </c>
      <c r="L28" t="str">
        <f>IF(I28=1,"Enero",
IF(I28=2,"Febrero",
IF(I28=3,"Marzo",
IF(I28=4,"Abril",
IF(I28=5,"Mayo",
IF(I28=6,"Junio",
IF(I28=7,"Julio",
IF(I28=8,"Agosto",
IF(I28=9,"Septiembre",
IF(I28=10,"Octubre",
IF(I28=11,"Noviembre",
IF(I28=12,"Diciembre",""))))))))))))</f>
        <v>Enero</v>
      </c>
      <c r="M28" t="s">
        <v>28</v>
      </c>
      <c r="N28" t="str">
        <f t="shared" si="11"/>
        <v>{ nombre: "Tiempo Ordinario, Semana 3 Domingo", archivo: "/salterios/src/evan/audios/tos03domingo.mp3", fecha: `${year}-01-26` },</v>
      </c>
    </row>
    <row r="29" spans="1:14" x14ac:dyDescent="0.35">
      <c r="A29" t="s">
        <v>0</v>
      </c>
      <c r="B29" t="str">
        <f t="shared" si="6"/>
        <v>ordinario</v>
      </c>
      <c r="C29" t="s">
        <v>2</v>
      </c>
      <c r="D29" s="2">
        <f>D28</f>
        <v>3</v>
      </c>
      <c r="E29" t="s">
        <v>3</v>
      </c>
      <c r="F29" t="s">
        <v>17</v>
      </c>
      <c r="G29" s="1" t="str">
        <f t="shared" ref="G29:G34" si="16">_xlfn.CONCAT(LEFT(A29,1),LEFT(B29,1),LEFT(C29,1),"0",D29,E29)</f>
        <v>tos03lunes</v>
      </c>
      <c r="H29" t="s">
        <v>15</v>
      </c>
      <c r="I29">
        <f t="shared" si="8"/>
        <v>1</v>
      </c>
      <c r="J29">
        <f t="shared" ref="J29:J35" si="17">+J28+1</f>
        <v>27</v>
      </c>
      <c r="K29" t="s">
        <v>27</v>
      </c>
      <c r="L29" t="str">
        <f>IF(I29=1,"Enero",
IF(I29=2,"Febrero",
IF(I29=3,"Marzo",
IF(I29=4,"Abril",
IF(I29=5,"Mayo",
IF(I29=6,"Junio",
IF(I29=7,"Julio",
IF(I29=8,"Agosto",
IF(I29=9,"Septiembre",
IF(I29=10,"Octubre",
IF(I29=11,"Noviembre",
IF(I29=12,"Diciembre",""))))))))))))</f>
        <v>Enero</v>
      </c>
      <c r="M29" t="s">
        <v>28</v>
      </c>
      <c r="N29" t="str">
        <f t="shared" si="11"/>
        <v>{ nombre: "Tiempo Ordinario, Semana 3 Lunes", archivo: "/salterios/src/evan/audios/tos03lunes.mp3", fecha: `${year}-01-27` },</v>
      </c>
    </row>
    <row r="30" spans="1:14" x14ac:dyDescent="0.35">
      <c r="A30" t="s">
        <v>0</v>
      </c>
      <c r="B30" t="str">
        <f t="shared" si="6"/>
        <v>ordinario</v>
      </c>
      <c r="C30" t="s">
        <v>2</v>
      </c>
      <c r="D30" s="2">
        <f t="shared" ref="D30:D34" si="18">D29</f>
        <v>3</v>
      </c>
      <c r="E30" t="s">
        <v>4</v>
      </c>
      <c r="F30" t="s">
        <v>17</v>
      </c>
      <c r="G30" s="1" t="str">
        <f t="shared" si="16"/>
        <v>tos03martes</v>
      </c>
      <c r="H30" t="s">
        <v>15</v>
      </c>
      <c r="I30">
        <f t="shared" si="8"/>
        <v>1</v>
      </c>
      <c r="J30">
        <f t="shared" si="17"/>
        <v>28</v>
      </c>
      <c r="K30" t="s">
        <v>27</v>
      </c>
      <c r="L30" t="str">
        <f>IF(I30=1,"Enero",
IF(I30=2,"Febrero",
IF(I30=3,"Marzo",
IF(I30=4,"Abril",
IF(I30=5,"Mayo",
IF(I30=6,"Junio",
IF(I30=7,"Julio",
IF(I30=8,"Agosto",
IF(I30=9,"Septiembre",
IF(I30=10,"Octubre",
IF(I30=11,"Noviembre",
IF(I30=12,"Diciembre",""))))))))))))</f>
        <v>Enero</v>
      </c>
      <c r="M30" t="s">
        <v>28</v>
      </c>
      <c r="N30" t="str">
        <f t="shared" si="11"/>
        <v>{ nombre: "Tiempo Ordinario, Semana 3 Martes", archivo: "/salterios/src/evan/audios/tos03martes.mp3", fecha: `${year}-01-28` },</v>
      </c>
    </row>
    <row r="31" spans="1:14" x14ac:dyDescent="0.35">
      <c r="A31" t="s">
        <v>0</v>
      </c>
      <c r="B31" t="str">
        <f t="shared" si="6"/>
        <v>ordinario</v>
      </c>
      <c r="C31" t="s">
        <v>2</v>
      </c>
      <c r="D31" s="2">
        <f t="shared" si="18"/>
        <v>3</v>
      </c>
      <c r="E31" t="s">
        <v>5</v>
      </c>
      <c r="F31" t="s">
        <v>17</v>
      </c>
      <c r="G31" s="1" t="str">
        <f t="shared" si="16"/>
        <v>tos03miercoles</v>
      </c>
      <c r="H31" t="s">
        <v>15</v>
      </c>
      <c r="I31">
        <f t="shared" si="8"/>
        <v>1</v>
      </c>
      <c r="J31">
        <f t="shared" si="17"/>
        <v>29</v>
      </c>
      <c r="K31" t="s">
        <v>27</v>
      </c>
      <c r="L31" t="str">
        <f>IF(I31=1,"Enero",
IF(I31=2,"Febrero",
IF(I31=3,"Marzo",
IF(I31=4,"Abril",
IF(I31=5,"Mayo",
IF(I31=6,"Junio",
IF(I31=7,"Julio",
IF(I31=8,"Agosto",
IF(I31=9,"Septiembre",
IF(I31=10,"Octubre",
IF(I31=11,"Noviembre",
IF(I31=12,"Diciembre",""))))))))))))</f>
        <v>Enero</v>
      </c>
      <c r="M31" t="s">
        <v>28</v>
      </c>
      <c r="N31" t="str">
        <f t="shared" si="11"/>
        <v>{ nombre: "Tiempo Ordinario, Semana 3 Miercoles", archivo: "/salterios/src/evan/audios/tos03miercoles.mp3", fecha: `${year}-01-29` },</v>
      </c>
    </row>
    <row r="32" spans="1:14" x14ac:dyDescent="0.35">
      <c r="A32" t="s">
        <v>0</v>
      </c>
      <c r="B32" t="str">
        <f t="shared" si="6"/>
        <v>ordinario</v>
      </c>
      <c r="C32" t="s">
        <v>2</v>
      </c>
      <c r="D32" s="2">
        <f t="shared" si="18"/>
        <v>3</v>
      </c>
      <c r="E32" t="s">
        <v>6</v>
      </c>
      <c r="F32" t="s">
        <v>17</v>
      </c>
      <c r="G32" s="1" t="str">
        <f t="shared" si="16"/>
        <v>tos03jueves</v>
      </c>
      <c r="H32" t="s">
        <v>15</v>
      </c>
      <c r="I32">
        <f t="shared" si="8"/>
        <v>1</v>
      </c>
      <c r="J32">
        <f t="shared" si="17"/>
        <v>30</v>
      </c>
      <c r="K32" t="s">
        <v>27</v>
      </c>
      <c r="L32" t="str">
        <f>IF(I32=1,"Enero",
IF(I32=2,"Febrero",
IF(I32=3,"Marzo",
IF(I32=4,"Abril",
IF(I32=5,"Mayo",
IF(I32=6,"Junio",
IF(I32=7,"Julio",
IF(I32=8,"Agosto",
IF(I32=9,"Septiembre",
IF(I32=10,"Octubre",
IF(I32=11,"Noviembre",
IF(I32=12,"Diciembre",""))))))))))))</f>
        <v>Enero</v>
      </c>
      <c r="M32" t="s">
        <v>28</v>
      </c>
      <c r="N32" t="str">
        <f t="shared" si="11"/>
        <v>{ nombre: "Tiempo Ordinario, Semana 3 Jueves", archivo: "/salterios/src/evan/audios/tos03jueves.mp3", fecha: `${year}-01-30` },</v>
      </c>
    </row>
    <row r="33" spans="1:14" x14ac:dyDescent="0.35">
      <c r="A33" t="s">
        <v>0</v>
      </c>
      <c r="B33" t="str">
        <f t="shared" si="6"/>
        <v>ordinario</v>
      </c>
      <c r="C33" t="s">
        <v>2</v>
      </c>
      <c r="D33" s="2">
        <f t="shared" si="18"/>
        <v>3</v>
      </c>
      <c r="E33" t="s">
        <v>7</v>
      </c>
      <c r="F33" t="s">
        <v>17</v>
      </c>
      <c r="G33" s="1" t="str">
        <f t="shared" si="16"/>
        <v>tos03viernes</v>
      </c>
      <c r="H33" t="s">
        <v>15</v>
      </c>
      <c r="I33">
        <f t="shared" si="8"/>
        <v>1</v>
      </c>
      <c r="J33">
        <f t="shared" si="17"/>
        <v>31</v>
      </c>
      <c r="K33" t="s">
        <v>27</v>
      </c>
      <c r="L33" t="str">
        <f>IF(I33=1,"Enero",
IF(I33=2,"Febrero",
IF(I33=3,"Marzo",
IF(I33=4,"Abril",
IF(I33=5,"Mayo",
IF(I33=6,"Junio",
IF(I33=7,"Julio",
IF(I33=8,"Agosto",
IF(I33=9,"Septiembre",
IF(I33=10,"Octubre",
IF(I33=11,"Noviembre",
IF(I33=12,"Diciembre",""))))))))))))</f>
        <v>Enero</v>
      </c>
      <c r="M33" t="s">
        <v>28</v>
      </c>
      <c r="N33" t="str">
        <f t="shared" si="11"/>
        <v>{ nombre: "Tiempo Ordinario, Semana 3 Viernes", archivo: "/salterios/src/evan/audios/tos03viernes.mp3", fecha: `${year}-01-31` },</v>
      </c>
    </row>
    <row r="34" spans="1:14" x14ac:dyDescent="0.35">
      <c r="A34" t="s">
        <v>0</v>
      </c>
      <c r="B34" t="str">
        <f t="shared" si="6"/>
        <v>ordinario</v>
      </c>
      <c r="C34" t="s">
        <v>2</v>
      </c>
      <c r="D34" s="2">
        <f t="shared" si="18"/>
        <v>3</v>
      </c>
      <c r="E34" t="s">
        <v>8</v>
      </c>
      <c r="F34" t="s">
        <v>17</v>
      </c>
      <c r="G34" s="1" t="str">
        <f t="shared" si="16"/>
        <v>tos03sabado</v>
      </c>
      <c r="H34" t="s">
        <v>15</v>
      </c>
      <c r="I34">
        <v>2</v>
      </c>
      <c r="J34">
        <v>1</v>
      </c>
      <c r="K34" t="s">
        <v>27</v>
      </c>
      <c r="L34" t="str">
        <f>IF(I34=1,"Enero",
IF(I34=2,"Febrero",
IF(I34=3,"Marzo",
IF(I34=4,"Abril",
IF(I34=5,"Mayo",
IF(I34=6,"Junio",
IF(I34=7,"Julio",
IF(I34=8,"Agosto",
IF(I34=9,"Septiembre",
IF(I34=10,"Octubre",
IF(I34=11,"Noviembre",
IF(I34=12,"Diciembre",""))))))))))))</f>
        <v>Febrero</v>
      </c>
      <c r="M34" t="s">
        <v>28</v>
      </c>
      <c r="N34" t="str">
        <f t="shared" si="11"/>
        <v>{ nombre: "Tiempo Ordinario, Semana 3 Sabado", archivo: "/salterios/src/evan/audios/tos03sabado.mp3", fecha: `${year}-02-1` },</v>
      </c>
    </row>
    <row r="35" spans="1:14" x14ac:dyDescent="0.35">
      <c r="A35" t="s">
        <v>0</v>
      </c>
      <c r="B35" t="str">
        <f t="shared" si="6"/>
        <v>ordinario</v>
      </c>
      <c r="C35" t="s">
        <v>2</v>
      </c>
      <c r="D35" s="2">
        <f>+D34+1</f>
        <v>4</v>
      </c>
      <c r="E35" t="s">
        <v>9</v>
      </c>
      <c r="F35" t="s">
        <v>17</v>
      </c>
      <c r="G35" s="1" t="str">
        <f>_xlfn.CONCAT(LEFT(A35,1),LEFT(B35,1),LEFT(C35,1),"0",D35,E35)</f>
        <v>tos04domingo</v>
      </c>
      <c r="H35" t="s">
        <v>15</v>
      </c>
      <c r="I35">
        <f t="shared" si="8"/>
        <v>2</v>
      </c>
      <c r="J35">
        <f t="shared" si="17"/>
        <v>2</v>
      </c>
      <c r="K35" t="s">
        <v>27</v>
      </c>
      <c r="L35" t="str">
        <f>IF(I35=1,"Enero",
IF(I35=2,"Febrero",
IF(I35=3,"Marzo",
IF(I35=4,"Abril",
IF(I35=5,"Mayo",
IF(I35=6,"Junio",
IF(I35=7,"Julio",
IF(I35=8,"Agosto",
IF(I35=9,"Septiembre",
IF(I35=10,"Octubre",
IF(I35=11,"Noviembre",
IF(I35=12,"Diciembre",""))))))))))))</f>
        <v>Febrero</v>
      </c>
      <c r="M35" t="s">
        <v>28</v>
      </c>
      <c r="N35" t="str">
        <f t="shared" si="11"/>
        <v>{ nombre: "Tiempo Ordinario, Semana 4 Domingo", archivo: "/salterios/src/evan/audios/tos04domingo.mp3", fecha: `${year}-02-2` },</v>
      </c>
    </row>
    <row r="36" spans="1:14" x14ac:dyDescent="0.35">
      <c r="A36" t="s">
        <v>0</v>
      </c>
      <c r="B36" t="str">
        <f>B35</f>
        <v>ordinario</v>
      </c>
      <c r="C36" t="s">
        <v>2</v>
      </c>
      <c r="D36" s="2">
        <f>D35</f>
        <v>4</v>
      </c>
      <c r="E36" t="s">
        <v>3</v>
      </c>
      <c r="F36" t="s">
        <v>17</v>
      </c>
      <c r="G36" s="1" t="str">
        <f t="shared" ref="G36:G41" si="19">_xlfn.CONCAT(LEFT(A36,1),LEFT(B36,1),LEFT(C36,1),"0",D36,E36)</f>
        <v>tos04lunes</v>
      </c>
      <c r="H36" t="s">
        <v>15</v>
      </c>
      <c r="I36">
        <f t="shared" si="8"/>
        <v>2</v>
      </c>
      <c r="J36">
        <f t="shared" ref="J36:J61" si="20">+J35+1</f>
        <v>3</v>
      </c>
      <c r="K36" t="s">
        <v>27</v>
      </c>
      <c r="L36" t="str">
        <f>IF(I36=1,"Enero",
IF(I36=2,"Febrero",
IF(I36=3,"Marzo",
IF(I36=4,"Abril",
IF(I36=5,"Mayo",
IF(I36=6,"Junio",
IF(I36=7,"Julio",
IF(I36=8,"Agosto",
IF(I36=9,"Septiembre",
IF(I36=10,"Octubre",
IF(I36=11,"Noviembre",
IF(I36=12,"Diciembre",""))))))))))))</f>
        <v>Febrero</v>
      </c>
      <c r="M36" t="s">
        <v>28</v>
      </c>
      <c r="N36" t="str">
        <f t="shared" si="11"/>
        <v>{ nombre: "Tiempo Ordinario, Semana 4 Lunes", archivo: "/salterios/src/evan/audios/tos04lunes.mp3", fecha: `${year}-02-3` },</v>
      </c>
    </row>
    <row r="37" spans="1:14" x14ac:dyDescent="0.35">
      <c r="A37" t="s">
        <v>0</v>
      </c>
      <c r="B37" t="str">
        <f t="shared" ref="B37:B100" si="21">B36</f>
        <v>ordinario</v>
      </c>
      <c r="C37" t="s">
        <v>2</v>
      </c>
      <c r="D37" s="2">
        <f t="shared" ref="D37:D41" si="22">D36</f>
        <v>4</v>
      </c>
      <c r="E37" t="s">
        <v>4</v>
      </c>
      <c r="F37" t="s">
        <v>17</v>
      </c>
      <c r="G37" s="1" t="str">
        <f t="shared" si="19"/>
        <v>tos04martes</v>
      </c>
      <c r="H37" t="s">
        <v>15</v>
      </c>
      <c r="I37">
        <f t="shared" si="8"/>
        <v>2</v>
      </c>
      <c r="J37">
        <f t="shared" si="20"/>
        <v>4</v>
      </c>
      <c r="K37" t="s">
        <v>27</v>
      </c>
      <c r="L37" t="str">
        <f>IF(I37=1,"Enero",
IF(I37=2,"Febrero",
IF(I37=3,"Marzo",
IF(I37=4,"Abril",
IF(I37=5,"Mayo",
IF(I37=6,"Junio",
IF(I37=7,"Julio",
IF(I37=8,"Agosto",
IF(I37=9,"Septiembre",
IF(I37=10,"Octubre",
IF(I37=11,"Noviembre",
IF(I37=12,"Diciembre",""))))))))))))</f>
        <v>Febrero</v>
      </c>
      <c r="M37" t="s">
        <v>28</v>
      </c>
      <c r="N37" t="str">
        <f t="shared" si="11"/>
        <v>{ nombre: "Tiempo Ordinario, Semana 4 Martes", archivo: "/salterios/src/evan/audios/tos04martes.mp3", fecha: `${year}-02-4` },</v>
      </c>
    </row>
    <row r="38" spans="1:14" x14ac:dyDescent="0.35">
      <c r="A38" t="s">
        <v>0</v>
      </c>
      <c r="B38" t="str">
        <f t="shared" si="21"/>
        <v>ordinario</v>
      </c>
      <c r="C38" t="s">
        <v>2</v>
      </c>
      <c r="D38" s="2">
        <f t="shared" si="22"/>
        <v>4</v>
      </c>
      <c r="E38" t="s">
        <v>5</v>
      </c>
      <c r="F38" t="s">
        <v>17</v>
      </c>
      <c r="G38" s="1" t="str">
        <f t="shared" si="19"/>
        <v>tos04miercoles</v>
      </c>
      <c r="H38" t="s">
        <v>15</v>
      </c>
      <c r="I38">
        <f t="shared" si="8"/>
        <v>2</v>
      </c>
      <c r="J38">
        <f t="shared" si="20"/>
        <v>5</v>
      </c>
      <c r="K38" t="s">
        <v>27</v>
      </c>
      <c r="L38" t="str">
        <f>IF(I38=1,"Enero",
IF(I38=2,"Febrero",
IF(I38=3,"Marzo",
IF(I38=4,"Abril",
IF(I38=5,"Mayo",
IF(I38=6,"Junio",
IF(I38=7,"Julio",
IF(I38=8,"Agosto",
IF(I38=9,"Septiembre",
IF(I38=10,"Octubre",
IF(I38=11,"Noviembre",
IF(I38=12,"Diciembre",""))))))))))))</f>
        <v>Febrero</v>
      </c>
      <c r="M38" t="s">
        <v>28</v>
      </c>
      <c r="N38" t="str">
        <f t="shared" si="11"/>
        <v>{ nombre: "Tiempo Ordinario, Semana 4 Miercoles", archivo: "/salterios/src/evan/audios/tos04miercoles.mp3", fecha: `${year}-02-5` },</v>
      </c>
    </row>
    <row r="39" spans="1:14" x14ac:dyDescent="0.35">
      <c r="A39" t="s">
        <v>0</v>
      </c>
      <c r="B39" t="str">
        <f t="shared" si="21"/>
        <v>ordinario</v>
      </c>
      <c r="C39" t="s">
        <v>2</v>
      </c>
      <c r="D39" s="2">
        <f t="shared" si="22"/>
        <v>4</v>
      </c>
      <c r="E39" t="s">
        <v>6</v>
      </c>
      <c r="F39" t="s">
        <v>17</v>
      </c>
      <c r="G39" s="1" t="str">
        <f t="shared" si="19"/>
        <v>tos04jueves</v>
      </c>
      <c r="H39" t="s">
        <v>15</v>
      </c>
      <c r="I39">
        <f t="shared" si="8"/>
        <v>2</v>
      </c>
      <c r="J39">
        <f t="shared" si="20"/>
        <v>6</v>
      </c>
      <c r="K39" t="s">
        <v>27</v>
      </c>
      <c r="L39" t="str">
        <f>IF(I39=1,"Enero",
IF(I39=2,"Febrero",
IF(I39=3,"Marzo",
IF(I39=4,"Abril",
IF(I39=5,"Mayo",
IF(I39=6,"Junio",
IF(I39=7,"Julio",
IF(I39=8,"Agosto",
IF(I39=9,"Septiembre",
IF(I39=10,"Octubre",
IF(I39=11,"Noviembre",
IF(I39=12,"Diciembre",""))))))))))))</f>
        <v>Febrero</v>
      </c>
      <c r="M39" t="s">
        <v>28</v>
      </c>
      <c r="N39" t="str">
        <f t="shared" si="11"/>
        <v>{ nombre: "Tiempo Ordinario, Semana 4 Jueves", archivo: "/salterios/src/evan/audios/tos04jueves.mp3", fecha: `${year}-02-6` },</v>
      </c>
    </row>
    <row r="40" spans="1:14" x14ac:dyDescent="0.35">
      <c r="A40" t="s">
        <v>0</v>
      </c>
      <c r="B40" t="str">
        <f t="shared" si="21"/>
        <v>ordinario</v>
      </c>
      <c r="C40" t="s">
        <v>2</v>
      </c>
      <c r="D40" s="2">
        <f t="shared" si="22"/>
        <v>4</v>
      </c>
      <c r="E40" t="s">
        <v>7</v>
      </c>
      <c r="F40" t="s">
        <v>17</v>
      </c>
      <c r="G40" s="1" t="str">
        <f t="shared" si="19"/>
        <v>tos04viernes</v>
      </c>
      <c r="H40" t="s">
        <v>15</v>
      </c>
      <c r="I40">
        <f t="shared" si="8"/>
        <v>2</v>
      </c>
      <c r="J40">
        <f t="shared" si="20"/>
        <v>7</v>
      </c>
      <c r="K40" t="s">
        <v>27</v>
      </c>
      <c r="L40" t="str">
        <f>IF(I40=1,"Enero",
IF(I40=2,"Febrero",
IF(I40=3,"Marzo",
IF(I40=4,"Abril",
IF(I40=5,"Mayo",
IF(I40=6,"Junio",
IF(I40=7,"Julio",
IF(I40=8,"Agosto",
IF(I40=9,"Septiembre",
IF(I40=10,"Octubre",
IF(I40=11,"Noviembre",
IF(I40=12,"Diciembre",""))))))))))))</f>
        <v>Febrero</v>
      </c>
      <c r="M40" t="s">
        <v>28</v>
      </c>
      <c r="N40" t="str">
        <f t="shared" si="11"/>
        <v>{ nombre: "Tiempo Ordinario, Semana 4 Viernes", archivo: "/salterios/src/evan/audios/tos04viernes.mp3", fecha: `${year}-02-7` },</v>
      </c>
    </row>
    <row r="41" spans="1:14" x14ac:dyDescent="0.35">
      <c r="A41" t="s">
        <v>0</v>
      </c>
      <c r="B41" t="str">
        <f t="shared" si="21"/>
        <v>ordinario</v>
      </c>
      <c r="C41" t="s">
        <v>2</v>
      </c>
      <c r="D41" s="2">
        <f t="shared" si="22"/>
        <v>4</v>
      </c>
      <c r="E41" t="s">
        <v>8</v>
      </c>
      <c r="F41" t="s">
        <v>17</v>
      </c>
      <c r="G41" s="1" t="str">
        <f t="shared" si="19"/>
        <v>tos04sabado</v>
      </c>
      <c r="H41" t="s">
        <v>15</v>
      </c>
      <c r="I41">
        <f t="shared" si="8"/>
        <v>2</v>
      </c>
      <c r="J41">
        <f t="shared" si="20"/>
        <v>8</v>
      </c>
      <c r="K41" t="s">
        <v>27</v>
      </c>
      <c r="L41" t="str">
        <f>IF(I41=1,"Enero",
IF(I41=2,"Febrero",
IF(I41=3,"Marzo",
IF(I41=4,"Abril",
IF(I41=5,"Mayo",
IF(I41=6,"Junio",
IF(I41=7,"Julio",
IF(I41=8,"Agosto",
IF(I41=9,"Septiembre",
IF(I41=10,"Octubre",
IF(I41=11,"Noviembre",
IF(I41=12,"Diciembre",""))))))))))))</f>
        <v>Febrero</v>
      </c>
      <c r="M41" t="s">
        <v>28</v>
      </c>
      <c r="N41" t="str">
        <f t="shared" si="11"/>
        <v>{ nombre: "Tiempo Ordinario, Semana 4 Sabado", archivo: "/salterios/src/evan/audios/tos04sabado.mp3", fecha: `${year}-02-8` },</v>
      </c>
    </row>
    <row r="42" spans="1:14" x14ac:dyDescent="0.35">
      <c r="A42" t="s">
        <v>0</v>
      </c>
      <c r="B42" t="str">
        <f t="shared" si="21"/>
        <v>ordinario</v>
      </c>
      <c r="C42" t="s">
        <v>2</v>
      </c>
      <c r="D42" s="2">
        <f>+D41+1</f>
        <v>5</v>
      </c>
      <c r="E42" t="s">
        <v>9</v>
      </c>
      <c r="F42" t="s">
        <v>17</v>
      </c>
      <c r="G42" s="1" t="str">
        <f>_xlfn.CONCAT(LEFT(A42,1),LEFT(B42,1),LEFT(C42,1),"0",D42,E42)</f>
        <v>tos05domingo</v>
      </c>
      <c r="H42" t="s">
        <v>15</v>
      </c>
      <c r="I42">
        <f t="shared" si="8"/>
        <v>2</v>
      </c>
      <c r="J42">
        <f t="shared" si="20"/>
        <v>9</v>
      </c>
      <c r="K42" t="s">
        <v>27</v>
      </c>
      <c r="L42" t="str">
        <f>IF(I42=1,"Enero",
IF(I42=2,"Febrero",
IF(I42=3,"Marzo",
IF(I42=4,"Abril",
IF(I42=5,"Mayo",
IF(I42=6,"Junio",
IF(I42=7,"Julio",
IF(I42=8,"Agosto",
IF(I42=9,"Septiembre",
IF(I42=10,"Octubre",
IF(I42=11,"Noviembre",
IF(I42=12,"Diciembre",""))))))))))))</f>
        <v>Febrero</v>
      </c>
      <c r="M42" t="s">
        <v>28</v>
      </c>
      <c r="N42" t="str">
        <f t="shared" si="11"/>
        <v>{ nombre: "Tiempo Ordinario, Semana 5 Domingo", archivo: "/salterios/src/evan/audios/tos05domingo.mp3", fecha: `${year}-02-9` },</v>
      </c>
    </row>
    <row r="43" spans="1:14" x14ac:dyDescent="0.35">
      <c r="A43" t="s">
        <v>0</v>
      </c>
      <c r="B43" t="str">
        <f t="shared" si="21"/>
        <v>ordinario</v>
      </c>
      <c r="C43" t="s">
        <v>2</v>
      </c>
      <c r="D43" s="2">
        <f>D42</f>
        <v>5</v>
      </c>
      <c r="E43" t="s">
        <v>3</v>
      </c>
      <c r="F43" t="s">
        <v>17</v>
      </c>
      <c r="G43" s="1" t="str">
        <f t="shared" ref="G43:G48" si="23">_xlfn.CONCAT(LEFT(A43,1),LEFT(B43,1),LEFT(C43,1),"0",D43,E43)</f>
        <v>tos05lunes</v>
      </c>
      <c r="H43" t="s">
        <v>15</v>
      </c>
      <c r="I43">
        <f t="shared" si="8"/>
        <v>2</v>
      </c>
      <c r="J43">
        <f t="shared" si="20"/>
        <v>10</v>
      </c>
      <c r="K43" t="s">
        <v>27</v>
      </c>
      <c r="L43" t="str">
        <f>IF(I43=1,"Enero",
IF(I43=2,"Febrero",
IF(I43=3,"Marzo",
IF(I43=4,"Abril",
IF(I43=5,"Mayo",
IF(I43=6,"Junio",
IF(I43=7,"Julio",
IF(I43=8,"Agosto",
IF(I43=9,"Septiembre",
IF(I43=10,"Octubre",
IF(I43=11,"Noviembre",
IF(I43=12,"Diciembre",""))))))))))))</f>
        <v>Febrero</v>
      </c>
      <c r="M43" t="s">
        <v>28</v>
      </c>
      <c r="N43" t="str">
        <f t="shared" si="11"/>
        <v>{ nombre: "Tiempo Ordinario, Semana 5 Lunes", archivo: "/salterios/src/evan/audios/tos05lunes.mp3", fecha: `${year}-02-10` },</v>
      </c>
    </row>
    <row r="44" spans="1:14" x14ac:dyDescent="0.35">
      <c r="A44" t="s">
        <v>0</v>
      </c>
      <c r="B44" t="str">
        <f t="shared" si="21"/>
        <v>ordinario</v>
      </c>
      <c r="C44" t="s">
        <v>2</v>
      </c>
      <c r="D44" s="2">
        <f t="shared" ref="D44:D48" si="24">D43</f>
        <v>5</v>
      </c>
      <c r="E44" t="s">
        <v>4</v>
      </c>
      <c r="F44" t="s">
        <v>17</v>
      </c>
      <c r="G44" s="1" t="str">
        <f t="shared" si="23"/>
        <v>tos05martes</v>
      </c>
      <c r="H44" t="s">
        <v>15</v>
      </c>
      <c r="I44">
        <f t="shared" si="8"/>
        <v>2</v>
      </c>
      <c r="J44">
        <f t="shared" si="20"/>
        <v>11</v>
      </c>
      <c r="K44" t="s">
        <v>27</v>
      </c>
      <c r="L44" t="str">
        <f>IF(I44=1,"Enero",
IF(I44=2,"Febrero",
IF(I44=3,"Marzo",
IF(I44=4,"Abril",
IF(I44=5,"Mayo",
IF(I44=6,"Junio",
IF(I44=7,"Julio",
IF(I44=8,"Agosto",
IF(I44=9,"Septiembre",
IF(I44=10,"Octubre",
IF(I44=11,"Noviembre",
IF(I44=12,"Diciembre",""))))))))))))</f>
        <v>Febrero</v>
      </c>
      <c r="M44" t="s">
        <v>28</v>
      </c>
      <c r="N44" t="str">
        <f t="shared" si="11"/>
        <v>{ nombre: "Tiempo Ordinario, Semana 5 Martes", archivo: "/salterios/src/evan/audios/tos05martes.mp3", fecha: `${year}-02-11` },</v>
      </c>
    </row>
    <row r="45" spans="1:14" x14ac:dyDescent="0.35">
      <c r="A45" t="s">
        <v>0</v>
      </c>
      <c r="B45" t="str">
        <f t="shared" si="21"/>
        <v>ordinario</v>
      </c>
      <c r="C45" t="s">
        <v>2</v>
      </c>
      <c r="D45" s="2">
        <f t="shared" si="24"/>
        <v>5</v>
      </c>
      <c r="E45" t="s">
        <v>5</v>
      </c>
      <c r="F45" t="s">
        <v>17</v>
      </c>
      <c r="G45" s="1" t="str">
        <f t="shared" si="23"/>
        <v>tos05miercoles</v>
      </c>
      <c r="H45" t="s">
        <v>15</v>
      </c>
      <c r="I45">
        <f t="shared" si="8"/>
        <v>2</v>
      </c>
      <c r="J45">
        <f t="shared" si="20"/>
        <v>12</v>
      </c>
      <c r="K45" t="s">
        <v>27</v>
      </c>
      <c r="L45" t="str">
        <f>IF(I45=1,"Enero",
IF(I45=2,"Febrero",
IF(I45=3,"Marzo",
IF(I45=4,"Abril",
IF(I45=5,"Mayo",
IF(I45=6,"Junio",
IF(I45=7,"Julio",
IF(I45=8,"Agosto",
IF(I45=9,"Septiembre",
IF(I45=10,"Octubre",
IF(I45=11,"Noviembre",
IF(I45=12,"Diciembre",""))))))))))))</f>
        <v>Febrero</v>
      </c>
      <c r="M45" t="s">
        <v>28</v>
      </c>
      <c r="N45" t="str">
        <f t="shared" si="11"/>
        <v>{ nombre: "Tiempo Ordinario, Semana 5 Miercoles", archivo: "/salterios/src/evan/audios/tos05miercoles.mp3", fecha: `${year}-02-12` },</v>
      </c>
    </row>
    <row r="46" spans="1:14" x14ac:dyDescent="0.35">
      <c r="A46" t="s">
        <v>0</v>
      </c>
      <c r="B46" t="str">
        <f t="shared" si="21"/>
        <v>ordinario</v>
      </c>
      <c r="C46" t="s">
        <v>2</v>
      </c>
      <c r="D46" s="2">
        <f t="shared" si="24"/>
        <v>5</v>
      </c>
      <c r="E46" t="s">
        <v>6</v>
      </c>
      <c r="F46" t="s">
        <v>17</v>
      </c>
      <c r="G46" s="1" t="str">
        <f t="shared" si="23"/>
        <v>tos05jueves</v>
      </c>
      <c r="H46" t="s">
        <v>15</v>
      </c>
      <c r="I46">
        <f t="shared" si="8"/>
        <v>2</v>
      </c>
      <c r="J46">
        <f t="shared" si="20"/>
        <v>13</v>
      </c>
      <c r="K46" t="s">
        <v>27</v>
      </c>
      <c r="L46" t="str">
        <f>IF(I46=1,"Enero",
IF(I46=2,"Febrero",
IF(I46=3,"Marzo",
IF(I46=4,"Abril",
IF(I46=5,"Mayo",
IF(I46=6,"Junio",
IF(I46=7,"Julio",
IF(I46=8,"Agosto",
IF(I46=9,"Septiembre",
IF(I46=10,"Octubre",
IF(I46=11,"Noviembre",
IF(I46=12,"Diciembre",""))))))))))))</f>
        <v>Febrero</v>
      </c>
      <c r="M46" t="s">
        <v>28</v>
      </c>
      <c r="N46" t="str">
        <f t="shared" si="11"/>
        <v>{ nombre: "Tiempo Ordinario, Semana 5 Jueves", archivo: "/salterios/src/evan/audios/tos05jueves.mp3", fecha: `${year}-02-13` },</v>
      </c>
    </row>
    <row r="47" spans="1:14" x14ac:dyDescent="0.35">
      <c r="A47" t="s">
        <v>0</v>
      </c>
      <c r="B47" t="str">
        <f t="shared" si="21"/>
        <v>ordinario</v>
      </c>
      <c r="C47" t="s">
        <v>2</v>
      </c>
      <c r="D47" s="2">
        <f t="shared" si="24"/>
        <v>5</v>
      </c>
      <c r="E47" t="s">
        <v>7</v>
      </c>
      <c r="F47" t="s">
        <v>17</v>
      </c>
      <c r="G47" s="1" t="str">
        <f t="shared" si="23"/>
        <v>tos05viernes</v>
      </c>
      <c r="H47" t="s">
        <v>15</v>
      </c>
      <c r="I47">
        <f t="shared" si="8"/>
        <v>2</v>
      </c>
      <c r="J47">
        <f t="shared" si="20"/>
        <v>14</v>
      </c>
      <c r="K47" t="s">
        <v>27</v>
      </c>
      <c r="L47" t="str">
        <f>IF(I47=1,"Enero",
IF(I47=2,"Febrero",
IF(I47=3,"Marzo",
IF(I47=4,"Abril",
IF(I47=5,"Mayo",
IF(I47=6,"Junio",
IF(I47=7,"Julio",
IF(I47=8,"Agosto",
IF(I47=9,"Septiembre",
IF(I47=10,"Octubre",
IF(I47=11,"Noviembre",
IF(I47=12,"Diciembre",""))))))))))))</f>
        <v>Febrero</v>
      </c>
      <c r="M47" t="s">
        <v>28</v>
      </c>
      <c r="N47" t="str">
        <f t="shared" si="11"/>
        <v>{ nombre: "Tiempo Ordinario, Semana 5 Viernes", archivo: "/salterios/src/evan/audios/tos05viernes.mp3", fecha: `${year}-02-14` },</v>
      </c>
    </row>
    <row r="48" spans="1:14" x14ac:dyDescent="0.35">
      <c r="A48" t="s">
        <v>0</v>
      </c>
      <c r="B48" t="str">
        <f t="shared" si="21"/>
        <v>ordinario</v>
      </c>
      <c r="C48" t="s">
        <v>2</v>
      </c>
      <c r="D48" s="2">
        <f t="shared" si="24"/>
        <v>5</v>
      </c>
      <c r="E48" t="s">
        <v>8</v>
      </c>
      <c r="F48" t="s">
        <v>17</v>
      </c>
      <c r="G48" s="1" t="str">
        <f t="shared" si="23"/>
        <v>tos05sabado</v>
      </c>
      <c r="H48" t="s">
        <v>15</v>
      </c>
      <c r="I48">
        <f t="shared" si="8"/>
        <v>2</v>
      </c>
      <c r="J48">
        <f t="shared" si="20"/>
        <v>15</v>
      </c>
      <c r="K48" t="s">
        <v>27</v>
      </c>
      <c r="L48" t="str">
        <f>IF(I48=1,"Enero",
IF(I48=2,"Febrero",
IF(I48=3,"Marzo",
IF(I48=4,"Abril",
IF(I48=5,"Mayo",
IF(I48=6,"Junio",
IF(I48=7,"Julio",
IF(I48=8,"Agosto",
IF(I48=9,"Septiembre",
IF(I48=10,"Octubre",
IF(I48=11,"Noviembre",
IF(I48=12,"Diciembre",""))))))))))))</f>
        <v>Febrero</v>
      </c>
      <c r="M48" t="s">
        <v>28</v>
      </c>
      <c r="N48" t="str">
        <f t="shared" si="11"/>
        <v>{ nombre: "Tiempo Ordinario, Semana 5 Sabado", archivo: "/salterios/src/evan/audios/tos05sabado.mp3", fecha: `${year}-02-15` },</v>
      </c>
    </row>
    <row r="49" spans="1:14" x14ac:dyDescent="0.35">
      <c r="A49" t="s">
        <v>0</v>
      </c>
      <c r="B49" t="str">
        <f t="shared" si="21"/>
        <v>ordinario</v>
      </c>
      <c r="C49" t="s">
        <v>2</v>
      </c>
      <c r="D49" s="2">
        <f>+D48+1</f>
        <v>6</v>
      </c>
      <c r="E49" t="s">
        <v>9</v>
      </c>
      <c r="F49" t="s">
        <v>17</v>
      </c>
      <c r="G49" s="1" t="str">
        <f>_xlfn.CONCAT(LEFT(A49,1),LEFT(B49,1),LEFT(C49,1),"0",D49,E49)</f>
        <v>tos06domingo</v>
      </c>
      <c r="H49" t="s">
        <v>15</v>
      </c>
      <c r="I49">
        <f t="shared" si="8"/>
        <v>2</v>
      </c>
      <c r="J49">
        <f t="shared" si="20"/>
        <v>16</v>
      </c>
      <c r="K49" t="s">
        <v>27</v>
      </c>
      <c r="L49" t="str">
        <f>IF(I49=1,"Enero",
IF(I49=2,"Febrero",
IF(I49=3,"Marzo",
IF(I49=4,"Abril",
IF(I49=5,"Mayo",
IF(I49=6,"Junio",
IF(I49=7,"Julio",
IF(I49=8,"Agosto",
IF(I49=9,"Septiembre",
IF(I49=10,"Octubre",
IF(I49=11,"Noviembre",
IF(I49=12,"Diciembre",""))))))))))))</f>
        <v>Febrero</v>
      </c>
      <c r="M49" t="s">
        <v>28</v>
      </c>
      <c r="N49" t="str">
        <f t="shared" si="11"/>
        <v>{ nombre: "Tiempo Ordinario, Semana 6 Domingo", archivo: "/salterios/src/evan/audios/tos06domingo.mp3", fecha: `${year}-02-16` },</v>
      </c>
    </row>
    <row r="50" spans="1:14" x14ac:dyDescent="0.35">
      <c r="A50" t="s">
        <v>0</v>
      </c>
      <c r="B50" t="str">
        <f t="shared" si="21"/>
        <v>ordinario</v>
      </c>
      <c r="C50" t="s">
        <v>2</v>
      </c>
      <c r="D50" s="2">
        <f>D49</f>
        <v>6</v>
      </c>
      <c r="E50" t="s">
        <v>3</v>
      </c>
      <c r="F50" t="s">
        <v>17</v>
      </c>
      <c r="G50" s="1" t="str">
        <f t="shared" ref="G50:G55" si="25">_xlfn.CONCAT(LEFT(A50,1),LEFT(B50,1),LEFT(C50,1),"0",D50,E50)</f>
        <v>tos06lunes</v>
      </c>
      <c r="H50" t="s">
        <v>15</v>
      </c>
      <c r="I50">
        <f t="shared" si="8"/>
        <v>2</v>
      </c>
      <c r="J50">
        <f t="shared" si="20"/>
        <v>17</v>
      </c>
      <c r="K50" t="s">
        <v>27</v>
      </c>
      <c r="L50" t="str">
        <f>IF(I50=1,"Enero",
IF(I50=2,"Febrero",
IF(I50=3,"Marzo",
IF(I50=4,"Abril",
IF(I50=5,"Mayo",
IF(I50=6,"Junio",
IF(I50=7,"Julio",
IF(I50=8,"Agosto",
IF(I50=9,"Septiembre",
IF(I50=10,"Octubre",
IF(I50=11,"Noviembre",
IF(I50=12,"Diciembre",""))))))))))))</f>
        <v>Febrero</v>
      </c>
      <c r="M50" t="s">
        <v>28</v>
      </c>
      <c r="N50" t="str">
        <f t="shared" si="11"/>
        <v>{ nombre: "Tiempo Ordinario, Semana 6 Lunes", archivo: "/salterios/src/evan/audios/tos06lunes.mp3", fecha: `${year}-02-17` },</v>
      </c>
    </row>
    <row r="51" spans="1:14" x14ac:dyDescent="0.35">
      <c r="A51" t="s">
        <v>0</v>
      </c>
      <c r="B51" t="str">
        <f t="shared" si="21"/>
        <v>ordinario</v>
      </c>
      <c r="C51" t="s">
        <v>2</v>
      </c>
      <c r="D51" s="2">
        <f t="shared" ref="D51:D55" si="26">D50</f>
        <v>6</v>
      </c>
      <c r="E51" t="s">
        <v>4</v>
      </c>
      <c r="F51" t="s">
        <v>17</v>
      </c>
      <c r="G51" s="1" t="str">
        <f t="shared" si="25"/>
        <v>tos06martes</v>
      </c>
      <c r="H51" t="s">
        <v>15</v>
      </c>
      <c r="I51">
        <f t="shared" si="8"/>
        <v>2</v>
      </c>
      <c r="J51">
        <f t="shared" si="20"/>
        <v>18</v>
      </c>
      <c r="K51" t="s">
        <v>27</v>
      </c>
      <c r="L51" t="str">
        <f>IF(I51=1,"Enero",
IF(I51=2,"Febrero",
IF(I51=3,"Marzo",
IF(I51=4,"Abril",
IF(I51=5,"Mayo",
IF(I51=6,"Junio",
IF(I51=7,"Julio",
IF(I51=8,"Agosto",
IF(I51=9,"Septiembre",
IF(I51=10,"Octubre",
IF(I51=11,"Noviembre",
IF(I51=12,"Diciembre",""))))))))))))</f>
        <v>Febrero</v>
      </c>
      <c r="M51" t="s">
        <v>28</v>
      </c>
      <c r="N51" t="str">
        <f t="shared" si="11"/>
        <v>{ nombre: "Tiempo Ordinario, Semana 6 Martes", archivo: "/salterios/src/evan/audios/tos06martes.mp3", fecha: `${year}-02-18` },</v>
      </c>
    </row>
    <row r="52" spans="1:14" x14ac:dyDescent="0.35">
      <c r="A52" t="s">
        <v>0</v>
      </c>
      <c r="B52" t="str">
        <f t="shared" si="21"/>
        <v>ordinario</v>
      </c>
      <c r="C52" t="s">
        <v>2</v>
      </c>
      <c r="D52" s="2">
        <f t="shared" si="26"/>
        <v>6</v>
      </c>
      <c r="E52" t="s">
        <v>5</v>
      </c>
      <c r="F52" t="s">
        <v>17</v>
      </c>
      <c r="G52" s="1" t="str">
        <f t="shared" si="25"/>
        <v>tos06miercoles</v>
      </c>
      <c r="H52" t="s">
        <v>15</v>
      </c>
      <c r="I52">
        <f t="shared" si="8"/>
        <v>2</v>
      </c>
      <c r="J52">
        <f t="shared" si="20"/>
        <v>19</v>
      </c>
      <c r="K52" t="s">
        <v>27</v>
      </c>
      <c r="L52" t="str">
        <f>IF(I52=1,"Enero",
IF(I52=2,"Febrero",
IF(I52=3,"Marzo",
IF(I52=4,"Abril",
IF(I52=5,"Mayo",
IF(I52=6,"Junio",
IF(I52=7,"Julio",
IF(I52=8,"Agosto",
IF(I52=9,"Septiembre",
IF(I52=10,"Octubre",
IF(I52=11,"Noviembre",
IF(I52=12,"Diciembre",""))))))))))))</f>
        <v>Febrero</v>
      </c>
      <c r="M52" t="s">
        <v>28</v>
      </c>
      <c r="N52" t="str">
        <f t="shared" si="11"/>
        <v>{ nombre: "Tiempo Ordinario, Semana 6 Miercoles", archivo: "/salterios/src/evan/audios/tos06miercoles.mp3", fecha: `${year}-02-19` },</v>
      </c>
    </row>
    <row r="53" spans="1:14" x14ac:dyDescent="0.35">
      <c r="A53" t="s">
        <v>0</v>
      </c>
      <c r="B53" t="str">
        <f t="shared" si="21"/>
        <v>ordinario</v>
      </c>
      <c r="C53" t="s">
        <v>2</v>
      </c>
      <c r="D53" s="2">
        <f t="shared" si="26"/>
        <v>6</v>
      </c>
      <c r="E53" t="s">
        <v>6</v>
      </c>
      <c r="F53" t="s">
        <v>17</v>
      </c>
      <c r="G53" s="1" t="str">
        <f t="shared" si="25"/>
        <v>tos06jueves</v>
      </c>
      <c r="H53" t="s">
        <v>15</v>
      </c>
      <c r="I53">
        <f t="shared" si="8"/>
        <v>2</v>
      </c>
      <c r="J53">
        <f t="shared" si="20"/>
        <v>20</v>
      </c>
      <c r="K53" t="s">
        <v>27</v>
      </c>
      <c r="L53" t="str">
        <f>IF(I53=1,"Enero",
IF(I53=2,"Febrero",
IF(I53=3,"Marzo",
IF(I53=4,"Abril",
IF(I53=5,"Mayo",
IF(I53=6,"Junio",
IF(I53=7,"Julio",
IF(I53=8,"Agosto",
IF(I53=9,"Septiembre",
IF(I53=10,"Octubre",
IF(I53=11,"Noviembre",
IF(I53=12,"Diciembre",""))))))))))))</f>
        <v>Febrero</v>
      </c>
      <c r="M53" t="s">
        <v>28</v>
      </c>
      <c r="N53" t="str">
        <f t="shared" si="11"/>
        <v>{ nombre: "Tiempo Ordinario, Semana 6 Jueves", archivo: "/salterios/src/evan/audios/tos06jueves.mp3", fecha: `${year}-02-20` },</v>
      </c>
    </row>
    <row r="54" spans="1:14" x14ac:dyDescent="0.35">
      <c r="A54" t="s">
        <v>0</v>
      </c>
      <c r="B54" t="str">
        <f t="shared" si="21"/>
        <v>ordinario</v>
      </c>
      <c r="C54" t="s">
        <v>2</v>
      </c>
      <c r="D54" s="2">
        <f t="shared" si="26"/>
        <v>6</v>
      </c>
      <c r="E54" t="s">
        <v>7</v>
      </c>
      <c r="F54" t="s">
        <v>17</v>
      </c>
      <c r="G54" s="1" t="str">
        <f t="shared" si="25"/>
        <v>tos06viernes</v>
      </c>
      <c r="H54" t="s">
        <v>15</v>
      </c>
      <c r="I54">
        <f t="shared" si="8"/>
        <v>2</v>
      </c>
      <c r="J54">
        <f t="shared" si="20"/>
        <v>21</v>
      </c>
      <c r="K54" t="s">
        <v>27</v>
      </c>
      <c r="L54" t="str">
        <f>IF(I54=1,"Enero",
IF(I54=2,"Febrero",
IF(I54=3,"Marzo",
IF(I54=4,"Abril",
IF(I54=5,"Mayo",
IF(I54=6,"Junio",
IF(I54=7,"Julio",
IF(I54=8,"Agosto",
IF(I54=9,"Septiembre",
IF(I54=10,"Octubre",
IF(I54=11,"Noviembre",
IF(I54=12,"Diciembre",""))))))))))))</f>
        <v>Febrero</v>
      </c>
      <c r="M54" t="s">
        <v>28</v>
      </c>
      <c r="N54" t="str">
        <f t="shared" si="11"/>
        <v>{ nombre: "Tiempo Ordinario, Semana 6 Viernes", archivo: "/salterios/src/evan/audios/tos06viernes.mp3", fecha: `${year}-02-21` },</v>
      </c>
    </row>
    <row r="55" spans="1:14" x14ac:dyDescent="0.35">
      <c r="A55" t="s">
        <v>0</v>
      </c>
      <c r="B55" t="str">
        <f t="shared" si="21"/>
        <v>ordinario</v>
      </c>
      <c r="C55" t="s">
        <v>2</v>
      </c>
      <c r="D55" s="2">
        <f t="shared" si="26"/>
        <v>6</v>
      </c>
      <c r="E55" t="s">
        <v>8</v>
      </c>
      <c r="F55" t="s">
        <v>17</v>
      </c>
      <c r="G55" s="1" t="str">
        <f t="shared" si="25"/>
        <v>tos06sabado</v>
      </c>
      <c r="H55" t="s">
        <v>15</v>
      </c>
      <c r="I55">
        <f t="shared" si="8"/>
        <v>2</v>
      </c>
      <c r="J55">
        <f t="shared" si="20"/>
        <v>22</v>
      </c>
      <c r="K55" t="s">
        <v>27</v>
      </c>
      <c r="L55" t="str">
        <f>IF(I55=1,"Enero",
IF(I55=2,"Febrero",
IF(I55=3,"Marzo",
IF(I55=4,"Abril",
IF(I55=5,"Mayo",
IF(I55=6,"Junio",
IF(I55=7,"Julio",
IF(I55=8,"Agosto",
IF(I55=9,"Septiembre",
IF(I55=10,"Octubre",
IF(I55=11,"Noviembre",
IF(I55=12,"Diciembre",""))))))))))))</f>
        <v>Febrero</v>
      </c>
      <c r="M55" t="s">
        <v>28</v>
      </c>
      <c r="N55" t="str">
        <f t="shared" si="11"/>
        <v>{ nombre: "Tiempo Ordinario, Semana 6 Sabado", archivo: "/salterios/src/evan/audios/tos06sabado.mp3", fecha: `${year}-02-22` },</v>
      </c>
    </row>
    <row r="56" spans="1:14" x14ac:dyDescent="0.35">
      <c r="A56" t="s">
        <v>0</v>
      </c>
      <c r="B56" t="str">
        <f t="shared" si="21"/>
        <v>ordinario</v>
      </c>
      <c r="C56" t="s">
        <v>2</v>
      </c>
      <c r="D56" s="2">
        <f>+D55+1</f>
        <v>7</v>
      </c>
      <c r="E56" t="s">
        <v>9</v>
      </c>
      <c r="F56" t="s">
        <v>17</v>
      </c>
      <c r="G56" s="1" t="str">
        <f>_xlfn.CONCAT(LEFT(A56,1),LEFT(B56,1),LEFT(C56,1),"0",D56,E56)</f>
        <v>tos07domingo</v>
      </c>
      <c r="H56" t="s">
        <v>15</v>
      </c>
      <c r="I56">
        <f t="shared" si="8"/>
        <v>2</v>
      </c>
      <c r="J56">
        <f t="shared" si="20"/>
        <v>23</v>
      </c>
      <c r="K56" t="s">
        <v>27</v>
      </c>
      <c r="L56" t="str">
        <f>IF(I56=1,"Enero",
IF(I56=2,"Febrero",
IF(I56=3,"Marzo",
IF(I56=4,"Abril",
IF(I56=5,"Mayo",
IF(I56=6,"Junio",
IF(I56=7,"Julio",
IF(I56=8,"Agosto",
IF(I56=9,"Septiembre",
IF(I56=10,"Octubre",
IF(I56=11,"Noviembre",
IF(I56=12,"Diciembre",""))))))))))))</f>
        <v>Febrero</v>
      </c>
      <c r="M56" t="s">
        <v>28</v>
      </c>
      <c r="N56" t="str">
        <f t="shared" si="11"/>
        <v>{ nombre: "Tiempo Ordinario, Semana 7 Domingo", archivo: "/salterios/src/evan/audios/tos07domingo.mp3", fecha: `${year}-02-23` },</v>
      </c>
    </row>
    <row r="57" spans="1:14" x14ac:dyDescent="0.35">
      <c r="A57" t="s">
        <v>0</v>
      </c>
      <c r="B57" t="str">
        <f t="shared" si="21"/>
        <v>ordinario</v>
      </c>
      <c r="C57" t="s">
        <v>2</v>
      </c>
      <c r="D57" s="2">
        <f>D56</f>
        <v>7</v>
      </c>
      <c r="E57" t="s">
        <v>3</v>
      </c>
      <c r="F57" t="s">
        <v>17</v>
      </c>
      <c r="G57" s="1" t="str">
        <f t="shared" ref="G57:G62" si="27">_xlfn.CONCAT(LEFT(A57,1),LEFT(B57,1),LEFT(C57,1),"0",D57,E57)</f>
        <v>tos07lunes</v>
      </c>
      <c r="H57" t="s">
        <v>15</v>
      </c>
      <c r="I57">
        <f t="shared" si="8"/>
        <v>2</v>
      </c>
      <c r="J57">
        <f t="shared" si="20"/>
        <v>24</v>
      </c>
      <c r="K57" t="s">
        <v>27</v>
      </c>
      <c r="L57" t="str">
        <f>IF(I57=1,"Enero",
IF(I57=2,"Febrero",
IF(I57=3,"Marzo",
IF(I57=4,"Abril",
IF(I57=5,"Mayo",
IF(I57=6,"Junio",
IF(I57=7,"Julio",
IF(I57=8,"Agosto",
IF(I57=9,"Septiembre",
IF(I57=10,"Octubre",
IF(I57=11,"Noviembre",
IF(I57=12,"Diciembre",""))))))))))))</f>
        <v>Febrero</v>
      </c>
      <c r="M57" t="s">
        <v>28</v>
      </c>
      <c r="N57" t="str">
        <f t="shared" si="11"/>
        <v>{ nombre: "Tiempo Ordinario, Semana 7 Lunes", archivo: "/salterios/src/evan/audios/tos07lunes.mp3", fecha: `${year}-02-24` },</v>
      </c>
    </row>
    <row r="58" spans="1:14" x14ac:dyDescent="0.35">
      <c r="A58" t="s">
        <v>0</v>
      </c>
      <c r="B58" t="str">
        <f t="shared" si="21"/>
        <v>ordinario</v>
      </c>
      <c r="C58" t="s">
        <v>2</v>
      </c>
      <c r="D58" s="2">
        <f t="shared" ref="D58:D62" si="28">D57</f>
        <v>7</v>
      </c>
      <c r="E58" t="s">
        <v>4</v>
      </c>
      <c r="F58" t="s">
        <v>17</v>
      </c>
      <c r="G58" s="1" t="str">
        <f t="shared" si="27"/>
        <v>tos07martes</v>
      </c>
      <c r="H58" t="s">
        <v>15</v>
      </c>
      <c r="I58">
        <f t="shared" si="8"/>
        <v>2</v>
      </c>
      <c r="J58">
        <f t="shared" si="20"/>
        <v>25</v>
      </c>
      <c r="K58" t="s">
        <v>27</v>
      </c>
      <c r="L58" t="str">
        <f>IF(I58=1,"Enero",
IF(I58=2,"Febrero",
IF(I58=3,"Marzo",
IF(I58=4,"Abril",
IF(I58=5,"Mayo",
IF(I58=6,"Junio",
IF(I58=7,"Julio",
IF(I58=8,"Agosto",
IF(I58=9,"Septiembre",
IF(I58=10,"Octubre",
IF(I58=11,"Noviembre",
IF(I58=12,"Diciembre",""))))))))))))</f>
        <v>Febrero</v>
      </c>
      <c r="M58" t="s">
        <v>28</v>
      </c>
      <c r="N58" t="str">
        <f t="shared" si="11"/>
        <v>{ nombre: "Tiempo Ordinario, Semana 7 Martes", archivo: "/salterios/src/evan/audios/tos07martes.mp3", fecha: `${year}-02-25` },</v>
      </c>
    </row>
    <row r="59" spans="1:14" x14ac:dyDescent="0.35">
      <c r="A59" t="s">
        <v>0</v>
      </c>
      <c r="B59" t="str">
        <f t="shared" si="21"/>
        <v>ordinario</v>
      </c>
      <c r="C59" t="s">
        <v>2</v>
      </c>
      <c r="D59" s="2">
        <f t="shared" si="28"/>
        <v>7</v>
      </c>
      <c r="E59" t="s">
        <v>5</v>
      </c>
      <c r="F59" t="s">
        <v>17</v>
      </c>
      <c r="G59" s="1" t="str">
        <f t="shared" si="27"/>
        <v>tos07miercoles</v>
      </c>
      <c r="H59" t="s">
        <v>15</v>
      </c>
      <c r="I59">
        <f t="shared" si="8"/>
        <v>2</v>
      </c>
      <c r="J59">
        <f t="shared" si="20"/>
        <v>26</v>
      </c>
      <c r="K59" t="s">
        <v>27</v>
      </c>
      <c r="L59" t="str">
        <f>IF(I59=1,"Enero",
IF(I59=2,"Febrero",
IF(I59=3,"Marzo",
IF(I59=4,"Abril",
IF(I59=5,"Mayo",
IF(I59=6,"Junio",
IF(I59=7,"Julio",
IF(I59=8,"Agosto",
IF(I59=9,"Septiembre",
IF(I59=10,"Octubre",
IF(I59=11,"Noviembre",
IF(I59=12,"Diciembre",""))))))))))))</f>
        <v>Febrero</v>
      </c>
      <c r="M59" t="s">
        <v>28</v>
      </c>
      <c r="N59" t="str">
        <f t="shared" si="11"/>
        <v>{ nombre: "Tiempo Ordinario, Semana 7 Miercoles", archivo: "/salterios/src/evan/audios/tos07miercoles.mp3", fecha: `${year}-02-26` },</v>
      </c>
    </row>
    <row r="60" spans="1:14" x14ac:dyDescent="0.35">
      <c r="A60" t="s">
        <v>0</v>
      </c>
      <c r="B60" t="str">
        <f t="shared" si="21"/>
        <v>ordinario</v>
      </c>
      <c r="C60" t="s">
        <v>2</v>
      </c>
      <c r="D60" s="2">
        <f t="shared" si="28"/>
        <v>7</v>
      </c>
      <c r="E60" t="s">
        <v>6</v>
      </c>
      <c r="F60" t="s">
        <v>17</v>
      </c>
      <c r="G60" s="1" t="str">
        <f t="shared" si="27"/>
        <v>tos07jueves</v>
      </c>
      <c r="H60" t="s">
        <v>15</v>
      </c>
      <c r="I60">
        <f t="shared" si="8"/>
        <v>2</v>
      </c>
      <c r="J60">
        <f t="shared" si="20"/>
        <v>27</v>
      </c>
      <c r="K60" t="s">
        <v>27</v>
      </c>
      <c r="L60" t="str">
        <f>IF(I60=1,"Enero",
IF(I60=2,"Febrero",
IF(I60=3,"Marzo",
IF(I60=4,"Abril",
IF(I60=5,"Mayo",
IF(I60=6,"Junio",
IF(I60=7,"Julio",
IF(I60=8,"Agosto",
IF(I60=9,"Septiembre",
IF(I60=10,"Octubre",
IF(I60=11,"Noviembre",
IF(I60=12,"Diciembre",""))))))))))))</f>
        <v>Febrero</v>
      </c>
      <c r="M60" t="s">
        <v>28</v>
      </c>
      <c r="N60" t="str">
        <f t="shared" si="11"/>
        <v>{ nombre: "Tiempo Ordinario, Semana 7 Jueves", archivo: "/salterios/src/evan/audios/tos07jueves.mp3", fecha: `${year}-02-27` },</v>
      </c>
    </row>
    <row r="61" spans="1:14" x14ac:dyDescent="0.35">
      <c r="A61" t="s">
        <v>0</v>
      </c>
      <c r="B61" t="str">
        <f t="shared" si="21"/>
        <v>ordinario</v>
      </c>
      <c r="C61" t="s">
        <v>2</v>
      </c>
      <c r="D61" s="2">
        <f t="shared" si="28"/>
        <v>7</v>
      </c>
      <c r="E61" t="s">
        <v>7</v>
      </c>
      <c r="F61" t="s">
        <v>17</v>
      </c>
      <c r="G61" s="1" t="str">
        <f t="shared" si="27"/>
        <v>tos07viernes</v>
      </c>
      <c r="H61" t="s">
        <v>15</v>
      </c>
      <c r="I61">
        <f t="shared" si="8"/>
        <v>2</v>
      </c>
      <c r="J61">
        <f t="shared" si="20"/>
        <v>28</v>
      </c>
      <c r="K61" t="s">
        <v>27</v>
      </c>
      <c r="L61" t="str">
        <f>IF(I61=1,"Enero",
IF(I61=2,"Febrero",
IF(I61=3,"Marzo",
IF(I61=4,"Abril",
IF(I61=5,"Mayo",
IF(I61=6,"Junio",
IF(I61=7,"Julio",
IF(I61=8,"Agosto",
IF(I61=9,"Septiembre",
IF(I61=10,"Octubre",
IF(I61=11,"Noviembre",
IF(I61=12,"Diciembre",""))))))))))))</f>
        <v>Febrero</v>
      </c>
      <c r="M61" t="s">
        <v>28</v>
      </c>
      <c r="N61" t="str">
        <f t="shared" si="11"/>
        <v>{ nombre: "Tiempo Ordinario, Semana 7 Viernes", archivo: "/salterios/src/evan/audios/tos07viernes.mp3", fecha: `${year}-02-28` },</v>
      </c>
    </row>
    <row r="62" spans="1:14" x14ac:dyDescent="0.35">
      <c r="A62" t="s">
        <v>0</v>
      </c>
      <c r="B62" t="str">
        <f t="shared" si="21"/>
        <v>ordinario</v>
      </c>
      <c r="C62" t="s">
        <v>2</v>
      </c>
      <c r="D62" s="2">
        <f t="shared" si="28"/>
        <v>7</v>
      </c>
      <c r="E62" t="s">
        <v>8</v>
      </c>
      <c r="F62" t="s">
        <v>17</v>
      </c>
      <c r="G62" s="1" t="str">
        <f t="shared" si="27"/>
        <v>tos07sabado</v>
      </c>
      <c r="H62" t="s">
        <v>15</v>
      </c>
      <c r="I62">
        <v>3</v>
      </c>
      <c r="J62">
        <v>1</v>
      </c>
      <c r="K62" t="s">
        <v>27</v>
      </c>
      <c r="L62" t="str">
        <f>IF(I62=1,"Enero",
IF(I62=2,"Febrero",
IF(I62=3,"Marzo",
IF(I62=4,"Abril",
IF(I62=5,"Mayo",
IF(I62=6,"Junio",
IF(I62=7,"Julio",
IF(I62=8,"Agosto",
IF(I62=9,"Septiembre",
IF(I62=10,"Octubre",
IF(I62=11,"Noviembre",
IF(I62=12,"Diciembre",""))))))))))))</f>
        <v>Marzo</v>
      </c>
      <c r="M62" t="s">
        <v>28</v>
      </c>
      <c r="N62" t="str">
        <f t="shared" si="11"/>
        <v>{ nombre: "Tiempo Ordinario, Semana 7 Sabado", archivo: "/salterios/src/evan/audios/tos07sabado.mp3", fecha: `${year}-03-1` },</v>
      </c>
    </row>
    <row r="63" spans="1:14" x14ac:dyDescent="0.35">
      <c r="A63" t="s">
        <v>0</v>
      </c>
      <c r="B63" t="str">
        <f t="shared" si="21"/>
        <v>ordinario</v>
      </c>
      <c r="C63" t="s">
        <v>2</v>
      </c>
      <c r="D63" s="2">
        <f>+D62+1</f>
        <v>8</v>
      </c>
      <c r="E63" t="s">
        <v>9</v>
      </c>
      <c r="F63" t="s">
        <v>17</v>
      </c>
      <c r="G63" s="1" t="str">
        <f>_xlfn.CONCAT(LEFT(A63,1),LEFT(B63,1),LEFT(C63,1),"0",D63,E63)</f>
        <v>tos08domingo</v>
      </c>
      <c r="H63" t="s">
        <v>15</v>
      </c>
      <c r="I63">
        <f t="shared" si="8"/>
        <v>3</v>
      </c>
      <c r="J63">
        <f t="shared" ref="J63" si="29">+J62+1</f>
        <v>2</v>
      </c>
      <c r="K63" t="s">
        <v>27</v>
      </c>
      <c r="L63" t="str">
        <f>IF(I63=1,"Enero",
IF(I63=2,"Febrero",
IF(I63=3,"Marzo",
IF(I63=4,"Abril",
IF(I63=5,"Mayo",
IF(I63=6,"Junio",
IF(I63=7,"Julio",
IF(I63=8,"Agosto",
IF(I63=9,"Septiembre",
IF(I63=10,"Octubre",
IF(I63=11,"Noviembre",
IF(I63=12,"Diciembre",""))))))))))))</f>
        <v>Marzo</v>
      </c>
      <c r="M63" t="s">
        <v>28</v>
      </c>
      <c r="N63" t="str">
        <f t="shared" si="11"/>
        <v>{ nombre: "Tiempo Ordinario, Semana 8 Domingo", archivo: "/salterios/src/evan/audios/tos08domingo.mp3", fecha: `${year}-03-2` },</v>
      </c>
    </row>
    <row r="64" spans="1:14" x14ac:dyDescent="0.35">
      <c r="A64" t="s">
        <v>0</v>
      </c>
      <c r="B64" t="str">
        <f t="shared" si="21"/>
        <v>ordinario</v>
      </c>
      <c r="C64" t="s">
        <v>2</v>
      </c>
      <c r="D64" s="2">
        <f>D63</f>
        <v>8</v>
      </c>
      <c r="E64" t="s">
        <v>3</v>
      </c>
      <c r="F64" t="s">
        <v>17</v>
      </c>
      <c r="G64" s="1" t="str">
        <f t="shared" ref="G64:G69" si="30">_xlfn.CONCAT(LEFT(A64,1),LEFT(B64,1),LEFT(C64,1),"0",D64,E64)</f>
        <v>tos08lunes</v>
      </c>
      <c r="H64" t="s">
        <v>15</v>
      </c>
      <c r="I64">
        <f t="shared" si="8"/>
        <v>3</v>
      </c>
      <c r="J64">
        <f t="shared" ref="J64:J89" si="31">+J63+1</f>
        <v>3</v>
      </c>
      <c r="K64" t="s">
        <v>27</v>
      </c>
      <c r="L64" t="str">
        <f>IF(I64=1,"Enero",
IF(I64=2,"Febrero",
IF(I64=3,"Marzo",
IF(I64=4,"Abril",
IF(I64=5,"Mayo",
IF(I64=6,"Junio",
IF(I64=7,"Julio",
IF(I64=8,"Agosto",
IF(I64=9,"Septiembre",
IF(I64=10,"Octubre",
IF(I64=11,"Noviembre",
IF(I64=12,"Diciembre",""))))))))))))</f>
        <v>Marzo</v>
      </c>
      <c r="M64" t="s">
        <v>28</v>
      </c>
      <c r="N64" t="str">
        <f t="shared" si="11"/>
        <v>{ nombre: "Tiempo Ordinario, Semana 8 Lunes", archivo: "/salterios/src/evan/audios/tos08lunes.mp3", fecha: `${year}-03-3` },</v>
      </c>
    </row>
    <row r="65" spans="1:14" x14ac:dyDescent="0.35">
      <c r="A65" t="s">
        <v>0</v>
      </c>
      <c r="B65" t="str">
        <f t="shared" si="21"/>
        <v>ordinario</v>
      </c>
      <c r="C65" t="s">
        <v>2</v>
      </c>
      <c r="D65" s="2">
        <f t="shared" ref="D65:D69" si="32">D64</f>
        <v>8</v>
      </c>
      <c r="E65" t="s">
        <v>4</v>
      </c>
      <c r="F65" t="s">
        <v>17</v>
      </c>
      <c r="G65" s="1" t="str">
        <f t="shared" si="30"/>
        <v>tos08martes</v>
      </c>
      <c r="H65" t="s">
        <v>15</v>
      </c>
      <c r="I65">
        <f t="shared" si="8"/>
        <v>3</v>
      </c>
      <c r="J65">
        <f t="shared" si="31"/>
        <v>4</v>
      </c>
      <c r="K65" t="s">
        <v>27</v>
      </c>
      <c r="L65" t="str">
        <f>IF(I65=1,"Enero",
IF(I65=2,"Febrero",
IF(I65=3,"Marzo",
IF(I65=4,"Abril",
IF(I65=5,"Mayo",
IF(I65=6,"Junio",
IF(I65=7,"Julio",
IF(I65=8,"Agosto",
IF(I65=9,"Septiembre",
IF(I65=10,"Octubre",
IF(I65=11,"Noviembre",
IF(I65=12,"Diciembre",""))))))))))))</f>
        <v>Marzo</v>
      </c>
      <c r="M65" t="s">
        <v>28</v>
      </c>
      <c r="N65" t="str">
        <f t="shared" si="11"/>
        <v>{ nombre: "Tiempo Ordinario, Semana 8 Martes", archivo: "/salterios/src/evan/audios/tos08martes.mp3", fecha: `${year}-03-4` },</v>
      </c>
    </row>
    <row r="66" spans="1:14" x14ac:dyDescent="0.35">
      <c r="A66" t="s">
        <v>0</v>
      </c>
      <c r="B66" t="s">
        <v>12</v>
      </c>
      <c r="C66" t="s">
        <v>2</v>
      </c>
      <c r="D66" s="2" t="s">
        <v>20</v>
      </c>
      <c r="E66" t="s">
        <v>19</v>
      </c>
      <c r="F66" t="s">
        <v>17</v>
      </c>
      <c r="G66" s="1" t="str">
        <f t="shared" si="30"/>
        <v>tcs0demiercoles Ceniza</v>
      </c>
      <c r="H66" t="s">
        <v>15</v>
      </c>
      <c r="I66">
        <f t="shared" si="8"/>
        <v>3</v>
      </c>
      <c r="J66">
        <f t="shared" si="31"/>
        <v>5</v>
      </c>
      <c r="K66" t="s">
        <v>27</v>
      </c>
      <c r="L66" t="str">
        <f>IF(I66=1,"Enero",
IF(I66=2,"Febrero",
IF(I66=3,"Marzo",
IF(I66=4,"Abril",
IF(I66=5,"Mayo",
IF(I66=6,"Junio",
IF(I66=7,"Julio",
IF(I66=8,"Agosto",
IF(I66=9,"Septiembre",
IF(I66=10,"Octubre",
IF(I66=11,"Noviembre",
IF(I66=12,"Diciembre",""))))))))))))</f>
        <v>Marzo</v>
      </c>
      <c r="M66" t="s">
        <v>28</v>
      </c>
      <c r="N66" t="str">
        <f t="shared" si="11"/>
        <v>{ nombre: "Tiempo Cuaresma, Semana de Miercoles Ceniza", archivo: "/salterios/src/evan/audios/tcs0demiercoles Ceniza.mp3", fecha: `${year}-03-5` },</v>
      </c>
    </row>
    <row r="67" spans="1:14" x14ac:dyDescent="0.35">
      <c r="A67" t="s">
        <v>0</v>
      </c>
      <c r="B67" t="str">
        <f t="shared" si="21"/>
        <v>cuaresma</v>
      </c>
      <c r="C67" t="s">
        <v>2</v>
      </c>
      <c r="D67" s="2" t="str">
        <f t="shared" si="32"/>
        <v>de</v>
      </c>
      <c r="E67" t="s">
        <v>6</v>
      </c>
      <c r="F67" t="s">
        <v>17</v>
      </c>
      <c r="G67" s="1" t="str">
        <f t="shared" si="30"/>
        <v>tcs0dejueves</v>
      </c>
      <c r="H67" t="s">
        <v>15</v>
      </c>
      <c r="I67">
        <f t="shared" si="8"/>
        <v>3</v>
      </c>
      <c r="J67">
        <f t="shared" si="31"/>
        <v>6</v>
      </c>
      <c r="K67" t="s">
        <v>27</v>
      </c>
      <c r="L67" t="str">
        <f>IF(I67=1,"Enero",
IF(I67=2,"Febrero",
IF(I67=3,"Marzo",
IF(I67=4,"Abril",
IF(I67=5,"Mayo",
IF(I67=6,"Junio",
IF(I67=7,"Julio",
IF(I67=8,"Agosto",
IF(I67=9,"Septiembre",
IF(I67=10,"Octubre",
IF(I67=11,"Noviembre",
IF(I67=12,"Diciembre",""))))))))))))</f>
        <v>Marzo</v>
      </c>
      <c r="M67" t="s">
        <v>28</v>
      </c>
      <c r="N67" t="str">
        <f t="shared" si="11"/>
        <v>{ nombre: "Tiempo Cuaresma, Semana de Jueves", archivo: "/salterios/src/evan/audios/tcs0dejueves.mp3", fecha: `${year}-03-6` },</v>
      </c>
    </row>
    <row r="68" spans="1:14" x14ac:dyDescent="0.35">
      <c r="A68" t="s">
        <v>0</v>
      </c>
      <c r="B68" t="str">
        <f t="shared" si="21"/>
        <v>cuaresma</v>
      </c>
      <c r="C68" t="s">
        <v>2</v>
      </c>
      <c r="D68" s="2" t="str">
        <f t="shared" si="32"/>
        <v>de</v>
      </c>
      <c r="E68" t="s">
        <v>7</v>
      </c>
      <c r="F68" t="s">
        <v>17</v>
      </c>
      <c r="G68" s="1" t="str">
        <f t="shared" si="30"/>
        <v>tcs0deviernes</v>
      </c>
      <c r="H68" t="s">
        <v>15</v>
      </c>
      <c r="I68">
        <f t="shared" si="8"/>
        <v>3</v>
      </c>
      <c r="J68">
        <f t="shared" si="31"/>
        <v>7</v>
      </c>
      <c r="K68" t="s">
        <v>27</v>
      </c>
      <c r="L68" t="str">
        <f>IF(I68=1,"Enero",
IF(I68=2,"Febrero",
IF(I68=3,"Marzo",
IF(I68=4,"Abril",
IF(I68=5,"Mayo",
IF(I68=6,"Junio",
IF(I68=7,"Julio",
IF(I68=8,"Agosto",
IF(I68=9,"Septiembre",
IF(I68=10,"Octubre",
IF(I68=11,"Noviembre",
IF(I68=12,"Diciembre",""))))))))))))</f>
        <v>Marzo</v>
      </c>
      <c r="M68" t="s">
        <v>28</v>
      </c>
      <c r="N68" t="str">
        <f t="shared" si="11"/>
        <v>{ nombre: "Tiempo Cuaresma, Semana de Viernes", archivo: "/salterios/src/evan/audios/tcs0deviernes.mp3", fecha: `${year}-03-7` },</v>
      </c>
    </row>
    <row r="69" spans="1:14" x14ac:dyDescent="0.35">
      <c r="A69" t="s">
        <v>0</v>
      </c>
      <c r="B69" t="str">
        <f t="shared" si="21"/>
        <v>cuaresma</v>
      </c>
      <c r="C69" t="s">
        <v>2</v>
      </c>
      <c r="D69" s="2" t="str">
        <f t="shared" si="32"/>
        <v>de</v>
      </c>
      <c r="E69" t="s">
        <v>8</v>
      </c>
      <c r="F69" t="s">
        <v>17</v>
      </c>
      <c r="G69" s="1" t="str">
        <f t="shared" si="30"/>
        <v>tcs0desabado</v>
      </c>
      <c r="H69" t="s">
        <v>15</v>
      </c>
      <c r="I69">
        <f t="shared" si="8"/>
        <v>3</v>
      </c>
      <c r="J69">
        <f t="shared" si="31"/>
        <v>8</v>
      </c>
      <c r="K69" t="s">
        <v>27</v>
      </c>
      <c r="L69" t="str">
        <f>IF(I69=1,"Enero",
IF(I69=2,"Febrero",
IF(I69=3,"Marzo",
IF(I69=4,"Abril",
IF(I69=5,"Mayo",
IF(I69=6,"Junio",
IF(I69=7,"Julio",
IF(I69=8,"Agosto",
IF(I69=9,"Septiembre",
IF(I69=10,"Octubre",
IF(I69=11,"Noviembre",
IF(I69=12,"Diciembre",""))))))))))))</f>
        <v>Marzo</v>
      </c>
      <c r="M69" t="s">
        <v>28</v>
      </c>
      <c r="N69" t="str">
        <f t="shared" si="11"/>
        <v>{ nombre: "Tiempo Cuaresma, Semana de Sabado", archivo: "/salterios/src/evan/audios/tcs0desabado.mp3", fecha: `${year}-03-8` },</v>
      </c>
    </row>
    <row r="70" spans="1:14" x14ac:dyDescent="0.35">
      <c r="A70" t="s">
        <v>0</v>
      </c>
      <c r="B70" t="str">
        <f t="shared" si="21"/>
        <v>cuaresma</v>
      </c>
      <c r="C70" t="s">
        <v>2</v>
      </c>
      <c r="D70" s="2">
        <v>1</v>
      </c>
      <c r="E70" t="s">
        <v>9</v>
      </c>
      <c r="F70" t="s">
        <v>17</v>
      </c>
      <c r="G70" s="1" t="str">
        <f>_xlfn.CONCAT(LEFT(A70,1),LEFT(B70,1),LEFT(C70,1),"0",D70,E70)</f>
        <v>tcs01domingo</v>
      </c>
      <c r="H70" t="s">
        <v>15</v>
      </c>
      <c r="I70">
        <f t="shared" si="8"/>
        <v>3</v>
      </c>
      <c r="J70">
        <f t="shared" si="31"/>
        <v>9</v>
      </c>
      <c r="K70" t="s">
        <v>27</v>
      </c>
      <c r="L70" t="str">
        <f>IF(I70=1,"Enero",
IF(I70=2,"Febrero",
IF(I70=3,"Marzo",
IF(I70=4,"Abril",
IF(I70=5,"Mayo",
IF(I70=6,"Junio",
IF(I70=7,"Julio",
IF(I70=8,"Agosto",
IF(I70=9,"Septiembre",
IF(I70=10,"Octubre",
IF(I70=11,"Noviembre",
IF(I70=12,"Diciembre",""))))))))))))</f>
        <v>Marzo</v>
      </c>
      <c r="M70" t="s">
        <v>28</v>
      </c>
      <c r="N70" t="str">
        <f t="shared" si="11"/>
        <v>{ nombre: "Tiempo Cuaresma, Semana 1 Domingo", archivo: "/salterios/src/evan/audios/tcs01domingo.mp3", fecha: `${year}-03-9` },</v>
      </c>
    </row>
    <row r="71" spans="1:14" x14ac:dyDescent="0.35">
      <c r="A71" t="s">
        <v>0</v>
      </c>
      <c r="B71" t="str">
        <f t="shared" si="21"/>
        <v>cuaresma</v>
      </c>
      <c r="C71" t="s">
        <v>2</v>
      </c>
      <c r="D71" s="2">
        <f>D70</f>
        <v>1</v>
      </c>
      <c r="E71" t="s">
        <v>3</v>
      </c>
      <c r="F71" t="s">
        <v>17</v>
      </c>
      <c r="G71" s="1" t="str">
        <f t="shared" ref="G71:G76" si="33">_xlfn.CONCAT(LEFT(A71,1),LEFT(B71,1),LEFT(C71,1),"0",D71,E71)</f>
        <v>tcs01lunes</v>
      </c>
      <c r="H71" t="s">
        <v>15</v>
      </c>
      <c r="I71">
        <f t="shared" si="8"/>
        <v>3</v>
      </c>
      <c r="J71">
        <f t="shared" si="31"/>
        <v>10</v>
      </c>
      <c r="K71" t="s">
        <v>27</v>
      </c>
      <c r="L71" t="str">
        <f>IF(I71=1,"Enero",
IF(I71=2,"Febrero",
IF(I71=3,"Marzo",
IF(I71=4,"Abril",
IF(I71=5,"Mayo",
IF(I71=6,"Junio",
IF(I71=7,"Julio",
IF(I71=8,"Agosto",
IF(I71=9,"Septiembre",
IF(I71=10,"Octubre",
IF(I71=11,"Noviembre",
IF(I71=12,"Diciembre",""))))))))))))</f>
        <v>Marzo</v>
      </c>
      <c r="M71" t="s">
        <v>28</v>
      </c>
      <c r="N71" t="str">
        <f t="shared" si="11"/>
        <v>{ nombre: "Tiempo Cuaresma, Semana 1 Lunes", archivo: "/salterios/src/evan/audios/tcs01lunes.mp3", fecha: `${year}-03-10` },</v>
      </c>
    </row>
    <row r="72" spans="1:14" x14ac:dyDescent="0.35">
      <c r="A72" t="s">
        <v>0</v>
      </c>
      <c r="B72" t="str">
        <f t="shared" si="21"/>
        <v>cuaresma</v>
      </c>
      <c r="C72" t="s">
        <v>2</v>
      </c>
      <c r="D72" s="2">
        <f t="shared" ref="D72:D76" si="34">D71</f>
        <v>1</v>
      </c>
      <c r="E72" t="s">
        <v>4</v>
      </c>
      <c r="F72" t="s">
        <v>17</v>
      </c>
      <c r="G72" s="1" t="str">
        <f t="shared" si="33"/>
        <v>tcs01martes</v>
      </c>
      <c r="H72" t="s">
        <v>15</v>
      </c>
      <c r="I72">
        <f t="shared" si="8"/>
        <v>3</v>
      </c>
      <c r="J72">
        <f t="shared" si="31"/>
        <v>11</v>
      </c>
      <c r="K72" t="s">
        <v>27</v>
      </c>
      <c r="L72" t="str">
        <f>IF(I72=1,"Enero",
IF(I72=2,"Febrero",
IF(I72=3,"Marzo",
IF(I72=4,"Abril",
IF(I72=5,"Mayo",
IF(I72=6,"Junio",
IF(I72=7,"Julio",
IF(I72=8,"Agosto",
IF(I72=9,"Septiembre",
IF(I72=10,"Octubre",
IF(I72=11,"Noviembre",
IF(I72=12,"Diciembre",""))))))))))))</f>
        <v>Marzo</v>
      </c>
      <c r="M72" t="s">
        <v>28</v>
      </c>
      <c r="N72" t="str">
        <f t="shared" si="11"/>
        <v>{ nombre: "Tiempo Cuaresma, Semana 1 Martes", archivo: "/salterios/src/evan/audios/tcs01martes.mp3", fecha: `${year}-03-11` },</v>
      </c>
    </row>
    <row r="73" spans="1:14" x14ac:dyDescent="0.35">
      <c r="A73" t="s">
        <v>0</v>
      </c>
      <c r="B73" t="str">
        <f t="shared" si="21"/>
        <v>cuaresma</v>
      </c>
      <c r="C73" t="s">
        <v>2</v>
      </c>
      <c r="D73" s="2">
        <f t="shared" si="34"/>
        <v>1</v>
      </c>
      <c r="E73" t="s">
        <v>5</v>
      </c>
      <c r="F73" t="s">
        <v>17</v>
      </c>
      <c r="G73" s="1" t="str">
        <f t="shared" si="33"/>
        <v>tcs01miercoles</v>
      </c>
      <c r="H73" t="s">
        <v>15</v>
      </c>
      <c r="I73">
        <f t="shared" si="8"/>
        <v>3</v>
      </c>
      <c r="J73">
        <f t="shared" si="31"/>
        <v>12</v>
      </c>
      <c r="K73" t="s">
        <v>27</v>
      </c>
      <c r="L73" t="str">
        <f>IF(I73=1,"Enero",
IF(I73=2,"Febrero",
IF(I73=3,"Marzo",
IF(I73=4,"Abril",
IF(I73=5,"Mayo",
IF(I73=6,"Junio",
IF(I73=7,"Julio",
IF(I73=8,"Agosto",
IF(I73=9,"Septiembre",
IF(I73=10,"Octubre",
IF(I73=11,"Noviembre",
IF(I73=12,"Diciembre",""))))))))))))</f>
        <v>Marzo</v>
      </c>
      <c r="M73" t="s">
        <v>28</v>
      </c>
      <c r="N73" t="str">
        <f t="shared" si="11"/>
        <v>{ nombre: "Tiempo Cuaresma, Semana 1 Miercoles", archivo: "/salterios/src/evan/audios/tcs01miercoles.mp3", fecha: `${year}-03-12` },</v>
      </c>
    </row>
    <row r="74" spans="1:14" x14ac:dyDescent="0.35">
      <c r="A74" t="s">
        <v>0</v>
      </c>
      <c r="B74" t="str">
        <f t="shared" si="21"/>
        <v>cuaresma</v>
      </c>
      <c r="C74" t="s">
        <v>2</v>
      </c>
      <c r="D74" s="2">
        <f t="shared" si="34"/>
        <v>1</v>
      </c>
      <c r="E74" t="s">
        <v>6</v>
      </c>
      <c r="F74" t="s">
        <v>17</v>
      </c>
      <c r="G74" s="1" t="str">
        <f t="shared" si="33"/>
        <v>tcs01jueves</v>
      </c>
      <c r="H74" t="s">
        <v>15</v>
      </c>
      <c r="I74">
        <f t="shared" si="8"/>
        <v>3</v>
      </c>
      <c r="J74">
        <f t="shared" si="31"/>
        <v>13</v>
      </c>
      <c r="K74" t="s">
        <v>27</v>
      </c>
      <c r="L74" t="str">
        <f>IF(I74=1,"Enero",
IF(I74=2,"Febrero",
IF(I74=3,"Marzo",
IF(I74=4,"Abril",
IF(I74=5,"Mayo",
IF(I74=6,"Junio",
IF(I74=7,"Julio",
IF(I74=8,"Agosto",
IF(I74=9,"Septiembre",
IF(I74=10,"Octubre",
IF(I74=11,"Noviembre",
IF(I74=12,"Diciembre",""))))))))))))</f>
        <v>Marzo</v>
      </c>
      <c r="M74" t="s">
        <v>28</v>
      </c>
      <c r="N74" t="str">
        <f t="shared" si="11"/>
        <v>{ nombre: "Tiempo Cuaresma, Semana 1 Jueves", archivo: "/salterios/src/evan/audios/tcs01jueves.mp3", fecha: `${year}-03-13` },</v>
      </c>
    </row>
    <row r="75" spans="1:14" x14ac:dyDescent="0.35">
      <c r="A75" t="s">
        <v>0</v>
      </c>
      <c r="B75" t="str">
        <f t="shared" si="21"/>
        <v>cuaresma</v>
      </c>
      <c r="C75" t="s">
        <v>2</v>
      </c>
      <c r="D75" s="2">
        <f t="shared" si="34"/>
        <v>1</v>
      </c>
      <c r="E75" t="s">
        <v>7</v>
      </c>
      <c r="F75" t="s">
        <v>17</v>
      </c>
      <c r="G75" s="1" t="str">
        <f t="shared" si="33"/>
        <v>tcs01viernes</v>
      </c>
      <c r="H75" t="s">
        <v>15</v>
      </c>
      <c r="I75">
        <f t="shared" si="8"/>
        <v>3</v>
      </c>
      <c r="J75">
        <f t="shared" si="31"/>
        <v>14</v>
      </c>
      <c r="K75" t="s">
        <v>27</v>
      </c>
      <c r="L75" t="str">
        <f>IF(I75=1,"Enero",
IF(I75=2,"Febrero",
IF(I75=3,"Marzo",
IF(I75=4,"Abril",
IF(I75=5,"Mayo",
IF(I75=6,"Junio",
IF(I75=7,"Julio",
IF(I75=8,"Agosto",
IF(I75=9,"Septiembre",
IF(I75=10,"Octubre",
IF(I75=11,"Noviembre",
IF(I75=12,"Diciembre",""))))))))))))</f>
        <v>Marzo</v>
      </c>
      <c r="M75" t="s">
        <v>28</v>
      </c>
      <c r="N75" t="str">
        <f t="shared" si="11"/>
        <v>{ nombre: "Tiempo Cuaresma, Semana 1 Viernes", archivo: "/salterios/src/evan/audios/tcs01viernes.mp3", fecha: `${year}-03-14` },</v>
      </c>
    </row>
    <row r="76" spans="1:14" x14ac:dyDescent="0.35">
      <c r="A76" t="s">
        <v>0</v>
      </c>
      <c r="B76" t="str">
        <f t="shared" si="21"/>
        <v>cuaresma</v>
      </c>
      <c r="C76" t="s">
        <v>2</v>
      </c>
      <c r="D76" s="2">
        <f t="shared" si="34"/>
        <v>1</v>
      </c>
      <c r="E76" t="s">
        <v>8</v>
      </c>
      <c r="F76" t="s">
        <v>17</v>
      </c>
      <c r="G76" s="1" t="str">
        <f t="shared" si="33"/>
        <v>tcs01sabado</v>
      </c>
      <c r="H76" t="s">
        <v>15</v>
      </c>
      <c r="I76">
        <f t="shared" si="8"/>
        <v>3</v>
      </c>
      <c r="J76">
        <f t="shared" si="31"/>
        <v>15</v>
      </c>
      <c r="K76" t="s">
        <v>27</v>
      </c>
      <c r="L76" t="str">
        <f>IF(I76=1,"Enero",
IF(I76=2,"Febrero",
IF(I76=3,"Marzo",
IF(I76=4,"Abril",
IF(I76=5,"Mayo",
IF(I76=6,"Junio",
IF(I76=7,"Julio",
IF(I76=8,"Agosto",
IF(I76=9,"Septiembre",
IF(I76=10,"Octubre",
IF(I76=11,"Noviembre",
IF(I76=12,"Diciembre",""))))))))))))</f>
        <v>Marzo</v>
      </c>
      <c r="M76" t="s">
        <v>28</v>
      </c>
      <c r="N76" t="str">
        <f t="shared" si="11"/>
        <v>{ nombre: "Tiempo Cuaresma, Semana 1 Sabado", archivo: "/salterios/src/evan/audios/tcs01sabado.mp3", fecha: `${year}-03-15` },</v>
      </c>
    </row>
    <row r="77" spans="1:14" x14ac:dyDescent="0.35">
      <c r="A77" t="s">
        <v>0</v>
      </c>
      <c r="B77" t="str">
        <f t="shared" si="21"/>
        <v>cuaresma</v>
      </c>
      <c r="C77" t="s">
        <v>2</v>
      </c>
      <c r="D77" s="2">
        <v>2</v>
      </c>
      <c r="E77" t="s">
        <v>9</v>
      </c>
      <c r="F77" t="s">
        <v>17</v>
      </c>
      <c r="G77" s="1" t="str">
        <f>_xlfn.CONCAT(LEFT(A77,1),LEFT(B77,1),LEFT(C77,1),"0",D77,E77)</f>
        <v>tcs02domingo</v>
      </c>
      <c r="H77" t="s">
        <v>15</v>
      </c>
      <c r="I77">
        <f t="shared" si="8"/>
        <v>3</v>
      </c>
      <c r="J77">
        <f t="shared" si="31"/>
        <v>16</v>
      </c>
      <c r="K77" t="s">
        <v>27</v>
      </c>
      <c r="L77" t="str">
        <f>IF(I77=1,"Enero",
IF(I77=2,"Febrero",
IF(I77=3,"Marzo",
IF(I77=4,"Abril",
IF(I77=5,"Mayo",
IF(I77=6,"Junio",
IF(I77=7,"Julio",
IF(I77=8,"Agosto",
IF(I77=9,"Septiembre",
IF(I77=10,"Octubre",
IF(I77=11,"Noviembre",
IF(I77=12,"Diciembre",""))))))))))))</f>
        <v>Marzo</v>
      </c>
      <c r="M77" t="s">
        <v>28</v>
      </c>
      <c r="N77" t="str">
        <f t="shared" si="11"/>
        <v>{ nombre: "Tiempo Cuaresma, Semana 2 Domingo", archivo: "/salterios/src/evan/audios/tcs02domingo.mp3", fecha: `${year}-03-16` },</v>
      </c>
    </row>
    <row r="78" spans="1:14" x14ac:dyDescent="0.35">
      <c r="A78" t="s">
        <v>0</v>
      </c>
      <c r="B78" t="str">
        <f t="shared" si="21"/>
        <v>cuaresma</v>
      </c>
      <c r="C78" t="s">
        <v>2</v>
      </c>
      <c r="D78" s="2">
        <f>D77</f>
        <v>2</v>
      </c>
      <c r="E78" t="s">
        <v>3</v>
      </c>
      <c r="F78" t="s">
        <v>17</v>
      </c>
      <c r="G78" s="1" t="str">
        <f t="shared" ref="G78:G83" si="35">_xlfn.CONCAT(LEFT(A78,1),LEFT(B78,1),LEFT(C78,1),"0",D78,E78)</f>
        <v>tcs02lunes</v>
      </c>
      <c r="H78" t="s">
        <v>15</v>
      </c>
      <c r="I78">
        <f t="shared" si="8"/>
        <v>3</v>
      </c>
      <c r="J78">
        <f t="shared" si="31"/>
        <v>17</v>
      </c>
      <c r="K78" t="s">
        <v>27</v>
      </c>
      <c r="L78" t="str">
        <f t="shared" ref="L78:L141" si="36">IF(I78=1,"Enero",
IF(I78=2,"Febrero",
IF(I78=3,"Marzo",
IF(I78=4,"Abril",
IF(I78=5,"Mayo",
IF(I78=6,"Junio",
IF(I78=7,"Julio",
IF(I78=8,"Agosto",
IF(I78=9,"Septiembre",
IF(I78=10,"Octubre",
IF(I78=11,"Noviembre",
IF(I78=12,"Diciembre",""))))))))))))</f>
        <v>Marzo</v>
      </c>
      <c r="M78" t="s">
        <v>28</v>
      </c>
      <c r="N78" t="str">
        <f t="shared" si="11"/>
        <v>{ nombre: "Tiempo Cuaresma, Semana 2 Lunes", archivo: "/salterios/src/evan/audios/tcs02lunes.mp3", fecha: `${year}-03-17` },</v>
      </c>
    </row>
    <row r="79" spans="1:14" x14ac:dyDescent="0.35">
      <c r="A79" t="s">
        <v>0</v>
      </c>
      <c r="B79" t="str">
        <f t="shared" si="21"/>
        <v>cuaresma</v>
      </c>
      <c r="C79" t="s">
        <v>2</v>
      </c>
      <c r="D79" s="2">
        <f t="shared" ref="D79:D83" si="37">D78</f>
        <v>2</v>
      </c>
      <c r="E79" t="s">
        <v>4</v>
      </c>
      <c r="F79" t="s">
        <v>17</v>
      </c>
      <c r="G79" s="1" t="str">
        <f t="shared" si="35"/>
        <v>tcs02martes</v>
      </c>
      <c r="H79" t="s">
        <v>15</v>
      </c>
      <c r="I79">
        <f t="shared" ref="I79:I92" si="38">I78</f>
        <v>3</v>
      </c>
      <c r="J79">
        <f t="shared" si="31"/>
        <v>18</v>
      </c>
      <c r="K79" t="s">
        <v>27</v>
      </c>
      <c r="L79" t="str">
        <f t="shared" si="36"/>
        <v>Marzo</v>
      </c>
      <c r="M79" t="s">
        <v>28</v>
      </c>
      <c r="N79" t="str">
        <f t="shared" si="11"/>
        <v>{ nombre: "Tiempo Cuaresma, Semana 2 Martes", archivo: "/salterios/src/evan/audios/tcs02martes.mp3", fecha: `${year}-03-18` },</v>
      </c>
    </row>
    <row r="80" spans="1:14" x14ac:dyDescent="0.35">
      <c r="A80" t="s">
        <v>0</v>
      </c>
      <c r="B80" t="str">
        <f t="shared" si="21"/>
        <v>cuaresma</v>
      </c>
      <c r="C80" t="s">
        <v>2</v>
      </c>
      <c r="D80" s="2">
        <f t="shared" si="37"/>
        <v>2</v>
      </c>
      <c r="E80" t="s">
        <v>5</v>
      </c>
      <c r="F80" t="s">
        <v>17</v>
      </c>
      <c r="G80" s="1" t="str">
        <f t="shared" si="35"/>
        <v>tcs02miercoles</v>
      </c>
      <c r="H80" t="s">
        <v>15</v>
      </c>
      <c r="I80">
        <f t="shared" si="38"/>
        <v>3</v>
      </c>
      <c r="J80">
        <f t="shared" si="31"/>
        <v>19</v>
      </c>
      <c r="K80" t="s">
        <v>27</v>
      </c>
      <c r="L80" t="str">
        <f t="shared" si="36"/>
        <v>Marzo</v>
      </c>
      <c r="M80" t="s">
        <v>28</v>
      </c>
      <c r="N80" t="str">
        <f t="shared" ref="N80:N143" si="39">_xlfn.CONCAT("{ nombre: ",H80,PROPER(A80)," ",PROPER(B80),", ",PROPER(C80)," ",D80," ",PROPER(E80),""",",F80,G80,".mp3",H80,", fecha: `${year}-",0,I80,"-",J80,"` },")</f>
        <v>{ nombre: "Tiempo Cuaresma, Semana 2 Miercoles", archivo: "/salterios/src/evan/audios/tcs02miercoles.mp3", fecha: `${year}-03-19` },</v>
      </c>
    </row>
    <row r="81" spans="1:14" x14ac:dyDescent="0.35">
      <c r="A81" t="s">
        <v>0</v>
      </c>
      <c r="B81" t="str">
        <f t="shared" si="21"/>
        <v>cuaresma</v>
      </c>
      <c r="C81" t="s">
        <v>2</v>
      </c>
      <c r="D81" s="2">
        <f t="shared" si="37"/>
        <v>2</v>
      </c>
      <c r="E81" t="s">
        <v>6</v>
      </c>
      <c r="F81" t="s">
        <v>17</v>
      </c>
      <c r="G81" s="1" t="str">
        <f t="shared" si="35"/>
        <v>tcs02jueves</v>
      </c>
      <c r="H81" t="s">
        <v>15</v>
      </c>
      <c r="I81">
        <f t="shared" si="38"/>
        <v>3</v>
      </c>
      <c r="J81">
        <f t="shared" si="31"/>
        <v>20</v>
      </c>
      <c r="K81" t="s">
        <v>27</v>
      </c>
      <c r="L81" t="str">
        <f t="shared" si="36"/>
        <v>Marzo</v>
      </c>
      <c r="M81" t="s">
        <v>28</v>
      </c>
      <c r="N81" t="str">
        <f t="shared" si="39"/>
        <v>{ nombre: "Tiempo Cuaresma, Semana 2 Jueves", archivo: "/salterios/src/evan/audios/tcs02jueves.mp3", fecha: `${year}-03-20` },</v>
      </c>
    </row>
    <row r="82" spans="1:14" x14ac:dyDescent="0.35">
      <c r="A82" t="s">
        <v>0</v>
      </c>
      <c r="B82" t="str">
        <f t="shared" si="21"/>
        <v>cuaresma</v>
      </c>
      <c r="C82" t="s">
        <v>2</v>
      </c>
      <c r="D82" s="2">
        <f t="shared" si="37"/>
        <v>2</v>
      </c>
      <c r="E82" t="s">
        <v>7</v>
      </c>
      <c r="F82" t="s">
        <v>17</v>
      </c>
      <c r="G82" s="1" t="str">
        <f t="shared" si="35"/>
        <v>tcs02viernes</v>
      </c>
      <c r="H82" t="s">
        <v>15</v>
      </c>
      <c r="I82">
        <f t="shared" si="38"/>
        <v>3</v>
      </c>
      <c r="J82">
        <f t="shared" si="31"/>
        <v>21</v>
      </c>
      <c r="K82" t="s">
        <v>27</v>
      </c>
      <c r="L82" t="str">
        <f t="shared" si="36"/>
        <v>Marzo</v>
      </c>
      <c r="M82" t="s">
        <v>28</v>
      </c>
      <c r="N82" t="str">
        <f t="shared" si="39"/>
        <v>{ nombre: "Tiempo Cuaresma, Semana 2 Viernes", archivo: "/salterios/src/evan/audios/tcs02viernes.mp3", fecha: `${year}-03-21` },</v>
      </c>
    </row>
    <row r="83" spans="1:14" x14ac:dyDescent="0.35">
      <c r="A83" t="s">
        <v>0</v>
      </c>
      <c r="B83" t="str">
        <f t="shared" si="21"/>
        <v>cuaresma</v>
      </c>
      <c r="C83" t="s">
        <v>2</v>
      </c>
      <c r="D83" s="2">
        <f t="shared" si="37"/>
        <v>2</v>
      </c>
      <c r="E83" t="s">
        <v>8</v>
      </c>
      <c r="F83" t="s">
        <v>17</v>
      </c>
      <c r="G83" s="1" t="str">
        <f t="shared" si="35"/>
        <v>tcs02sabado</v>
      </c>
      <c r="H83" t="s">
        <v>15</v>
      </c>
      <c r="I83">
        <f t="shared" si="38"/>
        <v>3</v>
      </c>
      <c r="J83">
        <f t="shared" si="31"/>
        <v>22</v>
      </c>
      <c r="K83" t="s">
        <v>27</v>
      </c>
      <c r="L83" t="str">
        <f t="shared" si="36"/>
        <v>Marzo</v>
      </c>
      <c r="M83" t="s">
        <v>28</v>
      </c>
      <c r="N83" t="str">
        <f t="shared" si="39"/>
        <v>{ nombre: "Tiempo Cuaresma, Semana 2 Sabado", archivo: "/salterios/src/evan/audios/tcs02sabado.mp3", fecha: `${year}-03-22` },</v>
      </c>
    </row>
    <row r="84" spans="1:14" x14ac:dyDescent="0.35">
      <c r="A84" t="s">
        <v>0</v>
      </c>
      <c r="B84" t="str">
        <f t="shared" si="21"/>
        <v>cuaresma</v>
      </c>
      <c r="C84" t="s">
        <v>2</v>
      </c>
      <c r="D84" s="2">
        <v>3</v>
      </c>
      <c r="E84" t="s">
        <v>9</v>
      </c>
      <c r="F84" t="s">
        <v>17</v>
      </c>
      <c r="G84" s="1" t="str">
        <f>_xlfn.CONCAT(LEFT(A84,1),LEFT(B84,1),LEFT(C84,1),"0",D84,E84)</f>
        <v>tcs03domingo</v>
      </c>
      <c r="H84" t="s">
        <v>15</v>
      </c>
      <c r="I84">
        <f t="shared" si="38"/>
        <v>3</v>
      </c>
      <c r="J84">
        <f t="shared" si="31"/>
        <v>23</v>
      </c>
      <c r="K84" t="s">
        <v>27</v>
      </c>
      <c r="L84" t="str">
        <f t="shared" si="36"/>
        <v>Marzo</v>
      </c>
      <c r="M84" t="s">
        <v>28</v>
      </c>
      <c r="N84" t="str">
        <f t="shared" si="39"/>
        <v>{ nombre: "Tiempo Cuaresma, Semana 3 Domingo", archivo: "/salterios/src/evan/audios/tcs03domingo.mp3", fecha: `${year}-03-23` },</v>
      </c>
    </row>
    <row r="85" spans="1:14" x14ac:dyDescent="0.35">
      <c r="A85" t="s">
        <v>0</v>
      </c>
      <c r="B85" t="str">
        <f t="shared" si="21"/>
        <v>cuaresma</v>
      </c>
      <c r="C85" t="s">
        <v>2</v>
      </c>
      <c r="D85" s="2">
        <f>D84</f>
        <v>3</v>
      </c>
      <c r="E85" t="s">
        <v>3</v>
      </c>
      <c r="F85" t="s">
        <v>17</v>
      </c>
      <c r="G85" s="1" t="str">
        <f t="shared" ref="G85:G90" si="40">_xlfn.CONCAT(LEFT(A85,1),LEFT(B85,1),LEFT(C85,1),"0",D85,E85)</f>
        <v>tcs03lunes</v>
      </c>
      <c r="H85" t="s">
        <v>15</v>
      </c>
      <c r="I85">
        <f t="shared" si="38"/>
        <v>3</v>
      </c>
      <c r="J85">
        <f t="shared" si="31"/>
        <v>24</v>
      </c>
      <c r="K85" t="s">
        <v>27</v>
      </c>
      <c r="L85" t="str">
        <f t="shared" si="36"/>
        <v>Marzo</v>
      </c>
      <c r="M85" t="s">
        <v>28</v>
      </c>
      <c r="N85" t="str">
        <f t="shared" si="39"/>
        <v>{ nombre: "Tiempo Cuaresma, Semana 3 Lunes", archivo: "/salterios/src/evan/audios/tcs03lunes.mp3", fecha: `${year}-03-24` },</v>
      </c>
    </row>
    <row r="86" spans="1:14" x14ac:dyDescent="0.35">
      <c r="A86" t="s">
        <v>0</v>
      </c>
      <c r="B86" t="str">
        <f t="shared" si="21"/>
        <v>cuaresma</v>
      </c>
      <c r="C86" t="s">
        <v>2</v>
      </c>
      <c r="D86" s="2">
        <f t="shared" ref="D86:D90" si="41">D85</f>
        <v>3</v>
      </c>
      <c r="E86" t="s">
        <v>4</v>
      </c>
      <c r="F86" t="s">
        <v>17</v>
      </c>
      <c r="G86" s="1" t="str">
        <f t="shared" si="40"/>
        <v>tcs03martes</v>
      </c>
      <c r="H86" t="s">
        <v>15</v>
      </c>
      <c r="I86">
        <f t="shared" si="38"/>
        <v>3</v>
      </c>
      <c r="J86">
        <f t="shared" si="31"/>
        <v>25</v>
      </c>
      <c r="K86" t="s">
        <v>27</v>
      </c>
      <c r="L86" t="str">
        <f t="shared" si="36"/>
        <v>Marzo</v>
      </c>
      <c r="M86" t="s">
        <v>28</v>
      </c>
      <c r="N86" t="str">
        <f t="shared" si="39"/>
        <v>{ nombre: "Tiempo Cuaresma, Semana 3 Martes", archivo: "/salterios/src/evan/audios/tcs03martes.mp3", fecha: `${year}-03-25` },</v>
      </c>
    </row>
    <row r="87" spans="1:14" x14ac:dyDescent="0.35">
      <c r="A87" t="s">
        <v>0</v>
      </c>
      <c r="B87" t="str">
        <f t="shared" si="21"/>
        <v>cuaresma</v>
      </c>
      <c r="C87" t="s">
        <v>2</v>
      </c>
      <c r="D87" s="2">
        <f t="shared" si="41"/>
        <v>3</v>
      </c>
      <c r="E87" t="s">
        <v>5</v>
      </c>
      <c r="F87" t="s">
        <v>17</v>
      </c>
      <c r="G87" s="1" t="str">
        <f t="shared" si="40"/>
        <v>tcs03miercoles</v>
      </c>
      <c r="H87" t="s">
        <v>15</v>
      </c>
      <c r="I87">
        <f t="shared" si="38"/>
        <v>3</v>
      </c>
      <c r="J87">
        <f t="shared" si="31"/>
        <v>26</v>
      </c>
      <c r="K87" t="s">
        <v>27</v>
      </c>
      <c r="L87" t="str">
        <f t="shared" si="36"/>
        <v>Marzo</v>
      </c>
      <c r="M87" t="s">
        <v>28</v>
      </c>
      <c r="N87" t="str">
        <f t="shared" si="39"/>
        <v>{ nombre: "Tiempo Cuaresma, Semana 3 Miercoles", archivo: "/salterios/src/evan/audios/tcs03miercoles.mp3", fecha: `${year}-03-26` },</v>
      </c>
    </row>
    <row r="88" spans="1:14" x14ac:dyDescent="0.35">
      <c r="A88" t="s">
        <v>0</v>
      </c>
      <c r="B88" t="str">
        <f t="shared" si="21"/>
        <v>cuaresma</v>
      </c>
      <c r="C88" t="s">
        <v>2</v>
      </c>
      <c r="D88" s="2">
        <f t="shared" si="41"/>
        <v>3</v>
      </c>
      <c r="E88" t="s">
        <v>6</v>
      </c>
      <c r="F88" t="s">
        <v>17</v>
      </c>
      <c r="G88" s="1" t="str">
        <f t="shared" si="40"/>
        <v>tcs03jueves</v>
      </c>
      <c r="H88" t="s">
        <v>15</v>
      </c>
      <c r="I88">
        <f t="shared" si="38"/>
        <v>3</v>
      </c>
      <c r="J88">
        <f t="shared" si="31"/>
        <v>27</v>
      </c>
      <c r="K88" t="s">
        <v>27</v>
      </c>
      <c r="L88" t="str">
        <f t="shared" si="36"/>
        <v>Marzo</v>
      </c>
      <c r="M88" t="s">
        <v>28</v>
      </c>
      <c r="N88" t="str">
        <f t="shared" si="39"/>
        <v>{ nombre: "Tiempo Cuaresma, Semana 3 Jueves", archivo: "/salterios/src/evan/audios/tcs03jueves.mp3", fecha: `${year}-03-27` },</v>
      </c>
    </row>
    <row r="89" spans="1:14" x14ac:dyDescent="0.35">
      <c r="A89" t="s">
        <v>0</v>
      </c>
      <c r="B89" t="str">
        <f t="shared" si="21"/>
        <v>cuaresma</v>
      </c>
      <c r="C89" t="s">
        <v>2</v>
      </c>
      <c r="D89" s="2">
        <f t="shared" si="41"/>
        <v>3</v>
      </c>
      <c r="E89" t="s">
        <v>7</v>
      </c>
      <c r="F89" t="s">
        <v>17</v>
      </c>
      <c r="G89" s="1" t="str">
        <f t="shared" si="40"/>
        <v>tcs03viernes</v>
      </c>
      <c r="H89" t="s">
        <v>15</v>
      </c>
      <c r="I89">
        <f t="shared" si="38"/>
        <v>3</v>
      </c>
      <c r="J89">
        <f t="shared" si="31"/>
        <v>28</v>
      </c>
      <c r="K89" t="s">
        <v>27</v>
      </c>
      <c r="L89" t="str">
        <f t="shared" si="36"/>
        <v>Marzo</v>
      </c>
      <c r="M89" t="s">
        <v>28</v>
      </c>
      <c r="N89" t="str">
        <f t="shared" si="39"/>
        <v>{ nombre: "Tiempo Cuaresma, Semana 3 Viernes", archivo: "/salterios/src/evan/audios/tcs03viernes.mp3", fecha: `${year}-03-28` },</v>
      </c>
    </row>
    <row r="90" spans="1:14" x14ac:dyDescent="0.35">
      <c r="A90" t="s">
        <v>0</v>
      </c>
      <c r="B90" t="str">
        <f t="shared" si="21"/>
        <v>cuaresma</v>
      </c>
      <c r="C90" t="s">
        <v>2</v>
      </c>
      <c r="D90" s="2">
        <f t="shared" si="41"/>
        <v>3</v>
      </c>
      <c r="E90" t="s">
        <v>8</v>
      </c>
      <c r="F90" t="s">
        <v>17</v>
      </c>
      <c r="G90" s="1" t="str">
        <f t="shared" si="40"/>
        <v>tcs03sabado</v>
      </c>
      <c r="H90" t="s">
        <v>15</v>
      </c>
      <c r="I90">
        <f t="shared" si="38"/>
        <v>3</v>
      </c>
      <c r="J90">
        <f t="shared" ref="J90:J94" si="42">+J89+1</f>
        <v>29</v>
      </c>
      <c r="K90" t="s">
        <v>27</v>
      </c>
      <c r="L90" t="str">
        <f t="shared" si="36"/>
        <v>Marzo</v>
      </c>
      <c r="M90" t="s">
        <v>28</v>
      </c>
      <c r="N90" t="str">
        <f t="shared" si="39"/>
        <v>{ nombre: "Tiempo Cuaresma, Semana 3 Sabado", archivo: "/salterios/src/evan/audios/tcs03sabado.mp3", fecha: `${year}-03-29` },</v>
      </c>
    </row>
    <row r="91" spans="1:14" x14ac:dyDescent="0.35">
      <c r="A91" t="s">
        <v>0</v>
      </c>
      <c r="B91" t="str">
        <f t="shared" si="21"/>
        <v>cuaresma</v>
      </c>
      <c r="C91" t="s">
        <v>2</v>
      </c>
      <c r="D91" s="2">
        <v>4</v>
      </c>
      <c r="E91" t="s">
        <v>9</v>
      </c>
      <c r="F91" t="s">
        <v>17</v>
      </c>
      <c r="G91" s="1" t="str">
        <f>_xlfn.CONCAT(LEFT(A91,1),LEFT(B91,1),LEFT(C91,1),"0",D91,E91)</f>
        <v>tcs04domingo</v>
      </c>
      <c r="H91" t="s">
        <v>15</v>
      </c>
      <c r="I91">
        <f t="shared" si="38"/>
        <v>3</v>
      </c>
      <c r="J91">
        <f t="shared" si="42"/>
        <v>30</v>
      </c>
      <c r="K91" t="s">
        <v>27</v>
      </c>
      <c r="L91" t="str">
        <f t="shared" si="36"/>
        <v>Marzo</v>
      </c>
      <c r="M91" t="s">
        <v>28</v>
      </c>
      <c r="N91" t="str">
        <f t="shared" si="39"/>
        <v>{ nombre: "Tiempo Cuaresma, Semana 4 Domingo", archivo: "/salterios/src/evan/audios/tcs04domingo.mp3", fecha: `${year}-03-30` },</v>
      </c>
    </row>
    <row r="92" spans="1:14" x14ac:dyDescent="0.35">
      <c r="A92" t="s">
        <v>0</v>
      </c>
      <c r="B92" t="str">
        <f t="shared" si="21"/>
        <v>cuaresma</v>
      </c>
      <c r="C92" t="s">
        <v>2</v>
      </c>
      <c r="D92" s="2">
        <f>D91</f>
        <v>4</v>
      </c>
      <c r="E92" t="s">
        <v>3</v>
      </c>
      <c r="F92" t="s">
        <v>17</v>
      </c>
      <c r="G92" s="1" t="str">
        <f t="shared" ref="G92:G97" si="43">_xlfn.CONCAT(LEFT(A92,1),LEFT(B92,1),LEFT(C92,1),"0",D92,E92)</f>
        <v>tcs04lunes</v>
      </c>
      <c r="H92" t="s">
        <v>15</v>
      </c>
      <c r="I92">
        <f t="shared" si="38"/>
        <v>3</v>
      </c>
      <c r="J92">
        <f t="shared" si="42"/>
        <v>31</v>
      </c>
      <c r="K92" t="s">
        <v>27</v>
      </c>
      <c r="L92" t="str">
        <f t="shared" si="36"/>
        <v>Marzo</v>
      </c>
      <c r="M92" t="s">
        <v>28</v>
      </c>
      <c r="N92" t="str">
        <f t="shared" si="39"/>
        <v>{ nombre: "Tiempo Cuaresma, Semana 4 Lunes", archivo: "/salterios/src/evan/audios/tcs04lunes.mp3", fecha: `${year}-03-31` },</v>
      </c>
    </row>
    <row r="93" spans="1:14" x14ac:dyDescent="0.35">
      <c r="A93" t="s">
        <v>0</v>
      </c>
      <c r="B93" t="str">
        <f t="shared" si="21"/>
        <v>cuaresma</v>
      </c>
      <c r="C93" t="s">
        <v>2</v>
      </c>
      <c r="D93" s="2">
        <f t="shared" ref="D93:D97" si="44">D92</f>
        <v>4</v>
      </c>
      <c r="E93" t="s">
        <v>4</v>
      </c>
      <c r="F93" t="s">
        <v>17</v>
      </c>
      <c r="G93" s="1" t="str">
        <f t="shared" si="43"/>
        <v>tcs04martes</v>
      </c>
      <c r="H93" t="s">
        <v>15</v>
      </c>
      <c r="I93">
        <v>4</v>
      </c>
      <c r="J93">
        <v>1</v>
      </c>
      <c r="K93" t="s">
        <v>27</v>
      </c>
      <c r="L93" t="str">
        <f t="shared" si="36"/>
        <v>Abril</v>
      </c>
      <c r="M93" t="s">
        <v>28</v>
      </c>
      <c r="N93" t="str">
        <f t="shared" si="39"/>
        <v>{ nombre: "Tiempo Cuaresma, Semana 4 Martes", archivo: "/salterios/src/evan/audios/tcs04martes.mp3", fecha: `${year}-04-1` },</v>
      </c>
    </row>
    <row r="94" spans="1:14" x14ac:dyDescent="0.35">
      <c r="A94" t="s">
        <v>0</v>
      </c>
      <c r="B94" t="str">
        <f t="shared" si="21"/>
        <v>cuaresma</v>
      </c>
      <c r="C94" t="s">
        <v>2</v>
      </c>
      <c r="D94" s="2">
        <f t="shared" si="44"/>
        <v>4</v>
      </c>
      <c r="E94" t="s">
        <v>5</v>
      </c>
      <c r="F94" t="s">
        <v>17</v>
      </c>
      <c r="G94" s="1" t="str">
        <f t="shared" si="43"/>
        <v>tcs04miercoles</v>
      </c>
      <c r="H94" t="s">
        <v>15</v>
      </c>
      <c r="I94">
        <f>I93</f>
        <v>4</v>
      </c>
      <c r="J94">
        <f t="shared" si="42"/>
        <v>2</v>
      </c>
      <c r="K94" t="s">
        <v>27</v>
      </c>
      <c r="L94" t="str">
        <f t="shared" si="36"/>
        <v>Abril</v>
      </c>
      <c r="M94" t="s">
        <v>28</v>
      </c>
      <c r="N94" t="str">
        <f t="shared" si="39"/>
        <v>{ nombre: "Tiempo Cuaresma, Semana 4 Miercoles", archivo: "/salterios/src/evan/audios/tcs04miercoles.mp3", fecha: `${year}-04-2` },</v>
      </c>
    </row>
    <row r="95" spans="1:14" x14ac:dyDescent="0.35">
      <c r="A95" t="s">
        <v>0</v>
      </c>
      <c r="B95" t="str">
        <f t="shared" si="21"/>
        <v>cuaresma</v>
      </c>
      <c r="C95" t="s">
        <v>2</v>
      </c>
      <c r="D95" s="2">
        <f t="shared" si="44"/>
        <v>4</v>
      </c>
      <c r="E95" t="s">
        <v>6</v>
      </c>
      <c r="F95" t="s">
        <v>17</v>
      </c>
      <c r="G95" s="1" t="str">
        <f t="shared" si="43"/>
        <v>tcs04jueves</v>
      </c>
      <c r="H95" t="s">
        <v>15</v>
      </c>
      <c r="I95">
        <f t="shared" ref="I95:I158" si="45">I94</f>
        <v>4</v>
      </c>
      <c r="J95">
        <f t="shared" ref="J95:J158" si="46">+J94+1</f>
        <v>3</v>
      </c>
      <c r="K95" t="s">
        <v>27</v>
      </c>
      <c r="L95" t="str">
        <f t="shared" si="36"/>
        <v>Abril</v>
      </c>
      <c r="M95" t="s">
        <v>28</v>
      </c>
      <c r="N95" t="str">
        <f t="shared" si="39"/>
        <v>{ nombre: "Tiempo Cuaresma, Semana 4 Jueves", archivo: "/salterios/src/evan/audios/tcs04jueves.mp3", fecha: `${year}-04-3` },</v>
      </c>
    </row>
    <row r="96" spans="1:14" x14ac:dyDescent="0.35">
      <c r="A96" t="s">
        <v>0</v>
      </c>
      <c r="B96" t="str">
        <f t="shared" si="21"/>
        <v>cuaresma</v>
      </c>
      <c r="C96" t="s">
        <v>2</v>
      </c>
      <c r="D96" s="2">
        <f t="shared" si="44"/>
        <v>4</v>
      </c>
      <c r="E96" t="s">
        <v>7</v>
      </c>
      <c r="F96" t="s">
        <v>17</v>
      </c>
      <c r="G96" s="1" t="str">
        <f t="shared" si="43"/>
        <v>tcs04viernes</v>
      </c>
      <c r="H96" t="s">
        <v>15</v>
      </c>
      <c r="I96">
        <f t="shared" si="45"/>
        <v>4</v>
      </c>
      <c r="J96">
        <f t="shared" si="46"/>
        <v>4</v>
      </c>
      <c r="K96" t="s">
        <v>27</v>
      </c>
      <c r="L96" t="str">
        <f t="shared" si="36"/>
        <v>Abril</v>
      </c>
      <c r="M96" t="s">
        <v>28</v>
      </c>
      <c r="N96" t="str">
        <f t="shared" si="39"/>
        <v>{ nombre: "Tiempo Cuaresma, Semana 4 Viernes", archivo: "/salterios/src/evan/audios/tcs04viernes.mp3", fecha: `${year}-04-4` },</v>
      </c>
    </row>
    <row r="97" spans="1:14" x14ac:dyDescent="0.35">
      <c r="A97" t="s">
        <v>0</v>
      </c>
      <c r="B97" t="str">
        <f t="shared" si="21"/>
        <v>cuaresma</v>
      </c>
      <c r="C97" t="s">
        <v>2</v>
      </c>
      <c r="D97" s="2">
        <f t="shared" si="44"/>
        <v>4</v>
      </c>
      <c r="E97" t="s">
        <v>8</v>
      </c>
      <c r="F97" t="s">
        <v>17</v>
      </c>
      <c r="G97" s="1" t="str">
        <f t="shared" si="43"/>
        <v>tcs04sabado</v>
      </c>
      <c r="H97" t="s">
        <v>15</v>
      </c>
      <c r="I97">
        <f t="shared" si="45"/>
        <v>4</v>
      </c>
      <c r="J97">
        <f t="shared" si="46"/>
        <v>5</v>
      </c>
      <c r="K97" t="s">
        <v>27</v>
      </c>
      <c r="L97" t="str">
        <f t="shared" si="36"/>
        <v>Abril</v>
      </c>
      <c r="M97" t="s">
        <v>28</v>
      </c>
      <c r="N97" t="str">
        <f t="shared" si="39"/>
        <v>{ nombre: "Tiempo Cuaresma, Semana 4 Sabado", archivo: "/salterios/src/evan/audios/tcs04sabado.mp3", fecha: `${year}-04-5` },</v>
      </c>
    </row>
    <row r="98" spans="1:14" x14ac:dyDescent="0.35">
      <c r="A98" t="s">
        <v>0</v>
      </c>
      <c r="B98" t="str">
        <f t="shared" si="21"/>
        <v>cuaresma</v>
      </c>
      <c r="C98" t="s">
        <v>2</v>
      </c>
      <c r="D98" s="2">
        <v>5</v>
      </c>
      <c r="E98" t="s">
        <v>9</v>
      </c>
      <c r="F98" t="s">
        <v>17</v>
      </c>
      <c r="G98" s="1" t="str">
        <f>_xlfn.CONCAT(LEFT(A98,1),LEFT(B98,1),LEFT(C98,1),"0",D98,E98)</f>
        <v>tcs05domingo</v>
      </c>
      <c r="H98" t="s">
        <v>15</v>
      </c>
      <c r="I98">
        <f t="shared" si="45"/>
        <v>4</v>
      </c>
      <c r="J98">
        <f t="shared" si="46"/>
        <v>6</v>
      </c>
      <c r="K98" t="s">
        <v>27</v>
      </c>
      <c r="L98" t="str">
        <f t="shared" si="36"/>
        <v>Abril</v>
      </c>
      <c r="M98" t="s">
        <v>28</v>
      </c>
      <c r="N98" t="str">
        <f t="shared" si="39"/>
        <v>{ nombre: "Tiempo Cuaresma, Semana 5 Domingo", archivo: "/salterios/src/evan/audios/tcs05domingo.mp3", fecha: `${year}-04-6` },</v>
      </c>
    </row>
    <row r="99" spans="1:14" x14ac:dyDescent="0.35">
      <c r="A99" t="s">
        <v>0</v>
      </c>
      <c r="B99" t="str">
        <f t="shared" si="21"/>
        <v>cuaresma</v>
      </c>
      <c r="C99" t="s">
        <v>2</v>
      </c>
      <c r="D99" s="2">
        <f>D98</f>
        <v>5</v>
      </c>
      <c r="E99" t="s">
        <v>3</v>
      </c>
      <c r="F99" t="s">
        <v>17</v>
      </c>
      <c r="G99" s="1" t="str">
        <f t="shared" ref="G99:G104" si="47">_xlfn.CONCAT(LEFT(A99,1),LEFT(B99,1),LEFT(C99,1),"0",D99,E99)</f>
        <v>tcs05lunes</v>
      </c>
      <c r="H99" t="s">
        <v>15</v>
      </c>
      <c r="I99">
        <f t="shared" si="45"/>
        <v>4</v>
      </c>
      <c r="J99">
        <f t="shared" si="46"/>
        <v>7</v>
      </c>
      <c r="K99" t="s">
        <v>27</v>
      </c>
      <c r="L99" t="str">
        <f t="shared" si="36"/>
        <v>Abril</v>
      </c>
      <c r="M99" t="s">
        <v>28</v>
      </c>
      <c r="N99" t="str">
        <f t="shared" si="39"/>
        <v>{ nombre: "Tiempo Cuaresma, Semana 5 Lunes", archivo: "/salterios/src/evan/audios/tcs05lunes.mp3", fecha: `${year}-04-7` },</v>
      </c>
    </row>
    <row r="100" spans="1:14" x14ac:dyDescent="0.35">
      <c r="A100" t="s">
        <v>0</v>
      </c>
      <c r="B100" t="str">
        <f t="shared" si="21"/>
        <v>cuaresma</v>
      </c>
      <c r="C100" t="s">
        <v>2</v>
      </c>
      <c r="D100" s="2">
        <f t="shared" ref="D100:D104" si="48">D99</f>
        <v>5</v>
      </c>
      <c r="E100" t="s">
        <v>4</v>
      </c>
      <c r="F100" t="s">
        <v>17</v>
      </c>
      <c r="G100" s="1" t="str">
        <f t="shared" si="47"/>
        <v>tcs05martes</v>
      </c>
      <c r="H100" t="s">
        <v>15</v>
      </c>
      <c r="I100">
        <f t="shared" si="45"/>
        <v>4</v>
      </c>
      <c r="J100">
        <f t="shared" si="46"/>
        <v>8</v>
      </c>
      <c r="K100" t="s">
        <v>27</v>
      </c>
      <c r="L100" t="str">
        <f t="shared" si="36"/>
        <v>Abril</v>
      </c>
      <c r="M100" t="s">
        <v>28</v>
      </c>
      <c r="N100" t="str">
        <f t="shared" si="39"/>
        <v>{ nombre: "Tiempo Cuaresma, Semana 5 Martes", archivo: "/salterios/src/evan/audios/tcs05martes.mp3", fecha: `${year}-04-8` },</v>
      </c>
    </row>
    <row r="101" spans="1:14" x14ac:dyDescent="0.35">
      <c r="A101" t="s">
        <v>0</v>
      </c>
      <c r="B101" t="str">
        <f t="shared" ref="B101:B164" si="49">B100</f>
        <v>cuaresma</v>
      </c>
      <c r="C101" t="s">
        <v>2</v>
      </c>
      <c r="D101" s="2">
        <f t="shared" si="48"/>
        <v>5</v>
      </c>
      <c r="E101" t="s">
        <v>5</v>
      </c>
      <c r="F101" t="s">
        <v>17</v>
      </c>
      <c r="G101" s="1" t="str">
        <f t="shared" si="47"/>
        <v>tcs05miercoles</v>
      </c>
      <c r="H101" t="s">
        <v>15</v>
      </c>
      <c r="I101">
        <f t="shared" si="45"/>
        <v>4</v>
      </c>
      <c r="J101">
        <f t="shared" si="46"/>
        <v>9</v>
      </c>
      <c r="K101" t="s">
        <v>27</v>
      </c>
      <c r="L101" t="str">
        <f t="shared" si="36"/>
        <v>Abril</v>
      </c>
      <c r="M101" t="s">
        <v>28</v>
      </c>
      <c r="N101" t="str">
        <f t="shared" si="39"/>
        <v>{ nombre: "Tiempo Cuaresma, Semana 5 Miercoles", archivo: "/salterios/src/evan/audios/tcs05miercoles.mp3", fecha: `${year}-04-9` },</v>
      </c>
    </row>
    <row r="102" spans="1:14" x14ac:dyDescent="0.35">
      <c r="A102" t="s">
        <v>0</v>
      </c>
      <c r="B102" t="str">
        <f t="shared" si="49"/>
        <v>cuaresma</v>
      </c>
      <c r="C102" t="s">
        <v>2</v>
      </c>
      <c r="D102" s="2">
        <f t="shared" si="48"/>
        <v>5</v>
      </c>
      <c r="E102" t="s">
        <v>6</v>
      </c>
      <c r="F102" t="s">
        <v>17</v>
      </c>
      <c r="G102" s="1" t="str">
        <f t="shared" si="47"/>
        <v>tcs05jueves</v>
      </c>
      <c r="H102" t="s">
        <v>15</v>
      </c>
      <c r="I102">
        <f t="shared" si="45"/>
        <v>4</v>
      </c>
      <c r="J102">
        <f t="shared" si="46"/>
        <v>10</v>
      </c>
      <c r="K102" t="s">
        <v>27</v>
      </c>
      <c r="L102" t="str">
        <f t="shared" si="36"/>
        <v>Abril</v>
      </c>
      <c r="M102" t="s">
        <v>28</v>
      </c>
      <c r="N102" t="str">
        <f t="shared" si="39"/>
        <v>{ nombre: "Tiempo Cuaresma, Semana 5 Jueves", archivo: "/salterios/src/evan/audios/tcs05jueves.mp3", fecha: `${year}-04-10` },</v>
      </c>
    </row>
    <row r="103" spans="1:14" x14ac:dyDescent="0.35">
      <c r="A103" t="s">
        <v>0</v>
      </c>
      <c r="B103" t="str">
        <f t="shared" si="49"/>
        <v>cuaresma</v>
      </c>
      <c r="C103" t="s">
        <v>2</v>
      </c>
      <c r="D103" s="2">
        <f t="shared" si="48"/>
        <v>5</v>
      </c>
      <c r="E103" t="s">
        <v>7</v>
      </c>
      <c r="F103" t="s">
        <v>17</v>
      </c>
      <c r="G103" s="1" t="str">
        <f t="shared" si="47"/>
        <v>tcs05viernes</v>
      </c>
      <c r="H103" t="s">
        <v>15</v>
      </c>
      <c r="I103">
        <f t="shared" si="45"/>
        <v>4</v>
      </c>
      <c r="J103">
        <f t="shared" si="46"/>
        <v>11</v>
      </c>
      <c r="K103" t="s">
        <v>27</v>
      </c>
      <c r="L103" t="str">
        <f t="shared" si="36"/>
        <v>Abril</v>
      </c>
      <c r="M103" t="s">
        <v>28</v>
      </c>
      <c r="N103" t="str">
        <f t="shared" si="39"/>
        <v>{ nombre: "Tiempo Cuaresma, Semana 5 Viernes", archivo: "/salterios/src/evan/audios/tcs05viernes.mp3", fecha: `${year}-04-11` },</v>
      </c>
    </row>
    <row r="104" spans="1:14" x14ac:dyDescent="0.35">
      <c r="A104" t="s">
        <v>0</v>
      </c>
      <c r="B104" t="str">
        <f t="shared" si="49"/>
        <v>cuaresma</v>
      </c>
      <c r="C104" t="s">
        <v>2</v>
      </c>
      <c r="D104" s="2">
        <f t="shared" si="48"/>
        <v>5</v>
      </c>
      <c r="E104" t="s">
        <v>8</v>
      </c>
      <c r="F104" t="s">
        <v>17</v>
      </c>
      <c r="G104" s="1" t="str">
        <f t="shared" si="47"/>
        <v>tcs05sabado</v>
      </c>
      <c r="H104" t="s">
        <v>15</v>
      </c>
      <c r="I104">
        <f t="shared" si="45"/>
        <v>4</v>
      </c>
      <c r="J104">
        <f t="shared" si="46"/>
        <v>12</v>
      </c>
      <c r="K104" t="s">
        <v>27</v>
      </c>
      <c r="L104" t="str">
        <f t="shared" si="36"/>
        <v>Abril</v>
      </c>
      <c r="M104" t="s">
        <v>28</v>
      </c>
      <c r="N104" t="str">
        <f t="shared" si="39"/>
        <v>{ nombre: "Tiempo Cuaresma, Semana 5 Sabado", archivo: "/salterios/src/evan/audios/tcs05sabado.mp3", fecha: `${year}-04-12` },</v>
      </c>
    </row>
    <row r="105" spans="1:14" x14ac:dyDescent="0.35">
      <c r="A105" t="s">
        <v>0</v>
      </c>
      <c r="B105" t="str">
        <f t="shared" si="49"/>
        <v>cuaresma</v>
      </c>
      <c r="C105" t="s">
        <v>21</v>
      </c>
      <c r="D105" s="2">
        <f>+D104+1</f>
        <v>6</v>
      </c>
      <c r="E105" t="s">
        <v>9</v>
      </c>
      <c r="F105" t="s">
        <v>17</v>
      </c>
      <c r="G105" s="1" t="str">
        <f>_xlfn.CONCAT(LEFT(A105,1),LEFT(B105,1),LEFT(C105,1),"0",D105,E105)</f>
        <v>tcs06domingo</v>
      </c>
      <c r="H105" t="s">
        <v>15</v>
      </c>
      <c r="I105">
        <f t="shared" si="45"/>
        <v>4</v>
      </c>
      <c r="J105">
        <f t="shared" si="46"/>
        <v>13</v>
      </c>
      <c r="K105" t="s">
        <v>27</v>
      </c>
      <c r="L105" t="str">
        <f t="shared" si="36"/>
        <v>Abril</v>
      </c>
      <c r="M105" t="s">
        <v>28</v>
      </c>
      <c r="N105" t="str">
        <f t="shared" si="39"/>
        <v>{ nombre: "Tiempo Cuaresma, Semana Del Domingo De Ramos En La Pasión Del Señor 6 Domingo", archivo: "/salterios/src/evan/audios/tcs06domingo.mp3", fecha: `${year}-04-13` },</v>
      </c>
    </row>
    <row r="106" spans="1:14" x14ac:dyDescent="0.35">
      <c r="A106" t="s">
        <v>0</v>
      </c>
      <c r="B106" t="str">
        <f t="shared" si="49"/>
        <v>cuaresma</v>
      </c>
      <c r="C106" t="s">
        <v>2</v>
      </c>
      <c r="D106" s="2">
        <f>D105</f>
        <v>6</v>
      </c>
      <c r="E106" t="s">
        <v>3</v>
      </c>
      <c r="F106" t="s">
        <v>17</v>
      </c>
      <c r="G106" s="1" t="str">
        <f t="shared" ref="G106:G111" si="50">_xlfn.CONCAT(LEFT(A106,1),LEFT(B106,1),LEFT(C106,1),"0",D106,E106)</f>
        <v>tcs06lunes</v>
      </c>
      <c r="H106" t="s">
        <v>15</v>
      </c>
      <c r="I106">
        <f t="shared" si="45"/>
        <v>4</v>
      </c>
      <c r="J106">
        <f t="shared" si="46"/>
        <v>14</v>
      </c>
      <c r="K106" t="s">
        <v>27</v>
      </c>
      <c r="L106" t="str">
        <f t="shared" si="36"/>
        <v>Abril</v>
      </c>
      <c r="M106" t="s">
        <v>28</v>
      </c>
      <c r="N106" t="str">
        <f t="shared" si="39"/>
        <v>{ nombre: "Tiempo Cuaresma, Semana 6 Lunes", archivo: "/salterios/src/evan/audios/tcs06lunes.mp3", fecha: `${year}-04-14` },</v>
      </c>
    </row>
    <row r="107" spans="1:14" x14ac:dyDescent="0.35">
      <c r="A107" t="s">
        <v>0</v>
      </c>
      <c r="B107" t="str">
        <f t="shared" si="49"/>
        <v>cuaresma</v>
      </c>
      <c r="C107" t="s">
        <v>2</v>
      </c>
      <c r="D107" s="2">
        <f t="shared" ref="D107:D111" si="51">D106</f>
        <v>6</v>
      </c>
      <c r="E107" t="s">
        <v>4</v>
      </c>
      <c r="F107" t="s">
        <v>17</v>
      </c>
      <c r="G107" s="1" t="str">
        <f t="shared" si="50"/>
        <v>tcs06martes</v>
      </c>
      <c r="H107" t="s">
        <v>15</v>
      </c>
      <c r="I107">
        <f t="shared" si="45"/>
        <v>4</v>
      </c>
      <c r="J107">
        <f t="shared" si="46"/>
        <v>15</v>
      </c>
      <c r="K107" t="s">
        <v>27</v>
      </c>
      <c r="L107" t="str">
        <f t="shared" si="36"/>
        <v>Abril</v>
      </c>
      <c r="M107" t="s">
        <v>28</v>
      </c>
      <c r="N107" t="str">
        <f t="shared" si="39"/>
        <v>{ nombre: "Tiempo Cuaresma, Semana 6 Martes", archivo: "/salterios/src/evan/audios/tcs06martes.mp3", fecha: `${year}-04-15` },</v>
      </c>
    </row>
    <row r="108" spans="1:14" x14ac:dyDescent="0.35">
      <c r="A108" t="s">
        <v>0</v>
      </c>
      <c r="B108" t="str">
        <f t="shared" si="49"/>
        <v>cuaresma</v>
      </c>
      <c r="C108" t="s">
        <v>2</v>
      </c>
      <c r="D108" s="2">
        <f t="shared" si="51"/>
        <v>6</v>
      </c>
      <c r="E108" t="s">
        <v>5</v>
      </c>
      <c r="F108" t="s">
        <v>17</v>
      </c>
      <c r="G108" s="1" t="str">
        <f t="shared" si="50"/>
        <v>tcs06miercoles</v>
      </c>
      <c r="H108" t="s">
        <v>15</v>
      </c>
      <c r="I108">
        <f t="shared" si="45"/>
        <v>4</v>
      </c>
      <c r="J108">
        <f t="shared" si="46"/>
        <v>16</v>
      </c>
      <c r="K108" t="s">
        <v>27</v>
      </c>
      <c r="L108" t="str">
        <f t="shared" si="36"/>
        <v>Abril</v>
      </c>
      <c r="M108" t="s">
        <v>28</v>
      </c>
      <c r="N108" t="str">
        <f t="shared" si="39"/>
        <v>{ nombre: "Tiempo Cuaresma, Semana 6 Miercoles", archivo: "/salterios/src/evan/audios/tcs06miercoles.mp3", fecha: `${year}-04-16` },</v>
      </c>
    </row>
    <row r="109" spans="1:14" x14ac:dyDescent="0.35">
      <c r="A109" t="s">
        <v>0</v>
      </c>
      <c r="B109" t="s">
        <v>22</v>
      </c>
      <c r="C109" t="s">
        <v>2</v>
      </c>
      <c r="D109" s="2">
        <f t="shared" si="51"/>
        <v>6</v>
      </c>
      <c r="E109" t="s">
        <v>6</v>
      </c>
      <c r="F109" t="s">
        <v>17</v>
      </c>
      <c r="G109" s="1" t="str">
        <f t="shared" si="50"/>
        <v>tts06jueves</v>
      </c>
      <c r="H109" t="s">
        <v>15</v>
      </c>
      <c r="I109">
        <f t="shared" si="45"/>
        <v>4</v>
      </c>
      <c r="J109">
        <f t="shared" si="46"/>
        <v>17</v>
      </c>
      <c r="K109" t="s">
        <v>27</v>
      </c>
      <c r="L109" t="str">
        <f t="shared" si="36"/>
        <v>Abril</v>
      </c>
      <c r="M109" t="s">
        <v>28</v>
      </c>
      <c r="N109" t="str">
        <f t="shared" si="39"/>
        <v>{ nombre: "Tiempo Triduo Pascual, Semana 6 Jueves", archivo: "/salterios/src/evan/audios/tts06jueves.mp3", fecha: `${year}-04-17` },</v>
      </c>
    </row>
    <row r="110" spans="1:14" x14ac:dyDescent="0.35">
      <c r="A110" t="s">
        <v>0</v>
      </c>
      <c r="B110" t="str">
        <f t="shared" si="49"/>
        <v>triduo pascual</v>
      </c>
      <c r="C110" t="s">
        <v>2</v>
      </c>
      <c r="D110" s="2">
        <f t="shared" si="51"/>
        <v>6</v>
      </c>
      <c r="E110" t="s">
        <v>7</v>
      </c>
      <c r="F110" t="s">
        <v>17</v>
      </c>
      <c r="G110" s="1" t="str">
        <f t="shared" si="50"/>
        <v>tts06viernes</v>
      </c>
      <c r="H110" t="s">
        <v>15</v>
      </c>
      <c r="I110">
        <f t="shared" si="45"/>
        <v>4</v>
      </c>
      <c r="J110">
        <f t="shared" si="46"/>
        <v>18</v>
      </c>
      <c r="K110" t="s">
        <v>27</v>
      </c>
      <c r="L110" t="str">
        <f t="shared" si="36"/>
        <v>Abril</v>
      </c>
      <c r="M110" t="s">
        <v>28</v>
      </c>
      <c r="N110" t="str">
        <f t="shared" si="39"/>
        <v>{ nombre: "Tiempo Triduo Pascual, Semana 6 Viernes", archivo: "/salterios/src/evan/audios/tts06viernes.mp3", fecha: `${year}-04-18` },</v>
      </c>
    </row>
    <row r="111" spans="1:14" x14ac:dyDescent="0.35">
      <c r="A111" t="s">
        <v>0</v>
      </c>
      <c r="B111" t="str">
        <f t="shared" si="49"/>
        <v>triduo pascual</v>
      </c>
      <c r="C111" t="s">
        <v>2</v>
      </c>
      <c r="D111" s="2">
        <f t="shared" si="51"/>
        <v>6</v>
      </c>
      <c r="E111" t="s">
        <v>8</v>
      </c>
      <c r="F111" t="s">
        <v>17</v>
      </c>
      <c r="G111" s="1" t="str">
        <f t="shared" si="50"/>
        <v>tts06sabado</v>
      </c>
      <c r="H111" t="s">
        <v>15</v>
      </c>
      <c r="I111">
        <f t="shared" si="45"/>
        <v>4</v>
      </c>
      <c r="J111">
        <f t="shared" si="46"/>
        <v>19</v>
      </c>
      <c r="K111" t="s">
        <v>27</v>
      </c>
      <c r="L111" t="str">
        <f t="shared" si="36"/>
        <v>Abril</v>
      </c>
      <c r="M111" t="s">
        <v>28</v>
      </c>
      <c r="N111" t="str">
        <f t="shared" si="39"/>
        <v>{ nombre: "Tiempo Triduo Pascual, Semana 6 Sabado", archivo: "/salterios/src/evan/audios/tts06sabado.mp3", fecha: `${year}-04-19` },</v>
      </c>
    </row>
    <row r="112" spans="1:14" x14ac:dyDescent="0.35">
      <c r="A112" t="s">
        <v>0</v>
      </c>
      <c r="B112" t="s">
        <v>23</v>
      </c>
      <c r="C112" t="s">
        <v>2</v>
      </c>
      <c r="D112" s="2">
        <v>1</v>
      </c>
      <c r="E112" t="s">
        <v>9</v>
      </c>
      <c r="F112" t="s">
        <v>17</v>
      </c>
      <c r="G112" s="1" t="str">
        <f>_xlfn.CONCAT(LEFT(A112,1),LEFT(B112,1),LEFT(C112,1),"0",D112,E112)</f>
        <v>tps01domingo</v>
      </c>
      <c r="H112" t="s">
        <v>15</v>
      </c>
      <c r="I112">
        <f t="shared" si="45"/>
        <v>4</v>
      </c>
      <c r="J112">
        <f t="shared" si="46"/>
        <v>20</v>
      </c>
      <c r="K112" t="s">
        <v>27</v>
      </c>
      <c r="L112" t="str">
        <f t="shared" si="36"/>
        <v>Abril</v>
      </c>
      <c r="M112" t="s">
        <v>28</v>
      </c>
      <c r="N112" t="str">
        <f t="shared" si="39"/>
        <v>{ nombre: "Tiempo Pascual, Semana 1 Domingo", archivo: "/salterios/src/evan/audios/tps01domingo.mp3", fecha: `${year}-04-20` },</v>
      </c>
    </row>
    <row r="113" spans="1:14" x14ac:dyDescent="0.35">
      <c r="A113" t="s">
        <v>0</v>
      </c>
      <c r="B113" t="str">
        <f t="shared" si="49"/>
        <v>pascual</v>
      </c>
      <c r="C113" t="s">
        <v>2</v>
      </c>
      <c r="D113" s="2">
        <f>D112</f>
        <v>1</v>
      </c>
      <c r="E113" t="s">
        <v>3</v>
      </c>
      <c r="F113" t="s">
        <v>17</v>
      </c>
      <c r="G113" s="1" t="str">
        <f t="shared" ref="G113:G118" si="52">_xlfn.CONCAT(LEFT(A113,1),LEFT(B113,1),LEFT(C113,1),"0",D113,E113)</f>
        <v>tps01lunes</v>
      </c>
      <c r="H113" t="s">
        <v>15</v>
      </c>
      <c r="I113">
        <f t="shared" si="45"/>
        <v>4</v>
      </c>
      <c r="J113">
        <f t="shared" si="46"/>
        <v>21</v>
      </c>
      <c r="K113" t="s">
        <v>27</v>
      </c>
      <c r="L113" t="str">
        <f t="shared" si="36"/>
        <v>Abril</v>
      </c>
      <c r="M113" t="s">
        <v>28</v>
      </c>
      <c r="N113" t="str">
        <f t="shared" si="39"/>
        <v>{ nombre: "Tiempo Pascual, Semana 1 Lunes", archivo: "/salterios/src/evan/audios/tps01lunes.mp3", fecha: `${year}-04-21` },</v>
      </c>
    </row>
    <row r="114" spans="1:14" x14ac:dyDescent="0.35">
      <c r="A114" t="s">
        <v>0</v>
      </c>
      <c r="B114" t="str">
        <f t="shared" si="49"/>
        <v>pascual</v>
      </c>
      <c r="C114" t="s">
        <v>2</v>
      </c>
      <c r="D114" s="2">
        <f t="shared" ref="D114:D118" si="53">D113</f>
        <v>1</v>
      </c>
      <c r="E114" t="s">
        <v>4</v>
      </c>
      <c r="F114" t="s">
        <v>17</v>
      </c>
      <c r="G114" s="1" t="str">
        <f t="shared" si="52"/>
        <v>tps01martes</v>
      </c>
      <c r="H114" t="s">
        <v>15</v>
      </c>
      <c r="I114">
        <f t="shared" si="45"/>
        <v>4</v>
      </c>
      <c r="J114">
        <f t="shared" si="46"/>
        <v>22</v>
      </c>
      <c r="K114" t="s">
        <v>27</v>
      </c>
      <c r="L114" t="str">
        <f t="shared" si="36"/>
        <v>Abril</v>
      </c>
      <c r="M114" t="s">
        <v>28</v>
      </c>
      <c r="N114" t="str">
        <f t="shared" si="39"/>
        <v>{ nombre: "Tiempo Pascual, Semana 1 Martes", archivo: "/salterios/src/evan/audios/tps01martes.mp3", fecha: `${year}-04-22` },</v>
      </c>
    </row>
    <row r="115" spans="1:14" x14ac:dyDescent="0.35">
      <c r="A115" t="s">
        <v>0</v>
      </c>
      <c r="B115" t="str">
        <f t="shared" si="49"/>
        <v>pascual</v>
      </c>
      <c r="C115" t="s">
        <v>2</v>
      </c>
      <c r="D115" s="2">
        <f t="shared" si="53"/>
        <v>1</v>
      </c>
      <c r="E115" t="s">
        <v>5</v>
      </c>
      <c r="F115" t="s">
        <v>17</v>
      </c>
      <c r="G115" s="1" t="str">
        <f t="shared" si="52"/>
        <v>tps01miercoles</v>
      </c>
      <c r="H115" t="s">
        <v>15</v>
      </c>
      <c r="I115">
        <f t="shared" si="45"/>
        <v>4</v>
      </c>
      <c r="J115">
        <f t="shared" si="46"/>
        <v>23</v>
      </c>
      <c r="K115" t="s">
        <v>27</v>
      </c>
      <c r="L115" t="str">
        <f t="shared" si="36"/>
        <v>Abril</v>
      </c>
      <c r="M115" t="s">
        <v>28</v>
      </c>
      <c r="N115" t="str">
        <f t="shared" si="39"/>
        <v>{ nombre: "Tiempo Pascual, Semana 1 Miercoles", archivo: "/salterios/src/evan/audios/tps01miercoles.mp3", fecha: `${year}-04-23` },</v>
      </c>
    </row>
    <row r="116" spans="1:14" x14ac:dyDescent="0.35">
      <c r="A116" t="s">
        <v>0</v>
      </c>
      <c r="B116" t="str">
        <f t="shared" si="49"/>
        <v>pascual</v>
      </c>
      <c r="C116" t="s">
        <v>2</v>
      </c>
      <c r="D116" s="2">
        <f t="shared" si="53"/>
        <v>1</v>
      </c>
      <c r="E116" t="s">
        <v>6</v>
      </c>
      <c r="F116" t="s">
        <v>17</v>
      </c>
      <c r="G116" s="1" t="str">
        <f t="shared" si="52"/>
        <v>tps01jueves</v>
      </c>
      <c r="H116" t="s">
        <v>15</v>
      </c>
      <c r="I116">
        <f t="shared" si="45"/>
        <v>4</v>
      </c>
      <c r="J116">
        <f t="shared" si="46"/>
        <v>24</v>
      </c>
      <c r="K116" t="s">
        <v>27</v>
      </c>
      <c r="L116" t="str">
        <f t="shared" si="36"/>
        <v>Abril</v>
      </c>
      <c r="M116" t="s">
        <v>28</v>
      </c>
      <c r="N116" t="str">
        <f t="shared" si="39"/>
        <v>{ nombre: "Tiempo Pascual, Semana 1 Jueves", archivo: "/salterios/src/evan/audios/tps01jueves.mp3", fecha: `${year}-04-24` },</v>
      </c>
    </row>
    <row r="117" spans="1:14" x14ac:dyDescent="0.35">
      <c r="A117" t="s">
        <v>0</v>
      </c>
      <c r="B117" t="str">
        <f t="shared" si="49"/>
        <v>pascual</v>
      </c>
      <c r="C117" t="s">
        <v>2</v>
      </c>
      <c r="D117" s="2">
        <f t="shared" si="53"/>
        <v>1</v>
      </c>
      <c r="E117" t="s">
        <v>7</v>
      </c>
      <c r="F117" t="s">
        <v>17</v>
      </c>
      <c r="G117" s="1" t="str">
        <f t="shared" si="52"/>
        <v>tps01viernes</v>
      </c>
      <c r="H117" t="s">
        <v>15</v>
      </c>
      <c r="I117">
        <f t="shared" si="45"/>
        <v>4</v>
      </c>
      <c r="J117">
        <f t="shared" si="46"/>
        <v>25</v>
      </c>
      <c r="K117" t="s">
        <v>27</v>
      </c>
      <c r="L117" t="str">
        <f t="shared" si="36"/>
        <v>Abril</v>
      </c>
      <c r="M117" t="s">
        <v>28</v>
      </c>
      <c r="N117" t="str">
        <f t="shared" si="39"/>
        <v>{ nombre: "Tiempo Pascual, Semana 1 Viernes", archivo: "/salterios/src/evan/audios/tps01viernes.mp3", fecha: `${year}-04-25` },</v>
      </c>
    </row>
    <row r="118" spans="1:14" x14ac:dyDescent="0.35">
      <c r="A118" t="s">
        <v>0</v>
      </c>
      <c r="B118" t="str">
        <f t="shared" si="49"/>
        <v>pascual</v>
      </c>
      <c r="C118" t="s">
        <v>2</v>
      </c>
      <c r="D118" s="2">
        <f t="shared" si="53"/>
        <v>1</v>
      </c>
      <c r="E118" t="s">
        <v>8</v>
      </c>
      <c r="F118" t="s">
        <v>17</v>
      </c>
      <c r="G118" s="1" t="str">
        <f t="shared" si="52"/>
        <v>tps01sabado</v>
      </c>
      <c r="H118" t="s">
        <v>15</v>
      </c>
      <c r="I118">
        <f t="shared" si="45"/>
        <v>4</v>
      </c>
      <c r="J118">
        <f t="shared" si="46"/>
        <v>26</v>
      </c>
      <c r="K118" t="s">
        <v>27</v>
      </c>
      <c r="L118" t="str">
        <f t="shared" si="36"/>
        <v>Abril</v>
      </c>
      <c r="M118" t="s">
        <v>28</v>
      </c>
      <c r="N118" t="str">
        <f t="shared" si="39"/>
        <v>{ nombre: "Tiempo Pascual, Semana 1 Sabado", archivo: "/salterios/src/evan/audios/tps01sabado.mp3", fecha: `${year}-04-26` },</v>
      </c>
    </row>
    <row r="119" spans="1:14" x14ac:dyDescent="0.35">
      <c r="A119" t="s">
        <v>0</v>
      </c>
      <c r="B119" t="str">
        <f t="shared" si="49"/>
        <v>pascual</v>
      </c>
      <c r="C119" t="s">
        <v>2</v>
      </c>
      <c r="D119" s="2">
        <v>2</v>
      </c>
      <c r="E119" t="s">
        <v>9</v>
      </c>
      <c r="F119" t="s">
        <v>17</v>
      </c>
      <c r="G119" s="1" t="str">
        <f>_xlfn.CONCAT(LEFT(A119,1),LEFT(B119,1),LEFT(C119,1),"0",D119,E119)</f>
        <v>tps02domingo</v>
      </c>
      <c r="H119" t="s">
        <v>15</v>
      </c>
      <c r="I119">
        <f t="shared" si="45"/>
        <v>4</v>
      </c>
      <c r="J119">
        <f t="shared" si="46"/>
        <v>27</v>
      </c>
      <c r="K119" t="s">
        <v>27</v>
      </c>
      <c r="L119" t="str">
        <f t="shared" si="36"/>
        <v>Abril</v>
      </c>
      <c r="M119" t="s">
        <v>28</v>
      </c>
      <c r="N119" t="str">
        <f t="shared" si="39"/>
        <v>{ nombre: "Tiempo Pascual, Semana 2 Domingo", archivo: "/salterios/src/evan/audios/tps02domingo.mp3", fecha: `${year}-04-27` },</v>
      </c>
    </row>
    <row r="120" spans="1:14" x14ac:dyDescent="0.35">
      <c r="A120" t="s">
        <v>0</v>
      </c>
      <c r="B120" t="str">
        <f t="shared" si="49"/>
        <v>pascual</v>
      </c>
      <c r="C120" t="s">
        <v>2</v>
      </c>
      <c r="D120" s="2">
        <f>D119</f>
        <v>2</v>
      </c>
      <c r="E120" t="s">
        <v>3</v>
      </c>
      <c r="F120" t="s">
        <v>17</v>
      </c>
      <c r="G120" s="1" t="str">
        <f t="shared" ref="G120:G125" si="54">_xlfn.CONCAT(LEFT(A120,1),LEFT(B120,1),LEFT(C120,1),"0",D120,E120)</f>
        <v>tps02lunes</v>
      </c>
      <c r="H120" t="s">
        <v>15</v>
      </c>
      <c r="I120">
        <f t="shared" si="45"/>
        <v>4</v>
      </c>
      <c r="J120">
        <f t="shared" si="46"/>
        <v>28</v>
      </c>
      <c r="K120" t="s">
        <v>27</v>
      </c>
      <c r="L120" t="str">
        <f t="shared" si="36"/>
        <v>Abril</v>
      </c>
      <c r="M120" t="s">
        <v>28</v>
      </c>
      <c r="N120" t="str">
        <f t="shared" si="39"/>
        <v>{ nombre: "Tiempo Pascual, Semana 2 Lunes", archivo: "/salterios/src/evan/audios/tps02lunes.mp3", fecha: `${year}-04-28` },</v>
      </c>
    </row>
    <row r="121" spans="1:14" x14ac:dyDescent="0.35">
      <c r="A121" t="s">
        <v>0</v>
      </c>
      <c r="B121" t="str">
        <f t="shared" si="49"/>
        <v>pascual</v>
      </c>
      <c r="C121" t="s">
        <v>2</v>
      </c>
      <c r="D121" s="2">
        <f t="shared" ref="D121:D125" si="55">D120</f>
        <v>2</v>
      </c>
      <c r="E121" t="s">
        <v>4</v>
      </c>
      <c r="F121" t="s">
        <v>17</v>
      </c>
      <c r="G121" s="1" t="str">
        <f t="shared" si="54"/>
        <v>tps02martes</v>
      </c>
      <c r="H121" t="s">
        <v>15</v>
      </c>
      <c r="I121">
        <f t="shared" si="45"/>
        <v>4</v>
      </c>
      <c r="J121">
        <f t="shared" si="46"/>
        <v>29</v>
      </c>
      <c r="K121" t="s">
        <v>27</v>
      </c>
      <c r="L121" t="str">
        <f t="shared" si="36"/>
        <v>Abril</v>
      </c>
      <c r="M121" t="s">
        <v>28</v>
      </c>
      <c r="N121" t="str">
        <f t="shared" si="39"/>
        <v>{ nombre: "Tiempo Pascual, Semana 2 Martes", archivo: "/salterios/src/evan/audios/tps02martes.mp3", fecha: `${year}-04-29` },</v>
      </c>
    </row>
    <row r="122" spans="1:14" x14ac:dyDescent="0.35">
      <c r="A122" t="s">
        <v>0</v>
      </c>
      <c r="B122" t="str">
        <f t="shared" si="49"/>
        <v>pascual</v>
      </c>
      <c r="C122" t="s">
        <v>2</v>
      </c>
      <c r="D122" s="2">
        <f t="shared" si="55"/>
        <v>2</v>
      </c>
      <c r="E122" t="s">
        <v>5</v>
      </c>
      <c r="F122" t="s">
        <v>17</v>
      </c>
      <c r="G122" s="1" t="str">
        <f t="shared" si="54"/>
        <v>tps02miercoles</v>
      </c>
      <c r="H122" t="s">
        <v>15</v>
      </c>
      <c r="I122">
        <f t="shared" si="45"/>
        <v>4</v>
      </c>
      <c r="J122">
        <f t="shared" si="46"/>
        <v>30</v>
      </c>
      <c r="K122" t="s">
        <v>27</v>
      </c>
      <c r="L122" t="str">
        <f t="shared" si="36"/>
        <v>Abril</v>
      </c>
      <c r="M122" t="s">
        <v>28</v>
      </c>
      <c r="N122" t="str">
        <f t="shared" si="39"/>
        <v>{ nombre: "Tiempo Pascual, Semana 2 Miercoles", archivo: "/salterios/src/evan/audios/tps02miercoles.mp3", fecha: `${year}-04-30` },</v>
      </c>
    </row>
    <row r="123" spans="1:14" x14ac:dyDescent="0.35">
      <c r="A123" t="s">
        <v>0</v>
      </c>
      <c r="B123" t="str">
        <f t="shared" si="49"/>
        <v>pascual</v>
      </c>
      <c r="C123" t="s">
        <v>2</v>
      </c>
      <c r="D123" s="2">
        <f t="shared" si="55"/>
        <v>2</v>
      </c>
      <c r="E123" t="s">
        <v>6</v>
      </c>
      <c r="F123" t="s">
        <v>17</v>
      </c>
      <c r="G123" s="1" t="str">
        <f t="shared" si="54"/>
        <v>tps02jueves</v>
      </c>
      <c r="H123" t="s">
        <v>15</v>
      </c>
      <c r="I123">
        <v>5</v>
      </c>
      <c r="J123">
        <v>1</v>
      </c>
      <c r="K123" t="s">
        <v>27</v>
      </c>
      <c r="L123" t="str">
        <f t="shared" si="36"/>
        <v>Mayo</v>
      </c>
      <c r="M123" t="s">
        <v>28</v>
      </c>
      <c r="N123" t="str">
        <f t="shared" si="39"/>
        <v>{ nombre: "Tiempo Pascual, Semana 2 Jueves", archivo: "/salterios/src/evan/audios/tps02jueves.mp3", fecha: `${year}-05-1` },</v>
      </c>
    </row>
    <row r="124" spans="1:14" x14ac:dyDescent="0.35">
      <c r="A124" t="s">
        <v>0</v>
      </c>
      <c r="B124" t="str">
        <f t="shared" si="49"/>
        <v>pascual</v>
      </c>
      <c r="C124" t="s">
        <v>2</v>
      </c>
      <c r="D124" s="2">
        <f t="shared" si="55"/>
        <v>2</v>
      </c>
      <c r="E124" t="s">
        <v>7</v>
      </c>
      <c r="F124" t="s">
        <v>17</v>
      </c>
      <c r="G124" s="1" t="str">
        <f t="shared" si="54"/>
        <v>tps02viernes</v>
      </c>
      <c r="H124" t="s">
        <v>15</v>
      </c>
      <c r="I124">
        <f t="shared" si="45"/>
        <v>5</v>
      </c>
      <c r="J124">
        <f t="shared" si="46"/>
        <v>2</v>
      </c>
      <c r="K124" t="s">
        <v>27</v>
      </c>
      <c r="L124" t="str">
        <f t="shared" si="36"/>
        <v>Mayo</v>
      </c>
      <c r="M124" t="s">
        <v>28</v>
      </c>
      <c r="N124" t="str">
        <f t="shared" si="39"/>
        <v>{ nombre: "Tiempo Pascual, Semana 2 Viernes", archivo: "/salterios/src/evan/audios/tps02viernes.mp3", fecha: `${year}-05-2` },</v>
      </c>
    </row>
    <row r="125" spans="1:14" x14ac:dyDescent="0.35">
      <c r="A125" t="s">
        <v>0</v>
      </c>
      <c r="B125" t="str">
        <f t="shared" si="49"/>
        <v>pascual</v>
      </c>
      <c r="C125" t="s">
        <v>2</v>
      </c>
      <c r="D125" s="2">
        <f t="shared" si="55"/>
        <v>2</v>
      </c>
      <c r="E125" t="s">
        <v>8</v>
      </c>
      <c r="F125" t="s">
        <v>17</v>
      </c>
      <c r="G125" s="1" t="str">
        <f t="shared" si="54"/>
        <v>tps02sabado</v>
      </c>
      <c r="H125" t="s">
        <v>15</v>
      </c>
      <c r="I125">
        <f t="shared" si="45"/>
        <v>5</v>
      </c>
      <c r="J125">
        <f t="shared" si="46"/>
        <v>3</v>
      </c>
      <c r="K125" t="s">
        <v>27</v>
      </c>
      <c r="L125" t="str">
        <f t="shared" si="36"/>
        <v>Mayo</v>
      </c>
      <c r="M125" t="s">
        <v>28</v>
      </c>
      <c r="N125" t="str">
        <f t="shared" si="39"/>
        <v>{ nombre: "Tiempo Pascual, Semana 2 Sabado", archivo: "/salterios/src/evan/audios/tps02sabado.mp3", fecha: `${year}-05-3` },</v>
      </c>
    </row>
    <row r="126" spans="1:14" x14ac:dyDescent="0.35">
      <c r="A126" t="s">
        <v>0</v>
      </c>
      <c r="B126" t="str">
        <f t="shared" si="49"/>
        <v>pascual</v>
      </c>
      <c r="C126" t="s">
        <v>2</v>
      </c>
      <c r="D126" s="2">
        <f>+D125+1</f>
        <v>3</v>
      </c>
      <c r="E126" t="s">
        <v>9</v>
      </c>
      <c r="F126" t="s">
        <v>17</v>
      </c>
      <c r="G126" s="1" t="str">
        <f>_xlfn.CONCAT(LEFT(A126,1),LEFT(B126,1),LEFT(C126,1),"0",D126,E126)</f>
        <v>tps03domingo</v>
      </c>
      <c r="H126" t="s">
        <v>15</v>
      </c>
      <c r="I126">
        <f t="shared" si="45"/>
        <v>5</v>
      </c>
      <c r="J126">
        <f t="shared" si="46"/>
        <v>4</v>
      </c>
      <c r="K126" t="s">
        <v>27</v>
      </c>
      <c r="L126" t="str">
        <f t="shared" si="36"/>
        <v>Mayo</v>
      </c>
      <c r="M126" t="s">
        <v>28</v>
      </c>
      <c r="N126" t="str">
        <f t="shared" si="39"/>
        <v>{ nombre: "Tiempo Pascual, Semana 3 Domingo", archivo: "/salterios/src/evan/audios/tps03domingo.mp3", fecha: `${year}-05-4` },</v>
      </c>
    </row>
    <row r="127" spans="1:14" x14ac:dyDescent="0.35">
      <c r="A127" t="s">
        <v>0</v>
      </c>
      <c r="B127" t="str">
        <f t="shared" si="49"/>
        <v>pascual</v>
      </c>
      <c r="C127" t="s">
        <v>2</v>
      </c>
      <c r="D127" s="2">
        <f>D126</f>
        <v>3</v>
      </c>
      <c r="E127" t="s">
        <v>3</v>
      </c>
      <c r="F127" t="s">
        <v>17</v>
      </c>
      <c r="G127" s="1" t="str">
        <f t="shared" ref="G127:G132" si="56">_xlfn.CONCAT(LEFT(A127,1),LEFT(B127,1),LEFT(C127,1),"0",D127,E127)</f>
        <v>tps03lunes</v>
      </c>
      <c r="H127" t="s">
        <v>15</v>
      </c>
      <c r="I127">
        <f t="shared" si="45"/>
        <v>5</v>
      </c>
      <c r="J127">
        <f t="shared" si="46"/>
        <v>5</v>
      </c>
      <c r="K127" t="s">
        <v>27</v>
      </c>
      <c r="L127" t="str">
        <f t="shared" si="36"/>
        <v>Mayo</v>
      </c>
      <c r="M127" t="s">
        <v>28</v>
      </c>
      <c r="N127" t="str">
        <f t="shared" si="39"/>
        <v>{ nombre: "Tiempo Pascual, Semana 3 Lunes", archivo: "/salterios/src/evan/audios/tps03lunes.mp3", fecha: `${year}-05-5` },</v>
      </c>
    </row>
    <row r="128" spans="1:14" x14ac:dyDescent="0.35">
      <c r="A128" t="s">
        <v>0</v>
      </c>
      <c r="B128" t="str">
        <f t="shared" si="49"/>
        <v>pascual</v>
      </c>
      <c r="C128" t="s">
        <v>2</v>
      </c>
      <c r="D128" s="2">
        <f t="shared" ref="D128:D132" si="57">D127</f>
        <v>3</v>
      </c>
      <c r="E128" t="s">
        <v>4</v>
      </c>
      <c r="F128" t="s">
        <v>17</v>
      </c>
      <c r="G128" s="1" t="str">
        <f t="shared" si="56"/>
        <v>tps03martes</v>
      </c>
      <c r="H128" t="s">
        <v>15</v>
      </c>
      <c r="I128">
        <f t="shared" si="45"/>
        <v>5</v>
      </c>
      <c r="J128">
        <f t="shared" si="46"/>
        <v>6</v>
      </c>
      <c r="K128" t="s">
        <v>27</v>
      </c>
      <c r="L128" t="str">
        <f t="shared" si="36"/>
        <v>Mayo</v>
      </c>
      <c r="M128" t="s">
        <v>28</v>
      </c>
      <c r="N128" t="str">
        <f t="shared" si="39"/>
        <v>{ nombre: "Tiempo Pascual, Semana 3 Martes", archivo: "/salterios/src/evan/audios/tps03martes.mp3", fecha: `${year}-05-6` },</v>
      </c>
    </row>
    <row r="129" spans="1:14" x14ac:dyDescent="0.35">
      <c r="A129" t="s">
        <v>0</v>
      </c>
      <c r="B129" t="str">
        <f t="shared" si="49"/>
        <v>pascual</v>
      </c>
      <c r="C129" t="s">
        <v>2</v>
      </c>
      <c r="D129" s="2">
        <f t="shared" si="57"/>
        <v>3</v>
      </c>
      <c r="E129" t="s">
        <v>5</v>
      </c>
      <c r="F129" t="s">
        <v>17</v>
      </c>
      <c r="G129" s="1" t="str">
        <f t="shared" si="56"/>
        <v>tps03miercoles</v>
      </c>
      <c r="H129" t="s">
        <v>15</v>
      </c>
      <c r="I129">
        <f t="shared" si="45"/>
        <v>5</v>
      </c>
      <c r="J129">
        <f t="shared" si="46"/>
        <v>7</v>
      </c>
      <c r="K129" t="s">
        <v>27</v>
      </c>
      <c r="L129" t="str">
        <f t="shared" si="36"/>
        <v>Mayo</v>
      </c>
      <c r="M129" t="s">
        <v>28</v>
      </c>
      <c r="N129" t="str">
        <f t="shared" si="39"/>
        <v>{ nombre: "Tiempo Pascual, Semana 3 Miercoles", archivo: "/salterios/src/evan/audios/tps03miercoles.mp3", fecha: `${year}-05-7` },</v>
      </c>
    </row>
    <row r="130" spans="1:14" x14ac:dyDescent="0.35">
      <c r="A130" t="s">
        <v>0</v>
      </c>
      <c r="B130" t="str">
        <f t="shared" si="49"/>
        <v>pascual</v>
      </c>
      <c r="C130" t="s">
        <v>2</v>
      </c>
      <c r="D130" s="2">
        <f t="shared" si="57"/>
        <v>3</v>
      </c>
      <c r="E130" t="s">
        <v>6</v>
      </c>
      <c r="F130" t="s">
        <v>17</v>
      </c>
      <c r="G130" s="1" t="str">
        <f t="shared" si="56"/>
        <v>tps03jueves</v>
      </c>
      <c r="H130" t="s">
        <v>15</v>
      </c>
      <c r="I130">
        <f t="shared" si="45"/>
        <v>5</v>
      </c>
      <c r="J130">
        <f t="shared" si="46"/>
        <v>8</v>
      </c>
      <c r="K130" t="s">
        <v>27</v>
      </c>
      <c r="L130" t="str">
        <f t="shared" si="36"/>
        <v>Mayo</v>
      </c>
      <c r="M130" t="s">
        <v>28</v>
      </c>
      <c r="N130" t="str">
        <f t="shared" si="39"/>
        <v>{ nombre: "Tiempo Pascual, Semana 3 Jueves", archivo: "/salterios/src/evan/audios/tps03jueves.mp3", fecha: `${year}-05-8` },</v>
      </c>
    </row>
    <row r="131" spans="1:14" x14ac:dyDescent="0.35">
      <c r="A131" t="s">
        <v>0</v>
      </c>
      <c r="B131" t="str">
        <f t="shared" si="49"/>
        <v>pascual</v>
      </c>
      <c r="C131" t="s">
        <v>2</v>
      </c>
      <c r="D131" s="2">
        <f t="shared" si="57"/>
        <v>3</v>
      </c>
      <c r="E131" t="s">
        <v>7</v>
      </c>
      <c r="F131" t="s">
        <v>17</v>
      </c>
      <c r="G131" s="1" t="str">
        <f t="shared" si="56"/>
        <v>tps03viernes</v>
      </c>
      <c r="H131" t="s">
        <v>15</v>
      </c>
      <c r="I131">
        <f t="shared" si="45"/>
        <v>5</v>
      </c>
      <c r="J131">
        <f t="shared" si="46"/>
        <v>9</v>
      </c>
      <c r="K131" t="s">
        <v>27</v>
      </c>
      <c r="L131" t="str">
        <f t="shared" si="36"/>
        <v>Mayo</v>
      </c>
      <c r="M131" t="s">
        <v>28</v>
      </c>
      <c r="N131" t="str">
        <f t="shared" si="39"/>
        <v>{ nombre: "Tiempo Pascual, Semana 3 Viernes", archivo: "/salterios/src/evan/audios/tps03viernes.mp3", fecha: `${year}-05-9` },</v>
      </c>
    </row>
    <row r="132" spans="1:14" x14ac:dyDescent="0.35">
      <c r="A132" t="s">
        <v>0</v>
      </c>
      <c r="B132" t="str">
        <f t="shared" si="49"/>
        <v>pascual</v>
      </c>
      <c r="C132" t="s">
        <v>2</v>
      </c>
      <c r="D132" s="2">
        <f t="shared" si="57"/>
        <v>3</v>
      </c>
      <c r="E132" t="s">
        <v>8</v>
      </c>
      <c r="F132" t="s">
        <v>17</v>
      </c>
      <c r="G132" s="1" t="str">
        <f t="shared" si="56"/>
        <v>tps03sabado</v>
      </c>
      <c r="H132" t="s">
        <v>15</v>
      </c>
      <c r="I132">
        <f t="shared" si="45"/>
        <v>5</v>
      </c>
      <c r="J132">
        <f t="shared" si="46"/>
        <v>10</v>
      </c>
      <c r="K132" t="s">
        <v>27</v>
      </c>
      <c r="L132" t="str">
        <f t="shared" si="36"/>
        <v>Mayo</v>
      </c>
      <c r="M132" t="s">
        <v>28</v>
      </c>
      <c r="N132" t="str">
        <f t="shared" si="39"/>
        <v>{ nombre: "Tiempo Pascual, Semana 3 Sabado", archivo: "/salterios/src/evan/audios/tps03sabado.mp3", fecha: `${year}-05-10` },</v>
      </c>
    </row>
    <row r="133" spans="1:14" x14ac:dyDescent="0.35">
      <c r="A133" t="s">
        <v>0</v>
      </c>
      <c r="B133" t="str">
        <f t="shared" si="49"/>
        <v>pascual</v>
      </c>
      <c r="C133" t="s">
        <v>2</v>
      </c>
      <c r="D133" s="2">
        <f>+D132+1</f>
        <v>4</v>
      </c>
      <c r="E133" t="s">
        <v>9</v>
      </c>
      <c r="F133" t="s">
        <v>17</v>
      </c>
      <c r="G133" s="1" t="str">
        <f>_xlfn.CONCAT(LEFT(A133,1),LEFT(B133,1),LEFT(C133,1),"0",D133,E133)</f>
        <v>tps04domingo</v>
      </c>
      <c r="H133" t="s">
        <v>15</v>
      </c>
      <c r="I133">
        <f t="shared" si="45"/>
        <v>5</v>
      </c>
      <c r="J133">
        <f t="shared" si="46"/>
        <v>11</v>
      </c>
      <c r="K133" t="s">
        <v>27</v>
      </c>
      <c r="L133" t="str">
        <f t="shared" si="36"/>
        <v>Mayo</v>
      </c>
      <c r="M133" t="s">
        <v>28</v>
      </c>
      <c r="N133" t="str">
        <f t="shared" si="39"/>
        <v>{ nombre: "Tiempo Pascual, Semana 4 Domingo", archivo: "/salterios/src/evan/audios/tps04domingo.mp3", fecha: `${year}-05-11` },</v>
      </c>
    </row>
    <row r="134" spans="1:14" x14ac:dyDescent="0.35">
      <c r="A134" t="s">
        <v>0</v>
      </c>
      <c r="B134" t="str">
        <f t="shared" si="49"/>
        <v>pascual</v>
      </c>
      <c r="C134" t="s">
        <v>2</v>
      </c>
      <c r="D134" s="2">
        <f>D133</f>
        <v>4</v>
      </c>
      <c r="E134" t="s">
        <v>3</v>
      </c>
      <c r="F134" t="s">
        <v>17</v>
      </c>
      <c r="G134" s="1" t="str">
        <f t="shared" ref="G134:G139" si="58">_xlfn.CONCAT(LEFT(A134,1),LEFT(B134,1),LEFT(C134,1),"0",D134,E134)</f>
        <v>tps04lunes</v>
      </c>
      <c r="H134" t="s">
        <v>15</v>
      </c>
      <c r="I134">
        <f t="shared" si="45"/>
        <v>5</v>
      </c>
      <c r="J134">
        <f t="shared" si="46"/>
        <v>12</v>
      </c>
      <c r="K134" t="s">
        <v>27</v>
      </c>
      <c r="L134" t="str">
        <f t="shared" si="36"/>
        <v>Mayo</v>
      </c>
      <c r="M134" t="s">
        <v>28</v>
      </c>
      <c r="N134" t="str">
        <f t="shared" si="39"/>
        <v>{ nombre: "Tiempo Pascual, Semana 4 Lunes", archivo: "/salterios/src/evan/audios/tps04lunes.mp3", fecha: `${year}-05-12` },</v>
      </c>
    </row>
    <row r="135" spans="1:14" x14ac:dyDescent="0.35">
      <c r="A135" t="s">
        <v>0</v>
      </c>
      <c r="B135" t="str">
        <f t="shared" si="49"/>
        <v>pascual</v>
      </c>
      <c r="C135" t="s">
        <v>2</v>
      </c>
      <c r="D135" s="2">
        <f t="shared" ref="D135:D139" si="59">D134</f>
        <v>4</v>
      </c>
      <c r="E135" t="s">
        <v>4</v>
      </c>
      <c r="F135" t="s">
        <v>17</v>
      </c>
      <c r="G135" s="1" t="str">
        <f t="shared" si="58"/>
        <v>tps04martes</v>
      </c>
      <c r="H135" t="s">
        <v>15</v>
      </c>
      <c r="I135">
        <f t="shared" si="45"/>
        <v>5</v>
      </c>
      <c r="J135">
        <f t="shared" si="46"/>
        <v>13</v>
      </c>
      <c r="K135" t="s">
        <v>27</v>
      </c>
      <c r="L135" t="str">
        <f t="shared" si="36"/>
        <v>Mayo</v>
      </c>
      <c r="M135" t="s">
        <v>28</v>
      </c>
      <c r="N135" t="str">
        <f t="shared" si="39"/>
        <v>{ nombre: "Tiempo Pascual, Semana 4 Martes", archivo: "/salterios/src/evan/audios/tps04martes.mp3", fecha: `${year}-05-13` },</v>
      </c>
    </row>
    <row r="136" spans="1:14" x14ac:dyDescent="0.35">
      <c r="A136" t="s">
        <v>0</v>
      </c>
      <c r="B136" t="str">
        <f t="shared" si="49"/>
        <v>pascual</v>
      </c>
      <c r="C136" t="s">
        <v>2</v>
      </c>
      <c r="D136" s="2">
        <f t="shared" si="59"/>
        <v>4</v>
      </c>
      <c r="E136" t="s">
        <v>5</v>
      </c>
      <c r="F136" t="s">
        <v>17</v>
      </c>
      <c r="G136" s="1" t="str">
        <f t="shared" si="58"/>
        <v>tps04miercoles</v>
      </c>
      <c r="H136" t="s">
        <v>15</v>
      </c>
      <c r="I136">
        <f t="shared" si="45"/>
        <v>5</v>
      </c>
      <c r="J136">
        <f t="shared" si="46"/>
        <v>14</v>
      </c>
      <c r="K136" t="s">
        <v>27</v>
      </c>
      <c r="L136" t="str">
        <f t="shared" si="36"/>
        <v>Mayo</v>
      </c>
      <c r="M136" t="s">
        <v>28</v>
      </c>
      <c r="N136" t="str">
        <f t="shared" si="39"/>
        <v>{ nombre: "Tiempo Pascual, Semana 4 Miercoles", archivo: "/salterios/src/evan/audios/tps04miercoles.mp3", fecha: `${year}-05-14` },</v>
      </c>
    </row>
    <row r="137" spans="1:14" x14ac:dyDescent="0.35">
      <c r="A137" t="s">
        <v>0</v>
      </c>
      <c r="B137" t="str">
        <f t="shared" si="49"/>
        <v>pascual</v>
      </c>
      <c r="C137" t="s">
        <v>2</v>
      </c>
      <c r="D137" s="2">
        <f t="shared" si="59"/>
        <v>4</v>
      </c>
      <c r="E137" t="s">
        <v>6</v>
      </c>
      <c r="F137" t="s">
        <v>17</v>
      </c>
      <c r="G137" s="1" t="str">
        <f t="shared" si="58"/>
        <v>tps04jueves</v>
      </c>
      <c r="H137" t="s">
        <v>15</v>
      </c>
      <c r="I137">
        <f t="shared" si="45"/>
        <v>5</v>
      </c>
      <c r="J137">
        <f t="shared" si="46"/>
        <v>15</v>
      </c>
      <c r="K137" t="s">
        <v>27</v>
      </c>
      <c r="L137" t="str">
        <f t="shared" si="36"/>
        <v>Mayo</v>
      </c>
      <c r="M137" t="s">
        <v>28</v>
      </c>
      <c r="N137" t="str">
        <f t="shared" si="39"/>
        <v>{ nombre: "Tiempo Pascual, Semana 4 Jueves", archivo: "/salterios/src/evan/audios/tps04jueves.mp3", fecha: `${year}-05-15` },</v>
      </c>
    </row>
    <row r="138" spans="1:14" x14ac:dyDescent="0.35">
      <c r="A138" t="s">
        <v>0</v>
      </c>
      <c r="B138" t="str">
        <f t="shared" si="49"/>
        <v>pascual</v>
      </c>
      <c r="C138" t="s">
        <v>2</v>
      </c>
      <c r="D138" s="2">
        <f t="shared" si="59"/>
        <v>4</v>
      </c>
      <c r="E138" t="s">
        <v>7</v>
      </c>
      <c r="F138" t="s">
        <v>17</v>
      </c>
      <c r="G138" s="1" t="str">
        <f t="shared" si="58"/>
        <v>tps04viernes</v>
      </c>
      <c r="H138" t="s">
        <v>15</v>
      </c>
      <c r="I138">
        <f t="shared" si="45"/>
        <v>5</v>
      </c>
      <c r="J138">
        <f t="shared" si="46"/>
        <v>16</v>
      </c>
      <c r="K138" t="s">
        <v>27</v>
      </c>
      <c r="L138" t="str">
        <f t="shared" si="36"/>
        <v>Mayo</v>
      </c>
      <c r="M138" t="s">
        <v>28</v>
      </c>
      <c r="N138" t="str">
        <f t="shared" si="39"/>
        <v>{ nombre: "Tiempo Pascual, Semana 4 Viernes", archivo: "/salterios/src/evan/audios/tps04viernes.mp3", fecha: `${year}-05-16` },</v>
      </c>
    </row>
    <row r="139" spans="1:14" x14ac:dyDescent="0.35">
      <c r="A139" t="s">
        <v>0</v>
      </c>
      <c r="B139" t="str">
        <f t="shared" si="49"/>
        <v>pascual</v>
      </c>
      <c r="C139" t="s">
        <v>2</v>
      </c>
      <c r="D139" s="2">
        <f t="shared" si="59"/>
        <v>4</v>
      </c>
      <c r="E139" t="s">
        <v>8</v>
      </c>
      <c r="F139" t="s">
        <v>17</v>
      </c>
      <c r="G139" s="1" t="str">
        <f t="shared" si="58"/>
        <v>tps04sabado</v>
      </c>
      <c r="H139" t="s">
        <v>15</v>
      </c>
      <c r="I139">
        <f t="shared" si="45"/>
        <v>5</v>
      </c>
      <c r="J139">
        <f t="shared" si="46"/>
        <v>17</v>
      </c>
      <c r="K139" t="s">
        <v>27</v>
      </c>
      <c r="L139" t="str">
        <f t="shared" si="36"/>
        <v>Mayo</v>
      </c>
      <c r="M139" t="s">
        <v>28</v>
      </c>
      <c r="N139" t="str">
        <f t="shared" si="39"/>
        <v>{ nombre: "Tiempo Pascual, Semana 4 Sabado", archivo: "/salterios/src/evan/audios/tps04sabado.mp3", fecha: `${year}-05-17` },</v>
      </c>
    </row>
    <row r="140" spans="1:14" x14ac:dyDescent="0.35">
      <c r="A140" t="s">
        <v>0</v>
      </c>
      <c r="B140" t="str">
        <f t="shared" si="49"/>
        <v>pascual</v>
      </c>
      <c r="C140" t="s">
        <v>2</v>
      </c>
      <c r="D140" s="2">
        <f>+D139+1</f>
        <v>5</v>
      </c>
      <c r="E140" t="s">
        <v>9</v>
      </c>
      <c r="F140" t="s">
        <v>17</v>
      </c>
      <c r="G140" s="1" t="str">
        <f>_xlfn.CONCAT(LEFT(A140,1),LEFT(B140,1),LEFT(C140,1),"0",D140,E140)</f>
        <v>tps05domingo</v>
      </c>
      <c r="H140" t="s">
        <v>15</v>
      </c>
      <c r="I140">
        <f t="shared" si="45"/>
        <v>5</v>
      </c>
      <c r="J140">
        <f t="shared" si="46"/>
        <v>18</v>
      </c>
      <c r="K140" t="s">
        <v>27</v>
      </c>
      <c r="L140" t="str">
        <f t="shared" si="36"/>
        <v>Mayo</v>
      </c>
      <c r="M140" t="s">
        <v>28</v>
      </c>
      <c r="N140" t="str">
        <f t="shared" si="39"/>
        <v>{ nombre: "Tiempo Pascual, Semana 5 Domingo", archivo: "/salterios/src/evan/audios/tps05domingo.mp3", fecha: `${year}-05-18` },</v>
      </c>
    </row>
    <row r="141" spans="1:14" x14ac:dyDescent="0.35">
      <c r="A141" t="s">
        <v>0</v>
      </c>
      <c r="B141" t="str">
        <f t="shared" si="49"/>
        <v>pascual</v>
      </c>
      <c r="C141" t="s">
        <v>2</v>
      </c>
      <c r="D141" s="2">
        <f>D140</f>
        <v>5</v>
      </c>
      <c r="E141" t="s">
        <v>3</v>
      </c>
      <c r="F141" t="s">
        <v>17</v>
      </c>
      <c r="G141" s="1" t="str">
        <f t="shared" ref="G141:G146" si="60">_xlfn.CONCAT(LEFT(A141,1),LEFT(B141,1),LEFT(C141,1),"0",D141,E141)</f>
        <v>tps05lunes</v>
      </c>
      <c r="H141" t="s">
        <v>15</v>
      </c>
      <c r="I141">
        <f t="shared" si="45"/>
        <v>5</v>
      </c>
      <c r="J141">
        <f t="shared" si="46"/>
        <v>19</v>
      </c>
      <c r="K141" t="s">
        <v>27</v>
      </c>
      <c r="L141" t="str">
        <f t="shared" si="36"/>
        <v>Mayo</v>
      </c>
      <c r="M141" t="s">
        <v>28</v>
      </c>
      <c r="N141" t="str">
        <f t="shared" si="39"/>
        <v>{ nombre: "Tiempo Pascual, Semana 5 Lunes", archivo: "/salterios/src/evan/audios/tps05lunes.mp3", fecha: `${year}-05-19` },</v>
      </c>
    </row>
    <row r="142" spans="1:14" x14ac:dyDescent="0.35">
      <c r="A142" t="s">
        <v>0</v>
      </c>
      <c r="B142" t="str">
        <f t="shared" si="49"/>
        <v>pascual</v>
      </c>
      <c r="C142" t="s">
        <v>2</v>
      </c>
      <c r="D142" s="2">
        <f t="shared" ref="D142:D146" si="61">D141</f>
        <v>5</v>
      </c>
      <c r="E142" t="s">
        <v>4</v>
      </c>
      <c r="F142" t="s">
        <v>17</v>
      </c>
      <c r="G142" s="1" t="str">
        <f t="shared" si="60"/>
        <v>tps05martes</v>
      </c>
      <c r="H142" t="s">
        <v>15</v>
      </c>
      <c r="I142">
        <f t="shared" si="45"/>
        <v>5</v>
      </c>
      <c r="J142">
        <f t="shared" si="46"/>
        <v>20</v>
      </c>
      <c r="K142" t="s">
        <v>27</v>
      </c>
      <c r="L142" t="str">
        <f t="shared" ref="L142:L205" si="62">IF(I142=1,"Enero",
IF(I142=2,"Febrero",
IF(I142=3,"Marzo",
IF(I142=4,"Abril",
IF(I142=5,"Mayo",
IF(I142=6,"Junio",
IF(I142=7,"Julio",
IF(I142=8,"Agosto",
IF(I142=9,"Septiembre",
IF(I142=10,"Octubre",
IF(I142=11,"Noviembre",
IF(I142=12,"Diciembre",""))))))))))))</f>
        <v>Mayo</v>
      </c>
      <c r="M142" t="s">
        <v>28</v>
      </c>
      <c r="N142" t="str">
        <f t="shared" si="39"/>
        <v>{ nombre: "Tiempo Pascual, Semana 5 Martes", archivo: "/salterios/src/evan/audios/tps05martes.mp3", fecha: `${year}-05-20` },</v>
      </c>
    </row>
    <row r="143" spans="1:14" x14ac:dyDescent="0.35">
      <c r="A143" t="s">
        <v>0</v>
      </c>
      <c r="B143" t="str">
        <f t="shared" si="49"/>
        <v>pascual</v>
      </c>
      <c r="C143" t="s">
        <v>2</v>
      </c>
      <c r="D143" s="2">
        <f t="shared" si="61"/>
        <v>5</v>
      </c>
      <c r="E143" t="s">
        <v>5</v>
      </c>
      <c r="F143" t="s">
        <v>17</v>
      </c>
      <c r="G143" s="1" t="str">
        <f t="shared" si="60"/>
        <v>tps05miercoles</v>
      </c>
      <c r="H143" t="s">
        <v>15</v>
      </c>
      <c r="I143">
        <f t="shared" si="45"/>
        <v>5</v>
      </c>
      <c r="J143">
        <f t="shared" si="46"/>
        <v>21</v>
      </c>
      <c r="K143" t="s">
        <v>27</v>
      </c>
      <c r="L143" t="str">
        <f t="shared" si="62"/>
        <v>Mayo</v>
      </c>
      <c r="M143" t="s">
        <v>28</v>
      </c>
      <c r="N143" t="str">
        <f t="shared" si="39"/>
        <v>{ nombre: "Tiempo Pascual, Semana 5 Miercoles", archivo: "/salterios/src/evan/audios/tps05miercoles.mp3", fecha: `${year}-05-21` },</v>
      </c>
    </row>
    <row r="144" spans="1:14" x14ac:dyDescent="0.35">
      <c r="A144" t="s">
        <v>0</v>
      </c>
      <c r="B144" t="str">
        <f t="shared" si="49"/>
        <v>pascual</v>
      </c>
      <c r="C144" t="s">
        <v>2</v>
      </c>
      <c r="D144" s="2">
        <f t="shared" si="61"/>
        <v>5</v>
      </c>
      <c r="E144" t="s">
        <v>6</v>
      </c>
      <c r="F144" t="s">
        <v>17</v>
      </c>
      <c r="G144" s="1" t="str">
        <f t="shared" si="60"/>
        <v>tps05jueves</v>
      </c>
      <c r="H144" t="s">
        <v>15</v>
      </c>
      <c r="I144">
        <f t="shared" si="45"/>
        <v>5</v>
      </c>
      <c r="J144">
        <f t="shared" si="46"/>
        <v>22</v>
      </c>
      <c r="K144" t="s">
        <v>27</v>
      </c>
      <c r="L144" t="str">
        <f t="shared" si="62"/>
        <v>Mayo</v>
      </c>
      <c r="M144" t="s">
        <v>28</v>
      </c>
      <c r="N144" t="str">
        <f t="shared" ref="N144:N207" si="63">_xlfn.CONCAT("{ nombre: ",H144,PROPER(A144)," ",PROPER(B144),", ",PROPER(C144)," ",D144," ",PROPER(E144),""",",F144,G144,".mp3",H144,", fecha: `${year}-",0,I144,"-",J144,"` },")</f>
        <v>{ nombre: "Tiempo Pascual, Semana 5 Jueves", archivo: "/salterios/src/evan/audios/tps05jueves.mp3", fecha: `${year}-05-22` },</v>
      </c>
    </row>
    <row r="145" spans="1:14" x14ac:dyDescent="0.35">
      <c r="A145" t="s">
        <v>0</v>
      </c>
      <c r="B145" t="str">
        <f t="shared" si="49"/>
        <v>pascual</v>
      </c>
      <c r="C145" t="s">
        <v>2</v>
      </c>
      <c r="D145" s="2">
        <f t="shared" si="61"/>
        <v>5</v>
      </c>
      <c r="E145" t="s">
        <v>7</v>
      </c>
      <c r="F145" t="s">
        <v>17</v>
      </c>
      <c r="G145" s="1" t="str">
        <f t="shared" si="60"/>
        <v>tps05viernes</v>
      </c>
      <c r="H145" t="s">
        <v>15</v>
      </c>
      <c r="I145">
        <f t="shared" si="45"/>
        <v>5</v>
      </c>
      <c r="J145">
        <f t="shared" si="46"/>
        <v>23</v>
      </c>
      <c r="K145" t="s">
        <v>27</v>
      </c>
      <c r="L145" t="str">
        <f t="shared" si="62"/>
        <v>Mayo</v>
      </c>
      <c r="M145" t="s">
        <v>28</v>
      </c>
      <c r="N145" t="str">
        <f t="shared" si="63"/>
        <v>{ nombre: "Tiempo Pascual, Semana 5 Viernes", archivo: "/salterios/src/evan/audios/tps05viernes.mp3", fecha: `${year}-05-23` },</v>
      </c>
    </row>
    <row r="146" spans="1:14" x14ac:dyDescent="0.35">
      <c r="A146" t="s">
        <v>0</v>
      </c>
      <c r="B146" t="str">
        <f t="shared" si="49"/>
        <v>pascual</v>
      </c>
      <c r="C146" t="s">
        <v>2</v>
      </c>
      <c r="D146" s="2">
        <f t="shared" si="61"/>
        <v>5</v>
      </c>
      <c r="E146" t="s">
        <v>8</v>
      </c>
      <c r="F146" t="s">
        <v>17</v>
      </c>
      <c r="G146" s="1" t="str">
        <f t="shared" si="60"/>
        <v>tps05sabado</v>
      </c>
      <c r="H146" t="s">
        <v>15</v>
      </c>
      <c r="I146">
        <f t="shared" si="45"/>
        <v>5</v>
      </c>
      <c r="J146">
        <f t="shared" si="46"/>
        <v>24</v>
      </c>
      <c r="K146" t="s">
        <v>27</v>
      </c>
      <c r="L146" t="str">
        <f t="shared" si="62"/>
        <v>Mayo</v>
      </c>
      <c r="M146" t="s">
        <v>28</v>
      </c>
      <c r="N146" t="str">
        <f t="shared" si="63"/>
        <v>{ nombre: "Tiempo Pascual, Semana 5 Sabado", archivo: "/salterios/src/evan/audios/tps05sabado.mp3", fecha: `${year}-05-24` },</v>
      </c>
    </row>
    <row r="147" spans="1:14" x14ac:dyDescent="0.35">
      <c r="A147" t="s">
        <v>0</v>
      </c>
      <c r="B147" t="str">
        <f t="shared" si="49"/>
        <v>pascual</v>
      </c>
      <c r="C147" t="s">
        <v>2</v>
      </c>
      <c r="D147" s="2">
        <f>+D146+1</f>
        <v>6</v>
      </c>
      <c r="E147" t="s">
        <v>9</v>
      </c>
      <c r="F147" t="s">
        <v>17</v>
      </c>
      <c r="G147" s="1" t="str">
        <f>_xlfn.CONCAT(LEFT(A147,1),LEFT(B147,1),LEFT(C147,1),"0",D147,E147)</f>
        <v>tps06domingo</v>
      </c>
      <c r="H147" t="s">
        <v>15</v>
      </c>
      <c r="I147">
        <f t="shared" si="45"/>
        <v>5</v>
      </c>
      <c r="J147">
        <f t="shared" si="46"/>
        <v>25</v>
      </c>
      <c r="K147" t="s">
        <v>27</v>
      </c>
      <c r="L147" t="str">
        <f t="shared" si="62"/>
        <v>Mayo</v>
      </c>
      <c r="M147" t="s">
        <v>28</v>
      </c>
      <c r="N147" t="str">
        <f t="shared" si="63"/>
        <v>{ nombre: "Tiempo Pascual, Semana 6 Domingo", archivo: "/salterios/src/evan/audios/tps06domingo.mp3", fecha: `${year}-05-25` },</v>
      </c>
    </row>
    <row r="148" spans="1:14" x14ac:dyDescent="0.35">
      <c r="A148" t="s">
        <v>0</v>
      </c>
      <c r="B148" t="str">
        <f t="shared" si="49"/>
        <v>pascual</v>
      </c>
      <c r="C148" t="s">
        <v>2</v>
      </c>
      <c r="D148" s="2">
        <f>D147</f>
        <v>6</v>
      </c>
      <c r="E148" t="s">
        <v>3</v>
      </c>
      <c r="F148" t="s">
        <v>17</v>
      </c>
      <c r="G148" s="1" t="str">
        <f t="shared" ref="G148:G153" si="64">_xlfn.CONCAT(LEFT(A148,1),LEFT(B148,1),LEFT(C148,1),"0",D148,E148)</f>
        <v>tps06lunes</v>
      </c>
      <c r="H148" t="s">
        <v>15</v>
      </c>
      <c r="I148">
        <f t="shared" si="45"/>
        <v>5</v>
      </c>
      <c r="J148">
        <f t="shared" si="46"/>
        <v>26</v>
      </c>
      <c r="K148" t="s">
        <v>27</v>
      </c>
      <c r="L148" t="str">
        <f t="shared" si="62"/>
        <v>Mayo</v>
      </c>
      <c r="M148" t="s">
        <v>28</v>
      </c>
      <c r="N148" t="str">
        <f t="shared" si="63"/>
        <v>{ nombre: "Tiempo Pascual, Semana 6 Lunes", archivo: "/salterios/src/evan/audios/tps06lunes.mp3", fecha: `${year}-05-26` },</v>
      </c>
    </row>
    <row r="149" spans="1:14" x14ac:dyDescent="0.35">
      <c r="A149" t="s">
        <v>0</v>
      </c>
      <c r="B149" t="str">
        <f t="shared" si="49"/>
        <v>pascual</v>
      </c>
      <c r="C149" t="s">
        <v>2</v>
      </c>
      <c r="D149" s="2">
        <f t="shared" ref="D149:D153" si="65">D148</f>
        <v>6</v>
      </c>
      <c r="E149" t="s">
        <v>4</v>
      </c>
      <c r="F149" t="s">
        <v>17</v>
      </c>
      <c r="G149" s="1" t="str">
        <f t="shared" si="64"/>
        <v>tps06martes</v>
      </c>
      <c r="H149" t="s">
        <v>15</v>
      </c>
      <c r="I149">
        <f t="shared" si="45"/>
        <v>5</v>
      </c>
      <c r="J149">
        <f t="shared" si="46"/>
        <v>27</v>
      </c>
      <c r="K149" t="s">
        <v>27</v>
      </c>
      <c r="L149" t="str">
        <f t="shared" si="62"/>
        <v>Mayo</v>
      </c>
      <c r="M149" t="s">
        <v>28</v>
      </c>
      <c r="N149" t="str">
        <f t="shared" si="63"/>
        <v>{ nombre: "Tiempo Pascual, Semana 6 Martes", archivo: "/salterios/src/evan/audios/tps06martes.mp3", fecha: `${year}-05-27` },</v>
      </c>
    </row>
    <row r="150" spans="1:14" x14ac:dyDescent="0.35">
      <c r="A150" t="s">
        <v>0</v>
      </c>
      <c r="B150" t="str">
        <f t="shared" si="49"/>
        <v>pascual</v>
      </c>
      <c r="C150" t="s">
        <v>2</v>
      </c>
      <c r="D150" s="2">
        <f t="shared" si="65"/>
        <v>6</v>
      </c>
      <c r="E150" t="s">
        <v>5</v>
      </c>
      <c r="F150" t="s">
        <v>17</v>
      </c>
      <c r="G150" s="1" t="str">
        <f t="shared" si="64"/>
        <v>tps06miercoles</v>
      </c>
      <c r="H150" t="s">
        <v>15</v>
      </c>
      <c r="I150">
        <f t="shared" si="45"/>
        <v>5</v>
      </c>
      <c r="J150">
        <f t="shared" si="46"/>
        <v>28</v>
      </c>
      <c r="K150" t="s">
        <v>27</v>
      </c>
      <c r="L150" t="str">
        <f t="shared" si="62"/>
        <v>Mayo</v>
      </c>
      <c r="M150" t="s">
        <v>28</v>
      </c>
      <c r="N150" t="str">
        <f t="shared" si="63"/>
        <v>{ nombre: "Tiempo Pascual, Semana 6 Miercoles", archivo: "/salterios/src/evan/audios/tps06miercoles.mp3", fecha: `${year}-05-28` },</v>
      </c>
    </row>
    <row r="151" spans="1:14" x14ac:dyDescent="0.35">
      <c r="A151" t="s">
        <v>0</v>
      </c>
      <c r="B151" t="str">
        <f t="shared" si="49"/>
        <v>pascual</v>
      </c>
      <c r="C151" t="s">
        <v>2</v>
      </c>
      <c r="D151" s="2">
        <f t="shared" si="65"/>
        <v>6</v>
      </c>
      <c r="E151" t="s">
        <v>6</v>
      </c>
      <c r="F151" t="s">
        <v>17</v>
      </c>
      <c r="G151" s="1" t="str">
        <f t="shared" si="64"/>
        <v>tps06jueves</v>
      </c>
      <c r="H151" t="s">
        <v>15</v>
      </c>
      <c r="I151">
        <f t="shared" si="45"/>
        <v>5</v>
      </c>
      <c r="J151">
        <f t="shared" si="46"/>
        <v>29</v>
      </c>
      <c r="K151" t="s">
        <v>27</v>
      </c>
      <c r="L151" t="str">
        <f t="shared" si="62"/>
        <v>Mayo</v>
      </c>
      <c r="M151" t="s">
        <v>28</v>
      </c>
      <c r="N151" t="str">
        <f t="shared" si="63"/>
        <v>{ nombre: "Tiempo Pascual, Semana 6 Jueves", archivo: "/salterios/src/evan/audios/tps06jueves.mp3", fecha: `${year}-05-29` },</v>
      </c>
    </row>
    <row r="152" spans="1:14" x14ac:dyDescent="0.35">
      <c r="A152" t="s">
        <v>0</v>
      </c>
      <c r="B152" t="str">
        <f t="shared" si="49"/>
        <v>pascual</v>
      </c>
      <c r="C152" t="s">
        <v>2</v>
      </c>
      <c r="D152" s="2">
        <f t="shared" si="65"/>
        <v>6</v>
      </c>
      <c r="E152" t="s">
        <v>7</v>
      </c>
      <c r="F152" t="s">
        <v>17</v>
      </c>
      <c r="G152" s="1" t="str">
        <f t="shared" si="64"/>
        <v>tps06viernes</v>
      </c>
      <c r="H152" t="s">
        <v>15</v>
      </c>
      <c r="I152">
        <f t="shared" si="45"/>
        <v>5</v>
      </c>
      <c r="J152">
        <f t="shared" si="46"/>
        <v>30</v>
      </c>
      <c r="K152" t="s">
        <v>27</v>
      </c>
      <c r="L152" t="str">
        <f t="shared" si="62"/>
        <v>Mayo</v>
      </c>
      <c r="M152" t="s">
        <v>28</v>
      </c>
      <c r="N152" t="str">
        <f t="shared" si="63"/>
        <v>{ nombre: "Tiempo Pascual, Semana 6 Viernes", archivo: "/salterios/src/evan/audios/tps06viernes.mp3", fecha: `${year}-05-30` },</v>
      </c>
    </row>
    <row r="153" spans="1:14" x14ac:dyDescent="0.35">
      <c r="A153" t="s">
        <v>0</v>
      </c>
      <c r="B153" t="str">
        <f t="shared" si="49"/>
        <v>pascual</v>
      </c>
      <c r="C153" t="s">
        <v>2</v>
      </c>
      <c r="D153" s="2">
        <f t="shared" si="65"/>
        <v>6</v>
      </c>
      <c r="E153" t="s">
        <v>8</v>
      </c>
      <c r="F153" t="s">
        <v>17</v>
      </c>
      <c r="G153" s="1" t="str">
        <f t="shared" si="64"/>
        <v>tps06sabado</v>
      </c>
      <c r="H153" t="s">
        <v>15</v>
      </c>
      <c r="I153">
        <f t="shared" si="45"/>
        <v>5</v>
      </c>
      <c r="J153">
        <f t="shared" si="46"/>
        <v>31</v>
      </c>
      <c r="K153" t="s">
        <v>27</v>
      </c>
      <c r="L153" t="str">
        <f t="shared" si="62"/>
        <v>Mayo</v>
      </c>
      <c r="M153" t="s">
        <v>28</v>
      </c>
      <c r="N153" t="str">
        <f t="shared" si="63"/>
        <v>{ nombre: "Tiempo Pascual, Semana 6 Sabado", archivo: "/salterios/src/evan/audios/tps06sabado.mp3", fecha: `${year}-05-31` },</v>
      </c>
    </row>
    <row r="154" spans="1:14" x14ac:dyDescent="0.35">
      <c r="A154" t="s">
        <v>0</v>
      </c>
      <c r="B154" t="str">
        <f t="shared" si="49"/>
        <v>pascual</v>
      </c>
      <c r="C154" t="s">
        <v>2</v>
      </c>
      <c r="D154" s="2">
        <f>+D153+1</f>
        <v>7</v>
      </c>
      <c r="E154" t="s">
        <v>9</v>
      </c>
      <c r="F154" t="s">
        <v>17</v>
      </c>
      <c r="G154" s="1" t="str">
        <f>_xlfn.CONCAT(LEFT(A154,1),LEFT(B154,1),LEFT(C154,1),"0",D154,E154)</f>
        <v>tps07domingo</v>
      </c>
      <c r="H154" t="s">
        <v>15</v>
      </c>
      <c r="I154">
        <v>6</v>
      </c>
      <c r="J154">
        <v>1</v>
      </c>
      <c r="K154" t="s">
        <v>27</v>
      </c>
      <c r="L154" t="str">
        <f t="shared" si="62"/>
        <v>Junio</v>
      </c>
      <c r="M154" t="s">
        <v>28</v>
      </c>
      <c r="N154" t="str">
        <f t="shared" si="63"/>
        <v>{ nombre: "Tiempo Pascual, Semana 7 Domingo", archivo: "/salterios/src/evan/audios/tps07domingo.mp3", fecha: `${year}-06-1` },</v>
      </c>
    </row>
    <row r="155" spans="1:14" x14ac:dyDescent="0.35">
      <c r="A155" t="s">
        <v>0</v>
      </c>
      <c r="B155" t="str">
        <f t="shared" si="49"/>
        <v>pascual</v>
      </c>
      <c r="C155" t="s">
        <v>2</v>
      </c>
      <c r="D155" s="2">
        <f>D154</f>
        <v>7</v>
      </c>
      <c r="E155" t="s">
        <v>3</v>
      </c>
      <c r="F155" t="s">
        <v>17</v>
      </c>
      <c r="G155" s="1" t="str">
        <f t="shared" ref="G155:G160" si="66">_xlfn.CONCAT(LEFT(A155,1),LEFT(B155,1),LEFT(C155,1),"0",D155,E155)</f>
        <v>tps07lunes</v>
      </c>
      <c r="H155" t="s">
        <v>15</v>
      </c>
      <c r="I155">
        <f t="shared" si="45"/>
        <v>6</v>
      </c>
      <c r="J155">
        <f t="shared" si="46"/>
        <v>2</v>
      </c>
      <c r="K155" t="s">
        <v>27</v>
      </c>
      <c r="L155" t="str">
        <f t="shared" si="62"/>
        <v>Junio</v>
      </c>
      <c r="M155" t="s">
        <v>28</v>
      </c>
      <c r="N155" t="str">
        <f t="shared" si="63"/>
        <v>{ nombre: "Tiempo Pascual, Semana 7 Lunes", archivo: "/salterios/src/evan/audios/tps07lunes.mp3", fecha: `${year}-06-2` },</v>
      </c>
    </row>
    <row r="156" spans="1:14" x14ac:dyDescent="0.35">
      <c r="A156" t="s">
        <v>0</v>
      </c>
      <c r="B156" t="str">
        <f t="shared" si="49"/>
        <v>pascual</v>
      </c>
      <c r="C156" t="s">
        <v>2</v>
      </c>
      <c r="D156" s="2">
        <f t="shared" ref="D156:D160" si="67">D155</f>
        <v>7</v>
      </c>
      <c r="E156" t="s">
        <v>4</v>
      </c>
      <c r="F156" t="s">
        <v>17</v>
      </c>
      <c r="G156" s="1" t="str">
        <f t="shared" si="66"/>
        <v>tps07martes</v>
      </c>
      <c r="H156" t="s">
        <v>15</v>
      </c>
      <c r="I156">
        <f t="shared" si="45"/>
        <v>6</v>
      </c>
      <c r="J156">
        <f t="shared" si="46"/>
        <v>3</v>
      </c>
      <c r="K156" t="s">
        <v>27</v>
      </c>
      <c r="L156" t="str">
        <f t="shared" si="62"/>
        <v>Junio</v>
      </c>
      <c r="M156" t="s">
        <v>28</v>
      </c>
      <c r="N156" t="str">
        <f t="shared" si="63"/>
        <v>{ nombre: "Tiempo Pascual, Semana 7 Martes", archivo: "/salterios/src/evan/audios/tps07martes.mp3", fecha: `${year}-06-3` },</v>
      </c>
    </row>
    <row r="157" spans="1:14" x14ac:dyDescent="0.35">
      <c r="A157" t="s">
        <v>0</v>
      </c>
      <c r="B157" t="str">
        <f t="shared" si="49"/>
        <v>pascual</v>
      </c>
      <c r="C157" t="s">
        <v>2</v>
      </c>
      <c r="D157" s="2">
        <f t="shared" si="67"/>
        <v>7</v>
      </c>
      <c r="E157" t="s">
        <v>5</v>
      </c>
      <c r="F157" t="s">
        <v>17</v>
      </c>
      <c r="G157" s="1" t="str">
        <f t="shared" si="66"/>
        <v>tps07miercoles</v>
      </c>
      <c r="H157" t="s">
        <v>15</v>
      </c>
      <c r="I157">
        <f t="shared" si="45"/>
        <v>6</v>
      </c>
      <c r="J157">
        <f t="shared" si="46"/>
        <v>4</v>
      </c>
      <c r="K157" t="s">
        <v>27</v>
      </c>
      <c r="L157" t="str">
        <f t="shared" si="62"/>
        <v>Junio</v>
      </c>
      <c r="M157" t="s">
        <v>28</v>
      </c>
      <c r="N157" t="str">
        <f t="shared" si="63"/>
        <v>{ nombre: "Tiempo Pascual, Semana 7 Miercoles", archivo: "/salterios/src/evan/audios/tps07miercoles.mp3", fecha: `${year}-06-4` },</v>
      </c>
    </row>
    <row r="158" spans="1:14" x14ac:dyDescent="0.35">
      <c r="A158" t="s">
        <v>0</v>
      </c>
      <c r="B158" t="str">
        <f t="shared" si="49"/>
        <v>pascual</v>
      </c>
      <c r="C158" t="s">
        <v>2</v>
      </c>
      <c r="D158" s="2">
        <f t="shared" si="67"/>
        <v>7</v>
      </c>
      <c r="E158" t="s">
        <v>6</v>
      </c>
      <c r="F158" t="s">
        <v>17</v>
      </c>
      <c r="G158" s="1" t="str">
        <f t="shared" si="66"/>
        <v>tps07jueves</v>
      </c>
      <c r="H158" t="s">
        <v>15</v>
      </c>
      <c r="I158">
        <f t="shared" si="45"/>
        <v>6</v>
      </c>
      <c r="J158">
        <f t="shared" si="46"/>
        <v>5</v>
      </c>
      <c r="K158" t="s">
        <v>27</v>
      </c>
      <c r="L158" t="str">
        <f t="shared" si="62"/>
        <v>Junio</v>
      </c>
      <c r="M158" t="s">
        <v>28</v>
      </c>
      <c r="N158" t="str">
        <f t="shared" si="63"/>
        <v>{ nombre: "Tiempo Pascual, Semana 7 Jueves", archivo: "/salterios/src/evan/audios/tps07jueves.mp3", fecha: `${year}-06-5` },</v>
      </c>
    </row>
    <row r="159" spans="1:14" x14ac:dyDescent="0.35">
      <c r="A159" t="s">
        <v>0</v>
      </c>
      <c r="B159" t="str">
        <f t="shared" si="49"/>
        <v>pascual</v>
      </c>
      <c r="C159" t="s">
        <v>2</v>
      </c>
      <c r="D159" s="2">
        <f t="shared" si="67"/>
        <v>7</v>
      </c>
      <c r="E159" t="s">
        <v>7</v>
      </c>
      <c r="F159" t="s">
        <v>17</v>
      </c>
      <c r="G159" s="1" t="str">
        <f t="shared" si="66"/>
        <v>tps07viernes</v>
      </c>
      <c r="H159" t="s">
        <v>15</v>
      </c>
      <c r="I159">
        <f t="shared" ref="I159:I222" si="68">I158</f>
        <v>6</v>
      </c>
      <c r="J159">
        <f t="shared" ref="J159:J222" si="69">+J158+1</f>
        <v>6</v>
      </c>
      <c r="K159" t="s">
        <v>27</v>
      </c>
      <c r="L159" t="str">
        <f t="shared" si="62"/>
        <v>Junio</v>
      </c>
      <c r="M159" t="s">
        <v>28</v>
      </c>
      <c r="N159" t="str">
        <f t="shared" si="63"/>
        <v>{ nombre: "Tiempo Pascual, Semana 7 Viernes", archivo: "/salterios/src/evan/audios/tps07viernes.mp3", fecha: `${year}-06-6` },</v>
      </c>
    </row>
    <row r="160" spans="1:14" x14ac:dyDescent="0.35">
      <c r="A160" t="s">
        <v>0</v>
      </c>
      <c r="B160" t="str">
        <f t="shared" si="49"/>
        <v>pascual</v>
      </c>
      <c r="C160" t="s">
        <v>2</v>
      </c>
      <c r="D160" s="2">
        <f t="shared" si="67"/>
        <v>7</v>
      </c>
      <c r="E160" t="s">
        <v>8</v>
      </c>
      <c r="F160" t="s">
        <v>17</v>
      </c>
      <c r="G160" s="1" t="str">
        <f t="shared" si="66"/>
        <v>tps07sabado</v>
      </c>
      <c r="H160" t="s">
        <v>15</v>
      </c>
      <c r="I160">
        <f t="shared" si="68"/>
        <v>6</v>
      </c>
      <c r="J160">
        <f t="shared" si="69"/>
        <v>7</v>
      </c>
      <c r="K160" t="s">
        <v>27</v>
      </c>
      <c r="L160" t="str">
        <f t="shared" si="62"/>
        <v>Junio</v>
      </c>
      <c r="M160" t="s">
        <v>28</v>
      </c>
      <c r="N160" t="str">
        <f t="shared" si="63"/>
        <v>{ nombre: "Tiempo Pascual, Semana 7 Sabado", archivo: "/salterios/src/evan/audios/tps07sabado.mp3", fecha: `${year}-06-7` },</v>
      </c>
    </row>
    <row r="161" spans="1:14" x14ac:dyDescent="0.35">
      <c r="A161" t="s">
        <v>0</v>
      </c>
      <c r="B161" t="s">
        <v>24</v>
      </c>
      <c r="C161" t="s">
        <v>2</v>
      </c>
      <c r="D161" s="2">
        <v>10</v>
      </c>
      <c r="E161" t="s">
        <v>9</v>
      </c>
      <c r="F161" t="s">
        <v>17</v>
      </c>
      <c r="G161" s="1" t="str">
        <f>_xlfn.CONCAT(LEFT(A161,1),LEFT(B161,1),LEFT(C161,1),"0",D161,E161)</f>
        <v>tps010domingo</v>
      </c>
      <c r="H161" t="s">
        <v>15</v>
      </c>
      <c r="I161">
        <f t="shared" si="68"/>
        <v>6</v>
      </c>
      <c r="J161">
        <f t="shared" si="69"/>
        <v>8</v>
      </c>
      <c r="K161" t="s">
        <v>27</v>
      </c>
      <c r="L161" t="str">
        <f t="shared" si="62"/>
        <v>Junio</v>
      </c>
      <c r="M161" t="s">
        <v>28</v>
      </c>
      <c r="N161" t="str">
        <f t="shared" si="63"/>
        <v>{ nombre: "Tiempo Pascual Pentecostes, Semana 10 Domingo", archivo: "/salterios/src/evan/audios/tps010domingo.mp3", fecha: `${year}-06-8` },</v>
      </c>
    </row>
    <row r="162" spans="1:14" x14ac:dyDescent="0.35">
      <c r="A162" t="s">
        <v>0</v>
      </c>
      <c r="B162" t="s">
        <v>1</v>
      </c>
      <c r="C162" t="s">
        <v>2</v>
      </c>
      <c r="D162" s="2">
        <f>D161</f>
        <v>10</v>
      </c>
      <c r="E162" t="s">
        <v>3</v>
      </c>
      <c r="F162" t="s">
        <v>17</v>
      </c>
      <c r="G162" s="1" t="str">
        <f t="shared" ref="G162:G167" si="70">_xlfn.CONCAT(LEFT(A162,1),LEFT(B162,1),LEFT(C162,1),"0",D162,E162)</f>
        <v>tos010lunes</v>
      </c>
      <c r="H162" t="s">
        <v>15</v>
      </c>
      <c r="I162">
        <f t="shared" si="68"/>
        <v>6</v>
      </c>
      <c r="J162">
        <f t="shared" si="69"/>
        <v>9</v>
      </c>
      <c r="K162" t="s">
        <v>27</v>
      </c>
      <c r="L162" t="str">
        <f t="shared" si="62"/>
        <v>Junio</v>
      </c>
      <c r="M162" t="s">
        <v>28</v>
      </c>
      <c r="N162" t="str">
        <f t="shared" si="63"/>
        <v>{ nombre: "Tiempo Ordinario, Semana 10 Lunes", archivo: "/salterios/src/evan/audios/tos010lunes.mp3", fecha: `${year}-06-9` },</v>
      </c>
    </row>
    <row r="163" spans="1:14" x14ac:dyDescent="0.35">
      <c r="A163" t="s">
        <v>0</v>
      </c>
      <c r="B163" t="str">
        <f t="shared" si="49"/>
        <v>ordinario</v>
      </c>
      <c r="C163" t="s">
        <v>2</v>
      </c>
      <c r="D163" s="2">
        <f t="shared" ref="D163:D167" si="71">D162</f>
        <v>10</v>
      </c>
      <c r="E163" t="s">
        <v>4</v>
      </c>
      <c r="F163" t="s">
        <v>17</v>
      </c>
      <c r="G163" s="1" t="str">
        <f t="shared" si="70"/>
        <v>tos010martes</v>
      </c>
      <c r="H163" t="s">
        <v>15</v>
      </c>
      <c r="I163">
        <f t="shared" si="68"/>
        <v>6</v>
      </c>
      <c r="J163">
        <f t="shared" si="69"/>
        <v>10</v>
      </c>
      <c r="K163" t="s">
        <v>27</v>
      </c>
      <c r="L163" t="str">
        <f t="shared" si="62"/>
        <v>Junio</v>
      </c>
      <c r="M163" t="s">
        <v>28</v>
      </c>
      <c r="N163" t="str">
        <f t="shared" si="63"/>
        <v>{ nombre: "Tiempo Ordinario, Semana 10 Martes", archivo: "/salterios/src/evan/audios/tos010martes.mp3", fecha: `${year}-06-10` },</v>
      </c>
    </row>
    <row r="164" spans="1:14" x14ac:dyDescent="0.35">
      <c r="A164" t="s">
        <v>0</v>
      </c>
      <c r="B164" t="str">
        <f t="shared" si="49"/>
        <v>ordinario</v>
      </c>
      <c r="C164" t="s">
        <v>2</v>
      </c>
      <c r="D164" s="2">
        <f t="shared" si="71"/>
        <v>10</v>
      </c>
      <c r="E164" t="s">
        <v>5</v>
      </c>
      <c r="F164" t="s">
        <v>17</v>
      </c>
      <c r="G164" s="1" t="str">
        <f t="shared" si="70"/>
        <v>tos010miercoles</v>
      </c>
      <c r="H164" t="s">
        <v>15</v>
      </c>
      <c r="I164">
        <f t="shared" si="68"/>
        <v>6</v>
      </c>
      <c r="J164">
        <f t="shared" si="69"/>
        <v>11</v>
      </c>
      <c r="K164" t="s">
        <v>27</v>
      </c>
      <c r="L164" t="str">
        <f t="shared" si="62"/>
        <v>Junio</v>
      </c>
      <c r="M164" t="s">
        <v>28</v>
      </c>
      <c r="N164" t="str">
        <f t="shared" si="63"/>
        <v>{ nombre: "Tiempo Ordinario, Semana 10 Miercoles", archivo: "/salterios/src/evan/audios/tos010miercoles.mp3", fecha: `${year}-06-11` },</v>
      </c>
    </row>
    <row r="165" spans="1:14" x14ac:dyDescent="0.35">
      <c r="A165" t="s">
        <v>0</v>
      </c>
      <c r="B165" t="str">
        <f t="shared" ref="B165:B228" si="72">B164</f>
        <v>ordinario</v>
      </c>
      <c r="C165" t="s">
        <v>2</v>
      </c>
      <c r="D165" s="2">
        <f t="shared" si="71"/>
        <v>10</v>
      </c>
      <c r="E165" t="s">
        <v>6</v>
      </c>
      <c r="F165" t="s">
        <v>17</v>
      </c>
      <c r="G165" s="1" t="str">
        <f t="shared" si="70"/>
        <v>tos010jueves</v>
      </c>
      <c r="H165" t="s">
        <v>15</v>
      </c>
      <c r="I165">
        <f t="shared" si="68"/>
        <v>6</v>
      </c>
      <c r="J165">
        <f t="shared" si="69"/>
        <v>12</v>
      </c>
      <c r="K165" t="s">
        <v>27</v>
      </c>
      <c r="L165" t="str">
        <f t="shared" si="62"/>
        <v>Junio</v>
      </c>
      <c r="M165" t="s">
        <v>28</v>
      </c>
      <c r="N165" t="str">
        <f t="shared" si="63"/>
        <v>{ nombre: "Tiempo Ordinario, Semana 10 Jueves", archivo: "/salterios/src/evan/audios/tos010jueves.mp3", fecha: `${year}-06-12` },</v>
      </c>
    </row>
    <row r="166" spans="1:14" x14ac:dyDescent="0.35">
      <c r="A166" t="s">
        <v>0</v>
      </c>
      <c r="B166" t="str">
        <f t="shared" si="72"/>
        <v>ordinario</v>
      </c>
      <c r="C166" t="s">
        <v>2</v>
      </c>
      <c r="D166" s="2">
        <f t="shared" si="71"/>
        <v>10</v>
      </c>
      <c r="E166" t="s">
        <v>7</v>
      </c>
      <c r="F166" t="s">
        <v>17</v>
      </c>
      <c r="G166" s="1" t="str">
        <f t="shared" si="70"/>
        <v>tos010viernes</v>
      </c>
      <c r="H166" t="s">
        <v>15</v>
      </c>
      <c r="I166">
        <f t="shared" si="68"/>
        <v>6</v>
      </c>
      <c r="J166">
        <f t="shared" si="69"/>
        <v>13</v>
      </c>
      <c r="K166" t="s">
        <v>27</v>
      </c>
      <c r="L166" t="str">
        <f t="shared" si="62"/>
        <v>Junio</v>
      </c>
      <c r="M166" t="s">
        <v>28</v>
      </c>
      <c r="N166" t="str">
        <f t="shared" si="63"/>
        <v>{ nombre: "Tiempo Ordinario, Semana 10 Viernes", archivo: "/salterios/src/evan/audios/tos010viernes.mp3", fecha: `${year}-06-13` },</v>
      </c>
    </row>
    <row r="167" spans="1:14" x14ac:dyDescent="0.35">
      <c r="A167" t="s">
        <v>0</v>
      </c>
      <c r="B167" t="str">
        <f t="shared" si="72"/>
        <v>ordinario</v>
      </c>
      <c r="C167" t="s">
        <v>2</v>
      </c>
      <c r="D167" s="2">
        <f t="shared" si="71"/>
        <v>10</v>
      </c>
      <c r="E167" t="s">
        <v>8</v>
      </c>
      <c r="F167" t="s">
        <v>17</v>
      </c>
      <c r="G167" s="1" t="str">
        <f t="shared" si="70"/>
        <v>tos010sabado</v>
      </c>
      <c r="H167" t="s">
        <v>15</v>
      </c>
      <c r="I167">
        <f t="shared" si="68"/>
        <v>6</v>
      </c>
      <c r="J167">
        <f t="shared" si="69"/>
        <v>14</v>
      </c>
      <c r="K167" t="s">
        <v>27</v>
      </c>
      <c r="L167" t="str">
        <f t="shared" si="62"/>
        <v>Junio</v>
      </c>
      <c r="M167" t="s">
        <v>28</v>
      </c>
      <c r="N167" t="str">
        <f t="shared" si="63"/>
        <v>{ nombre: "Tiempo Ordinario, Semana 10 Sabado", archivo: "/salterios/src/evan/audios/tos010sabado.mp3", fecha: `${year}-06-14` },</v>
      </c>
    </row>
    <row r="168" spans="1:14" x14ac:dyDescent="0.35">
      <c r="A168" t="s">
        <v>0</v>
      </c>
      <c r="B168" t="str">
        <f t="shared" si="72"/>
        <v>ordinario</v>
      </c>
      <c r="C168" t="s">
        <v>2</v>
      </c>
      <c r="D168" s="2">
        <f>+D167+1</f>
        <v>11</v>
      </c>
      <c r="E168" t="s">
        <v>9</v>
      </c>
      <c r="F168" t="s">
        <v>17</v>
      </c>
      <c r="G168" s="1" t="str">
        <f>_xlfn.CONCAT(LEFT(A168,1),LEFT(B168,1),LEFT(C168,1),"0",D168,E168)</f>
        <v>tos011domingo</v>
      </c>
      <c r="H168" t="s">
        <v>15</v>
      </c>
      <c r="I168">
        <f t="shared" si="68"/>
        <v>6</v>
      </c>
      <c r="J168">
        <f t="shared" si="69"/>
        <v>15</v>
      </c>
      <c r="K168" t="s">
        <v>27</v>
      </c>
      <c r="L168" t="str">
        <f t="shared" si="62"/>
        <v>Junio</v>
      </c>
      <c r="M168" t="s">
        <v>28</v>
      </c>
      <c r="N168" t="str">
        <f t="shared" si="63"/>
        <v>{ nombre: "Tiempo Ordinario, Semana 11 Domingo", archivo: "/salterios/src/evan/audios/tos011domingo.mp3", fecha: `${year}-06-15` },</v>
      </c>
    </row>
    <row r="169" spans="1:14" x14ac:dyDescent="0.35">
      <c r="A169" t="s">
        <v>0</v>
      </c>
      <c r="B169" t="str">
        <f t="shared" si="72"/>
        <v>ordinario</v>
      </c>
      <c r="C169" t="s">
        <v>2</v>
      </c>
      <c r="D169" s="2">
        <f>D168</f>
        <v>11</v>
      </c>
      <c r="E169" t="s">
        <v>3</v>
      </c>
      <c r="F169" t="s">
        <v>17</v>
      </c>
      <c r="G169" s="1" t="str">
        <f t="shared" ref="G169:G174" si="73">_xlfn.CONCAT(LEFT(A169,1),LEFT(B169,1),LEFT(C169,1),"0",D169,E169)</f>
        <v>tos011lunes</v>
      </c>
      <c r="H169" t="s">
        <v>15</v>
      </c>
      <c r="I169">
        <f t="shared" si="68"/>
        <v>6</v>
      </c>
      <c r="J169">
        <f t="shared" si="69"/>
        <v>16</v>
      </c>
      <c r="K169" t="s">
        <v>27</v>
      </c>
      <c r="L169" t="str">
        <f t="shared" si="62"/>
        <v>Junio</v>
      </c>
      <c r="M169" t="s">
        <v>28</v>
      </c>
      <c r="N169" t="str">
        <f t="shared" si="63"/>
        <v>{ nombre: "Tiempo Ordinario, Semana 11 Lunes", archivo: "/salterios/src/evan/audios/tos011lunes.mp3", fecha: `${year}-06-16` },</v>
      </c>
    </row>
    <row r="170" spans="1:14" x14ac:dyDescent="0.35">
      <c r="A170" t="s">
        <v>0</v>
      </c>
      <c r="B170" t="str">
        <f t="shared" si="72"/>
        <v>ordinario</v>
      </c>
      <c r="C170" t="s">
        <v>2</v>
      </c>
      <c r="D170" s="2">
        <f t="shared" ref="D170:D174" si="74">D169</f>
        <v>11</v>
      </c>
      <c r="E170" t="s">
        <v>4</v>
      </c>
      <c r="F170" t="s">
        <v>17</v>
      </c>
      <c r="G170" s="1" t="str">
        <f t="shared" si="73"/>
        <v>tos011martes</v>
      </c>
      <c r="H170" t="s">
        <v>15</v>
      </c>
      <c r="I170">
        <f t="shared" si="68"/>
        <v>6</v>
      </c>
      <c r="J170">
        <f t="shared" si="69"/>
        <v>17</v>
      </c>
      <c r="K170" t="s">
        <v>27</v>
      </c>
      <c r="L170" t="str">
        <f t="shared" si="62"/>
        <v>Junio</v>
      </c>
      <c r="M170" t="s">
        <v>28</v>
      </c>
      <c r="N170" t="str">
        <f t="shared" si="63"/>
        <v>{ nombre: "Tiempo Ordinario, Semana 11 Martes", archivo: "/salterios/src/evan/audios/tos011martes.mp3", fecha: `${year}-06-17` },</v>
      </c>
    </row>
    <row r="171" spans="1:14" x14ac:dyDescent="0.35">
      <c r="A171" t="s">
        <v>0</v>
      </c>
      <c r="B171" t="str">
        <f t="shared" si="72"/>
        <v>ordinario</v>
      </c>
      <c r="C171" t="s">
        <v>2</v>
      </c>
      <c r="D171" s="2">
        <f t="shared" si="74"/>
        <v>11</v>
      </c>
      <c r="E171" t="s">
        <v>5</v>
      </c>
      <c r="F171" t="s">
        <v>17</v>
      </c>
      <c r="G171" s="1" t="str">
        <f t="shared" si="73"/>
        <v>tos011miercoles</v>
      </c>
      <c r="H171" t="s">
        <v>15</v>
      </c>
      <c r="I171">
        <f t="shared" si="68"/>
        <v>6</v>
      </c>
      <c r="J171">
        <f t="shared" si="69"/>
        <v>18</v>
      </c>
      <c r="K171" t="s">
        <v>27</v>
      </c>
      <c r="L171" t="str">
        <f t="shared" si="62"/>
        <v>Junio</v>
      </c>
      <c r="M171" t="s">
        <v>28</v>
      </c>
      <c r="N171" t="str">
        <f t="shared" si="63"/>
        <v>{ nombre: "Tiempo Ordinario, Semana 11 Miercoles", archivo: "/salterios/src/evan/audios/tos011miercoles.mp3", fecha: `${year}-06-18` },</v>
      </c>
    </row>
    <row r="172" spans="1:14" x14ac:dyDescent="0.35">
      <c r="A172" t="s">
        <v>0</v>
      </c>
      <c r="B172" t="str">
        <f t="shared" si="72"/>
        <v>ordinario</v>
      </c>
      <c r="C172" t="s">
        <v>2</v>
      </c>
      <c r="D172" s="2">
        <f t="shared" si="74"/>
        <v>11</v>
      </c>
      <c r="E172" t="s">
        <v>6</v>
      </c>
      <c r="F172" t="s">
        <v>17</v>
      </c>
      <c r="G172" s="1" t="str">
        <f t="shared" si="73"/>
        <v>tos011jueves</v>
      </c>
      <c r="H172" t="s">
        <v>15</v>
      </c>
      <c r="I172">
        <f t="shared" si="68"/>
        <v>6</v>
      </c>
      <c r="J172">
        <f t="shared" si="69"/>
        <v>19</v>
      </c>
      <c r="K172" t="s">
        <v>27</v>
      </c>
      <c r="L172" t="str">
        <f t="shared" si="62"/>
        <v>Junio</v>
      </c>
      <c r="M172" t="s">
        <v>28</v>
      </c>
      <c r="N172" t="str">
        <f t="shared" si="63"/>
        <v>{ nombre: "Tiempo Ordinario, Semana 11 Jueves", archivo: "/salterios/src/evan/audios/tos011jueves.mp3", fecha: `${year}-06-19` },</v>
      </c>
    </row>
    <row r="173" spans="1:14" x14ac:dyDescent="0.35">
      <c r="A173" t="s">
        <v>0</v>
      </c>
      <c r="B173" t="str">
        <f t="shared" si="72"/>
        <v>ordinario</v>
      </c>
      <c r="C173" t="s">
        <v>2</v>
      </c>
      <c r="D173" s="2">
        <f t="shared" si="74"/>
        <v>11</v>
      </c>
      <c r="E173" t="s">
        <v>7</v>
      </c>
      <c r="F173" t="s">
        <v>17</v>
      </c>
      <c r="G173" s="1" t="str">
        <f t="shared" si="73"/>
        <v>tos011viernes</v>
      </c>
      <c r="H173" t="s">
        <v>15</v>
      </c>
      <c r="I173">
        <f t="shared" si="68"/>
        <v>6</v>
      </c>
      <c r="J173">
        <f t="shared" si="69"/>
        <v>20</v>
      </c>
      <c r="K173" t="s">
        <v>27</v>
      </c>
      <c r="L173" t="str">
        <f t="shared" si="62"/>
        <v>Junio</v>
      </c>
      <c r="M173" t="s">
        <v>28</v>
      </c>
      <c r="N173" t="str">
        <f t="shared" si="63"/>
        <v>{ nombre: "Tiempo Ordinario, Semana 11 Viernes", archivo: "/salterios/src/evan/audios/tos011viernes.mp3", fecha: `${year}-06-20` },</v>
      </c>
    </row>
    <row r="174" spans="1:14" x14ac:dyDescent="0.35">
      <c r="A174" t="s">
        <v>0</v>
      </c>
      <c r="B174" t="str">
        <f t="shared" si="72"/>
        <v>ordinario</v>
      </c>
      <c r="C174" t="s">
        <v>2</v>
      </c>
      <c r="D174" s="2">
        <f t="shared" si="74"/>
        <v>11</v>
      </c>
      <c r="E174" t="s">
        <v>8</v>
      </c>
      <c r="F174" t="s">
        <v>17</v>
      </c>
      <c r="G174" s="1" t="str">
        <f t="shared" si="73"/>
        <v>tos011sabado</v>
      </c>
      <c r="H174" t="s">
        <v>15</v>
      </c>
      <c r="I174">
        <f t="shared" si="68"/>
        <v>6</v>
      </c>
      <c r="J174">
        <f t="shared" si="69"/>
        <v>21</v>
      </c>
      <c r="K174" t="s">
        <v>27</v>
      </c>
      <c r="L174" t="str">
        <f t="shared" si="62"/>
        <v>Junio</v>
      </c>
      <c r="M174" t="s">
        <v>28</v>
      </c>
      <c r="N174" t="str">
        <f t="shared" si="63"/>
        <v>{ nombre: "Tiempo Ordinario, Semana 11 Sabado", archivo: "/salterios/src/evan/audios/tos011sabado.mp3", fecha: `${year}-06-21` },</v>
      </c>
    </row>
    <row r="175" spans="1:14" x14ac:dyDescent="0.35">
      <c r="A175" t="s">
        <v>0</v>
      </c>
      <c r="B175" t="str">
        <f t="shared" si="72"/>
        <v>ordinario</v>
      </c>
      <c r="C175" t="s">
        <v>2</v>
      </c>
      <c r="D175" s="2">
        <f>+D174+1</f>
        <v>12</v>
      </c>
      <c r="E175" t="s">
        <v>9</v>
      </c>
      <c r="F175" t="s">
        <v>17</v>
      </c>
      <c r="G175" s="1" t="str">
        <f>_xlfn.CONCAT(LEFT(A175,1),LEFT(B175,1),LEFT(C175,1),"0",D175,E175)</f>
        <v>tos012domingo</v>
      </c>
      <c r="H175" t="s">
        <v>15</v>
      </c>
      <c r="I175">
        <f t="shared" si="68"/>
        <v>6</v>
      </c>
      <c r="J175">
        <f t="shared" si="69"/>
        <v>22</v>
      </c>
      <c r="K175" t="s">
        <v>27</v>
      </c>
      <c r="L175" t="str">
        <f t="shared" si="62"/>
        <v>Junio</v>
      </c>
      <c r="M175" t="s">
        <v>28</v>
      </c>
      <c r="N175" t="str">
        <f t="shared" si="63"/>
        <v>{ nombre: "Tiempo Ordinario, Semana 12 Domingo", archivo: "/salterios/src/evan/audios/tos012domingo.mp3", fecha: `${year}-06-22` },</v>
      </c>
    </row>
    <row r="176" spans="1:14" x14ac:dyDescent="0.35">
      <c r="A176" t="s">
        <v>0</v>
      </c>
      <c r="B176" t="str">
        <f t="shared" si="72"/>
        <v>ordinario</v>
      </c>
      <c r="C176" t="s">
        <v>2</v>
      </c>
      <c r="D176" s="2">
        <f>D175</f>
        <v>12</v>
      </c>
      <c r="E176" t="s">
        <v>3</v>
      </c>
      <c r="F176" t="s">
        <v>17</v>
      </c>
      <c r="G176" s="1" t="str">
        <f t="shared" ref="G176:G181" si="75">_xlfn.CONCAT(LEFT(A176,1),LEFT(B176,1),LEFT(C176,1),"0",D176,E176)</f>
        <v>tos012lunes</v>
      </c>
      <c r="H176" t="s">
        <v>15</v>
      </c>
      <c r="I176">
        <f t="shared" si="68"/>
        <v>6</v>
      </c>
      <c r="J176">
        <f t="shared" si="69"/>
        <v>23</v>
      </c>
      <c r="K176" t="s">
        <v>27</v>
      </c>
      <c r="L176" t="str">
        <f t="shared" si="62"/>
        <v>Junio</v>
      </c>
      <c r="M176" t="s">
        <v>28</v>
      </c>
      <c r="N176" t="str">
        <f t="shared" si="63"/>
        <v>{ nombre: "Tiempo Ordinario, Semana 12 Lunes", archivo: "/salterios/src/evan/audios/tos012lunes.mp3", fecha: `${year}-06-23` },</v>
      </c>
    </row>
    <row r="177" spans="1:14" x14ac:dyDescent="0.35">
      <c r="A177" t="s">
        <v>0</v>
      </c>
      <c r="B177" t="str">
        <f t="shared" si="72"/>
        <v>ordinario</v>
      </c>
      <c r="C177" t="s">
        <v>2</v>
      </c>
      <c r="D177" s="2">
        <f t="shared" ref="D177:D181" si="76">D176</f>
        <v>12</v>
      </c>
      <c r="E177" t="s">
        <v>4</v>
      </c>
      <c r="F177" t="s">
        <v>17</v>
      </c>
      <c r="G177" s="1" t="str">
        <f t="shared" si="75"/>
        <v>tos012martes</v>
      </c>
      <c r="H177" t="s">
        <v>15</v>
      </c>
      <c r="I177">
        <f t="shared" si="68"/>
        <v>6</v>
      </c>
      <c r="J177">
        <f t="shared" si="69"/>
        <v>24</v>
      </c>
      <c r="K177" t="s">
        <v>27</v>
      </c>
      <c r="L177" t="str">
        <f t="shared" si="62"/>
        <v>Junio</v>
      </c>
      <c r="M177" t="s">
        <v>28</v>
      </c>
      <c r="N177" t="str">
        <f t="shared" si="63"/>
        <v>{ nombre: "Tiempo Ordinario, Semana 12 Martes", archivo: "/salterios/src/evan/audios/tos012martes.mp3", fecha: `${year}-06-24` },</v>
      </c>
    </row>
    <row r="178" spans="1:14" x14ac:dyDescent="0.35">
      <c r="A178" t="s">
        <v>0</v>
      </c>
      <c r="B178" t="str">
        <f t="shared" si="72"/>
        <v>ordinario</v>
      </c>
      <c r="C178" t="s">
        <v>2</v>
      </c>
      <c r="D178" s="2">
        <f t="shared" si="76"/>
        <v>12</v>
      </c>
      <c r="E178" t="s">
        <v>5</v>
      </c>
      <c r="F178" t="s">
        <v>17</v>
      </c>
      <c r="G178" s="1" t="str">
        <f t="shared" si="75"/>
        <v>tos012miercoles</v>
      </c>
      <c r="H178" t="s">
        <v>15</v>
      </c>
      <c r="I178">
        <f t="shared" si="68"/>
        <v>6</v>
      </c>
      <c r="J178">
        <f t="shared" si="69"/>
        <v>25</v>
      </c>
      <c r="K178" t="s">
        <v>27</v>
      </c>
      <c r="L178" t="str">
        <f t="shared" si="62"/>
        <v>Junio</v>
      </c>
      <c r="M178" t="s">
        <v>28</v>
      </c>
      <c r="N178" t="str">
        <f t="shared" si="63"/>
        <v>{ nombre: "Tiempo Ordinario, Semana 12 Miercoles", archivo: "/salterios/src/evan/audios/tos012miercoles.mp3", fecha: `${year}-06-25` },</v>
      </c>
    </row>
    <row r="179" spans="1:14" x14ac:dyDescent="0.35">
      <c r="A179" t="s">
        <v>0</v>
      </c>
      <c r="B179" t="str">
        <f t="shared" si="72"/>
        <v>ordinario</v>
      </c>
      <c r="C179" t="s">
        <v>2</v>
      </c>
      <c r="D179" s="2">
        <f t="shared" si="76"/>
        <v>12</v>
      </c>
      <c r="E179" t="s">
        <v>6</v>
      </c>
      <c r="F179" t="s">
        <v>17</v>
      </c>
      <c r="G179" s="1" t="str">
        <f t="shared" si="75"/>
        <v>tos012jueves</v>
      </c>
      <c r="H179" t="s">
        <v>15</v>
      </c>
      <c r="I179">
        <f t="shared" si="68"/>
        <v>6</v>
      </c>
      <c r="J179">
        <f t="shared" si="69"/>
        <v>26</v>
      </c>
      <c r="K179" t="s">
        <v>27</v>
      </c>
      <c r="L179" t="str">
        <f t="shared" si="62"/>
        <v>Junio</v>
      </c>
      <c r="M179" t="s">
        <v>28</v>
      </c>
      <c r="N179" t="str">
        <f t="shared" si="63"/>
        <v>{ nombre: "Tiempo Ordinario, Semana 12 Jueves", archivo: "/salterios/src/evan/audios/tos012jueves.mp3", fecha: `${year}-06-26` },</v>
      </c>
    </row>
    <row r="180" spans="1:14" x14ac:dyDescent="0.35">
      <c r="A180" t="s">
        <v>0</v>
      </c>
      <c r="B180" t="str">
        <f t="shared" si="72"/>
        <v>ordinario</v>
      </c>
      <c r="C180" t="s">
        <v>2</v>
      </c>
      <c r="D180" s="2">
        <f t="shared" si="76"/>
        <v>12</v>
      </c>
      <c r="E180" t="s">
        <v>7</v>
      </c>
      <c r="F180" t="s">
        <v>17</v>
      </c>
      <c r="G180" s="1" t="str">
        <f t="shared" si="75"/>
        <v>tos012viernes</v>
      </c>
      <c r="H180" t="s">
        <v>15</v>
      </c>
      <c r="I180">
        <f t="shared" si="68"/>
        <v>6</v>
      </c>
      <c r="J180">
        <f t="shared" si="69"/>
        <v>27</v>
      </c>
      <c r="K180" t="s">
        <v>27</v>
      </c>
      <c r="L180" t="str">
        <f t="shared" si="62"/>
        <v>Junio</v>
      </c>
      <c r="M180" t="s">
        <v>28</v>
      </c>
      <c r="N180" t="str">
        <f t="shared" si="63"/>
        <v>{ nombre: "Tiempo Ordinario, Semana 12 Viernes", archivo: "/salterios/src/evan/audios/tos012viernes.mp3", fecha: `${year}-06-27` },</v>
      </c>
    </row>
    <row r="181" spans="1:14" x14ac:dyDescent="0.35">
      <c r="A181" t="s">
        <v>0</v>
      </c>
      <c r="B181" t="str">
        <f t="shared" si="72"/>
        <v>ordinario</v>
      </c>
      <c r="C181" t="s">
        <v>2</v>
      </c>
      <c r="D181" s="2">
        <f t="shared" si="76"/>
        <v>12</v>
      </c>
      <c r="E181" t="s">
        <v>8</v>
      </c>
      <c r="F181" t="s">
        <v>17</v>
      </c>
      <c r="G181" s="1" t="str">
        <f t="shared" si="75"/>
        <v>tos012sabado</v>
      </c>
      <c r="H181" t="s">
        <v>15</v>
      </c>
      <c r="I181">
        <f t="shared" si="68"/>
        <v>6</v>
      </c>
      <c r="J181">
        <f t="shared" si="69"/>
        <v>28</v>
      </c>
      <c r="K181" t="s">
        <v>27</v>
      </c>
      <c r="L181" t="str">
        <f t="shared" si="62"/>
        <v>Junio</v>
      </c>
      <c r="M181" t="s">
        <v>28</v>
      </c>
      <c r="N181" t="str">
        <f t="shared" si="63"/>
        <v>{ nombre: "Tiempo Ordinario, Semana 12 Sabado", archivo: "/salterios/src/evan/audios/tos012sabado.mp3", fecha: `${year}-06-28` },</v>
      </c>
    </row>
    <row r="182" spans="1:14" x14ac:dyDescent="0.35">
      <c r="A182" t="s">
        <v>0</v>
      </c>
      <c r="B182" t="str">
        <f t="shared" si="72"/>
        <v>ordinario</v>
      </c>
      <c r="C182" t="s">
        <v>2</v>
      </c>
      <c r="D182" s="2">
        <f>+D181+1</f>
        <v>13</v>
      </c>
      <c r="E182" t="s">
        <v>9</v>
      </c>
      <c r="F182" t="s">
        <v>17</v>
      </c>
      <c r="G182" s="1" t="str">
        <f>_xlfn.CONCAT(LEFT(A182,1),LEFT(B182,1),LEFT(C182,1),"0",D182,E182)</f>
        <v>tos013domingo</v>
      </c>
      <c r="H182" t="s">
        <v>15</v>
      </c>
      <c r="I182">
        <f t="shared" si="68"/>
        <v>6</v>
      </c>
      <c r="J182">
        <f t="shared" si="69"/>
        <v>29</v>
      </c>
      <c r="K182" t="s">
        <v>27</v>
      </c>
      <c r="L182" t="str">
        <f t="shared" si="62"/>
        <v>Junio</v>
      </c>
      <c r="M182" t="s">
        <v>28</v>
      </c>
      <c r="N182" t="str">
        <f t="shared" si="63"/>
        <v>{ nombre: "Tiempo Ordinario, Semana 13 Domingo", archivo: "/salterios/src/evan/audios/tos013domingo.mp3", fecha: `${year}-06-29` },</v>
      </c>
    </row>
    <row r="183" spans="1:14" x14ac:dyDescent="0.35">
      <c r="A183" t="s">
        <v>0</v>
      </c>
      <c r="B183" t="str">
        <f t="shared" si="72"/>
        <v>ordinario</v>
      </c>
      <c r="C183" t="s">
        <v>2</v>
      </c>
      <c r="D183" s="2">
        <f>D182</f>
        <v>13</v>
      </c>
      <c r="E183" t="s">
        <v>3</v>
      </c>
      <c r="F183" t="s">
        <v>17</v>
      </c>
      <c r="G183" s="1" t="str">
        <f t="shared" ref="G183:G188" si="77">_xlfn.CONCAT(LEFT(A183,1),LEFT(B183,1),LEFT(C183,1),"0",D183,E183)</f>
        <v>tos013lunes</v>
      </c>
      <c r="H183" t="s">
        <v>15</v>
      </c>
      <c r="I183">
        <f t="shared" si="68"/>
        <v>6</v>
      </c>
      <c r="J183">
        <f t="shared" si="69"/>
        <v>30</v>
      </c>
      <c r="K183" t="s">
        <v>27</v>
      </c>
      <c r="L183" t="str">
        <f t="shared" si="62"/>
        <v>Junio</v>
      </c>
      <c r="M183" t="s">
        <v>28</v>
      </c>
      <c r="N183" t="str">
        <f t="shared" si="63"/>
        <v>{ nombre: "Tiempo Ordinario, Semana 13 Lunes", archivo: "/salterios/src/evan/audios/tos013lunes.mp3", fecha: `${year}-06-30` },</v>
      </c>
    </row>
    <row r="184" spans="1:14" x14ac:dyDescent="0.35">
      <c r="A184" t="s">
        <v>0</v>
      </c>
      <c r="B184" t="str">
        <f t="shared" si="72"/>
        <v>ordinario</v>
      </c>
      <c r="C184" t="s">
        <v>2</v>
      </c>
      <c r="D184" s="2">
        <f t="shared" ref="D184:D188" si="78">D183</f>
        <v>13</v>
      </c>
      <c r="E184" t="s">
        <v>4</v>
      </c>
      <c r="F184" t="s">
        <v>17</v>
      </c>
      <c r="G184" s="1" t="str">
        <f t="shared" si="77"/>
        <v>tos013martes</v>
      </c>
      <c r="H184" t="s">
        <v>15</v>
      </c>
      <c r="I184">
        <v>7</v>
      </c>
      <c r="J184">
        <v>1</v>
      </c>
      <c r="K184" t="s">
        <v>27</v>
      </c>
      <c r="L184" t="str">
        <f t="shared" si="62"/>
        <v>Julio</v>
      </c>
      <c r="M184" t="s">
        <v>28</v>
      </c>
      <c r="N184" t="str">
        <f t="shared" si="63"/>
        <v>{ nombre: "Tiempo Ordinario, Semana 13 Martes", archivo: "/salterios/src/evan/audios/tos013martes.mp3", fecha: `${year}-07-1` },</v>
      </c>
    </row>
    <row r="185" spans="1:14" x14ac:dyDescent="0.35">
      <c r="A185" t="s">
        <v>0</v>
      </c>
      <c r="B185" t="str">
        <f t="shared" si="72"/>
        <v>ordinario</v>
      </c>
      <c r="C185" t="s">
        <v>2</v>
      </c>
      <c r="D185" s="2">
        <f t="shared" si="78"/>
        <v>13</v>
      </c>
      <c r="E185" t="s">
        <v>5</v>
      </c>
      <c r="F185" t="s">
        <v>17</v>
      </c>
      <c r="G185" s="1" t="str">
        <f t="shared" si="77"/>
        <v>tos013miercoles</v>
      </c>
      <c r="H185" t="s">
        <v>15</v>
      </c>
      <c r="I185">
        <f t="shared" si="68"/>
        <v>7</v>
      </c>
      <c r="J185">
        <f t="shared" si="69"/>
        <v>2</v>
      </c>
      <c r="K185" t="s">
        <v>27</v>
      </c>
      <c r="L185" t="str">
        <f t="shared" si="62"/>
        <v>Julio</v>
      </c>
      <c r="M185" t="s">
        <v>28</v>
      </c>
      <c r="N185" t="str">
        <f t="shared" si="63"/>
        <v>{ nombre: "Tiempo Ordinario, Semana 13 Miercoles", archivo: "/salterios/src/evan/audios/tos013miercoles.mp3", fecha: `${year}-07-2` },</v>
      </c>
    </row>
    <row r="186" spans="1:14" x14ac:dyDescent="0.35">
      <c r="A186" t="s">
        <v>0</v>
      </c>
      <c r="B186" t="str">
        <f t="shared" si="72"/>
        <v>ordinario</v>
      </c>
      <c r="C186" t="s">
        <v>2</v>
      </c>
      <c r="D186" s="2">
        <f t="shared" si="78"/>
        <v>13</v>
      </c>
      <c r="E186" t="s">
        <v>6</v>
      </c>
      <c r="F186" t="s">
        <v>17</v>
      </c>
      <c r="G186" s="1" t="str">
        <f t="shared" si="77"/>
        <v>tos013jueves</v>
      </c>
      <c r="H186" t="s">
        <v>15</v>
      </c>
      <c r="I186">
        <f t="shared" si="68"/>
        <v>7</v>
      </c>
      <c r="J186">
        <f t="shared" si="69"/>
        <v>3</v>
      </c>
      <c r="K186" t="s">
        <v>27</v>
      </c>
      <c r="L186" t="str">
        <f t="shared" si="62"/>
        <v>Julio</v>
      </c>
      <c r="M186" t="s">
        <v>28</v>
      </c>
      <c r="N186" t="str">
        <f t="shared" si="63"/>
        <v>{ nombre: "Tiempo Ordinario, Semana 13 Jueves", archivo: "/salterios/src/evan/audios/tos013jueves.mp3", fecha: `${year}-07-3` },</v>
      </c>
    </row>
    <row r="187" spans="1:14" x14ac:dyDescent="0.35">
      <c r="A187" t="s">
        <v>0</v>
      </c>
      <c r="B187" t="str">
        <f t="shared" si="72"/>
        <v>ordinario</v>
      </c>
      <c r="C187" t="s">
        <v>2</v>
      </c>
      <c r="D187" s="2">
        <f t="shared" si="78"/>
        <v>13</v>
      </c>
      <c r="E187" t="s">
        <v>7</v>
      </c>
      <c r="F187" t="s">
        <v>17</v>
      </c>
      <c r="G187" s="1" t="str">
        <f t="shared" si="77"/>
        <v>tos013viernes</v>
      </c>
      <c r="H187" t="s">
        <v>15</v>
      </c>
      <c r="I187">
        <f t="shared" si="68"/>
        <v>7</v>
      </c>
      <c r="J187">
        <f t="shared" si="69"/>
        <v>4</v>
      </c>
      <c r="K187" t="s">
        <v>27</v>
      </c>
      <c r="L187" t="str">
        <f t="shared" si="62"/>
        <v>Julio</v>
      </c>
      <c r="M187" t="s">
        <v>28</v>
      </c>
      <c r="N187" t="str">
        <f t="shared" si="63"/>
        <v>{ nombre: "Tiempo Ordinario, Semana 13 Viernes", archivo: "/salterios/src/evan/audios/tos013viernes.mp3", fecha: `${year}-07-4` },</v>
      </c>
    </row>
    <row r="188" spans="1:14" x14ac:dyDescent="0.35">
      <c r="A188" t="s">
        <v>0</v>
      </c>
      <c r="B188" t="str">
        <f t="shared" si="72"/>
        <v>ordinario</v>
      </c>
      <c r="C188" t="s">
        <v>2</v>
      </c>
      <c r="D188" s="2">
        <f t="shared" si="78"/>
        <v>13</v>
      </c>
      <c r="E188" t="s">
        <v>8</v>
      </c>
      <c r="F188" t="s">
        <v>17</v>
      </c>
      <c r="G188" s="1" t="str">
        <f t="shared" si="77"/>
        <v>tos013sabado</v>
      </c>
      <c r="H188" t="s">
        <v>15</v>
      </c>
      <c r="I188">
        <f t="shared" si="68"/>
        <v>7</v>
      </c>
      <c r="J188">
        <f t="shared" si="69"/>
        <v>5</v>
      </c>
      <c r="K188" t="s">
        <v>27</v>
      </c>
      <c r="L188" t="str">
        <f t="shared" si="62"/>
        <v>Julio</v>
      </c>
      <c r="M188" t="s">
        <v>28</v>
      </c>
      <c r="N188" t="str">
        <f t="shared" si="63"/>
        <v>{ nombre: "Tiempo Ordinario, Semana 13 Sabado", archivo: "/salterios/src/evan/audios/tos013sabado.mp3", fecha: `${year}-07-5` },</v>
      </c>
    </row>
    <row r="189" spans="1:14" x14ac:dyDescent="0.35">
      <c r="A189" t="s">
        <v>0</v>
      </c>
      <c r="B189" t="str">
        <f t="shared" si="72"/>
        <v>ordinario</v>
      </c>
      <c r="C189" t="s">
        <v>2</v>
      </c>
      <c r="D189" s="2">
        <f>+D188+1</f>
        <v>14</v>
      </c>
      <c r="E189" t="s">
        <v>9</v>
      </c>
      <c r="F189" t="s">
        <v>17</v>
      </c>
      <c r="G189" s="1" t="str">
        <f>_xlfn.CONCAT(LEFT(A189,1),LEFT(B189,1),LEFT(C189,1),"0",D189,E189)</f>
        <v>tos014domingo</v>
      </c>
      <c r="H189" t="s">
        <v>15</v>
      </c>
      <c r="I189">
        <f t="shared" si="68"/>
        <v>7</v>
      </c>
      <c r="J189">
        <f t="shared" si="69"/>
        <v>6</v>
      </c>
      <c r="K189" t="s">
        <v>27</v>
      </c>
      <c r="L189" t="str">
        <f t="shared" si="62"/>
        <v>Julio</v>
      </c>
      <c r="M189" t="s">
        <v>28</v>
      </c>
      <c r="N189" t="str">
        <f t="shared" si="63"/>
        <v>{ nombre: "Tiempo Ordinario, Semana 14 Domingo", archivo: "/salterios/src/evan/audios/tos014domingo.mp3", fecha: `${year}-07-6` },</v>
      </c>
    </row>
    <row r="190" spans="1:14" x14ac:dyDescent="0.35">
      <c r="A190" t="s">
        <v>0</v>
      </c>
      <c r="B190" t="str">
        <f t="shared" si="72"/>
        <v>ordinario</v>
      </c>
      <c r="C190" t="s">
        <v>2</v>
      </c>
      <c r="D190" s="2">
        <f>D189</f>
        <v>14</v>
      </c>
      <c r="E190" t="s">
        <v>3</v>
      </c>
      <c r="F190" t="s">
        <v>17</v>
      </c>
      <c r="G190" s="1" t="str">
        <f t="shared" ref="G190:G195" si="79">_xlfn.CONCAT(LEFT(A190,1),LEFT(B190,1),LEFT(C190,1),"0",D190,E190)</f>
        <v>tos014lunes</v>
      </c>
      <c r="H190" t="s">
        <v>15</v>
      </c>
      <c r="I190">
        <f t="shared" si="68"/>
        <v>7</v>
      </c>
      <c r="J190">
        <f t="shared" si="69"/>
        <v>7</v>
      </c>
      <c r="K190" t="s">
        <v>27</v>
      </c>
      <c r="L190" t="str">
        <f t="shared" si="62"/>
        <v>Julio</v>
      </c>
      <c r="M190" t="s">
        <v>28</v>
      </c>
      <c r="N190" t="str">
        <f t="shared" si="63"/>
        <v>{ nombre: "Tiempo Ordinario, Semana 14 Lunes", archivo: "/salterios/src/evan/audios/tos014lunes.mp3", fecha: `${year}-07-7` },</v>
      </c>
    </row>
    <row r="191" spans="1:14" x14ac:dyDescent="0.35">
      <c r="A191" t="s">
        <v>0</v>
      </c>
      <c r="B191" t="str">
        <f t="shared" si="72"/>
        <v>ordinario</v>
      </c>
      <c r="C191" t="s">
        <v>2</v>
      </c>
      <c r="D191" s="2">
        <f t="shared" ref="D191:D195" si="80">D190</f>
        <v>14</v>
      </c>
      <c r="E191" t="s">
        <v>4</v>
      </c>
      <c r="F191" t="s">
        <v>17</v>
      </c>
      <c r="G191" s="1" t="str">
        <f t="shared" si="79"/>
        <v>tos014martes</v>
      </c>
      <c r="H191" t="s">
        <v>15</v>
      </c>
      <c r="I191">
        <f t="shared" si="68"/>
        <v>7</v>
      </c>
      <c r="J191">
        <f t="shared" si="69"/>
        <v>8</v>
      </c>
      <c r="K191" t="s">
        <v>27</v>
      </c>
      <c r="L191" t="str">
        <f t="shared" si="62"/>
        <v>Julio</v>
      </c>
      <c r="M191" t="s">
        <v>28</v>
      </c>
      <c r="N191" t="str">
        <f t="shared" si="63"/>
        <v>{ nombre: "Tiempo Ordinario, Semana 14 Martes", archivo: "/salterios/src/evan/audios/tos014martes.mp3", fecha: `${year}-07-8` },</v>
      </c>
    </row>
    <row r="192" spans="1:14" x14ac:dyDescent="0.35">
      <c r="A192" t="s">
        <v>0</v>
      </c>
      <c r="B192" t="str">
        <f t="shared" si="72"/>
        <v>ordinario</v>
      </c>
      <c r="C192" t="s">
        <v>2</v>
      </c>
      <c r="D192" s="2">
        <f t="shared" si="80"/>
        <v>14</v>
      </c>
      <c r="E192" t="s">
        <v>5</v>
      </c>
      <c r="F192" t="s">
        <v>17</v>
      </c>
      <c r="G192" s="1" t="str">
        <f t="shared" si="79"/>
        <v>tos014miercoles</v>
      </c>
      <c r="H192" t="s">
        <v>15</v>
      </c>
      <c r="I192">
        <f t="shared" si="68"/>
        <v>7</v>
      </c>
      <c r="J192">
        <f t="shared" si="69"/>
        <v>9</v>
      </c>
      <c r="K192" t="s">
        <v>27</v>
      </c>
      <c r="L192" t="str">
        <f t="shared" si="62"/>
        <v>Julio</v>
      </c>
      <c r="M192" t="s">
        <v>28</v>
      </c>
      <c r="N192" t="str">
        <f t="shared" si="63"/>
        <v>{ nombre: "Tiempo Ordinario, Semana 14 Miercoles", archivo: "/salterios/src/evan/audios/tos014miercoles.mp3", fecha: `${year}-07-9` },</v>
      </c>
    </row>
    <row r="193" spans="1:14" x14ac:dyDescent="0.35">
      <c r="A193" t="s">
        <v>0</v>
      </c>
      <c r="B193" t="str">
        <f t="shared" si="72"/>
        <v>ordinario</v>
      </c>
      <c r="C193" t="s">
        <v>2</v>
      </c>
      <c r="D193" s="2">
        <f t="shared" si="80"/>
        <v>14</v>
      </c>
      <c r="E193" t="s">
        <v>6</v>
      </c>
      <c r="F193" t="s">
        <v>17</v>
      </c>
      <c r="G193" s="1" t="str">
        <f t="shared" si="79"/>
        <v>tos014jueves</v>
      </c>
      <c r="H193" t="s">
        <v>15</v>
      </c>
      <c r="I193">
        <f t="shared" si="68"/>
        <v>7</v>
      </c>
      <c r="J193">
        <f t="shared" si="69"/>
        <v>10</v>
      </c>
      <c r="K193" t="s">
        <v>27</v>
      </c>
      <c r="L193" t="str">
        <f t="shared" si="62"/>
        <v>Julio</v>
      </c>
      <c r="M193" t="s">
        <v>28</v>
      </c>
      <c r="N193" t="str">
        <f t="shared" si="63"/>
        <v>{ nombre: "Tiempo Ordinario, Semana 14 Jueves", archivo: "/salterios/src/evan/audios/tos014jueves.mp3", fecha: `${year}-07-10` },</v>
      </c>
    </row>
    <row r="194" spans="1:14" x14ac:dyDescent="0.35">
      <c r="A194" t="s">
        <v>0</v>
      </c>
      <c r="B194" t="str">
        <f t="shared" si="72"/>
        <v>ordinario</v>
      </c>
      <c r="C194" t="s">
        <v>2</v>
      </c>
      <c r="D194" s="2">
        <f t="shared" si="80"/>
        <v>14</v>
      </c>
      <c r="E194" t="s">
        <v>7</v>
      </c>
      <c r="F194" t="s">
        <v>17</v>
      </c>
      <c r="G194" s="1" t="str">
        <f t="shared" si="79"/>
        <v>tos014viernes</v>
      </c>
      <c r="H194" t="s">
        <v>15</v>
      </c>
      <c r="I194">
        <f t="shared" si="68"/>
        <v>7</v>
      </c>
      <c r="J194">
        <f t="shared" si="69"/>
        <v>11</v>
      </c>
      <c r="K194" t="s">
        <v>27</v>
      </c>
      <c r="L194" t="str">
        <f t="shared" si="62"/>
        <v>Julio</v>
      </c>
      <c r="M194" t="s">
        <v>28</v>
      </c>
      <c r="N194" t="str">
        <f t="shared" si="63"/>
        <v>{ nombre: "Tiempo Ordinario, Semana 14 Viernes", archivo: "/salterios/src/evan/audios/tos014viernes.mp3", fecha: `${year}-07-11` },</v>
      </c>
    </row>
    <row r="195" spans="1:14" x14ac:dyDescent="0.35">
      <c r="A195" t="s">
        <v>0</v>
      </c>
      <c r="B195" t="str">
        <f t="shared" si="72"/>
        <v>ordinario</v>
      </c>
      <c r="C195" t="s">
        <v>2</v>
      </c>
      <c r="D195" s="2">
        <f t="shared" si="80"/>
        <v>14</v>
      </c>
      <c r="E195" t="s">
        <v>8</v>
      </c>
      <c r="F195" t="s">
        <v>17</v>
      </c>
      <c r="G195" s="1" t="str">
        <f t="shared" si="79"/>
        <v>tos014sabado</v>
      </c>
      <c r="H195" t="s">
        <v>15</v>
      </c>
      <c r="I195">
        <f t="shared" si="68"/>
        <v>7</v>
      </c>
      <c r="J195">
        <f t="shared" si="69"/>
        <v>12</v>
      </c>
      <c r="K195" t="s">
        <v>27</v>
      </c>
      <c r="L195" t="str">
        <f t="shared" si="62"/>
        <v>Julio</v>
      </c>
      <c r="M195" t="s">
        <v>28</v>
      </c>
      <c r="N195" t="str">
        <f t="shared" si="63"/>
        <v>{ nombre: "Tiempo Ordinario, Semana 14 Sabado", archivo: "/salterios/src/evan/audios/tos014sabado.mp3", fecha: `${year}-07-12` },</v>
      </c>
    </row>
    <row r="196" spans="1:14" x14ac:dyDescent="0.35">
      <c r="A196" t="s">
        <v>0</v>
      </c>
      <c r="B196" t="str">
        <f t="shared" si="72"/>
        <v>ordinario</v>
      </c>
      <c r="C196" t="s">
        <v>2</v>
      </c>
      <c r="D196" s="2">
        <f>+D195+1</f>
        <v>15</v>
      </c>
      <c r="E196" t="s">
        <v>9</v>
      </c>
      <c r="F196" t="s">
        <v>17</v>
      </c>
      <c r="G196" s="1" t="str">
        <f>_xlfn.CONCAT(LEFT(A196,1),LEFT(B196,1),LEFT(C196,1),"0",D196,E196)</f>
        <v>tos015domingo</v>
      </c>
      <c r="H196" t="s">
        <v>15</v>
      </c>
      <c r="I196">
        <f t="shared" si="68"/>
        <v>7</v>
      </c>
      <c r="J196">
        <f t="shared" si="69"/>
        <v>13</v>
      </c>
      <c r="K196" t="s">
        <v>27</v>
      </c>
      <c r="L196" t="str">
        <f t="shared" si="62"/>
        <v>Julio</v>
      </c>
      <c r="M196" t="s">
        <v>28</v>
      </c>
      <c r="N196" t="str">
        <f t="shared" si="63"/>
        <v>{ nombre: "Tiempo Ordinario, Semana 15 Domingo", archivo: "/salterios/src/evan/audios/tos015domingo.mp3", fecha: `${year}-07-13` },</v>
      </c>
    </row>
    <row r="197" spans="1:14" x14ac:dyDescent="0.35">
      <c r="A197" t="s">
        <v>0</v>
      </c>
      <c r="B197" t="str">
        <f t="shared" si="72"/>
        <v>ordinario</v>
      </c>
      <c r="C197" t="s">
        <v>2</v>
      </c>
      <c r="D197" s="2">
        <f>D196</f>
        <v>15</v>
      </c>
      <c r="E197" t="s">
        <v>3</v>
      </c>
      <c r="F197" t="s">
        <v>17</v>
      </c>
      <c r="G197" s="1" t="str">
        <f t="shared" ref="G197:G202" si="81">_xlfn.CONCAT(LEFT(A197,1),LEFT(B197,1),LEFT(C197,1),"0",D197,E197)</f>
        <v>tos015lunes</v>
      </c>
      <c r="H197" t="s">
        <v>15</v>
      </c>
      <c r="I197">
        <f t="shared" si="68"/>
        <v>7</v>
      </c>
      <c r="J197">
        <f t="shared" si="69"/>
        <v>14</v>
      </c>
      <c r="K197" t="s">
        <v>27</v>
      </c>
      <c r="L197" t="str">
        <f t="shared" si="62"/>
        <v>Julio</v>
      </c>
      <c r="M197" t="s">
        <v>28</v>
      </c>
      <c r="N197" t="str">
        <f t="shared" si="63"/>
        <v>{ nombre: "Tiempo Ordinario, Semana 15 Lunes", archivo: "/salterios/src/evan/audios/tos015lunes.mp3", fecha: `${year}-07-14` },</v>
      </c>
    </row>
    <row r="198" spans="1:14" x14ac:dyDescent="0.35">
      <c r="A198" t="s">
        <v>0</v>
      </c>
      <c r="B198" t="str">
        <f t="shared" si="72"/>
        <v>ordinario</v>
      </c>
      <c r="C198" t="s">
        <v>2</v>
      </c>
      <c r="D198" s="2">
        <f t="shared" ref="D198:D202" si="82">D197</f>
        <v>15</v>
      </c>
      <c r="E198" t="s">
        <v>4</v>
      </c>
      <c r="F198" t="s">
        <v>17</v>
      </c>
      <c r="G198" s="1" t="str">
        <f t="shared" si="81"/>
        <v>tos015martes</v>
      </c>
      <c r="H198" t="s">
        <v>15</v>
      </c>
      <c r="I198">
        <f t="shared" si="68"/>
        <v>7</v>
      </c>
      <c r="J198">
        <f t="shared" si="69"/>
        <v>15</v>
      </c>
      <c r="K198" t="s">
        <v>27</v>
      </c>
      <c r="L198" t="str">
        <f t="shared" si="62"/>
        <v>Julio</v>
      </c>
      <c r="M198" t="s">
        <v>28</v>
      </c>
      <c r="N198" t="str">
        <f t="shared" si="63"/>
        <v>{ nombre: "Tiempo Ordinario, Semana 15 Martes", archivo: "/salterios/src/evan/audios/tos015martes.mp3", fecha: `${year}-07-15` },</v>
      </c>
    </row>
    <row r="199" spans="1:14" x14ac:dyDescent="0.35">
      <c r="A199" t="s">
        <v>0</v>
      </c>
      <c r="B199" t="str">
        <f t="shared" si="72"/>
        <v>ordinario</v>
      </c>
      <c r="C199" t="s">
        <v>2</v>
      </c>
      <c r="D199" s="2">
        <f t="shared" si="82"/>
        <v>15</v>
      </c>
      <c r="E199" t="s">
        <v>5</v>
      </c>
      <c r="F199" t="s">
        <v>17</v>
      </c>
      <c r="G199" s="1" t="str">
        <f t="shared" si="81"/>
        <v>tos015miercoles</v>
      </c>
      <c r="H199" t="s">
        <v>15</v>
      </c>
      <c r="I199">
        <f t="shared" si="68"/>
        <v>7</v>
      </c>
      <c r="J199">
        <f t="shared" si="69"/>
        <v>16</v>
      </c>
      <c r="K199" t="s">
        <v>27</v>
      </c>
      <c r="L199" t="str">
        <f t="shared" si="62"/>
        <v>Julio</v>
      </c>
      <c r="M199" t="s">
        <v>28</v>
      </c>
      <c r="N199" t="str">
        <f t="shared" si="63"/>
        <v>{ nombre: "Tiempo Ordinario, Semana 15 Miercoles", archivo: "/salterios/src/evan/audios/tos015miercoles.mp3", fecha: `${year}-07-16` },</v>
      </c>
    </row>
    <row r="200" spans="1:14" x14ac:dyDescent="0.35">
      <c r="A200" t="s">
        <v>0</v>
      </c>
      <c r="B200" t="str">
        <f t="shared" si="72"/>
        <v>ordinario</v>
      </c>
      <c r="C200" t="s">
        <v>2</v>
      </c>
      <c r="D200" s="2">
        <f t="shared" si="82"/>
        <v>15</v>
      </c>
      <c r="E200" t="s">
        <v>6</v>
      </c>
      <c r="F200" t="s">
        <v>17</v>
      </c>
      <c r="G200" s="1" t="str">
        <f t="shared" si="81"/>
        <v>tos015jueves</v>
      </c>
      <c r="H200" t="s">
        <v>15</v>
      </c>
      <c r="I200">
        <f t="shared" si="68"/>
        <v>7</v>
      </c>
      <c r="J200">
        <f t="shared" si="69"/>
        <v>17</v>
      </c>
      <c r="K200" t="s">
        <v>27</v>
      </c>
      <c r="L200" t="str">
        <f t="shared" si="62"/>
        <v>Julio</v>
      </c>
      <c r="M200" t="s">
        <v>28</v>
      </c>
      <c r="N200" t="str">
        <f t="shared" si="63"/>
        <v>{ nombre: "Tiempo Ordinario, Semana 15 Jueves", archivo: "/salterios/src/evan/audios/tos015jueves.mp3", fecha: `${year}-07-17` },</v>
      </c>
    </row>
    <row r="201" spans="1:14" x14ac:dyDescent="0.35">
      <c r="A201" t="s">
        <v>0</v>
      </c>
      <c r="B201" t="str">
        <f t="shared" si="72"/>
        <v>ordinario</v>
      </c>
      <c r="C201" t="s">
        <v>2</v>
      </c>
      <c r="D201" s="2">
        <f t="shared" si="82"/>
        <v>15</v>
      </c>
      <c r="E201" t="s">
        <v>7</v>
      </c>
      <c r="F201" t="s">
        <v>17</v>
      </c>
      <c r="G201" s="1" t="str">
        <f t="shared" si="81"/>
        <v>tos015viernes</v>
      </c>
      <c r="H201" t="s">
        <v>15</v>
      </c>
      <c r="I201">
        <f t="shared" si="68"/>
        <v>7</v>
      </c>
      <c r="J201">
        <f t="shared" si="69"/>
        <v>18</v>
      </c>
      <c r="K201" t="s">
        <v>27</v>
      </c>
      <c r="L201" t="str">
        <f t="shared" si="62"/>
        <v>Julio</v>
      </c>
      <c r="M201" t="s">
        <v>28</v>
      </c>
      <c r="N201" t="str">
        <f t="shared" si="63"/>
        <v>{ nombre: "Tiempo Ordinario, Semana 15 Viernes", archivo: "/salterios/src/evan/audios/tos015viernes.mp3", fecha: `${year}-07-18` },</v>
      </c>
    </row>
    <row r="202" spans="1:14" x14ac:dyDescent="0.35">
      <c r="A202" t="s">
        <v>0</v>
      </c>
      <c r="B202" t="str">
        <f t="shared" si="72"/>
        <v>ordinario</v>
      </c>
      <c r="C202" t="s">
        <v>2</v>
      </c>
      <c r="D202" s="2">
        <f t="shared" si="82"/>
        <v>15</v>
      </c>
      <c r="E202" t="s">
        <v>8</v>
      </c>
      <c r="F202" t="s">
        <v>17</v>
      </c>
      <c r="G202" s="1" t="str">
        <f t="shared" si="81"/>
        <v>tos015sabado</v>
      </c>
      <c r="H202" t="s">
        <v>15</v>
      </c>
      <c r="I202">
        <f t="shared" si="68"/>
        <v>7</v>
      </c>
      <c r="J202">
        <f t="shared" si="69"/>
        <v>19</v>
      </c>
      <c r="K202" t="s">
        <v>27</v>
      </c>
      <c r="L202" t="str">
        <f t="shared" si="62"/>
        <v>Julio</v>
      </c>
      <c r="M202" t="s">
        <v>28</v>
      </c>
      <c r="N202" t="str">
        <f t="shared" si="63"/>
        <v>{ nombre: "Tiempo Ordinario, Semana 15 Sabado", archivo: "/salterios/src/evan/audios/tos015sabado.mp3", fecha: `${year}-07-19` },</v>
      </c>
    </row>
    <row r="203" spans="1:14" x14ac:dyDescent="0.35">
      <c r="A203" t="s">
        <v>0</v>
      </c>
      <c r="B203" t="str">
        <f t="shared" si="72"/>
        <v>ordinario</v>
      </c>
      <c r="C203" t="s">
        <v>2</v>
      </c>
      <c r="D203" s="2">
        <f>+D202+1</f>
        <v>16</v>
      </c>
      <c r="E203" t="s">
        <v>9</v>
      </c>
      <c r="F203" t="s">
        <v>17</v>
      </c>
      <c r="G203" s="1" t="str">
        <f>_xlfn.CONCAT(LEFT(A203,1),LEFT(B203,1),LEFT(C203,1),"0",D203,E203)</f>
        <v>tos016domingo</v>
      </c>
      <c r="H203" t="s">
        <v>15</v>
      </c>
      <c r="I203">
        <f t="shared" si="68"/>
        <v>7</v>
      </c>
      <c r="J203">
        <f t="shared" si="69"/>
        <v>20</v>
      </c>
      <c r="K203" t="s">
        <v>27</v>
      </c>
      <c r="L203" t="str">
        <f t="shared" si="62"/>
        <v>Julio</v>
      </c>
      <c r="M203" t="s">
        <v>28</v>
      </c>
      <c r="N203" t="str">
        <f t="shared" si="63"/>
        <v>{ nombre: "Tiempo Ordinario, Semana 16 Domingo", archivo: "/salterios/src/evan/audios/tos016domingo.mp3", fecha: `${year}-07-20` },</v>
      </c>
    </row>
    <row r="204" spans="1:14" x14ac:dyDescent="0.35">
      <c r="A204" t="s">
        <v>0</v>
      </c>
      <c r="B204" t="str">
        <f t="shared" si="72"/>
        <v>ordinario</v>
      </c>
      <c r="C204" t="s">
        <v>2</v>
      </c>
      <c r="D204" s="2">
        <f>D203</f>
        <v>16</v>
      </c>
      <c r="E204" t="s">
        <v>3</v>
      </c>
      <c r="F204" t="s">
        <v>17</v>
      </c>
      <c r="G204" s="1" t="str">
        <f t="shared" ref="G204:G209" si="83">_xlfn.CONCAT(LEFT(A204,1),LEFT(B204,1),LEFT(C204,1),"0",D204,E204)</f>
        <v>tos016lunes</v>
      </c>
      <c r="H204" t="s">
        <v>15</v>
      </c>
      <c r="I204">
        <f t="shared" si="68"/>
        <v>7</v>
      </c>
      <c r="J204">
        <f t="shared" si="69"/>
        <v>21</v>
      </c>
      <c r="K204" t="s">
        <v>27</v>
      </c>
      <c r="L204" t="str">
        <f t="shared" si="62"/>
        <v>Julio</v>
      </c>
      <c r="M204" t="s">
        <v>28</v>
      </c>
      <c r="N204" t="str">
        <f t="shared" si="63"/>
        <v>{ nombre: "Tiempo Ordinario, Semana 16 Lunes", archivo: "/salterios/src/evan/audios/tos016lunes.mp3", fecha: `${year}-07-21` },</v>
      </c>
    </row>
    <row r="205" spans="1:14" x14ac:dyDescent="0.35">
      <c r="A205" t="s">
        <v>0</v>
      </c>
      <c r="B205" t="str">
        <f t="shared" si="72"/>
        <v>ordinario</v>
      </c>
      <c r="C205" t="s">
        <v>2</v>
      </c>
      <c r="D205" s="2">
        <f t="shared" ref="D205:D209" si="84">D204</f>
        <v>16</v>
      </c>
      <c r="E205" t="s">
        <v>4</v>
      </c>
      <c r="F205" t="s">
        <v>17</v>
      </c>
      <c r="G205" s="1" t="str">
        <f t="shared" si="83"/>
        <v>tos016martes</v>
      </c>
      <c r="H205" t="s">
        <v>15</v>
      </c>
      <c r="I205">
        <f t="shared" si="68"/>
        <v>7</v>
      </c>
      <c r="J205">
        <f t="shared" si="69"/>
        <v>22</v>
      </c>
      <c r="K205" t="s">
        <v>27</v>
      </c>
      <c r="L205" t="str">
        <f t="shared" si="62"/>
        <v>Julio</v>
      </c>
      <c r="M205" t="s">
        <v>28</v>
      </c>
      <c r="N205" t="str">
        <f t="shared" si="63"/>
        <v>{ nombre: "Tiempo Ordinario, Semana 16 Martes", archivo: "/salterios/src/evan/audios/tos016martes.mp3", fecha: `${year}-07-22` },</v>
      </c>
    </row>
    <row r="206" spans="1:14" x14ac:dyDescent="0.35">
      <c r="A206" t="s">
        <v>0</v>
      </c>
      <c r="B206" t="str">
        <f t="shared" si="72"/>
        <v>ordinario</v>
      </c>
      <c r="C206" t="s">
        <v>2</v>
      </c>
      <c r="D206" s="2">
        <f t="shared" si="84"/>
        <v>16</v>
      </c>
      <c r="E206" t="s">
        <v>5</v>
      </c>
      <c r="F206" t="s">
        <v>17</v>
      </c>
      <c r="G206" s="1" t="str">
        <f t="shared" si="83"/>
        <v>tos016miercoles</v>
      </c>
      <c r="H206" t="s">
        <v>15</v>
      </c>
      <c r="I206">
        <f t="shared" si="68"/>
        <v>7</v>
      </c>
      <c r="J206">
        <f t="shared" si="69"/>
        <v>23</v>
      </c>
      <c r="K206" t="s">
        <v>27</v>
      </c>
      <c r="L206" t="str">
        <f t="shared" ref="L206:L269" si="85">IF(I206=1,"Enero",
IF(I206=2,"Febrero",
IF(I206=3,"Marzo",
IF(I206=4,"Abril",
IF(I206=5,"Mayo",
IF(I206=6,"Junio",
IF(I206=7,"Julio",
IF(I206=8,"Agosto",
IF(I206=9,"Septiembre",
IF(I206=10,"Octubre",
IF(I206=11,"Noviembre",
IF(I206=12,"Diciembre",""))))))))))))</f>
        <v>Julio</v>
      </c>
      <c r="M206" t="s">
        <v>28</v>
      </c>
      <c r="N206" t="str">
        <f t="shared" si="63"/>
        <v>{ nombre: "Tiempo Ordinario, Semana 16 Miercoles", archivo: "/salterios/src/evan/audios/tos016miercoles.mp3", fecha: `${year}-07-23` },</v>
      </c>
    </row>
    <row r="207" spans="1:14" x14ac:dyDescent="0.35">
      <c r="A207" t="s">
        <v>0</v>
      </c>
      <c r="B207" t="str">
        <f t="shared" si="72"/>
        <v>ordinario</v>
      </c>
      <c r="C207" t="s">
        <v>2</v>
      </c>
      <c r="D207" s="2">
        <f t="shared" si="84"/>
        <v>16</v>
      </c>
      <c r="E207" t="s">
        <v>6</v>
      </c>
      <c r="F207" t="s">
        <v>17</v>
      </c>
      <c r="G207" s="1" t="str">
        <f t="shared" si="83"/>
        <v>tos016jueves</v>
      </c>
      <c r="H207" t="s">
        <v>15</v>
      </c>
      <c r="I207">
        <f t="shared" si="68"/>
        <v>7</v>
      </c>
      <c r="J207">
        <f t="shared" si="69"/>
        <v>24</v>
      </c>
      <c r="K207" t="s">
        <v>27</v>
      </c>
      <c r="L207" t="str">
        <f t="shared" si="85"/>
        <v>Julio</v>
      </c>
      <c r="M207" t="s">
        <v>28</v>
      </c>
      <c r="N207" t="str">
        <f t="shared" si="63"/>
        <v>{ nombre: "Tiempo Ordinario, Semana 16 Jueves", archivo: "/salterios/src/evan/audios/tos016jueves.mp3", fecha: `${year}-07-24` },</v>
      </c>
    </row>
    <row r="208" spans="1:14" x14ac:dyDescent="0.35">
      <c r="A208" t="s">
        <v>0</v>
      </c>
      <c r="B208" t="str">
        <f t="shared" si="72"/>
        <v>ordinario</v>
      </c>
      <c r="C208" t="s">
        <v>2</v>
      </c>
      <c r="D208" s="2">
        <f t="shared" si="84"/>
        <v>16</v>
      </c>
      <c r="E208" t="s">
        <v>7</v>
      </c>
      <c r="F208" t="s">
        <v>17</v>
      </c>
      <c r="G208" s="1" t="str">
        <f t="shared" si="83"/>
        <v>tos016viernes</v>
      </c>
      <c r="H208" t="s">
        <v>15</v>
      </c>
      <c r="I208">
        <f t="shared" si="68"/>
        <v>7</v>
      </c>
      <c r="J208">
        <f t="shared" si="69"/>
        <v>25</v>
      </c>
      <c r="K208" t="s">
        <v>27</v>
      </c>
      <c r="L208" t="str">
        <f t="shared" si="85"/>
        <v>Julio</v>
      </c>
      <c r="M208" t="s">
        <v>28</v>
      </c>
      <c r="N208" t="str">
        <f t="shared" ref="N208:N271" si="86">_xlfn.CONCAT("{ nombre: ",H208,PROPER(A208)," ",PROPER(B208),", ",PROPER(C208)," ",D208," ",PROPER(E208),""",",F208,G208,".mp3",H208,", fecha: `${year}-",0,I208,"-",J208,"` },")</f>
        <v>{ nombre: "Tiempo Ordinario, Semana 16 Viernes", archivo: "/salterios/src/evan/audios/tos016viernes.mp3", fecha: `${year}-07-25` },</v>
      </c>
    </row>
    <row r="209" spans="1:14" x14ac:dyDescent="0.35">
      <c r="A209" t="s">
        <v>0</v>
      </c>
      <c r="B209" t="str">
        <f t="shared" si="72"/>
        <v>ordinario</v>
      </c>
      <c r="C209" t="s">
        <v>2</v>
      </c>
      <c r="D209" s="2">
        <f t="shared" si="84"/>
        <v>16</v>
      </c>
      <c r="E209" t="s">
        <v>8</v>
      </c>
      <c r="F209" t="s">
        <v>17</v>
      </c>
      <c r="G209" s="1" t="str">
        <f t="shared" si="83"/>
        <v>tos016sabado</v>
      </c>
      <c r="H209" t="s">
        <v>15</v>
      </c>
      <c r="I209">
        <f t="shared" si="68"/>
        <v>7</v>
      </c>
      <c r="J209">
        <f t="shared" si="69"/>
        <v>26</v>
      </c>
      <c r="K209" t="s">
        <v>27</v>
      </c>
      <c r="L209" t="str">
        <f t="shared" si="85"/>
        <v>Julio</v>
      </c>
      <c r="M209" t="s">
        <v>28</v>
      </c>
      <c r="N209" t="str">
        <f t="shared" si="86"/>
        <v>{ nombre: "Tiempo Ordinario, Semana 16 Sabado", archivo: "/salterios/src/evan/audios/tos016sabado.mp3", fecha: `${year}-07-26` },</v>
      </c>
    </row>
    <row r="210" spans="1:14" x14ac:dyDescent="0.35">
      <c r="A210" t="s">
        <v>0</v>
      </c>
      <c r="B210" t="str">
        <f t="shared" si="72"/>
        <v>ordinario</v>
      </c>
      <c r="C210" t="s">
        <v>2</v>
      </c>
      <c r="D210" s="2">
        <f>+D209+1</f>
        <v>17</v>
      </c>
      <c r="E210" t="s">
        <v>9</v>
      </c>
      <c r="F210" t="s">
        <v>17</v>
      </c>
      <c r="G210" s="1" t="str">
        <f>_xlfn.CONCAT(LEFT(A210,1),LEFT(B210,1),LEFT(C210,1),"0",D210,E210)</f>
        <v>tos017domingo</v>
      </c>
      <c r="H210" t="s">
        <v>15</v>
      </c>
      <c r="I210">
        <f t="shared" si="68"/>
        <v>7</v>
      </c>
      <c r="J210">
        <f t="shared" si="69"/>
        <v>27</v>
      </c>
      <c r="K210" t="s">
        <v>27</v>
      </c>
      <c r="L210" t="str">
        <f t="shared" si="85"/>
        <v>Julio</v>
      </c>
      <c r="M210" t="s">
        <v>28</v>
      </c>
      <c r="N210" t="str">
        <f t="shared" si="86"/>
        <v>{ nombre: "Tiempo Ordinario, Semana 17 Domingo", archivo: "/salterios/src/evan/audios/tos017domingo.mp3", fecha: `${year}-07-27` },</v>
      </c>
    </row>
    <row r="211" spans="1:14" x14ac:dyDescent="0.35">
      <c r="A211" t="s">
        <v>0</v>
      </c>
      <c r="B211" t="str">
        <f t="shared" si="72"/>
        <v>ordinario</v>
      </c>
      <c r="C211" t="s">
        <v>2</v>
      </c>
      <c r="D211" s="2">
        <f>D210</f>
        <v>17</v>
      </c>
      <c r="E211" t="s">
        <v>3</v>
      </c>
      <c r="F211" t="s">
        <v>17</v>
      </c>
      <c r="G211" s="1" t="str">
        <f t="shared" ref="G211:G216" si="87">_xlfn.CONCAT(LEFT(A211,1),LEFT(B211,1),LEFT(C211,1),"0",D211,E211)</f>
        <v>tos017lunes</v>
      </c>
      <c r="H211" t="s">
        <v>15</v>
      </c>
      <c r="I211">
        <f t="shared" si="68"/>
        <v>7</v>
      </c>
      <c r="J211">
        <f t="shared" si="69"/>
        <v>28</v>
      </c>
      <c r="K211" t="s">
        <v>27</v>
      </c>
      <c r="L211" t="str">
        <f t="shared" si="85"/>
        <v>Julio</v>
      </c>
      <c r="M211" t="s">
        <v>28</v>
      </c>
      <c r="N211" t="str">
        <f t="shared" si="86"/>
        <v>{ nombre: "Tiempo Ordinario, Semana 17 Lunes", archivo: "/salterios/src/evan/audios/tos017lunes.mp3", fecha: `${year}-07-28` },</v>
      </c>
    </row>
    <row r="212" spans="1:14" x14ac:dyDescent="0.35">
      <c r="A212" t="s">
        <v>0</v>
      </c>
      <c r="B212" t="str">
        <f t="shared" si="72"/>
        <v>ordinario</v>
      </c>
      <c r="C212" t="s">
        <v>2</v>
      </c>
      <c r="D212" s="2">
        <f t="shared" ref="D212:D216" si="88">D211</f>
        <v>17</v>
      </c>
      <c r="E212" t="s">
        <v>4</v>
      </c>
      <c r="F212" t="s">
        <v>17</v>
      </c>
      <c r="G212" s="1" t="str">
        <f t="shared" si="87"/>
        <v>tos017martes</v>
      </c>
      <c r="H212" t="s">
        <v>15</v>
      </c>
      <c r="I212">
        <f t="shared" si="68"/>
        <v>7</v>
      </c>
      <c r="J212">
        <f t="shared" si="69"/>
        <v>29</v>
      </c>
      <c r="K212" t="s">
        <v>27</v>
      </c>
      <c r="L212" t="str">
        <f t="shared" si="85"/>
        <v>Julio</v>
      </c>
      <c r="M212" t="s">
        <v>28</v>
      </c>
      <c r="N212" t="str">
        <f t="shared" si="86"/>
        <v>{ nombre: "Tiempo Ordinario, Semana 17 Martes", archivo: "/salterios/src/evan/audios/tos017martes.mp3", fecha: `${year}-07-29` },</v>
      </c>
    </row>
    <row r="213" spans="1:14" x14ac:dyDescent="0.35">
      <c r="A213" t="s">
        <v>0</v>
      </c>
      <c r="B213" t="str">
        <f t="shared" si="72"/>
        <v>ordinario</v>
      </c>
      <c r="C213" t="s">
        <v>2</v>
      </c>
      <c r="D213" s="2">
        <f t="shared" si="88"/>
        <v>17</v>
      </c>
      <c r="E213" t="s">
        <v>5</v>
      </c>
      <c r="F213" t="s">
        <v>17</v>
      </c>
      <c r="G213" s="1" t="str">
        <f t="shared" si="87"/>
        <v>tos017miercoles</v>
      </c>
      <c r="H213" t="s">
        <v>15</v>
      </c>
      <c r="I213">
        <f t="shared" si="68"/>
        <v>7</v>
      </c>
      <c r="J213">
        <f t="shared" si="69"/>
        <v>30</v>
      </c>
      <c r="K213" t="s">
        <v>27</v>
      </c>
      <c r="L213" t="str">
        <f t="shared" si="85"/>
        <v>Julio</v>
      </c>
      <c r="M213" t="s">
        <v>28</v>
      </c>
      <c r="N213" t="str">
        <f t="shared" si="86"/>
        <v>{ nombre: "Tiempo Ordinario, Semana 17 Miercoles", archivo: "/salterios/src/evan/audios/tos017miercoles.mp3", fecha: `${year}-07-30` },</v>
      </c>
    </row>
    <row r="214" spans="1:14" x14ac:dyDescent="0.35">
      <c r="A214" t="s">
        <v>0</v>
      </c>
      <c r="B214" t="str">
        <f t="shared" si="72"/>
        <v>ordinario</v>
      </c>
      <c r="C214" t="s">
        <v>2</v>
      </c>
      <c r="D214" s="2">
        <f t="shared" si="88"/>
        <v>17</v>
      </c>
      <c r="E214" t="s">
        <v>6</v>
      </c>
      <c r="F214" t="s">
        <v>17</v>
      </c>
      <c r="G214" s="1" t="str">
        <f t="shared" si="87"/>
        <v>tos017jueves</v>
      </c>
      <c r="H214" t="s">
        <v>15</v>
      </c>
      <c r="I214">
        <f t="shared" si="68"/>
        <v>7</v>
      </c>
      <c r="J214">
        <f t="shared" si="69"/>
        <v>31</v>
      </c>
      <c r="K214" t="s">
        <v>27</v>
      </c>
      <c r="L214" t="str">
        <f t="shared" si="85"/>
        <v>Julio</v>
      </c>
      <c r="M214" t="s">
        <v>28</v>
      </c>
      <c r="N214" t="str">
        <f t="shared" si="86"/>
        <v>{ nombre: "Tiempo Ordinario, Semana 17 Jueves", archivo: "/salterios/src/evan/audios/tos017jueves.mp3", fecha: `${year}-07-31` },</v>
      </c>
    </row>
    <row r="215" spans="1:14" x14ac:dyDescent="0.35">
      <c r="A215" t="s">
        <v>0</v>
      </c>
      <c r="B215" t="str">
        <f t="shared" si="72"/>
        <v>ordinario</v>
      </c>
      <c r="C215" t="s">
        <v>2</v>
      </c>
      <c r="D215" s="2">
        <f t="shared" si="88"/>
        <v>17</v>
      </c>
      <c r="E215" t="s">
        <v>7</v>
      </c>
      <c r="F215" t="s">
        <v>17</v>
      </c>
      <c r="G215" s="1" t="str">
        <f t="shared" si="87"/>
        <v>tos017viernes</v>
      </c>
      <c r="H215" t="s">
        <v>15</v>
      </c>
      <c r="I215">
        <v>8</v>
      </c>
      <c r="J215">
        <v>1</v>
      </c>
      <c r="K215" t="s">
        <v>27</v>
      </c>
      <c r="L215" t="str">
        <f t="shared" si="85"/>
        <v>Agosto</v>
      </c>
      <c r="M215" t="s">
        <v>28</v>
      </c>
      <c r="N215" t="str">
        <f t="shared" si="86"/>
        <v>{ nombre: "Tiempo Ordinario, Semana 17 Viernes", archivo: "/salterios/src/evan/audios/tos017viernes.mp3", fecha: `${year}-08-1` },</v>
      </c>
    </row>
    <row r="216" spans="1:14" x14ac:dyDescent="0.35">
      <c r="A216" t="s">
        <v>0</v>
      </c>
      <c r="B216" t="str">
        <f t="shared" si="72"/>
        <v>ordinario</v>
      </c>
      <c r="C216" t="s">
        <v>2</v>
      </c>
      <c r="D216" s="2">
        <f t="shared" si="88"/>
        <v>17</v>
      </c>
      <c r="E216" t="s">
        <v>8</v>
      </c>
      <c r="F216" t="s">
        <v>17</v>
      </c>
      <c r="G216" s="1" t="str">
        <f t="shared" si="87"/>
        <v>tos017sabado</v>
      </c>
      <c r="H216" t="s">
        <v>15</v>
      </c>
      <c r="I216">
        <f t="shared" si="68"/>
        <v>8</v>
      </c>
      <c r="J216">
        <f t="shared" si="69"/>
        <v>2</v>
      </c>
      <c r="K216" t="s">
        <v>27</v>
      </c>
      <c r="L216" t="str">
        <f t="shared" si="85"/>
        <v>Agosto</v>
      </c>
      <c r="M216" t="s">
        <v>28</v>
      </c>
      <c r="N216" t="str">
        <f t="shared" si="86"/>
        <v>{ nombre: "Tiempo Ordinario, Semana 17 Sabado", archivo: "/salterios/src/evan/audios/tos017sabado.mp3", fecha: `${year}-08-2` },</v>
      </c>
    </row>
    <row r="217" spans="1:14" x14ac:dyDescent="0.35">
      <c r="A217" t="s">
        <v>0</v>
      </c>
      <c r="B217" t="str">
        <f t="shared" si="72"/>
        <v>ordinario</v>
      </c>
      <c r="C217" t="s">
        <v>2</v>
      </c>
      <c r="D217" s="2">
        <f>+D216+1</f>
        <v>18</v>
      </c>
      <c r="E217" t="s">
        <v>9</v>
      </c>
      <c r="F217" t="s">
        <v>17</v>
      </c>
      <c r="G217" s="1" t="str">
        <f>_xlfn.CONCAT(LEFT(A217,1),LEFT(B217,1),LEFT(C217,1),"0",D217,E217)</f>
        <v>tos018domingo</v>
      </c>
      <c r="H217" t="s">
        <v>15</v>
      </c>
      <c r="I217">
        <f t="shared" si="68"/>
        <v>8</v>
      </c>
      <c r="J217">
        <f t="shared" si="69"/>
        <v>3</v>
      </c>
      <c r="K217" t="s">
        <v>27</v>
      </c>
      <c r="L217" t="str">
        <f t="shared" si="85"/>
        <v>Agosto</v>
      </c>
      <c r="M217" t="s">
        <v>28</v>
      </c>
      <c r="N217" t="str">
        <f t="shared" si="86"/>
        <v>{ nombre: "Tiempo Ordinario, Semana 18 Domingo", archivo: "/salterios/src/evan/audios/tos018domingo.mp3", fecha: `${year}-08-3` },</v>
      </c>
    </row>
    <row r="218" spans="1:14" x14ac:dyDescent="0.35">
      <c r="A218" t="s">
        <v>0</v>
      </c>
      <c r="B218" t="str">
        <f t="shared" si="72"/>
        <v>ordinario</v>
      </c>
      <c r="C218" t="s">
        <v>2</v>
      </c>
      <c r="D218" s="2">
        <f>D217</f>
        <v>18</v>
      </c>
      <c r="E218" t="s">
        <v>3</v>
      </c>
      <c r="F218" t="s">
        <v>17</v>
      </c>
      <c r="G218" s="1" t="str">
        <f t="shared" ref="G218:G223" si="89">_xlfn.CONCAT(LEFT(A218,1),LEFT(B218,1),LEFT(C218,1),"0",D218,E218)</f>
        <v>tos018lunes</v>
      </c>
      <c r="H218" t="s">
        <v>15</v>
      </c>
      <c r="I218">
        <f t="shared" si="68"/>
        <v>8</v>
      </c>
      <c r="J218">
        <f t="shared" si="69"/>
        <v>4</v>
      </c>
      <c r="K218" t="s">
        <v>27</v>
      </c>
      <c r="L218" t="str">
        <f t="shared" si="85"/>
        <v>Agosto</v>
      </c>
      <c r="M218" t="s">
        <v>28</v>
      </c>
      <c r="N218" t="str">
        <f t="shared" si="86"/>
        <v>{ nombre: "Tiempo Ordinario, Semana 18 Lunes", archivo: "/salterios/src/evan/audios/tos018lunes.mp3", fecha: `${year}-08-4` },</v>
      </c>
    </row>
    <row r="219" spans="1:14" x14ac:dyDescent="0.35">
      <c r="A219" t="s">
        <v>0</v>
      </c>
      <c r="B219" t="str">
        <f t="shared" si="72"/>
        <v>ordinario</v>
      </c>
      <c r="C219" t="s">
        <v>2</v>
      </c>
      <c r="D219" s="2">
        <f t="shared" ref="D219:D223" si="90">D218</f>
        <v>18</v>
      </c>
      <c r="E219" t="s">
        <v>4</v>
      </c>
      <c r="F219" t="s">
        <v>17</v>
      </c>
      <c r="G219" s="1" t="str">
        <f t="shared" si="89"/>
        <v>tos018martes</v>
      </c>
      <c r="H219" t="s">
        <v>15</v>
      </c>
      <c r="I219">
        <f t="shared" si="68"/>
        <v>8</v>
      </c>
      <c r="J219">
        <f t="shared" si="69"/>
        <v>5</v>
      </c>
      <c r="K219" t="s">
        <v>27</v>
      </c>
      <c r="L219" t="str">
        <f t="shared" si="85"/>
        <v>Agosto</v>
      </c>
      <c r="M219" t="s">
        <v>28</v>
      </c>
      <c r="N219" t="str">
        <f t="shared" si="86"/>
        <v>{ nombre: "Tiempo Ordinario, Semana 18 Martes", archivo: "/salterios/src/evan/audios/tos018martes.mp3", fecha: `${year}-08-5` },</v>
      </c>
    </row>
    <row r="220" spans="1:14" x14ac:dyDescent="0.35">
      <c r="A220" t="s">
        <v>0</v>
      </c>
      <c r="B220" t="str">
        <f t="shared" si="72"/>
        <v>ordinario</v>
      </c>
      <c r="C220" t="s">
        <v>2</v>
      </c>
      <c r="D220" s="2">
        <f t="shared" si="90"/>
        <v>18</v>
      </c>
      <c r="E220" t="s">
        <v>5</v>
      </c>
      <c r="F220" t="s">
        <v>17</v>
      </c>
      <c r="G220" s="1" t="str">
        <f t="shared" si="89"/>
        <v>tos018miercoles</v>
      </c>
      <c r="H220" t="s">
        <v>15</v>
      </c>
      <c r="I220">
        <f t="shared" si="68"/>
        <v>8</v>
      </c>
      <c r="J220">
        <f t="shared" si="69"/>
        <v>6</v>
      </c>
      <c r="K220" t="s">
        <v>27</v>
      </c>
      <c r="L220" t="str">
        <f t="shared" si="85"/>
        <v>Agosto</v>
      </c>
      <c r="M220" t="s">
        <v>28</v>
      </c>
      <c r="N220" t="str">
        <f t="shared" si="86"/>
        <v>{ nombre: "Tiempo Ordinario, Semana 18 Miercoles", archivo: "/salterios/src/evan/audios/tos018miercoles.mp3", fecha: `${year}-08-6` },</v>
      </c>
    </row>
    <row r="221" spans="1:14" x14ac:dyDescent="0.35">
      <c r="A221" t="s">
        <v>0</v>
      </c>
      <c r="B221" t="str">
        <f t="shared" si="72"/>
        <v>ordinario</v>
      </c>
      <c r="C221" t="s">
        <v>2</v>
      </c>
      <c r="D221" s="2">
        <f t="shared" si="90"/>
        <v>18</v>
      </c>
      <c r="E221" t="s">
        <v>6</v>
      </c>
      <c r="F221" t="s">
        <v>17</v>
      </c>
      <c r="G221" s="1" t="str">
        <f t="shared" si="89"/>
        <v>tos018jueves</v>
      </c>
      <c r="H221" t="s">
        <v>15</v>
      </c>
      <c r="I221">
        <f t="shared" si="68"/>
        <v>8</v>
      </c>
      <c r="J221">
        <f t="shared" si="69"/>
        <v>7</v>
      </c>
      <c r="K221" t="s">
        <v>27</v>
      </c>
      <c r="L221" t="str">
        <f t="shared" si="85"/>
        <v>Agosto</v>
      </c>
      <c r="M221" t="s">
        <v>28</v>
      </c>
      <c r="N221" t="str">
        <f t="shared" si="86"/>
        <v>{ nombre: "Tiempo Ordinario, Semana 18 Jueves", archivo: "/salterios/src/evan/audios/tos018jueves.mp3", fecha: `${year}-08-7` },</v>
      </c>
    </row>
    <row r="222" spans="1:14" x14ac:dyDescent="0.35">
      <c r="A222" t="s">
        <v>0</v>
      </c>
      <c r="B222" t="str">
        <f t="shared" si="72"/>
        <v>ordinario</v>
      </c>
      <c r="C222" t="s">
        <v>2</v>
      </c>
      <c r="D222" s="2">
        <f t="shared" si="90"/>
        <v>18</v>
      </c>
      <c r="E222" t="s">
        <v>7</v>
      </c>
      <c r="F222" t="s">
        <v>17</v>
      </c>
      <c r="G222" s="1" t="str">
        <f t="shared" si="89"/>
        <v>tos018viernes</v>
      </c>
      <c r="H222" t="s">
        <v>15</v>
      </c>
      <c r="I222">
        <f t="shared" si="68"/>
        <v>8</v>
      </c>
      <c r="J222">
        <f t="shared" si="69"/>
        <v>8</v>
      </c>
      <c r="K222" t="s">
        <v>27</v>
      </c>
      <c r="L222" t="str">
        <f t="shared" si="85"/>
        <v>Agosto</v>
      </c>
      <c r="M222" t="s">
        <v>28</v>
      </c>
      <c r="N222" t="str">
        <f t="shared" si="86"/>
        <v>{ nombre: "Tiempo Ordinario, Semana 18 Viernes", archivo: "/salterios/src/evan/audios/tos018viernes.mp3", fecha: `${year}-08-8` },</v>
      </c>
    </row>
    <row r="223" spans="1:14" x14ac:dyDescent="0.35">
      <c r="A223" t="s">
        <v>0</v>
      </c>
      <c r="B223" t="str">
        <f t="shared" si="72"/>
        <v>ordinario</v>
      </c>
      <c r="C223" t="s">
        <v>2</v>
      </c>
      <c r="D223" s="2">
        <f t="shared" si="90"/>
        <v>18</v>
      </c>
      <c r="E223" t="s">
        <v>8</v>
      </c>
      <c r="F223" t="s">
        <v>17</v>
      </c>
      <c r="G223" s="1" t="str">
        <f t="shared" si="89"/>
        <v>tos018sabado</v>
      </c>
      <c r="H223" t="s">
        <v>15</v>
      </c>
      <c r="I223">
        <f t="shared" ref="I223:I251" si="91">I222</f>
        <v>8</v>
      </c>
      <c r="J223">
        <f t="shared" ref="J223:J251" si="92">+J222+1</f>
        <v>9</v>
      </c>
      <c r="K223" t="s">
        <v>27</v>
      </c>
      <c r="L223" t="str">
        <f t="shared" si="85"/>
        <v>Agosto</v>
      </c>
      <c r="M223" t="s">
        <v>28</v>
      </c>
      <c r="N223" t="str">
        <f t="shared" si="86"/>
        <v>{ nombre: "Tiempo Ordinario, Semana 18 Sabado", archivo: "/salterios/src/evan/audios/tos018sabado.mp3", fecha: `${year}-08-9` },</v>
      </c>
    </row>
    <row r="224" spans="1:14" x14ac:dyDescent="0.35">
      <c r="A224" t="s">
        <v>0</v>
      </c>
      <c r="B224" t="str">
        <f t="shared" si="72"/>
        <v>ordinario</v>
      </c>
      <c r="C224" t="s">
        <v>2</v>
      </c>
      <c r="D224" s="2">
        <f>+D223+1</f>
        <v>19</v>
      </c>
      <c r="E224" t="s">
        <v>9</v>
      </c>
      <c r="F224" t="s">
        <v>17</v>
      </c>
      <c r="G224" s="1" t="str">
        <f>_xlfn.CONCAT(LEFT(A224,1),LEFT(B224,1),LEFT(C224,1),"0",D224,E224)</f>
        <v>tos019domingo</v>
      </c>
      <c r="H224" t="s">
        <v>15</v>
      </c>
      <c r="I224">
        <f t="shared" si="91"/>
        <v>8</v>
      </c>
      <c r="J224">
        <f t="shared" si="92"/>
        <v>10</v>
      </c>
      <c r="K224" t="s">
        <v>27</v>
      </c>
      <c r="L224" t="str">
        <f t="shared" si="85"/>
        <v>Agosto</v>
      </c>
      <c r="M224" t="s">
        <v>28</v>
      </c>
      <c r="N224" t="str">
        <f t="shared" si="86"/>
        <v>{ nombre: "Tiempo Ordinario, Semana 19 Domingo", archivo: "/salterios/src/evan/audios/tos019domingo.mp3", fecha: `${year}-08-10` },</v>
      </c>
    </row>
    <row r="225" spans="1:14" x14ac:dyDescent="0.35">
      <c r="A225" t="s">
        <v>0</v>
      </c>
      <c r="B225" t="str">
        <f t="shared" si="72"/>
        <v>ordinario</v>
      </c>
      <c r="C225" t="s">
        <v>2</v>
      </c>
      <c r="D225" s="2">
        <f>D224</f>
        <v>19</v>
      </c>
      <c r="E225" t="s">
        <v>3</v>
      </c>
      <c r="F225" t="s">
        <v>17</v>
      </c>
      <c r="G225" s="1" t="str">
        <f t="shared" ref="G225:G230" si="93">_xlfn.CONCAT(LEFT(A225,1),LEFT(B225,1),LEFT(C225,1),"0",D225,E225)</f>
        <v>tos019lunes</v>
      </c>
      <c r="H225" t="s">
        <v>15</v>
      </c>
      <c r="I225">
        <f t="shared" si="91"/>
        <v>8</v>
      </c>
      <c r="J225">
        <f t="shared" si="92"/>
        <v>11</v>
      </c>
      <c r="K225" t="s">
        <v>27</v>
      </c>
      <c r="L225" t="str">
        <f t="shared" si="85"/>
        <v>Agosto</v>
      </c>
      <c r="M225" t="s">
        <v>28</v>
      </c>
      <c r="N225" t="str">
        <f t="shared" si="86"/>
        <v>{ nombre: "Tiempo Ordinario, Semana 19 Lunes", archivo: "/salterios/src/evan/audios/tos019lunes.mp3", fecha: `${year}-08-11` },</v>
      </c>
    </row>
    <row r="226" spans="1:14" x14ac:dyDescent="0.35">
      <c r="A226" t="s">
        <v>0</v>
      </c>
      <c r="B226" t="str">
        <f t="shared" si="72"/>
        <v>ordinario</v>
      </c>
      <c r="C226" t="s">
        <v>2</v>
      </c>
      <c r="D226" s="2">
        <f t="shared" ref="D226:D230" si="94">D225</f>
        <v>19</v>
      </c>
      <c r="E226" t="s">
        <v>4</v>
      </c>
      <c r="F226" t="s">
        <v>17</v>
      </c>
      <c r="G226" s="1" t="str">
        <f t="shared" si="93"/>
        <v>tos019martes</v>
      </c>
      <c r="H226" t="s">
        <v>15</v>
      </c>
      <c r="I226">
        <f t="shared" si="91"/>
        <v>8</v>
      </c>
      <c r="J226">
        <f t="shared" si="92"/>
        <v>12</v>
      </c>
      <c r="K226" t="s">
        <v>27</v>
      </c>
      <c r="L226" t="str">
        <f t="shared" si="85"/>
        <v>Agosto</v>
      </c>
      <c r="M226" t="s">
        <v>28</v>
      </c>
      <c r="N226" t="str">
        <f t="shared" si="86"/>
        <v>{ nombre: "Tiempo Ordinario, Semana 19 Martes", archivo: "/salterios/src/evan/audios/tos019martes.mp3", fecha: `${year}-08-12` },</v>
      </c>
    </row>
    <row r="227" spans="1:14" x14ac:dyDescent="0.35">
      <c r="A227" t="s">
        <v>0</v>
      </c>
      <c r="B227" t="str">
        <f t="shared" si="72"/>
        <v>ordinario</v>
      </c>
      <c r="C227" t="s">
        <v>2</v>
      </c>
      <c r="D227" s="2">
        <f t="shared" si="94"/>
        <v>19</v>
      </c>
      <c r="E227" t="s">
        <v>5</v>
      </c>
      <c r="F227" t="s">
        <v>17</v>
      </c>
      <c r="G227" s="1" t="str">
        <f t="shared" si="93"/>
        <v>tos019miercoles</v>
      </c>
      <c r="H227" t="s">
        <v>15</v>
      </c>
      <c r="I227">
        <f t="shared" si="91"/>
        <v>8</v>
      </c>
      <c r="J227">
        <f t="shared" si="92"/>
        <v>13</v>
      </c>
      <c r="K227" t="s">
        <v>27</v>
      </c>
      <c r="L227" t="str">
        <f t="shared" si="85"/>
        <v>Agosto</v>
      </c>
      <c r="M227" t="s">
        <v>28</v>
      </c>
      <c r="N227" t="str">
        <f t="shared" si="86"/>
        <v>{ nombre: "Tiempo Ordinario, Semana 19 Miercoles", archivo: "/salterios/src/evan/audios/tos019miercoles.mp3", fecha: `${year}-08-13` },</v>
      </c>
    </row>
    <row r="228" spans="1:14" x14ac:dyDescent="0.35">
      <c r="A228" t="s">
        <v>0</v>
      </c>
      <c r="B228" t="str">
        <f t="shared" si="72"/>
        <v>ordinario</v>
      </c>
      <c r="C228" t="s">
        <v>2</v>
      </c>
      <c r="D228" s="2">
        <f t="shared" si="94"/>
        <v>19</v>
      </c>
      <c r="E228" t="s">
        <v>6</v>
      </c>
      <c r="F228" t="s">
        <v>17</v>
      </c>
      <c r="G228" s="1" t="str">
        <f t="shared" si="93"/>
        <v>tos019jueves</v>
      </c>
      <c r="H228" t="s">
        <v>15</v>
      </c>
      <c r="I228">
        <f t="shared" si="91"/>
        <v>8</v>
      </c>
      <c r="J228">
        <f t="shared" si="92"/>
        <v>14</v>
      </c>
      <c r="K228" t="s">
        <v>27</v>
      </c>
      <c r="L228" t="str">
        <f t="shared" si="85"/>
        <v>Agosto</v>
      </c>
      <c r="M228" t="s">
        <v>28</v>
      </c>
      <c r="N228" t="str">
        <f t="shared" si="86"/>
        <v>{ nombre: "Tiempo Ordinario, Semana 19 Jueves", archivo: "/salterios/src/evan/audios/tos019jueves.mp3", fecha: `${year}-08-14` },</v>
      </c>
    </row>
    <row r="229" spans="1:14" x14ac:dyDescent="0.35">
      <c r="A229" t="s">
        <v>0</v>
      </c>
      <c r="B229" t="str">
        <f t="shared" ref="B229:B294" si="95">B228</f>
        <v>ordinario</v>
      </c>
      <c r="C229" t="s">
        <v>2</v>
      </c>
      <c r="D229" s="2">
        <f t="shared" si="94"/>
        <v>19</v>
      </c>
      <c r="E229" t="s">
        <v>7</v>
      </c>
      <c r="F229" t="s">
        <v>17</v>
      </c>
      <c r="G229" s="1" t="str">
        <f t="shared" si="93"/>
        <v>tos019viernes</v>
      </c>
      <c r="H229" t="s">
        <v>15</v>
      </c>
      <c r="I229">
        <f t="shared" si="91"/>
        <v>8</v>
      </c>
      <c r="J229">
        <f t="shared" si="92"/>
        <v>15</v>
      </c>
      <c r="K229" t="s">
        <v>27</v>
      </c>
      <c r="L229" t="str">
        <f t="shared" si="85"/>
        <v>Agosto</v>
      </c>
      <c r="M229" t="s">
        <v>28</v>
      </c>
      <c r="N229" t="str">
        <f t="shared" si="86"/>
        <v>{ nombre: "Tiempo Ordinario, Semana 19 Viernes", archivo: "/salterios/src/evan/audios/tos019viernes.mp3", fecha: `${year}-08-15` },</v>
      </c>
    </row>
    <row r="230" spans="1:14" x14ac:dyDescent="0.35">
      <c r="A230" t="s">
        <v>0</v>
      </c>
      <c r="B230" t="str">
        <f t="shared" si="95"/>
        <v>ordinario</v>
      </c>
      <c r="C230" t="s">
        <v>2</v>
      </c>
      <c r="D230" s="2">
        <f t="shared" si="94"/>
        <v>19</v>
      </c>
      <c r="E230" t="s">
        <v>8</v>
      </c>
      <c r="F230" t="s">
        <v>17</v>
      </c>
      <c r="G230" s="1" t="str">
        <f t="shared" si="93"/>
        <v>tos019sabado</v>
      </c>
      <c r="H230" t="s">
        <v>15</v>
      </c>
      <c r="I230">
        <f t="shared" si="91"/>
        <v>8</v>
      </c>
      <c r="J230">
        <f t="shared" si="92"/>
        <v>16</v>
      </c>
      <c r="K230" t="s">
        <v>27</v>
      </c>
      <c r="L230" t="str">
        <f t="shared" si="85"/>
        <v>Agosto</v>
      </c>
      <c r="M230" t="s">
        <v>28</v>
      </c>
      <c r="N230" t="str">
        <f t="shared" si="86"/>
        <v>{ nombre: "Tiempo Ordinario, Semana 19 Sabado", archivo: "/salterios/src/evan/audios/tos019sabado.mp3", fecha: `${year}-08-16` },</v>
      </c>
    </row>
    <row r="231" spans="1:14" x14ac:dyDescent="0.35">
      <c r="A231" t="s">
        <v>0</v>
      </c>
      <c r="B231" t="str">
        <f t="shared" si="95"/>
        <v>ordinario</v>
      </c>
      <c r="C231" t="s">
        <v>2</v>
      </c>
      <c r="D231" s="2">
        <f>+D230+1</f>
        <v>20</v>
      </c>
      <c r="E231" t="s">
        <v>9</v>
      </c>
      <c r="F231" t="s">
        <v>17</v>
      </c>
      <c r="G231" s="1" t="str">
        <f>_xlfn.CONCAT(LEFT(A231,1),LEFT(B231,1),LEFT(C231,1),"0",D231,E231)</f>
        <v>tos020domingo</v>
      </c>
      <c r="H231" t="s">
        <v>15</v>
      </c>
      <c r="I231">
        <f t="shared" si="91"/>
        <v>8</v>
      </c>
      <c r="J231">
        <f t="shared" si="92"/>
        <v>17</v>
      </c>
      <c r="K231" t="s">
        <v>27</v>
      </c>
      <c r="L231" t="str">
        <f t="shared" si="85"/>
        <v>Agosto</v>
      </c>
      <c r="M231" t="s">
        <v>28</v>
      </c>
      <c r="N231" t="str">
        <f t="shared" si="86"/>
        <v>{ nombre: "Tiempo Ordinario, Semana 20 Domingo", archivo: "/salterios/src/evan/audios/tos020domingo.mp3", fecha: `${year}-08-17` },</v>
      </c>
    </row>
    <row r="232" spans="1:14" x14ac:dyDescent="0.35">
      <c r="A232" t="s">
        <v>0</v>
      </c>
      <c r="B232" t="str">
        <f t="shared" si="95"/>
        <v>ordinario</v>
      </c>
      <c r="C232" t="s">
        <v>2</v>
      </c>
      <c r="D232" s="2">
        <f>D231</f>
        <v>20</v>
      </c>
      <c r="E232" t="s">
        <v>3</v>
      </c>
      <c r="F232" t="s">
        <v>17</v>
      </c>
      <c r="G232" s="1" t="str">
        <f t="shared" ref="G232:G237" si="96">_xlfn.CONCAT(LEFT(A232,1),LEFT(B232,1),LEFT(C232,1),"0",D232,E232)</f>
        <v>tos020lunes</v>
      </c>
      <c r="H232" t="s">
        <v>15</v>
      </c>
      <c r="I232">
        <f t="shared" si="91"/>
        <v>8</v>
      </c>
      <c r="J232">
        <f t="shared" si="92"/>
        <v>18</v>
      </c>
      <c r="K232" t="s">
        <v>27</v>
      </c>
      <c r="L232" t="str">
        <f t="shared" si="85"/>
        <v>Agosto</v>
      </c>
      <c r="M232" t="s">
        <v>28</v>
      </c>
      <c r="N232" t="str">
        <f t="shared" si="86"/>
        <v>{ nombre: "Tiempo Ordinario, Semana 20 Lunes", archivo: "/salterios/src/evan/audios/tos020lunes.mp3", fecha: `${year}-08-18` },</v>
      </c>
    </row>
    <row r="233" spans="1:14" x14ac:dyDescent="0.35">
      <c r="A233" t="s">
        <v>0</v>
      </c>
      <c r="B233" t="str">
        <f t="shared" si="95"/>
        <v>ordinario</v>
      </c>
      <c r="C233" t="s">
        <v>2</v>
      </c>
      <c r="D233" s="2">
        <f t="shared" ref="D233:D237" si="97">D232</f>
        <v>20</v>
      </c>
      <c r="E233" t="s">
        <v>4</v>
      </c>
      <c r="F233" t="s">
        <v>17</v>
      </c>
      <c r="G233" s="1" t="str">
        <f t="shared" si="96"/>
        <v>tos020martes</v>
      </c>
      <c r="H233" t="s">
        <v>15</v>
      </c>
      <c r="I233">
        <f t="shared" si="91"/>
        <v>8</v>
      </c>
      <c r="J233">
        <f t="shared" si="92"/>
        <v>19</v>
      </c>
      <c r="K233" t="s">
        <v>27</v>
      </c>
      <c r="L233" t="str">
        <f t="shared" si="85"/>
        <v>Agosto</v>
      </c>
      <c r="M233" t="s">
        <v>28</v>
      </c>
      <c r="N233" t="str">
        <f t="shared" si="86"/>
        <v>{ nombre: "Tiempo Ordinario, Semana 20 Martes", archivo: "/salterios/src/evan/audios/tos020martes.mp3", fecha: `${year}-08-19` },</v>
      </c>
    </row>
    <row r="234" spans="1:14" x14ac:dyDescent="0.35">
      <c r="A234" t="s">
        <v>0</v>
      </c>
      <c r="B234" t="str">
        <f t="shared" si="95"/>
        <v>ordinario</v>
      </c>
      <c r="C234" t="s">
        <v>2</v>
      </c>
      <c r="D234" s="2">
        <f t="shared" si="97"/>
        <v>20</v>
      </c>
      <c r="E234" t="s">
        <v>5</v>
      </c>
      <c r="F234" t="s">
        <v>17</v>
      </c>
      <c r="G234" s="1" t="str">
        <f t="shared" si="96"/>
        <v>tos020miercoles</v>
      </c>
      <c r="H234" t="s">
        <v>15</v>
      </c>
      <c r="I234">
        <f t="shared" si="91"/>
        <v>8</v>
      </c>
      <c r="J234">
        <f t="shared" si="92"/>
        <v>20</v>
      </c>
      <c r="K234" t="s">
        <v>27</v>
      </c>
      <c r="L234" t="str">
        <f t="shared" si="85"/>
        <v>Agosto</v>
      </c>
      <c r="M234" t="s">
        <v>28</v>
      </c>
      <c r="N234" t="str">
        <f t="shared" si="86"/>
        <v>{ nombre: "Tiempo Ordinario, Semana 20 Miercoles", archivo: "/salterios/src/evan/audios/tos020miercoles.mp3", fecha: `${year}-08-20` },</v>
      </c>
    </row>
    <row r="235" spans="1:14" x14ac:dyDescent="0.35">
      <c r="A235" t="s">
        <v>0</v>
      </c>
      <c r="B235" t="str">
        <f t="shared" si="95"/>
        <v>ordinario</v>
      </c>
      <c r="C235" t="s">
        <v>2</v>
      </c>
      <c r="D235" s="2">
        <f t="shared" si="97"/>
        <v>20</v>
      </c>
      <c r="E235" t="s">
        <v>6</v>
      </c>
      <c r="F235" t="s">
        <v>17</v>
      </c>
      <c r="G235" s="1" t="str">
        <f t="shared" si="96"/>
        <v>tos020jueves</v>
      </c>
      <c r="H235" t="s">
        <v>15</v>
      </c>
      <c r="I235">
        <f t="shared" si="91"/>
        <v>8</v>
      </c>
      <c r="J235">
        <f t="shared" si="92"/>
        <v>21</v>
      </c>
      <c r="K235" t="s">
        <v>27</v>
      </c>
      <c r="L235" t="str">
        <f t="shared" si="85"/>
        <v>Agosto</v>
      </c>
      <c r="M235" t="s">
        <v>28</v>
      </c>
      <c r="N235" t="str">
        <f t="shared" si="86"/>
        <v>{ nombre: "Tiempo Ordinario, Semana 20 Jueves", archivo: "/salterios/src/evan/audios/tos020jueves.mp3", fecha: `${year}-08-21` },</v>
      </c>
    </row>
    <row r="236" spans="1:14" x14ac:dyDescent="0.35">
      <c r="A236" t="s">
        <v>0</v>
      </c>
      <c r="B236" t="str">
        <f t="shared" si="95"/>
        <v>ordinario</v>
      </c>
      <c r="C236" t="s">
        <v>2</v>
      </c>
      <c r="D236" s="2">
        <f t="shared" si="97"/>
        <v>20</v>
      </c>
      <c r="E236" t="s">
        <v>7</v>
      </c>
      <c r="F236" t="s">
        <v>17</v>
      </c>
      <c r="G236" s="1" t="str">
        <f t="shared" si="96"/>
        <v>tos020viernes</v>
      </c>
      <c r="H236" t="s">
        <v>15</v>
      </c>
      <c r="I236">
        <f t="shared" si="91"/>
        <v>8</v>
      </c>
      <c r="J236">
        <f t="shared" si="92"/>
        <v>22</v>
      </c>
      <c r="K236" t="s">
        <v>27</v>
      </c>
      <c r="L236" t="str">
        <f t="shared" si="85"/>
        <v>Agosto</v>
      </c>
      <c r="M236" t="s">
        <v>28</v>
      </c>
      <c r="N236" t="str">
        <f t="shared" si="86"/>
        <v>{ nombre: "Tiempo Ordinario, Semana 20 Viernes", archivo: "/salterios/src/evan/audios/tos020viernes.mp3", fecha: `${year}-08-22` },</v>
      </c>
    </row>
    <row r="237" spans="1:14" x14ac:dyDescent="0.35">
      <c r="A237" t="s">
        <v>0</v>
      </c>
      <c r="B237" t="str">
        <f t="shared" si="95"/>
        <v>ordinario</v>
      </c>
      <c r="C237" t="s">
        <v>2</v>
      </c>
      <c r="D237" s="2">
        <f t="shared" si="97"/>
        <v>20</v>
      </c>
      <c r="E237" t="s">
        <v>8</v>
      </c>
      <c r="F237" t="s">
        <v>17</v>
      </c>
      <c r="G237" s="1" t="str">
        <f t="shared" si="96"/>
        <v>tos020sabado</v>
      </c>
      <c r="H237" t="s">
        <v>15</v>
      </c>
      <c r="I237">
        <f t="shared" si="91"/>
        <v>8</v>
      </c>
      <c r="J237">
        <f t="shared" si="92"/>
        <v>23</v>
      </c>
      <c r="K237" t="s">
        <v>27</v>
      </c>
      <c r="L237" t="str">
        <f t="shared" si="85"/>
        <v>Agosto</v>
      </c>
      <c r="M237" t="s">
        <v>28</v>
      </c>
      <c r="N237" t="str">
        <f t="shared" si="86"/>
        <v>{ nombre: "Tiempo Ordinario, Semana 20 Sabado", archivo: "/salterios/src/evan/audios/tos020sabado.mp3", fecha: `${year}-08-23` },</v>
      </c>
    </row>
    <row r="238" spans="1:14" x14ac:dyDescent="0.35">
      <c r="A238" t="s">
        <v>0</v>
      </c>
      <c r="B238" t="str">
        <f t="shared" si="95"/>
        <v>ordinario</v>
      </c>
      <c r="C238" t="s">
        <v>2</v>
      </c>
      <c r="D238" s="2">
        <f>+D237+1</f>
        <v>21</v>
      </c>
      <c r="E238" t="s">
        <v>9</v>
      </c>
      <c r="F238" t="s">
        <v>17</v>
      </c>
      <c r="G238" s="1" t="str">
        <f>_xlfn.CONCAT(LEFT(A238,1),LEFT(B238,1),LEFT(C238,1),"0",D238,E238)</f>
        <v>tos021domingo</v>
      </c>
      <c r="H238" t="s">
        <v>15</v>
      </c>
      <c r="I238">
        <f t="shared" si="91"/>
        <v>8</v>
      </c>
      <c r="J238">
        <f t="shared" si="92"/>
        <v>24</v>
      </c>
      <c r="K238" t="s">
        <v>27</v>
      </c>
      <c r="L238" t="str">
        <f t="shared" si="85"/>
        <v>Agosto</v>
      </c>
      <c r="M238" t="s">
        <v>28</v>
      </c>
      <c r="N238" t="str">
        <f t="shared" si="86"/>
        <v>{ nombre: "Tiempo Ordinario, Semana 21 Domingo", archivo: "/salterios/src/evan/audios/tos021domingo.mp3", fecha: `${year}-08-24` },</v>
      </c>
    </row>
    <row r="239" spans="1:14" x14ac:dyDescent="0.35">
      <c r="A239" t="s">
        <v>0</v>
      </c>
      <c r="B239" t="str">
        <f t="shared" si="95"/>
        <v>ordinario</v>
      </c>
      <c r="C239" t="s">
        <v>2</v>
      </c>
      <c r="D239" s="2">
        <f>D238</f>
        <v>21</v>
      </c>
      <c r="E239" t="s">
        <v>3</v>
      </c>
      <c r="F239" t="s">
        <v>17</v>
      </c>
      <c r="G239" s="1" t="str">
        <f t="shared" ref="G239:G244" si="98">_xlfn.CONCAT(LEFT(A239,1),LEFT(B239,1),LEFT(C239,1),"0",D239,E239)</f>
        <v>tos021lunes</v>
      </c>
      <c r="H239" t="s">
        <v>15</v>
      </c>
      <c r="I239">
        <f t="shared" si="91"/>
        <v>8</v>
      </c>
      <c r="J239">
        <f t="shared" si="92"/>
        <v>25</v>
      </c>
      <c r="K239" t="s">
        <v>27</v>
      </c>
      <c r="L239" t="str">
        <f t="shared" si="85"/>
        <v>Agosto</v>
      </c>
      <c r="M239" t="s">
        <v>28</v>
      </c>
      <c r="N239" t="str">
        <f t="shared" si="86"/>
        <v>{ nombre: "Tiempo Ordinario, Semana 21 Lunes", archivo: "/salterios/src/evan/audios/tos021lunes.mp3", fecha: `${year}-08-25` },</v>
      </c>
    </row>
    <row r="240" spans="1:14" x14ac:dyDescent="0.35">
      <c r="A240" t="s">
        <v>0</v>
      </c>
      <c r="B240" t="str">
        <f t="shared" si="95"/>
        <v>ordinario</v>
      </c>
      <c r="C240" t="s">
        <v>2</v>
      </c>
      <c r="D240" s="2">
        <f t="shared" ref="D240:D244" si="99">D239</f>
        <v>21</v>
      </c>
      <c r="E240" t="s">
        <v>4</v>
      </c>
      <c r="F240" t="s">
        <v>17</v>
      </c>
      <c r="G240" s="1" t="str">
        <f t="shared" si="98"/>
        <v>tos021martes</v>
      </c>
      <c r="H240" t="s">
        <v>15</v>
      </c>
      <c r="I240">
        <f t="shared" si="91"/>
        <v>8</v>
      </c>
      <c r="J240">
        <f t="shared" si="92"/>
        <v>26</v>
      </c>
      <c r="K240" t="s">
        <v>27</v>
      </c>
      <c r="L240" t="str">
        <f t="shared" si="85"/>
        <v>Agosto</v>
      </c>
      <c r="M240" t="s">
        <v>28</v>
      </c>
      <c r="N240" t="str">
        <f t="shared" si="86"/>
        <v>{ nombre: "Tiempo Ordinario, Semana 21 Martes", archivo: "/salterios/src/evan/audios/tos021martes.mp3", fecha: `${year}-08-26` },</v>
      </c>
    </row>
    <row r="241" spans="1:14" x14ac:dyDescent="0.35">
      <c r="A241" t="s">
        <v>0</v>
      </c>
      <c r="B241" t="str">
        <f t="shared" si="95"/>
        <v>ordinario</v>
      </c>
      <c r="C241" t="s">
        <v>2</v>
      </c>
      <c r="D241" s="2">
        <f t="shared" si="99"/>
        <v>21</v>
      </c>
      <c r="E241" t="s">
        <v>5</v>
      </c>
      <c r="F241" t="s">
        <v>17</v>
      </c>
      <c r="G241" s="1" t="str">
        <f t="shared" si="98"/>
        <v>tos021miercoles</v>
      </c>
      <c r="H241" t="s">
        <v>15</v>
      </c>
      <c r="I241">
        <f t="shared" si="91"/>
        <v>8</v>
      </c>
      <c r="J241">
        <f t="shared" si="92"/>
        <v>27</v>
      </c>
      <c r="K241" t="s">
        <v>27</v>
      </c>
      <c r="L241" t="str">
        <f t="shared" si="85"/>
        <v>Agosto</v>
      </c>
      <c r="M241" t="s">
        <v>28</v>
      </c>
      <c r="N241" t="str">
        <f t="shared" si="86"/>
        <v>{ nombre: "Tiempo Ordinario, Semana 21 Miercoles", archivo: "/salterios/src/evan/audios/tos021miercoles.mp3", fecha: `${year}-08-27` },</v>
      </c>
    </row>
    <row r="242" spans="1:14" x14ac:dyDescent="0.35">
      <c r="A242" t="s">
        <v>0</v>
      </c>
      <c r="B242" t="str">
        <f t="shared" si="95"/>
        <v>ordinario</v>
      </c>
      <c r="C242" t="s">
        <v>2</v>
      </c>
      <c r="D242" s="2">
        <f t="shared" si="99"/>
        <v>21</v>
      </c>
      <c r="E242" t="s">
        <v>6</v>
      </c>
      <c r="F242" t="s">
        <v>17</v>
      </c>
      <c r="G242" s="1" t="str">
        <f t="shared" si="98"/>
        <v>tos021jueves</v>
      </c>
      <c r="H242" t="s">
        <v>15</v>
      </c>
      <c r="I242">
        <f t="shared" si="91"/>
        <v>8</v>
      </c>
      <c r="J242">
        <f t="shared" si="92"/>
        <v>28</v>
      </c>
      <c r="K242" t="s">
        <v>27</v>
      </c>
      <c r="L242" t="str">
        <f t="shared" si="85"/>
        <v>Agosto</v>
      </c>
      <c r="M242" t="s">
        <v>28</v>
      </c>
      <c r="N242" t="str">
        <f t="shared" si="86"/>
        <v>{ nombre: "Tiempo Ordinario, Semana 21 Jueves", archivo: "/salterios/src/evan/audios/tos021jueves.mp3", fecha: `${year}-08-28` },</v>
      </c>
    </row>
    <row r="243" spans="1:14" x14ac:dyDescent="0.35">
      <c r="A243" t="s">
        <v>0</v>
      </c>
      <c r="B243" t="str">
        <f t="shared" si="95"/>
        <v>ordinario</v>
      </c>
      <c r="C243" t="s">
        <v>2</v>
      </c>
      <c r="D243" s="2">
        <f t="shared" si="99"/>
        <v>21</v>
      </c>
      <c r="E243" t="s">
        <v>7</v>
      </c>
      <c r="F243" t="s">
        <v>17</v>
      </c>
      <c r="G243" s="1" t="str">
        <f t="shared" si="98"/>
        <v>tos021viernes</v>
      </c>
      <c r="H243" t="s">
        <v>15</v>
      </c>
      <c r="I243">
        <f t="shared" si="91"/>
        <v>8</v>
      </c>
      <c r="J243">
        <f t="shared" si="92"/>
        <v>29</v>
      </c>
      <c r="K243" t="s">
        <v>27</v>
      </c>
      <c r="L243" t="str">
        <f t="shared" si="85"/>
        <v>Agosto</v>
      </c>
      <c r="M243" t="s">
        <v>28</v>
      </c>
      <c r="N243" t="str">
        <f t="shared" si="86"/>
        <v>{ nombre: "Tiempo Ordinario, Semana 21 Viernes", archivo: "/salterios/src/evan/audios/tos021viernes.mp3", fecha: `${year}-08-29` },</v>
      </c>
    </row>
    <row r="244" spans="1:14" x14ac:dyDescent="0.35">
      <c r="A244" t="s">
        <v>0</v>
      </c>
      <c r="B244" t="str">
        <f t="shared" si="95"/>
        <v>ordinario</v>
      </c>
      <c r="C244" t="s">
        <v>2</v>
      </c>
      <c r="D244" s="2">
        <f t="shared" si="99"/>
        <v>21</v>
      </c>
      <c r="E244" t="s">
        <v>8</v>
      </c>
      <c r="F244" t="s">
        <v>17</v>
      </c>
      <c r="G244" s="1" t="str">
        <f t="shared" si="98"/>
        <v>tos021sabado</v>
      </c>
      <c r="H244" t="s">
        <v>15</v>
      </c>
      <c r="I244">
        <f t="shared" si="91"/>
        <v>8</v>
      </c>
      <c r="J244">
        <f t="shared" si="92"/>
        <v>30</v>
      </c>
      <c r="K244" t="s">
        <v>27</v>
      </c>
      <c r="L244" t="str">
        <f t="shared" si="85"/>
        <v>Agosto</v>
      </c>
      <c r="M244" t="s">
        <v>28</v>
      </c>
      <c r="N244" t="str">
        <f t="shared" si="86"/>
        <v>{ nombre: "Tiempo Ordinario, Semana 21 Sabado", archivo: "/salterios/src/evan/audios/tos021sabado.mp3", fecha: `${year}-08-30` },</v>
      </c>
    </row>
    <row r="245" spans="1:14" x14ac:dyDescent="0.35">
      <c r="A245" t="s">
        <v>0</v>
      </c>
      <c r="B245" t="str">
        <f t="shared" si="95"/>
        <v>ordinario</v>
      </c>
      <c r="C245" t="s">
        <v>2</v>
      </c>
      <c r="D245" s="2">
        <f>+D244+1</f>
        <v>22</v>
      </c>
      <c r="E245" t="s">
        <v>9</v>
      </c>
      <c r="F245" t="s">
        <v>17</v>
      </c>
      <c r="G245" s="1" t="str">
        <f>_xlfn.CONCAT(LEFT(A245,1),LEFT(B245,1),LEFT(C245,1),"0",D245,E245)</f>
        <v>tos022domingo</v>
      </c>
      <c r="H245" t="s">
        <v>15</v>
      </c>
      <c r="I245">
        <f t="shared" si="91"/>
        <v>8</v>
      </c>
      <c r="J245">
        <f t="shared" si="92"/>
        <v>31</v>
      </c>
      <c r="K245" t="s">
        <v>27</v>
      </c>
      <c r="L245" t="str">
        <f t="shared" si="85"/>
        <v>Agosto</v>
      </c>
      <c r="M245" t="s">
        <v>28</v>
      </c>
      <c r="N245" t="str">
        <f t="shared" si="86"/>
        <v>{ nombre: "Tiempo Ordinario, Semana 22 Domingo", archivo: "/salterios/src/evan/audios/tos022domingo.mp3", fecha: `${year}-08-31` },</v>
      </c>
    </row>
    <row r="246" spans="1:14" x14ac:dyDescent="0.35">
      <c r="A246" t="s">
        <v>0</v>
      </c>
      <c r="B246" t="str">
        <f t="shared" si="95"/>
        <v>ordinario</v>
      </c>
      <c r="C246" t="s">
        <v>2</v>
      </c>
      <c r="D246" s="2">
        <f>D245</f>
        <v>22</v>
      </c>
      <c r="E246" t="s">
        <v>3</v>
      </c>
      <c r="F246" t="s">
        <v>17</v>
      </c>
      <c r="G246" s="1" t="str">
        <f t="shared" ref="G246:G251" si="100">_xlfn.CONCAT(LEFT(A246,1),LEFT(B246,1),LEFT(C246,1),"0",D246,E246)</f>
        <v>tos022lunes</v>
      </c>
      <c r="H246" t="s">
        <v>15</v>
      </c>
      <c r="I246">
        <v>9</v>
      </c>
      <c r="J246">
        <v>1</v>
      </c>
      <c r="K246" t="s">
        <v>27</v>
      </c>
      <c r="L246" t="str">
        <f t="shared" si="85"/>
        <v>Septiembre</v>
      </c>
      <c r="M246" t="s">
        <v>28</v>
      </c>
      <c r="N246" t="str">
        <f t="shared" si="86"/>
        <v>{ nombre: "Tiempo Ordinario, Semana 22 Lunes", archivo: "/salterios/src/evan/audios/tos022lunes.mp3", fecha: `${year}-09-1` },</v>
      </c>
    </row>
    <row r="247" spans="1:14" x14ac:dyDescent="0.35">
      <c r="A247" t="s">
        <v>0</v>
      </c>
      <c r="B247" t="str">
        <f t="shared" si="95"/>
        <v>ordinario</v>
      </c>
      <c r="C247" t="s">
        <v>2</v>
      </c>
      <c r="D247" s="2">
        <f t="shared" ref="D247:D251" si="101">D246</f>
        <v>22</v>
      </c>
      <c r="E247" t="s">
        <v>4</v>
      </c>
      <c r="F247" t="s">
        <v>17</v>
      </c>
      <c r="G247" s="1" t="str">
        <f t="shared" si="100"/>
        <v>tos022martes</v>
      </c>
      <c r="H247" t="s">
        <v>15</v>
      </c>
      <c r="I247">
        <f t="shared" si="91"/>
        <v>9</v>
      </c>
      <c r="J247">
        <f t="shared" si="92"/>
        <v>2</v>
      </c>
      <c r="K247" t="s">
        <v>27</v>
      </c>
      <c r="L247" t="str">
        <f t="shared" si="85"/>
        <v>Septiembre</v>
      </c>
      <c r="M247" t="s">
        <v>28</v>
      </c>
      <c r="N247" t="str">
        <f t="shared" si="86"/>
        <v>{ nombre: "Tiempo Ordinario, Semana 22 Martes", archivo: "/salterios/src/evan/audios/tos022martes.mp3", fecha: `${year}-09-2` },</v>
      </c>
    </row>
    <row r="248" spans="1:14" x14ac:dyDescent="0.35">
      <c r="A248" t="s">
        <v>0</v>
      </c>
      <c r="B248" t="str">
        <f t="shared" si="95"/>
        <v>ordinario</v>
      </c>
      <c r="C248" t="s">
        <v>2</v>
      </c>
      <c r="D248" s="2">
        <f t="shared" si="101"/>
        <v>22</v>
      </c>
      <c r="E248" t="s">
        <v>5</v>
      </c>
      <c r="F248" t="s">
        <v>17</v>
      </c>
      <c r="G248" s="1" t="str">
        <f t="shared" si="100"/>
        <v>tos022miercoles</v>
      </c>
      <c r="H248" t="s">
        <v>15</v>
      </c>
      <c r="I248">
        <f t="shared" si="91"/>
        <v>9</v>
      </c>
      <c r="J248">
        <f t="shared" si="92"/>
        <v>3</v>
      </c>
      <c r="K248" t="s">
        <v>27</v>
      </c>
      <c r="L248" t="str">
        <f t="shared" si="85"/>
        <v>Septiembre</v>
      </c>
      <c r="M248" t="s">
        <v>28</v>
      </c>
      <c r="N248" t="str">
        <f t="shared" si="86"/>
        <v>{ nombre: "Tiempo Ordinario, Semana 22 Miercoles", archivo: "/salterios/src/evan/audios/tos022miercoles.mp3", fecha: `${year}-09-3` },</v>
      </c>
    </row>
    <row r="249" spans="1:14" x14ac:dyDescent="0.35">
      <c r="A249" t="s">
        <v>0</v>
      </c>
      <c r="B249" t="str">
        <f t="shared" si="95"/>
        <v>ordinario</v>
      </c>
      <c r="C249" t="s">
        <v>2</v>
      </c>
      <c r="D249" s="2">
        <f t="shared" si="101"/>
        <v>22</v>
      </c>
      <c r="E249" t="s">
        <v>6</v>
      </c>
      <c r="F249" t="s">
        <v>17</v>
      </c>
      <c r="G249" s="1" t="str">
        <f t="shared" si="100"/>
        <v>tos022jueves</v>
      </c>
      <c r="H249" t="s">
        <v>15</v>
      </c>
      <c r="I249">
        <f t="shared" si="91"/>
        <v>9</v>
      </c>
      <c r="J249">
        <f t="shared" si="92"/>
        <v>4</v>
      </c>
      <c r="K249" t="s">
        <v>27</v>
      </c>
      <c r="L249" t="str">
        <f t="shared" si="85"/>
        <v>Septiembre</v>
      </c>
      <c r="M249" t="s">
        <v>28</v>
      </c>
      <c r="N249" t="str">
        <f t="shared" si="86"/>
        <v>{ nombre: "Tiempo Ordinario, Semana 22 Jueves", archivo: "/salterios/src/evan/audios/tos022jueves.mp3", fecha: `${year}-09-4` },</v>
      </c>
    </row>
    <row r="250" spans="1:14" x14ac:dyDescent="0.35">
      <c r="A250" t="s">
        <v>0</v>
      </c>
      <c r="B250" t="str">
        <f t="shared" si="95"/>
        <v>ordinario</v>
      </c>
      <c r="C250" t="s">
        <v>2</v>
      </c>
      <c r="D250" s="2">
        <f t="shared" si="101"/>
        <v>22</v>
      </c>
      <c r="E250" t="s">
        <v>7</v>
      </c>
      <c r="F250" t="s">
        <v>17</v>
      </c>
      <c r="G250" s="1" t="str">
        <f t="shared" si="100"/>
        <v>tos022viernes</v>
      </c>
      <c r="H250" t="s">
        <v>15</v>
      </c>
      <c r="I250">
        <f t="shared" si="91"/>
        <v>9</v>
      </c>
      <c r="J250">
        <f t="shared" si="92"/>
        <v>5</v>
      </c>
      <c r="K250" t="s">
        <v>27</v>
      </c>
      <c r="L250" t="str">
        <f t="shared" si="85"/>
        <v>Septiembre</v>
      </c>
      <c r="M250" t="s">
        <v>28</v>
      </c>
      <c r="N250" t="str">
        <f t="shared" si="86"/>
        <v>{ nombre: "Tiempo Ordinario, Semana 22 Viernes", archivo: "/salterios/src/evan/audios/tos022viernes.mp3", fecha: `${year}-09-5` },</v>
      </c>
    </row>
    <row r="251" spans="1:14" x14ac:dyDescent="0.35">
      <c r="A251" t="s">
        <v>0</v>
      </c>
      <c r="B251" t="str">
        <f t="shared" si="95"/>
        <v>ordinario</v>
      </c>
      <c r="C251" t="s">
        <v>2</v>
      </c>
      <c r="D251" s="2">
        <f t="shared" si="101"/>
        <v>22</v>
      </c>
      <c r="E251" t="s">
        <v>8</v>
      </c>
      <c r="F251" t="s">
        <v>17</v>
      </c>
      <c r="G251" s="1" t="str">
        <f t="shared" si="100"/>
        <v>tos022sabado</v>
      </c>
      <c r="H251" t="s">
        <v>15</v>
      </c>
      <c r="I251">
        <f t="shared" si="91"/>
        <v>9</v>
      </c>
      <c r="J251">
        <f t="shared" si="92"/>
        <v>6</v>
      </c>
      <c r="K251" t="s">
        <v>27</v>
      </c>
      <c r="L251" t="str">
        <f t="shared" si="85"/>
        <v>Septiembre</v>
      </c>
      <c r="M251" t="s">
        <v>28</v>
      </c>
      <c r="N251" t="str">
        <f t="shared" si="86"/>
        <v>{ nombre: "Tiempo Ordinario, Semana 22 Sabado", archivo: "/salterios/src/evan/audios/tos022sabado.mp3", fecha: `${year}-09-6` },</v>
      </c>
    </row>
    <row r="252" spans="1:14" x14ac:dyDescent="0.35">
      <c r="A252" t="s">
        <v>0</v>
      </c>
      <c r="B252" t="str">
        <f t="shared" si="95"/>
        <v>ordinario</v>
      </c>
      <c r="C252" t="s">
        <v>2</v>
      </c>
      <c r="D252" s="2">
        <f>+D251+1</f>
        <v>23</v>
      </c>
      <c r="E252" t="s">
        <v>9</v>
      </c>
      <c r="F252" t="s">
        <v>17</v>
      </c>
      <c r="G252" s="1" t="str">
        <f>_xlfn.CONCAT(LEFT(A252,1),LEFT(B252,1),LEFT(C252,1),"0",D252,E252)</f>
        <v>tos023domingo</v>
      </c>
      <c r="H252" t="s">
        <v>15</v>
      </c>
      <c r="I252">
        <f t="shared" ref="I252:I315" si="102">I251</f>
        <v>9</v>
      </c>
      <c r="J252">
        <f t="shared" ref="J252:J315" si="103">+J251+1</f>
        <v>7</v>
      </c>
      <c r="K252" t="s">
        <v>27</v>
      </c>
      <c r="L252" t="str">
        <f t="shared" si="85"/>
        <v>Septiembre</v>
      </c>
      <c r="M252" t="s">
        <v>28</v>
      </c>
      <c r="N252" t="str">
        <f t="shared" si="86"/>
        <v>{ nombre: "Tiempo Ordinario, Semana 23 Domingo", archivo: "/salterios/src/evan/audios/tos023domingo.mp3", fecha: `${year}-09-7` },</v>
      </c>
    </row>
    <row r="253" spans="1:14" x14ac:dyDescent="0.35">
      <c r="A253" t="s">
        <v>0</v>
      </c>
      <c r="B253" t="str">
        <f t="shared" si="95"/>
        <v>ordinario</v>
      </c>
      <c r="C253" t="s">
        <v>2</v>
      </c>
      <c r="D253" s="2">
        <f>D252</f>
        <v>23</v>
      </c>
      <c r="E253" t="s">
        <v>3</v>
      </c>
      <c r="F253" t="s">
        <v>17</v>
      </c>
      <c r="G253" s="1" t="str">
        <f t="shared" ref="G253:G258" si="104">_xlfn.CONCAT(LEFT(A253,1),LEFT(B253,1),LEFT(C253,1),"0",D253,E253)</f>
        <v>tos023lunes</v>
      </c>
      <c r="H253" t="s">
        <v>15</v>
      </c>
      <c r="I253">
        <f t="shared" si="102"/>
        <v>9</v>
      </c>
      <c r="J253">
        <f t="shared" si="103"/>
        <v>8</v>
      </c>
      <c r="K253" t="s">
        <v>27</v>
      </c>
      <c r="L253" t="str">
        <f t="shared" si="85"/>
        <v>Septiembre</v>
      </c>
      <c r="M253" t="s">
        <v>28</v>
      </c>
      <c r="N253" t="str">
        <f t="shared" si="86"/>
        <v>{ nombre: "Tiempo Ordinario, Semana 23 Lunes", archivo: "/salterios/src/evan/audios/tos023lunes.mp3", fecha: `${year}-09-8` },</v>
      </c>
    </row>
    <row r="254" spans="1:14" x14ac:dyDescent="0.35">
      <c r="A254" t="s">
        <v>0</v>
      </c>
      <c r="B254" t="str">
        <f t="shared" si="95"/>
        <v>ordinario</v>
      </c>
      <c r="C254" t="s">
        <v>2</v>
      </c>
      <c r="D254" s="2">
        <f t="shared" ref="D254:D258" si="105">D253</f>
        <v>23</v>
      </c>
      <c r="E254" t="s">
        <v>4</v>
      </c>
      <c r="F254" t="s">
        <v>17</v>
      </c>
      <c r="G254" s="1" t="str">
        <f t="shared" si="104"/>
        <v>tos023martes</v>
      </c>
      <c r="H254" t="s">
        <v>15</v>
      </c>
      <c r="I254">
        <f t="shared" si="102"/>
        <v>9</v>
      </c>
      <c r="J254">
        <f t="shared" si="103"/>
        <v>9</v>
      </c>
      <c r="K254" t="s">
        <v>27</v>
      </c>
      <c r="L254" t="str">
        <f t="shared" si="85"/>
        <v>Septiembre</v>
      </c>
      <c r="M254" t="s">
        <v>28</v>
      </c>
      <c r="N254" t="str">
        <f t="shared" si="86"/>
        <v>{ nombre: "Tiempo Ordinario, Semana 23 Martes", archivo: "/salterios/src/evan/audios/tos023martes.mp3", fecha: `${year}-09-9` },</v>
      </c>
    </row>
    <row r="255" spans="1:14" x14ac:dyDescent="0.35">
      <c r="A255" t="s">
        <v>0</v>
      </c>
      <c r="B255" t="str">
        <f t="shared" si="95"/>
        <v>ordinario</v>
      </c>
      <c r="C255" t="s">
        <v>2</v>
      </c>
      <c r="D255" s="2">
        <f t="shared" si="105"/>
        <v>23</v>
      </c>
      <c r="E255" t="s">
        <v>5</v>
      </c>
      <c r="F255" t="s">
        <v>17</v>
      </c>
      <c r="G255" s="1" t="str">
        <f t="shared" si="104"/>
        <v>tos023miercoles</v>
      </c>
      <c r="H255" t="s">
        <v>15</v>
      </c>
      <c r="I255">
        <f t="shared" si="102"/>
        <v>9</v>
      </c>
      <c r="J255">
        <f t="shared" si="103"/>
        <v>10</v>
      </c>
      <c r="K255" t="s">
        <v>27</v>
      </c>
      <c r="L255" t="str">
        <f t="shared" si="85"/>
        <v>Septiembre</v>
      </c>
      <c r="M255" t="s">
        <v>28</v>
      </c>
      <c r="N255" t="str">
        <f t="shared" si="86"/>
        <v>{ nombre: "Tiempo Ordinario, Semana 23 Miercoles", archivo: "/salterios/src/evan/audios/tos023miercoles.mp3", fecha: `${year}-09-10` },</v>
      </c>
    </row>
    <row r="256" spans="1:14" x14ac:dyDescent="0.35">
      <c r="A256" t="s">
        <v>0</v>
      </c>
      <c r="B256" t="str">
        <f t="shared" si="95"/>
        <v>ordinario</v>
      </c>
      <c r="C256" t="s">
        <v>2</v>
      </c>
      <c r="D256" s="2">
        <f t="shared" si="105"/>
        <v>23</v>
      </c>
      <c r="E256" t="s">
        <v>6</v>
      </c>
      <c r="F256" t="s">
        <v>17</v>
      </c>
      <c r="G256" s="1" t="str">
        <f t="shared" si="104"/>
        <v>tos023jueves</v>
      </c>
      <c r="H256" t="s">
        <v>15</v>
      </c>
      <c r="I256">
        <f t="shared" si="102"/>
        <v>9</v>
      </c>
      <c r="J256">
        <f t="shared" si="103"/>
        <v>11</v>
      </c>
      <c r="K256" t="s">
        <v>27</v>
      </c>
      <c r="L256" t="str">
        <f t="shared" si="85"/>
        <v>Septiembre</v>
      </c>
      <c r="M256" t="s">
        <v>28</v>
      </c>
      <c r="N256" t="str">
        <f t="shared" si="86"/>
        <v>{ nombre: "Tiempo Ordinario, Semana 23 Jueves", archivo: "/salterios/src/evan/audios/tos023jueves.mp3", fecha: `${year}-09-11` },</v>
      </c>
    </row>
    <row r="257" spans="1:14" x14ac:dyDescent="0.35">
      <c r="A257" t="s">
        <v>0</v>
      </c>
      <c r="B257" t="str">
        <f t="shared" si="95"/>
        <v>ordinario</v>
      </c>
      <c r="C257" t="s">
        <v>2</v>
      </c>
      <c r="D257" s="2">
        <f t="shared" si="105"/>
        <v>23</v>
      </c>
      <c r="E257" t="s">
        <v>7</v>
      </c>
      <c r="F257" t="s">
        <v>17</v>
      </c>
      <c r="G257" s="1" t="str">
        <f t="shared" si="104"/>
        <v>tos023viernes</v>
      </c>
      <c r="H257" t="s">
        <v>15</v>
      </c>
      <c r="I257">
        <f t="shared" si="102"/>
        <v>9</v>
      </c>
      <c r="J257">
        <f t="shared" si="103"/>
        <v>12</v>
      </c>
      <c r="K257" t="s">
        <v>27</v>
      </c>
      <c r="L257" t="str">
        <f t="shared" si="85"/>
        <v>Septiembre</v>
      </c>
      <c r="M257" t="s">
        <v>28</v>
      </c>
      <c r="N257" t="str">
        <f t="shared" si="86"/>
        <v>{ nombre: "Tiempo Ordinario, Semana 23 Viernes", archivo: "/salterios/src/evan/audios/tos023viernes.mp3", fecha: `${year}-09-12` },</v>
      </c>
    </row>
    <row r="258" spans="1:14" x14ac:dyDescent="0.35">
      <c r="A258" t="s">
        <v>0</v>
      </c>
      <c r="B258" t="str">
        <f t="shared" si="95"/>
        <v>ordinario</v>
      </c>
      <c r="C258" t="s">
        <v>2</v>
      </c>
      <c r="D258" s="2">
        <f t="shared" si="105"/>
        <v>23</v>
      </c>
      <c r="E258" t="s">
        <v>8</v>
      </c>
      <c r="F258" t="s">
        <v>17</v>
      </c>
      <c r="G258" s="1" t="str">
        <f t="shared" si="104"/>
        <v>tos023sabado</v>
      </c>
      <c r="H258" t="s">
        <v>15</v>
      </c>
      <c r="I258">
        <f t="shared" si="102"/>
        <v>9</v>
      </c>
      <c r="J258">
        <f t="shared" si="103"/>
        <v>13</v>
      </c>
      <c r="K258" t="s">
        <v>27</v>
      </c>
      <c r="L258" t="str">
        <f t="shared" si="85"/>
        <v>Septiembre</v>
      </c>
      <c r="M258" t="s">
        <v>28</v>
      </c>
      <c r="N258" t="str">
        <f t="shared" si="86"/>
        <v>{ nombre: "Tiempo Ordinario, Semana 23 Sabado", archivo: "/salterios/src/evan/audios/tos023sabado.mp3", fecha: `${year}-09-13` },</v>
      </c>
    </row>
    <row r="259" spans="1:14" x14ac:dyDescent="0.35">
      <c r="A259" t="s">
        <v>0</v>
      </c>
      <c r="B259" t="str">
        <f t="shared" si="95"/>
        <v>ordinario</v>
      </c>
      <c r="C259" t="s">
        <v>2</v>
      </c>
      <c r="D259" s="2">
        <f>+D258+1</f>
        <v>24</v>
      </c>
      <c r="E259" t="s">
        <v>9</v>
      </c>
      <c r="F259" t="s">
        <v>17</v>
      </c>
      <c r="G259" s="1" t="str">
        <f>_xlfn.CONCAT(LEFT(A259,1),LEFT(B259,1),LEFT(C259,1),"0",D259,E259)</f>
        <v>tos024domingo</v>
      </c>
      <c r="H259" t="s">
        <v>15</v>
      </c>
      <c r="I259">
        <f t="shared" si="102"/>
        <v>9</v>
      </c>
      <c r="J259">
        <f t="shared" si="103"/>
        <v>14</v>
      </c>
      <c r="K259" t="s">
        <v>27</v>
      </c>
      <c r="L259" t="str">
        <f t="shared" si="85"/>
        <v>Septiembre</v>
      </c>
      <c r="M259" t="s">
        <v>28</v>
      </c>
      <c r="N259" t="str">
        <f t="shared" si="86"/>
        <v>{ nombre: "Tiempo Ordinario, Semana 24 Domingo", archivo: "/salterios/src/evan/audios/tos024domingo.mp3", fecha: `${year}-09-14` },</v>
      </c>
    </row>
    <row r="260" spans="1:14" x14ac:dyDescent="0.35">
      <c r="A260" t="s">
        <v>0</v>
      </c>
      <c r="B260" t="str">
        <f t="shared" si="95"/>
        <v>ordinario</v>
      </c>
      <c r="C260" t="s">
        <v>2</v>
      </c>
      <c r="D260" s="2">
        <f>D259</f>
        <v>24</v>
      </c>
      <c r="E260" t="s">
        <v>3</v>
      </c>
      <c r="F260" t="s">
        <v>17</v>
      </c>
      <c r="G260" s="1" t="str">
        <f t="shared" ref="G260:G265" si="106">_xlfn.CONCAT(LEFT(A260,1),LEFT(B260,1),LEFT(C260,1),"0",D260,E260)</f>
        <v>tos024lunes</v>
      </c>
      <c r="H260" t="s">
        <v>15</v>
      </c>
      <c r="I260">
        <f t="shared" si="102"/>
        <v>9</v>
      </c>
      <c r="J260">
        <f t="shared" si="103"/>
        <v>15</v>
      </c>
      <c r="K260" t="s">
        <v>27</v>
      </c>
      <c r="L260" t="str">
        <f t="shared" si="85"/>
        <v>Septiembre</v>
      </c>
      <c r="M260" t="s">
        <v>28</v>
      </c>
      <c r="N260" t="str">
        <f t="shared" si="86"/>
        <v>{ nombre: "Tiempo Ordinario, Semana 24 Lunes", archivo: "/salterios/src/evan/audios/tos024lunes.mp3", fecha: `${year}-09-15` },</v>
      </c>
    </row>
    <row r="261" spans="1:14" x14ac:dyDescent="0.35">
      <c r="A261" t="s">
        <v>0</v>
      </c>
      <c r="B261" t="str">
        <f t="shared" si="95"/>
        <v>ordinario</v>
      </c>
      <c r="C261" t="s">
        <v>2</v>
      </c>
      <c r="D261" s="2">
        <f t="shared" ref="D261:D265" si="107">D260</f>
        <v>24</v>
      </c>
      <c r="E261" t="s">
        <v>4</v>
      </c>
      <c r="F261" t="s">
        <v>17</v>
      </c>
      <c r="G261" s="1" t="str">
        <f t="shared" si="106"/>
        <v>tos024martes</v>
      </c>
      <c r="H261" t="s">
        <v>15</v>
      </c>
      <c r="I261">
        <f t="shared" si="102"/>
        <v>9</v>
      </c>
      <c r="J261">
        <f t="shared" si="103"/>
        <v>16</v>
      </c>
      <c r="K261" t="s">
        <v>27</v>
      </c>
      <c r="L261" t="str">
        <f t="shared" si="85"/>
        <v>Septiembre</v>
      </c>
      <c r="M261" t="s">
        <v>28</v>
      </c>
      <c r="N261" t="str">
        <f t="shared" si="86"/>
        <v>{ nombre: "Tiempo Ordinario, Semana 24 Martes", archivo: "/salterios/src/evan/audios/tos024martes.mp3", fecha: `${year}-09-16` },</v>
      </c>
    </row>
    <row r="262" spans="1:14" x14ac:dyDescent="0.35">
      <c r="A262" t="s">
        <v>0</v>
      </c>
      <c r="B262" t="str">
        <f t="shared" si="95"/>
        <v>ordinario</v>
      </c>
      <c r="C262" t="s">
        <v>2</v>
      </c>
      <c r="D262" s="2">
        <f t="shared" si="107"/>
        <v>24</v>
      </c>
      <c r="E262" t="s">
        <v>5</v>
      </c>
      <c r="F262" t="s">
        <v>17</v>
      </c>
      <c r="G262" s="1" t="str">
        <f t="shared" si="106"/>
        <v>tos024miercoles</v>
      </c>
      <c r="H262" t="s">
        <v>15</v>
      </c>
      <c r="I262">
        <f t="shared" si="102"/>
        <v>9</v>
      </c>
      <c r="J262">
        <f t="shared" si="103"/>
        <v>17</v>
      </c>
      <c r="K262" t="s">
        <v>27</v>
      </c>
      <c r="L262" t="str">
        <f t="shared" si="85"/>
        <v>Septiembre</v>
      </c>
      <c r="M262" t="s">
        <v>28</v>
      </c>
      <c r="N262" t="str">
        <f t="shared" si="86"/>
        <v>{ nombre: "Tiempo Ordinario, Semana 24 Miercoles", archivo: "/salterios/src/evan/audios/tos024miercoles.mp3", fecha: `${year}-09-17` },</v>
      </c>
    </row>
    <row r="263" spans="1:14" x14ac:dyDescent="0.35">
      <c r="A263" t="s">
        <v>0</v>
      </c>
      <c r="B263" t="str">
        <f t="shared" si="95"/>
        <v>ordinario</v>
      </c>
      <c r="C263" t="s">
        <v>2</v>
      </c>
      <c r="D263" s="2">
        <f t="shared" si="107"/>
        <v>24</v>
      </c>
      <c r="E263" t="s">
        <v>6</v>
      </c>
      <c r="F263" t="s">
        <v>17</v>
      </c>
      <c r="G263" s="1" t="str">
        <f t="shared" si="106"/>
        <v>tos024jueves</v>
      </c>
      <c r="H263" t="s">
        <v>15</v>
      </c>
      <c r="I263">
        <f t="shared" si="102"/>
        <v>9</v>
      </c>
      <c r="J263">
        <f t="shared" si="103"/>
        <v>18</v>
      </c>
      <c r="K263" t="s">
        <v>27</v>
      </c>
      <c r="L263" t="str">
        <f t="shared" si="85"/>
        <v>Septiembre</v>
      </c>
      <c r="M263" t="s">
        <v>28</v>
      </c>
      <c r="N263" t="str">
        <f t="shared" si="86"/>
        <v>{ nombre: "Tiempo Ordinario, Semana 24 Jueves", archivo: "/salterios/src/evan/audios/tos024jueves.mp3", fecha: `${year}-09-18` },</v>
      </c>
    </row>
    <row r="264" spans="1:14" x14ac:dyDescent="0.35">
      <c r="A264" t="s">
        <v>0</v>
      </c>
      <c r="B264" t="str">
        <f t="shared" si="95"/>
        <v>ordinario</v>
      </c>
      <c r="C264" t="s">
        <v>2</v>
      </c>
      <c r="D264" s="2">
        <f t="shared" si="107"/>
        <v>24</v>
      </c>
      <c r="E264" t="s">
        <v>7</v>
      </c>
      <c r="F264" t="s">
        <v>17</v>
      </c>
      <c r="G264" s="1" t="str">
        <f t="shared" si="106"/>
        <v>tos024viernes</v>
      </c>
      <c r="H264" t="s">
        <v>15</v>
      </c>
      <c r="I264">
        <f t="shared" si="102"/>
        <v>9</v>
      </c>
      <c r="J264">
        <f t="shared" si="103"/>
        <v>19</v>
      </c>
      <c r="K264" t="s">
        <v>27</v>
      </c>
      <c r="L264" t="str">
        <f t="shared" si="85"/>
        <v>Septiembre</v>
      </c>
      <c r="M264" t="s">
        <v>28</v>
      </c>
      <c r="N264" t="str">
        <f t="shared" si="86"/>
        <v>{ nombre: "Tiempo Ordinario, Semana 24 Viernes", archivo: "/salterios/src/evan/audios/tos024viernes.mp3", fecha: `${year}-09-19` },</v>
      </c>
    </row>
    <row r="265" spans="1:14" x14ac:dyDescent="0.35">
      <c r="A265" t="s">
        <v>0</v>
      </c>
      <c r="B265" t="str">
        <f t="shared" si="95"/>
        <v>ordinario</v>
      </c>
      <c r="C265" t="s">
        <v>2</v>
      </c>
      <c r="D265" s="2">
        <f t="shared" si="107"/>
        <v>24</v>
      </c>
      <c r="E265" t="s">
        <v>8</v>
      </c>
      <c r="F265" t="s">
        <v>17</v>
      </c>
      <c r="G265" s="1" t="str">
        <f t="shared" si="106"/>
        <v>tos024sabado</v>
      </c>
      <c r="H265" t="s">
        <v>15</v>
      </c>
      <c r="I265">
        <f t="shared" si="102"/>
        <v>9</v>
      </c>
      <c r="J265">
        <f t="shared" si="103"/>
        <v>20</v>
      </c>
      <c r="K265" t="s">
        <v>27</v>
      </c>
      <c r="L265" t="str">
        <f t="shared" si="85"/>
        <v>Septiembre</v>
      </c>
      <c r="M265" t="s">
        <v>28</v>
      </c>
      <c r="N265" t="str">
        <f t="shared" si="86"/>
        <v>{ nombre: "Tiempo Ordinario, Semana 24 Sabado", archivo: "/salterios/src/evan/audios/tos024sabado.mp3", fecha: `${year}-09-20` },</v>
      </c>
    </row>
    <row r="266" spans="1:14" x14ac:dyDescent="0.35">
      <c r="A266" t="s">
        <v>0</v>
      </c>
      <c r="B266" t="str">
        <f t="shared" si="95"/>
        <v>ordinario</v>
      </c>
      <c r="C266" t="s">
        <v>2</v>
      </c>
      <c r="D266" s="2">
        <f>+D265+1</f>
        <v>25</v>
      </c>
      <c r="E266" t="s">
        <v>9</v>
      </c>
      <c r="F266" t="s">
        <v>17</v>
      </c>
      <c r="G266" s="1" t="str">
        <f>_xlfn.CONCAT(LEFT(A266,1),LEFT(B266,1),LEFT(C266,1),"0",D266,E266)</f>
        <v>tos025domingo</v>
      </c>
      <c r="H266" t="s">
        <v>15</v>
      </c>
      <c r="I266">
        <f t="shared" si="102"/>
        <v>9</v>
      </c>
      <c r="J266">
        <f t="shared" si="103"/>
        <v>21</v>
      </c>
      <c r="K266" t="s">
        <v>27</v>
      </c>
      <c r="L266" t="str">
        <f t="shared" si="85"/>
        <v>Septiembre</v>
      </c>
      <c r="M266" t="s">
        <v>28</v>
      </c>
      <c r="N266" t="str">
        <f t="shared" si="86"/>
        <v>{ nombre: "Tiempo Ordinario, Semana 25 Domingo", archivo: "/salterios/src/evan/audios/tos025domingo.mp3", fecha: `${year}-09-21` },</v>
      </c>
    </row>
    <row r="267" spans="1:14" x14ac:dyDescent="0.35">
      <c r="A267" t="s">
        <v>0</v>
      </c>
      <c r="B267" t="str">
        <f t="shared" si="95"/>
        <v>ordinario</v>
      </c>
      <c r="C267" t="s">
        <v>2</v>
      </c>
      <c r="D267" s="2">
        <f>D266</f>
        <v>25</v>
      </c>
      <c r="E267" t="s">
        <v>3</v>
      </c>
      <c r="F267" t="s">
        <v>17</v>
      </c>
      <c r="G267" s="1" t="str">
        <f t="shared" ref="G267:G272" si="108">_xlfn.CONCAT(LEFT(A267,1),LEFT(B267,1),LEFT(C267,1),"0",D267,E267)</f>
        <v>tos025lunes</v>
      </c>
      <c r="H267" t="s">
        <v>15</v>
      </c>
      <c r="I267">
        <f t="shared" si="102"/>
        <v>9</v>
      </c>
      <c r="J267">
        <f t="shared" si="103"/>
        <v>22</v>
      </c>
      <c r="K267" t="s">
        <v>27</v>
      </c>
      <c r="L267" t="str">
        <f t="shared" si="85"/>
        <v>Septiembre</v>
      </c>
      <c r="M267" t="s">
        <v>28</v>
      </c>
      <c r="N267" t="str">
        <f t="shared" si="86"/>
        <v>{ nombre: "Tiempo Ordinario, Semana 25 Lunes", archivo: "/salterios/src/evan/audios/tos025lunes.mp3", fecha: `${year}-09-22` },</v>
      </c>
    </row>
    <row r="268" spans="1:14" x14ac:dyDescent="0.35">
      <c r="A268" t="s">
        <v>0</v>
      </c>
      <c r="B268" t="str">
        <f t="shared" si="95"/>
        <v>ordinario</v>
      </c>
      <c r="C268" t="s">
        <v>2</v>
      </c>
      <c r="D268" s="2">
        <f t="shared" ref="D268:D272" si="109">D267</f>
        <v>25</v>
      </c>
      <c r="E268" t="s">
        <v>4</v>
      </c>
      <c r="F268" t="s">
        <v>17</v>
      </c>
      <c r="G268" s="1" t="str">
        <f t="shared" si="108"/>
        <v>tos025martes</v>
      </c>
      <c r="H268" t="s">
        <v>15</v>
      </c>
      <c r="I268">
        <f t="shared" si="102"/>
        <v>9</v>
      </c>
      <c r="J268">
        <f t="shared" si="103"/>
        <v>23</v>
      </c>
      <c r="K268" t="s">
        <v>27</v>
      </c>
      <c r="L268" t="str">
        <f t="shared" si="85"/>
        <v>Septiembre</v>
      </c>
      <c r="M268" t="s">
        <v>28</v>
      </c>
      <c r="N268" t="str">
        <f t="shared" si="86"/>
        <v>{ nombre: "Tiempo Ordinario, Semana 25 Martes", archivo: "/salterios/src/evan/audios/tos025martes.mp3", fecha: `${year}-09-23` },</v>
      </c>
    </row>
    <row r="269" spans="1:14" x14ac:dyDescent="0.35">
      <c r="A269" t="s">
        <v>0</v>
      </c>
      <c r="B269" t="str">
        <f t="shared" si="95"/>
        <v>ordinario</v>
      </c>
      <c r="C269" t="s">
        <v>2</v>
      </c>
      <c r="D269" s="2">
        <f t="shared" si="109"/>
        <v>25</v>
      </c>
      <c r="E269" t="s">
        <v>5</v>
      </c>
      <c r="F269" t="s">
        <v>17</v>
      </c>
      <c r="G269" s="1" t="str">
        <f t="shared" si="108"/>
        <v>tos025miercoles</v>
      </c>
      <c r="H269" t="s">
        <v>15</v>
      </c>
      <c r="I269">
        <f t="shared" si="102"/>
        <v>9</v>
      </c>
      <c r="J269">
        <f t="shared" si="103"/>
        <v>24</v>
      </c>
      <c r="K269" t="s">
        <v>27</v>
      </c>
      <c r="L269" t="str">
        <f t="shared" si="85"/>
        <v>Septiembre</v>
      </c>
      <c r="M269" t="s">
        <v>28</v>
      </c>
      <c r="N269" t="str">
        <f t="shared" si="86"/>
        <v>{ nombre: "Tiempo Ordinario, Semana 25 Miercoles", archivo: "/salterios/src/evan/audios/tos025miercoles.mp3", fecha: `${year}-09-24` },</v>
      </c>
    </row>
    <row r="270" spans="1:14" x14ac:dyDescent="0.35">
      <c r="A270" t="s">
        <v>0</v>
      </c>
      <c r="B270" t="str">
        <f t="shared" si="95"/>
        <v>ordinario</v>
      </c>
      <c r="C270" t="s">
        <v>2</v>
      </c>
      <c r="D270" s="2">
        <f t="shared" si="109"/>
        <v>25</v>
      </c>
      <c r="E270" t="s">
        <v>6</v>
      </c>
      <c r="F270" t="s">
        <v>17</v>
      </c>
      <c r="G270" s="1" t="str">
        <f t="shared" si="108"/>
        <v>tos025jueves</v>
      </c>
      <c r="H270" t="s">
        <v>15</v>
      </c>
      <c r="I270">
        <f t="shared" si="102"/>
        <v>9</v>
      </c>
      <c r="J270">
        <f t="shared" si="103"/>
        <v>25</v>
      </c>
      <c r="K270" t="s">
        <v>27</v>
      </c>
      <c r="L270" t="str">
        <f t="shared" ref="L270:L333" si="110">IF(I270=1,"Enero",
IF(I270=2,"Febrero",
IF(I270=3,"Marzo",
IF(I270=4,"Abril",
IF(I270=5,"Mayo",
IF(I270=6,"Junio",
IF(I270=7,"Julio",
IF(I270=8,"Agosto",
IF(I270=9,"Septiembre",
IF(I270=10,"Octubre",
IF(I270=11,"Noviembre",
IF(I270=12,"Diciembre",""))))))))))))</f>
        <v>Septiembre</v>
      </c>
      <c r="M270" t="s">
        <v>28</v>
      </c>
      <c r="N270" t="str">
        <f t="shared" si="86"/>
        <v>{ nombre: "Tiempo Ordinario, Semana 25 Jueves", archivo: "/salterios/src/evan/audios/tos025jueves.mp3", fecha: `${year}-09-25` },</v>
      </c>
    </row>
    <row r="271" spans="1:14" x14ac:dyDescent="0.35">
      <c r="A271" t="s">
        <v>0</v>
      </c>
      <c r="B271" t="str">
        <f t="shared" si="95"/>
        <v>ordinario</v>
      </c>
      <c r="C271" t="s">
        <v>2</v>
      </c>
      <c r="D271" s="2">
        <f t="shared" si="109"/>
        <v>25</v>
      </c>
      <c r="E271" t="s">
        <v>7</v>
      </c>
      <c r="F271" t="s">
        <v>17</v>
      </c>
      <c r="G271" s="1" t="str">
        <f t="shared" si="108"/>
        <v>tos025viernes</v>
      </c>
      <c r="H271" t="s">
        <v>15</v>
      </c>
      <c r="I271">
        <f t="shared" si="102"/>
        <v>9</v>
      </c>
      <c r="J271">
        <f t="shared" si="103"/>
        <v>26</v>
      </c>
      <c r="K271" t="s">
        <v>27</v>
      </c>
      <c r="L271" t="str">
        <f t="shared" si="110"/>
        <v>Septiembre</v>
      </c>
      <c r="M271" t="s">
        <v>28</v>
      </c>
      <c r="N271" t="str">
        <f t="shared" si="86"/>
        <v>{ nombre: "Tiempo Ordinario, Semana 25 Viernes", archivo: "/salterios/src/evan/audios/tos025viernes.mp3", fecha: `${year}-09-26` },</v>
      </c>
    </row>
    <row r="272" spans="1:14" x14ac:dyDescent="0.35">
      <c r="A272" t="s">
        <v>0</v>
      </c>
      <c r="B272" t="str">
        <f t="shared" si="95"/>
        <v>ordinario</v>
      </c>
      <c r="C272" t="s">
        <v>2</v>
      </c>
      <c r="D272" s="2">
        <f t="shared" si="109"/>
        <v>25</v>
      </c>
      <c r="E272" t="s">
        <v>8</v>
      </c>
      <c r="F272" t="s">
        <v>17</v>
      </c>
      <c r="G272" s="1" t="str">
        <f t="shared" si="108"/>
        <v>tos025sabado</v>
      </c>
      <c r="H272" t="s">
        <v>15</v>
      </c>
      <c r="I272">
        <f t="shared" si="102"/>
        <v>9</v>
      </c>
      <c r="J272">
        <f t="shared" si="103"/>
        <v>27</v>
      </c>
      <c r="K272" t="s">
        <v>27</v>
      </c>
      <c r="L272" t="str">
        <f t="shared" si="110"/>
        <v>Septiembre</v>
      </c>
      <c r="M272" t="s">
        <v>28</v>
      </c>
      <c r="N272" t="str">
        <f t="shared" ref="N272:N335" si="111">_xlfn.CONCAT("{ nombre: ",H272,PROPER(A272)," ",PROPER(B272),", ",PROPER(C272)," ",D272," ",PROPER(E272),""",",F272,G272,".mp3",H272,", fecha: `${year}-",0,I272,"-",J272,"` },")</f>
        <v>{ nombre: "Tiempo Ordinario, Semana 25 Sabado", archivo: "/salterios/src/evan/audios/tos025sabado.mp3", fecha: `${year}-09-27` },</v>
      </c>
    </row>
    <row r="273" spans="1:14" x14ac:dyDescent="0.35">
      <c r="A273" t="s">
        <v>0</v>
      </c>
      <c r="B273" t="str">
        <f t="shared" si="95"/>
        <v>ordinario</v>
      </c>
      <c r="C273" t="s">
        <v>2</v>
      </c>
      <c r="D273" s="2">
        <f>+D272+1</f>
        <v>26</v>
      </c>
      <c r="E273" t="s">
        <v>9</v>
      </c>
      <c r="F273" t="s">
        <v>17</v>
      </c>
      <c r="G273" s="1" t="str">
        <f>_xlfn.CONCAT(LEFT(A273,1),LEFT(B273,1),LEFT(C273,1),"0",D273,E273)</f>
        <v>tos026domingo</v>
      </c>
      <c r="H273" t="s">
        <v>15</v>
      </c>
      <c r="I273">
        <f t="shared" si="102"/>
        <v>9</v>
      </c>
      <c r="J273">
        <f t="shared" si="103"/>
        <v>28</v>
      </c>
      <c r="K273" t="s">
        <v>27</v>
      </c>
      <c r="L273" t="str">
        <f t="shared" si="110"/>
        <v>Septiembre</v>
      </c>
      <c r="M273" t="s">
        <v>28</v>
      </c>
      <c r="N273" t="str">
        <f t="shared" si="111"/>
        <v>{ nombre: "Tiempo Ordinario, Semana 26 Domingo", archivo: "/salterios/src/evan/audios/tos026domingo.mp3", fecha: `${year}-09-28` },</v>
      </c>
    </row>
    <row r="274" spans="1:14" x14ac:dyDescent="0.35">
      <c r="A274" t="s">
        <v>0</v>
      </c>
      <c r="B274" t="str">
        <f t="shared" si="95"/>
        <v>ordinario</v>
      </c>
      <c r="C274" t="s">
        <v>2</v>
      </c>
      <c r="D274" s="2">
        <f>D273</f>
        <v>26</v>
      </c>
      <c r="E274" t="s">
        <v>3</v>
      </c>
      <c r="F274" t="s">
        <v>17</v>
      </c>
      <c r="G274" s="1" t="str">
        <f t="shared" ref="G274:G279" si="112">_xlfn.CONCAT(LEFT(A274,1),LEFT(B274,1),LEFT(C274,1),"0",D274,E274)</f>
        <v>tos026lunes</v>
      </c>
      <c r="H274" t="s">
        <v>15</v>
      </c>
      <c r="I274">
        <f t="shared" si="102"/>
        <v>9</v>
      </c>
      <c r="J274">
        <f t="shared" si="103"/>
        <v>29</v>
      </c>
      <c r="K274" t="s">
        <v>27</v>
      </c>
      <c r="L274" t="str">
        <f t="shared" si="110"/>
        <v>Septiembre</v>
      </c>
      <c r="M274" t="s">
        <v>28</v>
      </c>
      <c r="N274" t="str">
        <f t="shared" si="111"/>
        <v>{ nombre: "Tiempo Ordinario, Semana 26 Lunes", archivo: "/salterios/src/evan/audios/tos026lunes.mp3", fecha: `${year}-09-29` },</v>
      </c>
    </row>
    <row r="275" spans="1:14" x14ac:dyDescent="0.35">
      <c r="A275" t="s">
        <v>0</v>
      </c>
      <c r="B275" t="str">
        <f t="shared" si="95"/>
        <v>ordinario</v>
      </c>
      <c r="C275" t="s">
        <v>2</v>
      </c>
      <c r="D275" s="2">
        <f t="shared" ref="D275:D279" si="113">D274</f>
        <v>26</v>
      </c>
      <c r="E275" t="s">
        <v>4</v>
      </c>
      <c r="F275" t="s">
        <v>17</v>
      </c>
      <c r="G275" s="1" t="str">
        <f t="shared" si="112"/>
        <v>tos026martes</v>
      </c>
      <c r="H275" t="s">
        <v>15</v>
      </c>
      <c r="I275">
        <f t="shared" si="102"/>
        <v>9</v>
      </c>
      <c r="J275">
        <f t="shared" si="103"/>
        <v>30</v>
      </c>
      <c r="K275" t="s">
        <v>27</v>
      </c>
      <c r="L275" t="str">
        <f t="shared" si="110"/>
        <v>Septiembre</v>
      </c>
      <c r="M275" t="s">
        <v>28</v>
      </c>
      <c r="N275" t="str">
        <f t="shared" si="111"/>
        <v>{ nombre: "Tiempo Ordinario, Semana 26 Martes", archivo: "/salterios/src/evan/audios/tos026martes.mp3", fecha: `${year}-09-30` },</v>
      </c>
    </row>
    <row r="276" spans="1:14" x14ac:dyDescent="0.35">
      <c r="A276" t="s">
        <v>0</v>
      </c>
      <c r="B276" t="str">
        <f t="shared" si="95"/>
        <v>ordinario</v>
      </c>
      <c r="C276" t="s">
        <v>2</v>
      </c>
      <c r="D276" s="2">
        <f t="shared" si="113"/>
        <v>26</v>
      </c>
      <c r="E276" t="s">
        <v>5</v>
      </c>
      <c r="F276" t="s">
        <v>17</v>
      </c>
      <c r="G276" s="1" t="str">
        <f t="shared" si="112"/>
        <v>tos026miercoles</v>
      </c>
      <c r="H276" t="s">
        <v>15</v>
      </c>
      <c r="I276">
        <v>10</v>
      </c>
      <c r="J276">
        <v>1</v>
      </c>
      <c r="K276" t="s">
        <v>27</v>
      </c>
      <c r="L276" t="str">
        <f t="shared" si="110"/>
        <v>Octubre</v>
      </c>
      <c r="M276" t="s">
        <v>28</v>
      </c>
      <c r="N276" t="str">
        <f t="shared" si="111"/>
        <v>{ nombre: "Tiempo Ordinario, Semana 26 Miercoles", archivo: "/salterios/src/evan/audios/tos026miercoles.mp3", fecha: `${year}-010-1` },</v>
      </c>
    </row>
    <row r="277" spans="1:14" x14ac:dyDescent="0.35">
      <c r="A277" t="s">
        <v>0</v>
      </c>
      <c r="B277" t="str">
        <f t="shared" si="95"/>
        <v>ordinario</v>
      </c>
      <c r="C277" t="s">
        <v>2</v>
      </c>
      <c r="D277" s="2">
        <f t="shared" si="113"/>
        <v>26</v>
      </c>
      <c r="E277" t="s">
        <v>6</v>
      </c>
      <c r="F277" t="s">
        <v>17</v>
      </c>
      <c r="G277" s="1" t="str">
        <f t="shared" si="112"/>
        <v>tos026jueves</v>
      </c>
      <c r="H277" t="s">
        <v>15</v>
      </c>
      <c r="I277">
        <f t="shared" si="102"/>
        <v>10</v>
      </c>
      <c r="J277">
        <f t="shared" si="103"/>
        <v>2</v>
      </c>
      <c r="K277" t="s">
        <v>27</v>
      </c>
      <c r="L277" t="str">
        <f t="shared" si="110"/>
        <v>Octubre</v>
      </c>
      <c r="M277" t="s">
        <v>28</v>
      </c>
      <c r="N277" t="str">
        <f t="shared" si="111"/>
        <v>{ nombre: "Tiempo Ordinario, Semana 26 Jueves", archivo: "/salterios/src/evan/audios/tos026jueves.mp3", fecha: `${year}-010-2` },</v>
      </c>
    </row>
    <row r="278" spans="1:14" x14ac:dyDescent="0.35">
      <c r="A278" t="s">
        <v>0</v>
      </c>
      <c r="B278" t="str">
        <f t="shared" si="95"/>
        <v>ordinario</v>
      </c>
      <c r="C278" t="s">
        <v>2</v>
      </c>
      <c r="D278" s="2">
        <f t="shared" si="113"/>
        <v>26</v>
      </c>
      <c r="E278" t="s">
        <v>7</v>
      </c>
      <c r="F278" t="s">
        <v>17</v>
      </c>
      <c r="G278" s="1" t="str">
        <f t="shared" si="112"/>
        <v>tos026viernes</v>
      </c>
      <c r="H278" t="s">
        <v>15</v>
      </c>
      <c r="I278">
        <f t="shared" si="102"/>
        <v>10</v>
      </c>
      <c r="J278">
        <f t="shared" si="103"/>
        <v>3</v>
      </c>
      <c r="K278" t="s">
        <v>27</v>
      </c>
      <c r="L278" t="str">
        <f t="shared" si="110"/>
        <v>Octubre</v>
      </c>
      <c r="M278" t="s">
        <v>28</v>
      </c>
      <c r="N278" t="str">
        <f t="shared" si="111"/>
        <v>{ nombre: "Tiempo Ordinario, Semana 26 Viernes", archivo: "/salterios/src/evan/audios/tos026viernes.mp3", fecha: `${year}-010-3` },</v>
      </c>
    </row>
    <row r="279" spans="1:14" x14ac:dyDescent="0.35">
      <c r="A279" t="s">
        <v>0</v>
      </c>
      <c r="B279" t="str">
        <f t="shared" si="95"/>
        <v>ordinario</v>
      </c>
      <c r="C279" t="s">
        <v>2</v>
      </c>
      <c r="D279" s="2">
        <f t="shared" si="113"/>
        <v>26</v>
      </c>
      <c r="E279" t="s">
        <v>8</v>
      </c>
      <c r="F279" t="s">
        <v>17</v>
      </c>
      <c r="G279" s="1" t="str">
        <f t="shared" si="112"/>
        <v>tos026sabado</v>
      </c>
      <c r="H279" t="s">
        <v>15</v>
      </c>
      <c r="I279">
        <f t="shared" si="102"/>
        <v>10</v>
      </c>
      <c r="J279">
        <f t="shared" si="103"/>
        <v>4</v>
      </c>
      <c r="K279" t="s">
        <v>27</v>
      </c>
      <c r="L279" t="str">
        <f t="shared" si="110"/>
        <v>Octubre</v>
      </c>
      <c r="M279" t="s">
        <v>28</v>
      </c>
      <c r="N279" t="str">
        <f t="shared" si="111"/>
        <v>{ nombre: "Tiempo Ordinario, Semana 26 Sabado", archivo: "/salterios/src/evan/audios/tos026sabado.mp3", fecha: `${year}-010-4` },</v>
      </c>
    </row>
    <row r="280" spans="1:14" x14ac:dyDescent="0.35">
      <c r="A280" t="s">
        <v>0</v>
      </c>
      <c r="B280" t="str">
        <f t="shared" si="95"/>
        <v>ordinario</v>
      </c>
      <c r="C280" t="s">
        <v>2</v>
      </c>
      <c r="D280" s="2">
        <f>+D279+1</f>
        <v>27</v>
      </c>
      <c r="E280" t="s">
        <v>9</v>
      </c>
      <c r="F280" t="s">
        <v>17</v>
      </c>
      <c r="G280" s="1" t="str">
        <f>_xlfn.CONCAT(LEFT(A280,1),LEFT(B280,1),LEFT(C280,1),"0",D280,E280)</f>
        <v>tos027domingo</v>
      </c>
      <c r="H280" t="s">
        <v>15</v>
      </c>
      <c r="I280">
        <f t="shared" si="102"/>
        <v>10</v>
      </c>
      <c r="J280">
        <f t="shared" si="103"/>
        <v>5</v>
      </c>
      <c r="K280" t="s">
        <v>27</v>
      </c>
      <c r="L280" t="str">
        <f t="shared" si="110"/>
        <v>Octubre</v>
      </c>
      <c r="M280" t="s">
        <v>28</v>
      </c>
      <c r="N280" t="str">
        <f t="shared" si="111"/>
        <v>{ nombre: "Tiempo Ordinario, Semana 27 Domingo", archivo: "/salterios/src/evan/audios/tos027domingo.mp3", fecha: `${year}-010-5` },</v>
      </c>
    </row>
    <row r="281" spans="1:14" x14ac:dyDescent="0.35">
      <c r="A281" t="s">
        <v>0</v>
      </c>
      <c r="B281" t="str">
        <f t="shared" si="95"/>
        <v>ordinario</v>
      </c>
      <c r="C281" t="s">
        <v>2</v>
      </c>
      <c r="D281" s="2">
        <f>D280</f>
        <v>27</v>
      </c>
      <c r="E281" t="s">
        <v>3</v>
      </c>
      <c r="F281" t="s">
        <v>17</v>
      </c>
      <c r="G281" s="1" t="str">
        <f t="shared" ref="G281:G286" si="114">_xlfn.CONCAT(LEFT(A281,1),LEFT(B281,1),LEFT(C281,1),"0",D281,E281)</f>
        <v>tos027lunes</v>
      </c>
      <c r="H281" t="s">
        <v>15</v>
      </c>
      <c r="I281">
        <f t="shared" si="102"/>
        <v>10</v>
      </c>
      <c r="J281">
        <f t="shared" si="103"/>
        <v>6</v>
      </c>
      <c r="K281" t="s">
        <v>27</v>
      </c>
      <c r="L281" t="str">
        <f t="shared" si="110"/>
        <v>Octubre</v>
      </c>
      <c r="M281" t="s">
        <v>28</v>
      </c>
      <c r="N281" t="str">
        <f t="shared" si="111"/>
        <v>{ nombre: "Tiempo Ordinario, Semana 27 Lunes", archivo: "/salterios/src/evan/audios/tos027lunes.mp3", fecha: `${year}-010-6` },</v>
      </c>
    </row>
    <row r="282" spans="1:14" x14ac:dyDescent="0.35">
      <c r="A282" t="s">
        <v>0</v>
      </c>
      <c r="B282" t="str">
        <f t="shared" si="95"/>
        <v>ordinario</v>
      </c>
      <c r="C282" t="s">
        <v>2</v>
      </c>
      <c r="D282" s="2">
        <f t="shared" ref="D282:D286" si="115">D281</f>
        <v>27</v>
      </c>
      <c r="E282" t="s">
        <v>4</v>
      </c>
      <c r="F282" t="s">
        <v>17</v>
      </c>
      <c r="G282" s="1" t="str">
        <f t="shared" si="114"/>
        <v>tos027martes</v>
      </c>
      <c r="H282" t="s">
        <v>15</v>
      </c>
      <c r="I282">
        <f t="shared" si="102"/>
        <v>10</v>
      </c>
      <c r="J282">
        <f t="shared" si="103"/>
        <v>7</v>
      </c>
      <c r="K282" t="s">
        <v>27</v>
      </c>
      <c r="L282" t="str">
        <f t="shared" si="110"/>
        <v>Octubre</v>
      </c>
      <c r="M282" t="s">
        <v>28</v>
      </c>
      <c r="N282" t="str">
        <f t="shared" si="111"/>
        <v>{ nombre: "Tiempo Ordinario, Semana 27 Martes", archivo: "/salterios/src/evan/audios/tos027martes.mp3", fecha: `${year}-010-7` },</v>
      </c>
    </row>
    <row r="283" spans="1:14" x14ac:dyDescent="0.35">
      <c r="A283" t="s">
        <v>0</v>
      </c>
      <c r="B283" t="str">
        <f t="shared" si="95"/>
        <v>ordinario</v>
      </c>
      <c r="C283" t="s">
        <v>2</v>
      </c>
      <c r="D283" s="2">
        <f t="shared" si="115"/>
        <v>27</v>
      </c>
      <c r="E283" t="s">
        <v>5</v>
      </c>
      <c r="F283" t="s">
        <v>17</v>
      </c>
      <c r="G283" s="1" t="str">
        <f t="shared" si="114"/>
        <v>tos027miercoles</v>
      </c>
      <c r="H283" t="s">
        <v>15</v>
      </c>
      <c r="I283">
        <f t="shared" si="102"/>
        <v>10</v>
      </c>
      <c r="J283">
        <f t="shared" si="103"/>
        <v>8</v>
      </c>
      <c r="K283" t="s">
        <v>27</v>
      </c>
      <c r="L283" t="str">
        <f t="shared" si="110"/>
        <v>Octubre</v>
      </c>
      <c r="M283" t="s">
        <v>28</v>
      </c>
      <c r="N283" t="str">
        <f t="shared" si="111"/>
        <v>{ nombre: "Tiempo Ordinario, Semana 27 Miercoles", archivo: "/salterios/src/evan/audios/tos027miercoles.mp3", fecha: `${year}-010-8` },</v>
      </c>
    </row>
    <row r="284" spans="1:14" x14ac:dyDescent="0.35">
      <c r="A284" t="s">
        <v>0</v>
      </c>
      <c r="B284" t="str">
        <f t="shared" si="95"/>
        <v>ordinario</v>
      </c>
      <c r="C284" t="s">
        <v>2</v>
      </c>
      <c r="D284" s="2">
        <f t="shared" si="115"/>
        <v>27</v>
      </c>
      <c r="E284" t="s">
        <v>6</v>
      </c>
      <c r="F284" t="s">
        <v>17</v>
      </c>
      <c r="G284" s="1" t="str">
        <f t="shared" si="114"/>
        <v>tos027jueves</v>
      </c>
      <c r="H284" t="s">
        <v>15</v>
      </c>
      <c r="I284">
        <f t="shared" si="102"/>
        <v>10</v>
      </c>
      <c r="J284">
        <f t="shared" si="103"/>
        <v>9</v>
      </c>
      <c r="K284" t="s">
        <v>27</v>
      </c>
      <c r="L284" t="str">
        <f t="shared" si="110"/>
        <v>Octubre</v>
      </c>
      <c r="M284" t="s">
        <v>28</v>
      </c>
      <c r="N284" t="str">
        <f t="shared" si="111"/>
        <v>{ nombre: "Tiempo Ordinario, Semana 27 Jueves", archivo: "/salterios/src/evan/audios/tos027jueves.mp3", fecha: `${year}-010-9` },</v>
      </c>
    </row>
    <row r="285" spans="1:14" x14ac:dyDescent="0.35">
      <c r="A285" t="s">
        <v>0</v>
      </c>
      <c r="B285" t="str">
        <f t="shared" si="95"/>
        <v>ordinario</v>
      </c>
      <c r="C285" t="s">
        <v>2</v>
      </c>
      <c r="D285" s="2">
        <f t="shared" si="115"/>
        <v>27</v>
      </c>
      <c r="E285" t="s">
        <v>7</v>
      </c>
      <c r="F285" t="s">
        <v>17</v>
      </c>
      <c r="G285" s="1" t="str">
        <f t="shared" si="114"/>
        <v>tos027viernes</v>
      </c>
      <c r="H285" t="s">
        <v>15</v>
      </c>
      <c r="I285">
        <f t="shared" si="102"/>
        <v>10</v>
      </c>
      <c r="J285">
        <f t="shared" si="103"/>
        <v>10</v>
      </c>
      <c r="K285" t="s">
        <v>27</v>
      </c>
      <c r="L285" t="str">
        <f t="shared" si="110"/>
        <v>Octubre</v>
      </c>
      <c r="M285" t="s">
        <v>28</v>
      </c>
      <c r="N285" t="str">
        <f t="shared" si="111"/>
        <v>{ nombre: "Tiempo Ordinario, Semana 27 Viernes", archivo: "/salterios/src/evan/audios/tos027viernes.mp3", fecha: `${year}-010-10` },</v>
      </c>
    </row>
    <row r="286" spans="1:14" x14ac:dyDescent="0.35">
      <c r="A286" t="s">
        <v>0</v>
      </c>
      <c r="B286" t="str">
        <f t="shared" si="95"/>
        <v>ordinario</v>
      </c>
      <c r="C286" t="s">
        <v>2</v>
      </c>
      <c r="D286" s="2">
        <f t="shared" si="115"/>
        <v>27</v>
      </c>
      <c r="E286" t="s">
        <v>8</v>
      </c>
      <c r="F286" t="s">
        <v>17</v>
      </c>
      <c r="G286" s="1" t="str">
        <f t="shared" si="114"/>
        <v>tos027sabado</v>
      </c>
      <c r="H286" t="s">
        <v>15</v>
      </c>
      <c r="I286">
        <f t="shared" si="102"/>
        <v>10</v>
      </c>
      <c r="J286">
        <f t="shared" si="103"/>
        <v>11</v>
      </c>
      <c r="K286" t="s">
        <v>27</v>
      </c>
      <c r="L286" t="str">
        <f t="shared" si="110"/>
        <v>Octubre</v>
      </c>
      <c r="M286" t="s">
        <v>28</v>
      </c>
      <c r="N286" t="str">
        <f t="shared" si="111"/>
        <v>{ nombre: "Tiempo Ordinario, Semana 27 Sabado", archivo: "/salterios/src/evan/audios/tos027sabado.mp3", fecha: `${year}-010-11` },</v>
      </c>
    </row>
    <row r="287" spans="1:14" x14ac:dyDescent="0.35">
      <c r="A287" t="s">
        <v>0</v>
      </c>
      <c r="B287" t="str">
        <f t="shared" si="95"/>
        <v>ordinario</v>
      </c>
      <c r="C287" t="s">
        <v>2</v>
      </c>
      <c r="D287" s="2">
        <f>+D286+1</f>
        <v>28</v>
      </c>
      <c r="E287" t="s">
        <v>9</v>
      </c>
      <c r="F287" t="s">
        <v>17</v>
      </c>
      <c r="G287" s="1" t="str">
        <f>_xlfn.CONCAT(LEFT(A287,1),LEFT(B287,1),LEFT(C287,1),"0",D287,E287)</f>
        <v>tos028domingo</v>
      </c>
      <c r="H287" t="s">
        <v>15</v>
      </c>
      <c r="I287">
        <f t="shared" si="102"/>
        <v>10</v>
      </c>
      <c r="J287">
        <f t="shared" si="103"/>
        <v>12</v>
      </c>
      <c r="K287" t="s">
        <v>27</v>
      </c>
      <c r="L287" t="str">
        <f t="shared" si="110"/>
        <v>Octubre</v>
      </c>
      <c r="M287" t="s">
        <v>28</v>
      </c>
      <c r="N287" t="str">
        <f t="shared" si="111"/>
        <v>{ nombre: "Tiempo Ordinario, Semana 28 Domingo", archivo: "/salterios/src/evan/audios/tos028domingo.mp3", fecha: `${year}-010-12` },</v>
      </c>
    </row>
    <row r="288" spans="1:14" x14ac:dyDescent="0.35">
      <c r="A288" t="s">
        <v>0</v>
      </c>
      <c r="B288" t="str">
        <f t="shared" si="95"/>
        <v>ordinario</v>
      </c>
      <c r="C288" t="s">
        <v>2</v>
      </c>
      <c r="D288" s="2">
        <f>D287</f>
        <v>28</v>
      </c>
      <c r="E288" t="s">
        <v>3</v>
      </c>
      <c r="F288" t="s">
        <v>17</v>
      </c>
      <c r="G288" s="1" t="str">
        <f t="shared" ref="G288:G293" si="116">_xlfn.CONCAT(LEFT(A288,1),LEFT(B288,1),LEFT(C288,1),"0",D288,E288)</f>
        <v>tos028lunes</v>
      </c>
      <c r="H288" t="s">
        <v>15</v>
      </c>
      <c r="I288">
        <f t="shared" si="102"/>
        <v>10</v>
      </c>
      <c r="J288">
        <f t="shared" si="103"/>
        <v>13</v>
      </c>
      <c r="K288" t="s">
        <v>27</v>
      </c>
      <c r="L288" t="str">
        <f t="shared" si="110"/>
        <v>Octubre</v>
      </c>
      <c r="M288" t="s">
        <v>28</v>
      </c>
      <c r="N288" t="str">
        <f t="shared" si="111"/>
        <v>{ nombre: "Tiempo Ordinario, Semana 28 Lunes", archivo: "/salterios/src/evan/audios/tos028lunes.mp3", fecha: `${year}-010-13` },</v>
      </c>
    </row>
    <row r="289" spans="1:14" x14ac:dyDescent="0.35">
      <c r="A289" t="s">
        <v>0</v>
      </c>
      <c r="B289" t="str">
        <f t="shared" si="95"/>
        <v>ordinario</v>
      </c>
      <c r="C289" t="s">
        <v>2</v>
      </c>
      <c r="D289" s="2">
        <f t="shared" ref="D289:D293" si="117">D288</f>
        <v>28</v>
      </c>
      <c r="E289" t="s">
        <v>4</v>
      </c>
      <c r="F289" t="s">
        <v>17</v>
      </c>
      <c r="G289" s="1" t="str">
        <f t="shared" si="116"/>
        <v>tos028martes</v>
      </c>
      <c r="H289" t="s">
        <v>15</v>
      </c>
      <c r="I289">
        <f t="shared" si="102"/>
        <v>10</v>
      </c>
      <c r="J289">
        <f t="shared" si="103"/>
        <v>14</v>
      </c>
      <c r="K289" t="s">
        <v>27</v>
      </c>
      <c r="L289" t="str">
        <f t="shared" si="110"/>
        <v>Octubre</v>
      </c>
      <c r="M289" t="s">
        <v>28</v>
      </c>
      <c r="N289" t="str">
        <f t="shared" si="111"/>
        <v>{ nombre: "Tiempo Ordinario, Semana 28 Martes", archivo: "/salterios/src/evan/audios/tos028martes.mp3", fecha: `${year}-010-14` },</v>
      </c>
    </row>
    <row r="290" spans="1:14" x14ac:dyDescent="0.35">
      <c r="A290" t="s">
        <v>0</v>
      </c>
      <c r="B290" t="str">
        <f t="shared" si="95"/>
        <v>ordinario</v>
      </c>
      <c r="C290" t="s">
        <v>2</v>
      </c>
      <c r="D290" s="2">
        <f t="shared" si="117"/>
        <v>28</v>
      </c>
      <c r="E290" t="s">
        <v>5</v>
      </c>
      <c r="F290" t="s">
        <v>17</v>
      </c>
      <c r="G290" s="1" t="str">
        <f t="shared" si="116"/>
        <v>tos028miercoles</v>
      </c>
      <c r="H290" t="s">
        <v>15</v>
      </c>
      <c r="I290">
        <f t="shared" si="102"/>
        <v>10</v>
      </c>
      <c r="J290">
        <f t="shared" si="103"/>
        <v>15</v>
      </c>
      <c r="K290" t="s">
        <v>27</v>
      </c>
      <c r="L290" t="str">
        <f t="shared" si="110"/>
        <v>Octubre</v>
      </c>
      <c r="M290" t="s">
        <v>28</v>
      </c>
      <c r="N290" t="str">
        <f t="shared" si="111"/>
        <v>{ nombre: "Tiempo Ordinario, Semana 28 Miercoles", archivo: "/salterios/src/evan/audios/tos028miercoles.mp3", fecha: `${year}-010-15` },</v>
      </c>
    </row>
    <row r="291" spans="1:14" x14ac:dyDescent="0.35">
      <c r="A291" t="s">
        <v>0</v>
      </c>
      <c r="B291" t="str">
        <f t="shared" si="95"/>
        <v>ordinario</v>
      </c>
      <c r="C291" t="s">
        <v>2</v>
      </c>
      <c r="D291" s="2">
        <f t="shared" si="117"/>
        <v>28</v>
      </c>
      <c r="E291" t="s">
        <v>6</v>
      </c>
      <c r="F291" t="s">
        <v>17</v>
      </c>
      <c r="G291" s="1" t="str">
        <f t="shared" si="116"/>
        <v>tos028jueves</v>
      </c>
      <c r="H291" t="s">
        <v>15</v>
      </c>
      <c r="I291">
        <f t="shared" si="102"/>
        <v>10</v>
      </c>
      <c r="J291">
        <f t="shared" si="103"/>
        <v>16</v>
      </c>
      <c r="K291" t="s">
        <v>27</v>
      </c>
      <c r="L291" t="str">
        <f t="shared" si="110"/>
        <v>Octubre</v>
      </c>
      <c r="M291" t="s">
        <v>28</v>
      </c>
      <c r="N291" t="str">
        <f t="shared" si="111"/>
        <v>{ nombre: "Tiempo Ordinario, Semana 28 Jueves", archivo: "/salterios/src/evan/audios/tos028jueves.mp3", fecha: `${year}-010-16` },</v>
      </c>
    </row>
    <row r="292" spans="1:14" x14ac:dyDescent="0.35">
      <c r="A292" t="s">
        <v>0</v>
      </c>
      <c r="B292" t="str">
        <f t="shared" si="95"/>
        <v>ordinario</v>
      </c>
      <c r="C292" t="s">
        <v>2</v>
      </c>
      <c r="D292" s="2">
        <f t="shared" si="117"/>
        <v>28</v>
      </c>
      <c r="E292" t="s">
        <v>7</v>
      </c>
      <c r="F292" t="s">
        <v>17</v>
      </c>
      <c r="G292" s="1" t="str">
        <f t="shared" si="116"/>
        <v>tos028viernes</v>
      </c>
      <c r="H292" t="s">
        <v>15</v>
      </c>
      <c r="I292">
        <f t="shared" si="102"/>
        <v>10</v>
      </c>
      <c r="J292">
        <f t="shared" si="103"/>
        <v>17</v>
      </c>
      <c r="K292" t="s">
        <v>27</v>
      </c>
      <c r="L292" t="str">
        <f t="shared" si="110"/>
        <v>Octubre</v>
      </c>
      <c r="M292" t="s">
        <v>28</v>
      </c>
      <c r="N292" t="str">
        <f t="shared" si="111"/>
        <v>{ nombre: "Tiempo Ordinario, Semana 28 Viernes", archivo: "/salterios/src/evan/audios/tos028viernes.mp3", fecha: `${year}-010-17` },</v>
      </c>
    </row>
    <row r="293" spans="1:14" x14ac:dyDescent="0.35">
      <c r="A293" t="s">
        <v>0</v>
      </c>
      <c r="B293" t="str">
        <f t="shared" ref="B293" si="118">B292</f>
        <v>ordinario</v>
      </c>
      <c r="C293" t="s">
        <v>2</v>
      </c>
      <c r="D293" s="2">
        <f t="shared" si="117"/>
        <v>28</v>
      </c>
      <c r="E293" t="s">
        <v>8</v>
      </c>
      <c r="F293" t="s">
        <v>17</v>
      </c>
      <c r="G293" s="1" t="str">
        <f t="shared" si="116"/>
        <v>tos028sabado</v>
      </c>
      <c r="H293" t="s">
        <v>15</v>
      </c>
      <c r="I293">
        <f t="shared" si="102"/>
        <v>10</v>
      </c>
      <c r="J293">
        <f t="shared" si="103"/>
        <v>18</v>
      </c>
      <c r="K293" t="s">
        <v>27</v>
      </c>
      <c r="L293" t="str">
        <f t="shared" si="110"/>
        <v>Octubre</v>
      </c>
      <c r="M293" t="s">
        <v>28</v>
      </c>
      <c r="N293" t="str">
        <f t="shared" si="111"/>
        <v>{ nombre: "Tiempo Ordinario, Semana 28 Sabado", archivo: "/salterios/src/evan/audios/tos028sabado.mp3", fecha: `${year}-010-18` },</v>
      </c>
    </row>
    <row r="294" spans="1:14" x14ac:dyDescent="0.35">
      <c r="A294" t="s">
        <v>0</v>
      </c>
      <c r="B294" t="str">
        <f t="shared" si="95"/>
        <v>ordinario</v>
      </c>
      <c r="C294" t="s">
        <v>2</v>
      </c>
      <c r="D294" s="2">
        <f>+D293+1</f>
        <v>29</v>
      </c>
      <c r="E294" t="s">
        <v>9</v>
      </c>
      <c r="F294" t="s">
        <v>17</v>
      </c>
      <c r="G294" s="1" t="str">
        <f>_xlfn.CONCAT(LEFT(A294,1),LEFT(B294,1),LEFT(C294,1),"0",D294,E294)</f>
        <v>tos029domingo</v>
      </c>
      <c r="H294" t="s">
        <v>15</v>
      </c>
      <c r="I294">
        <f t="shared" si="102"/>
        <v>10</v>
      </c>
      <c r="J294">
        <f t="shared" si="103"/>
        <v>19</v>
      </c>
      <c r="K294" t="s">
        <v>27</v>
      </c>
      <c r="L294" t="str">
        <f t="shared" si="110"/>
        <v>Octubre</v>
      </c>
      <c r="M294" t="s">
        <v>28</v>
      </c>
      <c r="N294" t="str">
        <f t="shared" si="111"/>
        <v>{ nombre: "Tiempo Ordinario, Semana 29 Domingo", archivo: "/salterios/src/evan/audios/tos029domingo.mp3", fecha: `${year}-010-19` },</v>
      </c>
    </row>
    <row r="295" spans="1:14" x14ac:dyDescent="0.35">
      <c r="A295" t="s">
        <v>0</v>
      </c>
      <c r="B295" t="str">
        <f t="shared" ref="B295:B356" si="119">B294</f>
        <v>ordinario</v>
      </c>
      <c r="C295" t="s">
        <v>2</v>
      </c>
      <c r="D295" s="2">
        <f>D294</f>
        <v>29</v>
      </c>
      <c r="E295" t="s">
        <v>3</v>
      </c>
      <c r="F295" t="s">
        <v>17</v>
      </c>
      <c r="G295" s="1" t="str">
        <f t="shared" ref="G295:G300" si="120">_xlfn.CONCAT(LEFT(A295,1),LEFT(B295,1),LEFT(C295,1),"0",D295,E295)</f>
        <v>tos029lunes</v>
      </c>
      <c r="H295" t="s">
        <v>15</v>
      </c>
      <c r="I295">
        <f t="shared" si="102"/>
        <v>10</v>
      </c>
      <c r="J295">
        <f t="shared" si="103"/>
        <v>20</v>
      </c>
      <c r="K295" t="s">
        <v>27</v>
      </c>
      <c r="L295" t="str">
        <f t="shared" si="110"/>
        <v>Octubre</v>
      </c>
      <c r="M295" t="s">
        <v>28</v>
      </c>
      <c r="N295" t="str">
        <f t="shared" si="111"/>
        <v>{ nombre: "Tiempo Ordinario, Semana 29 Lunes", archivo: "/salterios/src/evan/audios/tos029lunes.mp3", fecha: `${year}-010-20` },</v>
      </c>
    </row>
    <row r="296" spans="1:14" x14ac:dyDescent="0.35">
      <c r="A296" t="s">
        <v>0</v>
      </c>
      <c r="B296" t="str">
        <f t="shared" si="119"/>
        <v>ordinario</v>
      </c>
      <c r="C296" t="s">
        <v>2</v>
      </c>
      <c r="D296" s="2">
        <f t="shared" ref="D296:D300" si="121">D295</f>
        <v>29</v>
      </c>
      <c r="E296" t="s">
        <v>4</v>
      </c>
      <c r="F296" t="s">
        <v>17</v>
      </c>
      <c r="G296" s="1" t="str">
        <f t="shared" si="120"/>
        <v>tos029martes</v>
      </c>
      <c r="H296" t="s">
        <v>15</v>
      </c>
      <c r="I296">
        <f t="shared" si="102"/>
        <v>10</v>
      </c>
      <c r="J296">
        <f t="shared" si="103"/>
        <v>21</v>
      </c>
      <c r="K296" t="s">
        <v>27</v>
      </c>
      <c r="L296" t="str">
        <f t="shared" si="110"/>
        <v>Octubre</v>
      </c>
      <c r="M296" t="s">
        <v>28</v>
      </c>
      <c r="N296" t="str">
        <f t="shared" si="111"/>
        <v>{ nombre: "Tiempo Ordinario, Semana 29 Martes", archivo: "/salterios/src/evan/audios/tos029martes.mp3", fecha: `${year}-010-21` },</v>
      </c>
    </row>
    <row r="297" spans="1:14" x14ac:dyDescent="0.35">
      <c r="A297" t="s">
        <v>0</v>
      </c>
      <c r="B297" t="str">
        <f t="shared" si="119"/>
        <v>ordinario</v>
      </c>
      <c r="C297" t="s">
        <v>2</v>
      </c>
      <c r="D297" s="2">
        <f t="shared" si="121"/>
        <v>29</v>
      </c>
      <c r="E297" t="s">
        <v>5</v>
      </c>
      <c r="F297" t="s">
        <v>17</v>
      </c>
      <c r="G297" s="1" t="str">
        <f t="shared" si="120"/>
        <v>tos029miercoles</v>
      </c>
      <c r="H297" t="s">
        <v>15</v>
      </c>
      <c r="I297">
        <f t="shared" si="102"/>
        <v>10</v>
      </c>
      <c r="J297">
        <f t="shared" si="103"/>
        <v>22</v>
      </c>
      <c r="K297" t="s">
        <v>27</v>
      </c>
      <c r="L297" t="str">
        <f t="shared" si="110"/>
        <v>Octubre</v>
      </c>
      <c r="M297" t="s">
        <v>28</v>
      </c>
      <c r="N297" t="str">
        <f t="shared" si="111"/>
        <v>{ nombre: "Tiempo Ordinario, Semana 29 Miercoles", archivo: "/salterios/src/evan/audios/tos029miercoles.mp3", fecha: `${year}-010-22` },</v>
      </c>
    </row>
    <row r="298" spans="1:14" x14ac:dyDescent="0.35">
      <c r="A298" t="s">
        <v>0</v>
      </c>
      <c r="B298" t="str">
        <f t="shared" si="119"/>
        <v>ordinario</v>
      </c>
      <c r="C298" t="s">
        <v>2</v>
      </c>
      <c r="D298" s="2">
        <f t="shared" si="121"/>
        <v>29</v>
      </c>
      <c r="E298" t="s">
        <v>6</v>
      </c>
      <c r="F298" t="s">
        <v>17</v>
      </c>
      <c r="G298" s="1" t="str">
        <f t="shared" si="120"/>
        <v>tos029jueves</v>
      </c>
      <c r="H298" t="s">
        <v>15</v>
      </c>
      <c r="I298">
        <f t="shared" si="102"/>
        <v>10</v>
      </c>
      <c r="J298">
        <f t="shared" si="103"/>
        <v>23</v>
      </c>
      <c r="K298" t="s">
        <v>27</v>
      </c>
      <c r="L298" t="str">
        <f t="shared" si="110"/>
        <v>Octubre</v>
      </c>
      <c r="M298" t="s">
        <v>28</v>
      </c>
      <c r="N298" t="str">
        <f t="shared" si="111"/>
        <v>{ nombre: "Tiempo Ordinario, Semana 29 Jueves", archivo: "/salterios/src/evan/audios/tos029jueves.mp3", fecha: `${year}-010-23` },</v>
      </c>
    </row>
    <row r="299" spans="1:14" x14ac:dyDescent="0.35">
      <c r="A299" t="s">
        <v>0</v>
      </c>
      <c r="B299" t="str">
        <f t="shared" si="119"/>
        <v>ordinario</v>
      </c>
      <c r="C299" t="s">
        <v>2</v>
      </c>
      <c r="D299" s="2">
        <f t="shared" si="121"/>
        <v>29</v>
      </c>
      <c r="E299" t="s">
        <v>7</v>
      </c>
      <c r="F299" t="s">
        <v>17</v>
      </c>
      <c r="G299" s="1" t="str">
        <f t="shared" si="120"/>
        <v>tos029viernes</v>
      </c>
      <c r="H299" t="s">
        <v>15</v>
      </c>
      <c r="I299">
        <f t="shared" si="102"/>
        <v>10</v>
      </c>
      <c r="J299">
        <f t="shared" si="103"/>
        <v>24</v>
      </c>
      <c r="K299" t="s">
        <v>27</v>
      </c>
      <c r="L299" t="str">
        <f t="shared" si="110"/>
        <v>Octubre</v>
      </c>
      <c r="M299" t="s">
        <v>28</v>
      </c>
      <c r="N299" t="str">
        <f t="shared" si="111"/>
        <v>{ nombre: "Tiempo Ordinario, Semana 29 Viernes", archivo: "/salterios/src/evan/audios/tos029viernes.mp3", fecha: `${year}-010-24` },</v>
      </c>
    </row>
    <row r="300" spans="1:14" x14ac:dyDescent="0.35">
      <c r="A300" t="s">
        <v>0</v>
      </c>
      <c r="B300" t="str">
        <f t="shared" si="119"/>
        <v>ordinario</v>
      </c>
      <c r="C300" t="s">
        <v>2</v>
      </c>
      <c r="D300" s="2">
        <f t="shared" si="121"/>
        <v>29</v>
      </c>
      <c r="E300" t="s">
        <v>8</v>
      </c>
      <c r="F300" t="s">
        <v>17</v>
      </c>
      <c r="G300" s="1" t="str">
        <f t="shared" si="120"/>
        <v>tos029sabado</v>
      </c>
      <c r="H300" t="s">
        <v>15</v>
      </c>
      <c r="I300">
        <f t="shared" si="102"/>
        <v>10</v>
      </c>
      <c r="J300">
        <f t="shared" si="103"/>
        <v>25</v>
      </c>
      <c r="K300" t="s">
        <v>27</v>
      </c>
      <c r="L300" t="str">
        <f t="shared" si="110"/>
        <v>Octubre</v>
      </c>
      <c r="M300" t="s">
        <v>28</v>
      </c>
      <c r="N300" t="str">
        <f t="shared" si="111"/>
        <v>{ nombre: "Tiempo Ordinario, Semana 29 Sabado", archivo: "/salterios/src/evan/audios/tos029sabado.mp3", fecha: `${year}-010-25` },</v>
      </c>
    </row>
    <row r="301" spans="1:14" x14ac:dyDescent="0.35">
      <c r="A301" t="s">
        <v>0</v>
      </c>
      <c r="B301" t="str">
        <f t="shared" si="119"/>
        <v>ordinario</v>
      </c>
      <c r="C301" t="s">
        <v>2</v>
      </c>
      <c r="D301" s="2">
        <f>+D300+1</f>
        <v>30</v>
      </c>
      <c r="E301" t="s">
        <v>9</v>
      </c>
      <c r="F301" t="s">
        <v>17</v>
      </c>
      <c r="G301" s="1" t="str">
        <f>_xlfn.CONCAT(LEFT(A301,1),LEFT(B301,1),LEFT(C301,1),"0",D301,E301)</f>
        <v>tos030domingo</v>
      </c>
      <c r="H301" t="s">
        <v>15</v>
      </c>
      <c r="I301">
        <f t="shared" si="102"/>
        <v>10</v>
      </c>
      <c r="J301">
        <f t="shared" si="103"/>
        <v>26</v>
      </c>
      <c r="K301" t="s">
        <v>27</v>
      </c>
      <c r="L301" t="str">
        <f t="shared" si="110"/>
        <v>Octubre</v>
      </c>
      <c r="M301" t="s">
        <v>28</v>
      </c>
      <c r="N301" t="str">
        <f t="shared" si="111"/>
        <v>{ nombre: "Tiempo Ordinario, Semana 30 Domingo", archivo: "/salterios/src/evan/audios/tos030domingo.mp3", fecha: `${year}-010-26` },</v>
      </c>
    </row>
    <row r="302" spans="1:14" x14ac:dyDescent="0.35">
      <c r="A302" t="s">
        <v>0</v>
      </c>
      <c r="B302" t="str">
        <f t="shared" si="119"/>
        <v>ordinario</v>
      </c>
      <c r="C302" t="s">
        <v>2</v>
      </c>
      <c r="D302" s="2">
        <f>D301</f>
        <v>30</v>
      </c>
      <c r="E302" t="s">
        <v>3</v>
      </c>
      <c r="F302" t="s">
        <v>17</v>
      </c>
      <c r="G302" s="1" t="str">
        <f t="shared" ref="G302:G307" si="122">_xlfn.CONCAT(LEFT(A302,1),LEFT(B302,1),LEFT(C302,1),"0",D302,E302)</f>
        <v>tos030lunes</v>
      </c>
      <c r="H302" t="s">
        <v>15</v>
      </c>
      <c r="I302">
        <f t="shared" si="102"/>
        <v>10</v>
      </c>
      <c r="J302">
        <f t="shared" si="103"/>
        <v>27</v>
      </c>
      <c r="K302" t="s">
        <v>27</v>
      </c>
      <c r="L302" t="str">
        <f t="shared" si="110"/>
        <v>Octubre</v>
      </c>
      <c r="M302" t="s">
        <v>28</v>
      </c>
      <c r="N302" t="str">
        <f t="shared" si="111"/>
        <v>{ nombre: "Tiempo Ordinario, Semana 30 Lunes", archivo: "/salterios/src/evan/audios/tos030lunes.mp3", fecha: `${year}-010-27` },</v>
      </c>
    </row>
    <row r="303" spans="1:14" x14ac:dyDescent="0.35">
      <c r="A303" t="s">
        <v>0</v>
      </c>
      <c r="B303" t="str">
        <f t="shared" si="119"/>
        <v>ordinario</v>
      </c>
      <c r="C303" t="s">
        <v>2</v>
      </c>
      <c r="D303" s="2">
        <f t="shared" ref="D303:D307" si="123">D302</f>
        <v>30</v>
      </c>
      <c r="E303" t="s">
        <v>4</v>
      </c>
      <c r="F303" t="s">
        <v>17</v>
      </c>
      <c r="G303" s="1" t="str">
        <f t="shared" si="122"/>
        <v>tos030martes</v>
      </c>
      <c r="H303" t="s">
        <v>15</v>
      </c>
      <c r="I303">
        <f t="shared" si="102"/>
        <v>10</v>
      </c>
      <c r="J303">
        <f t="shared" si="103"/>
        <v>28</v>
      </c>
      <c r="K303" t="s">
        <v>27</v>
      </c>
      <c r="L303" t="str">
        <f t="shared" si="110"/>
        <v>Octubre</v>
      </c>
      <c r="M303" t="s">
        <v>28</v>
      </c>
      <c r="N303" t="str">
        <f t="shared" si="111"/>
        <v>{ nombre: "Tiempo Ordinario, Semana 30 Martes", archivo: "/salterios/src/evan/audios/tos030martes.mp3", fecha: `${year}-010-28` },</v>
      </c>
    </row>
    <row r="304" spans="1:14" x14ac:dyDescent="0.35">
      <c r="A304" t="s">
        <v>0</v>
      </c>
      <c r="B304" t="str">
        <f t="shared" si="119"/>
        <v>ordinario</v>
      </c>
      <c r="C304" t="s">
        <v>2</v>
      </c>
      <c r="D304" s="2">
        <f t="shared" si="123"/>
        <v>30</v>
      </c>
      <c r="E304" t="s">
        <v>5</v>
      </c>
      <c r="F304" t="s">
        <v>17</v>
      </c>
      <c r="G304" s="1" t="str">
        <f t="shared" si="122"/>
        <v>tos030miercoles</v>
      </c>
      <c r="H304" t="s">
        <v>15</v>
      </c>
      <c r="I304">
        <f t="shared" si="102"/>
        <v>10</v>
      </c>
      <c r="J304">
        <f t="shared" si="103"/>
        <v>29</v>
      </c>
      <c r="K304" t="s">
        <v>27</v>
      </c>
      <c r="L304" t="str">
        <f t="shared" si="110"/>
        <v>Octubre</v>
      </c>
      <c r="M304" t="s">
        <v>28</v>
      </c>
      <c r="N304" t="str">
        <f t="shared" si="111"/>
        <v>{ nombre: "Tiempo Ordinario, Semana 30 Miercoles", archivo: "/salterios/src/evan/audios/tos030miercoles.mp3", fecha: `${year}-010-29` },</v>
      </c>
    </row>
    <row r="305" spans="1:14" x14ac:dyDescent="0.35">
      <c r="A305" t="s">
        <v>0</v>
      </c>
      <c r="B305" t="str">
        <f t="shared" si="119"/>
        <v>ordinario</v>
      </c>
      <c r="C305" t="s">
        <v>2</v>
      </c>
      <c r="D305" s="2">
        <f t="shared" si="123"/>
        <v>30</v>
      </c>
      <c r="E305" t="s">
        <v>6</v>
      </c>
      <c r="F305" t="s">
        <v>17</v>
      </c>
      <c r="G305" s="1" t="str">
        <f t="shared" si="122"/>
        <v>tos030jueves</v>
      </c>
      <c r="H305" t="s">
        <v>15</v>
      </c>
      <c r="I305">
        <f t="shared" si="102"/>
        <v>10</v>
      </c>
      <c r="J305">
        <f t="shared" si="103"/>
        <v>30</v>
      </c>
      <c r="K305" t="s">
        <v>27</v>
      </c>
      <c r="L305" t="str">
        <f t="shared" si="110"/>
        <v>Octubre</v>
      </c>
      <c r="M305" t="s">
        <v>28</v>
      </c>
      <c r="N305" t="str">
        <f t="shared" si="111"/>
        <v>{ nombre: "Tiempo Ordinario, Semana 30 Jueves", archivo: "/salterios/src/evan/audios/tos030jueves.mp3", fecha: `${year}-010-30` },</v>
      </c>
    </row>
    <row r="306" spans="1:14" x14ac:dyDescent="0.35">
      <c r="A306" t="s">
        <v>0</v>
      </c>
      <c r="B306" t="str">
        <f t="shared" si="119"/>
        <v>ordinario</v>
      </c>
      <c r="C306" t="s">
        <v>2</v>
      </c>
      <c r="D306" s="2">
        <f t="shared" si="123"/>
        <v>30</v>
      </c>
      <c r="E306" t="s">
        <v>7</v>
      </c>
      <c r="F306" t="s">
        <v>17</v>
      </c>
      <c r="G306" s="1" t="str">
        <f t="shared" si="122"/>
        <v>tos030viernes</v>
      </c>
      <c r="H306" t="s">
        <v>15</v>
      </c>
      <c r="I306">
        <f t="shared" si="102"/>
        <v>10</v>
      </c>
      <c r="J306">
        <f t="shared" si="103"/>
        <v>31</v>
      </c>
      <c r="K306" t="s">
        <v>27</v>
      </c>
      <c r="L306" t="str">
        <f t="shared" si="110"/>
        <v>Octubre</v>
      </c>
      <c r="M306" t="s">
        <v>28</v>
      </c>
      <c r="N306" t="str">
        <f t="shared" si="111"/>
        <v>{ nombre: "Tiempo Ordinario, Semana 30 Viernes", archivo: "/salterios/src/evan/audios/tos030viernes.mp3", fecha: `${year}-010-31` },</v>
      </c>
    </row>
    <row r="307" spans="1:14" x14ac:dyDescent="0.35">
      <c r="A307" t="s">
        <v>0</v>
      </c>
      <c r="B307" t="str">
        <f t="shared" si="119"/>
        <v>ordinario</v>
      </c>
      <c r="C307" t="s">
        <v>2</v>
      </c>
      <c r="D307" s="2">
        <f t="shared" si="123"/>
        <v>30</v>
      </c>
      <c r="E307" t="s">
        <v>8</v>
      </c>
      <c r="F307" t="s">
        <v>17</v>
      </c>
      <c r="G307" s="1" t="str">
        <f t="shared" si="122"/>
        <v>tos030sabado</v>
      </c>
      <c r="H307" t="s">
        <v>15</v>
      </c>
      <c r="I307">
        <v>11</v>
      </c>
      <c r="J307">
        <v>1</v>
      </c>
      <c r="K307" t="s">
        <v>27</v>
      </c>
      <c r="L307" t="str">
        <f t="shared" si="110"/>
        <v>Noviembre</v>
      </c>
      <c r="M307" t="s">
        <v>28</v>
      </c>
      <c r="N307" t="str">
        <f t="shared" si="111"/>
        <v>{ nombre: "Tiempo Ordinario, Semana 30 Sabado", archivo: "/salterios/src/evan/audios/tos030sabado.mp3", fecha: `${year}-011-1` },</v>
      </c>
    </row>
    <row r="308" spans="1:14" x14ac:dyDescent="0.35">
      <c r="A308" t="s">
        <v>0</v>
      </c>
      <c r="B308" t="str">
        <f t="shared" si="119"/>
        <v>ordinario</v>
      </c>
      <c r="C308" t="s">
        <v>2</v>
      </c>
      <c r="D308" s="2">
        <f>+D307+1</f>
        <v>31</v>
      </c>
      <c r="E308" t="s">
        <v>9</v>
      </c>
      <c r="F308" t="s">
        <v>17</v>
      </c>
      <c r="G308" s="1" t="str">
        <f>_xlfn.CONCAT(LEFT(A308,1),LEFT(B308,1),LEFT(C308,1),"0",D308,E308)</f>
        <v>tos031domingo</v>
      </c>
      <c r="H308" t="s">
        <v>15</v>
      </c>
      <c r="I308">
        <f t="shared" si="102"/>
        <v>11</v>
      </c>
      <c r="J308">
        <f t="shared" si="103"/>
        <v>2</v>
      </c>
      <c r="K308" t="s">
        <v>27</v>
      </c>
      <c r="L308" t="str">
        <f t="shared" si="110"/>
        <v>Noviembre</v>
      </c>
      <c r="M308" t="s">
        <v>28</v>
      </c>
      <c r="N308" t="str">
        <f t="shared" si="111"/>
        <v>{ nombre: "Tiempo Ordinario, Semana 31 Domingo", archivo: "/salterios/src/evan/audios/tos031domingo.mp3", fecha: `${year}-011-2` },</v>
      </c>
    </row>
    <row r="309" spans="1:14" x14ac:dyDescent="0.35">
      <c r="A309" t="s">
        <v>0</v>
      </c>
      <c r="B309" t="str">
        <f t="shared" si="119"/>
        <v>ordinario</v>
      </c>
      <c r="C309" t="s">
        <v>2</v>
      </c>
      <c r="D309" s="2">
        <f>D308</f>
        <v>31</v>
      </c>
      <c r="E309" t="s">
        <v>3</v>
      </c>
      <c r="F309" t="s">
        <v>17</v>
      </c>
      <c r="G309" s="1" t="str">
        <f t="shared" ref="G309:G314" si="124">_xlfn.CONCAT(LEFT(A309,1),LEFT(B309,1),LEFT(C309,1),"0",D309,E309)</f>
        <v>tos031lunes</v>
      </c>
      <c r="H309" t="s">
        <v>15</v>
      </c>
      <c r="I309">
        <f t="shared" si="102"/>
        <v>11</v>
      </c>
      <c r="J309">
        <f t="shared" si="103"/>
        <v>3</v>
      </c>
      <c r="K309" t="s">
        <v>27</v>
      </c>
      <c r="L309" t="str">
        <f t="shared" si="110"/>
        <v>Noviembre</v>
      </c>
      <c r="M309" t="s">
        <v>28</v>
      </c>
      <c r="N309" t="str">
        <f t="shared" si="111"/>
        <v>{ nombre: "Tiempo Ordinario, Semana 31 Lunes", archivo: "/salterios/src/evan/audios/tos031lunes.mp3", fecha: `${year}-011-3` },</v>
      </c>
    </row>
    <row r="310" spans="1:14" x14ac:dyDescent="0.35">
      <c r="A310" t="s">
        <v>0</v>
      </c>
      <c r="B310" t="str">
        <f t="shared" si="119"/>
        <v>ordinario</v>
      </c>
      <c r="C310" t="s">
        <v>2</v>
      </c>
      <c r="D310" s="2">
        <f t="shared" ref="D310:D314" si="125">D309</f>
        <v>31</v>
      </c>
      <c r="E310" t="s">
        <v>4</v>
      </c>
      <c r="F310" t="s">
        <v>17</v>
      </c>
      <c r="G310" s="1" t="str">
        <f t="shared" si="124"/>
        <v>tos031martes</v>
      </c>
      <c r="H310" t="s">
        <v>15</v>
      </c>
      <c r="I310">
        <f t="shared" si="102"/>
        <v>11</v>
      </c>
      <c r="J310">
        <f t="shared" si="103"/>
        <v>4</v>
      </c>
      <c r="K310" t="s">
        <v>27</v>
      </c>
      <c r="L310" t="str">
        <f t="shared" si="110"/>
        <v>Noviembre</v>
      </c>
      <c r="M310" t="s">
        <v>28</v>
      </c>
      <c r="N310" t="str">
        <f t="shared" si="111"/>
        <v>{ nombre: "Tiempo Ordinario, Semana 31 Martes", archivo: "/salterios/src/evan/audios/tos031martes.mp3", fecha: `${year}-011-4` },</v>
      </c>
    </row>
    <row r="311" spans="1:14" x14ac:dyDescent="0.35">
      <c r="A311" t="s">
        <v>0</v>
      </c>
      <c r="B311" t="str">
        <f t="shared" si="119"/>
        <v>ordinario</v>
      </c>
      <c r="C311" t="s">
        <v>2</v>
      </c>
      <c r="D311" s="2">
        <f t="shared" si="125"/>
        <v>31</v>
      </c>
      <c r="E311" t="s">
        <v>5</v>
      </c>
      <c r="F311" t="s">
        <v>17</v>
      </c>
      <c r="G311" s="1" t="str">
        <f t="shared" si="124"/>
        <v>tos031miercoles</v>
      </c>
      <c r="H311" t="s">
        <v>15</v>
      </c>
      <c r="I311">
        <f t="shared" si="102"/>
        <v>11</v>
      </c>
      <c r="J311">
        <f t="shared" si="103"/>
        <v>5</v>
      </c>
      <c r="K311" t="s">
        <v>27</v>
      </c>
      <c r="L311" t="str">
        <f t="shared" si="110"/>
        <v>Noviembre</v>
      </c>
      <c r="M311" t="s">
        <v>28</v>
      </c>
      <c r="N311" t="str">
        <f t="shared" si="111"/>
        <v>{ nombre: "Tiempo Ordinario, Semana 31 Miercoles", archivo: "/salterios/src/evan/audios/tos031miercoles.mp3", fecha: `${year}-011-5` },</v>
      </c>
    </row>
    <row r="312" spans="1:14" x14ac:dyDescent="0.35">
      <c r="A312" t="s">
        <v>0</v>
      </c>
      <c r="B312" t="str">
        <f t="shared" si="119"/>
        <v>ordinario</v>
      </c>
      <c r="C312" t="s">
        <v>2</v>
      </c>
      <c r="D312" s="2">
        <f t="shared" si="125"/>
        <v>31</v>
      </c>
      <c r="E312" t="s">
        <v>6</v>
      </c>
      <c r="F312" t="s">
        <v>17</v>
      </c>
      <c r="G312" s="1" t="str">
        <f t="shared" si="124"/>
        <v>tos031jueves</v>
      </c>
      <c r="H312" t="s">
        <v>15</v>
      </c>
      <c r="I312">
        <f t="shared" si="102"/>
        <v>11</v>
      </c>
      <c r="J312">
        <f t="shared" si="103"/>
        <v>6</v>
      </c>
      <c r="K312" t="s">
        <v>27</v>
      </c>
      <c r="L312" t="str">
        <f t="shared" si="110"/>
        <v>Noviembre</v>
      </c>
      <c r="M312" t="s">
        <v>28</v>
      </c>
      <c r="N312" t="str">
        <f t="shared" si="111"/>
        <v>{ nombre: "Tiempo Ordinario, Semana 31 Jueves", archivo: "/salterios/src/evan/audios/tos031jueves.mp3", fecha: `${year}-011-6` },</v>
      </c>
    </row>
    <row r="313" spans="1:14" x14ac:dyDescent="0.35">
      <c r="A313" t="s">
        <v>0</v>
      </c>
      <c r="B313" t="str">
        <f t="shared" si="119"/>
        <v>ordinario</v>
      </c>
      <c r="C313" t="s">
        <v>2</v>
      </c>
      <c r="D313" s="2">
        <f t="shared" si="125"/>
        <v>31</v>
      </c>
      <c r="E313" t="s">
        <v>7</v>
      </c>
      <c r="F313" t="s">
        <v>17</v>
      </c>
      <c r="G313" s="1" t="str">
        <f t="shared" si="124"/>
        <v>tos031viernes</v>
      </c>
      <c r="H313" t="s">
        <v>15</v>
      </c>
      <c r="I313">
        <f t="shared" si="102"/>
        <v>11</v>
      </c>
      <c r="J313">
        <f t="shared" si="103"/>
        <v>7</v>
      </c>
      <c r="K313" t="s">
        <v>27</v>
      </c>
      <c r="L313" t="str">
        <f t="shared" si="110"/>
        <v>Noviembre</v>
      </c>
      <c r="M313" t="s">
        <v>28</v>
      </c>
      <c r="N313" t="str">
        <f t="shared" si="111"/>
        <v>{ nombre: "Tiempo Ordinario, Semana 31 Viernes", archivo: "/salterios/src/evan/audios/tos031viernes.mp3", fecha: `${year}-011-7` },</v>
      </c>
    </row>
    <row r="314" spans="1:14" x14ac:dyDescent="0.35">
      <c r="A314" t="s">
        <v>0</v>
      </c>
      <c r="B314" t="str">
        <f t="shared" si="119"/>
        <v>ordinario</v>
      </c>
      <c r="C314" t="s">
        <v>2</v>
      </c>
      <c r="D314" s="2">
        <f t="shared" si="125"/>
        <v>31</v>
      </c>
      <c r="E314" t="s">
        <v>8</v>
      </c>
      <c r="F314" t="s">
        <v>17</v>
      </c>
      <c r="G314" s="1" t="str">
        <f t="shared" si="124"/>
        <v>tos031sabado</v>
      </c>
      <c r="H314" t="s">
        <v>15</v>
      </c>
      <c r="I314">
        <f t="shared" si="102"/>
        <v>11</v>
      </c>
      <c r="J314">
        <f t="shared" si="103"/>
        <v>8</v>
      </c>
      <c r="K314" t="s">
        <v>27</v>
      </c>
      <c r="L314" t="str">
        <f t="shared" si="110"/>
        <v>Noviembre</v>
      </c>
      <c r="M314" t="s">
        <v>28</v>
      </c>
      <c r="N314" t="str">
        <f t="shared" si="111"/>
        <v>{ nombre: "Tiempo Ordinario, Semana 31 Sabado", archivo: "/salterios/src/evan/audios/tos031sabado.mp3", fecha: `${year}-011-8` },</v>
      </c>
    </row>
    <row r="315" spans="1:14" x14ac:dyDescent="0.35">
      <c r="A315" t="s">
        <v>0</v>
      </c>
      <c r="B315" t="str">
        <f t="shared" si="119"/>
        <v>ordinario</v>
      </c>
      <c r="C315" t="s">
        <v>2</v>
      </c>
      <c r="D315" s="2">
        <f>+D314+1</f>
        <v>32</v>
      </c>
      <c r="E315" t="s">
        <v>9</v>
      </c>
      <c r="F315" t="s">
        <v>17</v>
      </c>
      <c r="G315" s="1" t="str">
        <f>_xlfn.CONCAT(LEFT(A315,1),LEFT(B315,1),LEFT(C315,1),"0",D315,E315)</f>
        <v>tos032domingo</v>
      </c>
      <c r="H315" t="s">
        <v>15</v>
      </c>
      <c r="I315">
        <f t="shared" si="102"/>
        <v>11</v>
      </c>
      <c r="J315">
        <f t="shared" si="103"/>
        <v>9</v>
      </c>
      <c r="K315" t="s">
        <v>27</v>
      </c>
      <c r="L315" t="str">
        <f t="shared" si="110"/>
        <v>Noviembre</v>
      </c>
      <c r="M315" t="s">
        <v>28</v>
      </c>
      <c r="N315" t="str">
        <f t="shared" si="111"/>
        <v>{ nombre: "Tiempo Ordinario, Semana 32 Domingo", archivo: "/salterios/src/evan/audios/tos032domingo.mp3", fecha: `${year}-011-9` },</v>
      </c>
    </row>
    <row r="316" spans="1:14" x14ac:dyDescent="0.35">
      <c r="A316" t="s">
        <v>0</v>
      </c>
      <c r="B316" t="str">
        <f t="shared" si="119"/>
        <v>ordinario</v>
      </c>
      <c r="C316" t="s">
        <v>2</v>
      </c>
      <c r="D316" s="2">
        <f>D315</f>
        <v>32</v>
      </c>
      <c r="E316" t="s">
        <v>3</v>
      </c>
      <c r="F316" t="s">
        <v>17</v>
      </c>
      <c r="G316" s="1" t="str">
        <f t="shared" ref="G316:G321" si="126">_xlfn.CONCAT(LEFT(A316,1),LEFT(B316,1),LEFT(C316,1),"0",D316,E316)</f>
        <v>tos032lunes</v>
      </c>
      <c r="H316" t="s">
        <v>15</v>
      </c>
      <c r="I316">
        <f t="shared" ref="I316" si="127">I315</f>
        <v>11</v>
      </c>
      <c r="J316">
        <f t="shared" ref="J316" si="128">+J315+1</f>
        <v>10</v>
      </c>
      <c r="K316" t="s">
        <v>27</v>
      </c>
      <c r="L316" t="str">
        <f t="shared" si="110"/>
        <v>Noviembre</v>
      </c>
      <c r="M316" t="s">
        <v>28</v>
      </c>
      <c r="N316" t="str">
        <f t="shared" si="111"/>
        <v>{ nombre: "Tiempo Ordinario, Semana 32 Lunes", archivo: "/salterios/src/evan/audios/tos032lunes.mp3", fecha: `${year}-011-10` },</v>
      </c>
    </row>
    <row r="317" spans="1:14" x14ac:dyDescent="0.35">
      <c r="A317" t="s">
        <v>0</v>
      </c>
      <c r="B317" t="str">
        <f t="shared" si="119"/>
        <v>ordinario</v>
      </c>
      <c r="C317" t="s">
        <v>2</v>
      </c>
      <c r="D317" s="2">
        <f t="shared" ref="D317:D321" si="129">D316</f>
        <v>32</v>
      </c>
      <c r="E317" t="s">
        <v>4</v>
      </c>
      <c r="F317" t="s">
        <v>17</v>
      </c>
      <c r="G317" s="1" t="str">
        <f t="shared" si="126"/>
        <v>tos032martes</v>
      </c>
      <c r="H317" t="s">
        <v>15</v>
      </c>
      <c r="I317">
        <f t="shared" ref="I317:I342" si="130">I316</f>
        <v>11</v>
      </c>
      <c r="J317">
        <f t="shared" ref="J317:J342" si="131">+J316+1</f>
        <v>11</v>
      </c>
      <c r="K317" t="s">
        <v>27</v>
      </c>
      <c r="L317" t="str">
        <f t="shared" si="110"/>
        <v>Noviembre</v>
      </c>
      <c r="M317" t="s">
        <v>28</v>
      </c>
      <c r="N317" t="str">
        <f t="shared" si="111"/>
        <v>{ nombre: "Tiempo Ordinario, Semana 32 Martes", archivo: "/salterios/src/evan/audios/tos032martes.mp3", fecha: `${year}-011-11` },</v>
      </c>
    </row>
    <row r="318" spans="1:14" x14ac:dyDescent="0.35">
      <c r="A318" t="s">
        <v>0</v>
      </c>
      <c r="B318" t="str">
        <f t="shared" si="119"/>
        <v>ordinario</v>
      </c>
      <c r="C318" t="s">
        <v>2</v>
      </c>
      <c r="D318" s="2">
        <f t="shared" si="129"/>
        <v>32</v>
      </c>
      <c r="E318" t="s">
        <v>5</v>
      </c>
      <c r="F318" t="s">
        <v>17</v>
      </c>
      <c r="G318" s="1" t="str">
        <f t="shared" si="126"/>
        <v>tos032miercoles</v>
      </c>
      <c r="H318" t="s">
        <v>15</v>
      </c>
      <c r="I318">
        <f t="shared" si="130"/>
        <v>11</v>
      </c>
      <c r="J318">
        <f t="shared" si="131"/>
        <v>12</v>
      </c>
      <c r="K318" t="s">
        <v>27</v>
      </c>
      <c r="L318" t="str">
        <f t="shared" si="110"/>
        <v>Noviembre</v>
      </c>
      <c r="M318" t="s">
        <v>28</v>
      </c>
      <c r="N318" t="str">
        <f t="shared" si="111"/>
        <v>{ nombre: "Tiempo Ordinario, Semana 32 Miercoles", archivo: "/salterios/src/evan/audios/tos032miercoles.mp3", fecha: `${year}-011-12` },</v>
      </c>
    </row>
    <row r="319" spans="1:14" x14ac:dyDescent="0.35">
      <c r="A319" t="s">
        <v>0</v>
      </c>
      <c r="B319" t="str">
        <f t="shared" si="119"/>
        <v>ordinario</v>
      </c>
      <c r="C319" t="s">
        <v>2</v>
      </c>
      <c r="D319" s="2">
        <f t="shared" si="129"/>
        <v>32</v>
      </c>
      <c r="E319" t="s">
        <v>6</v>
      </c>
      <c r="F319" t="s">
        <v>17</v>
      </c>
      <c r="G319" s="1" t="str">
        <f t="shared" si="126"/>
        <v>tos032jueves</v>
      </c>
      <c r="H319" t="s">
        <v>15</v>
      </c>
      <c r="I319">
        <f t="shared" si="130"/>
        <v>11</v>
      </c>
      <c r="J319">
        <f t="shared" si="131"/>
        <v>13</v>
      </c>
      <c r="K319" t="s">
        <v>27</v>
      </c>
      <c r="L319" t="str">
        <f t="shared" si="110"/>
        <v>Noviembre</v>
      </c>
      <c r="M319" t="s">
        <v>28</v>
      </c>
      <c r="N319" t="str">
        <f t="shared" si="111"/>
        <v>{ nombre: "Tiempo Ordinario, Semana 32 Jueves", archivo: "/salterios/src/evan/audios/tos032jueves.mp3", fecha: `${year}-011-13` },</v>
      </c>
    </row>
    <row r="320" spans="1:14" x14ac:dyDescent="0.35">
      <c r="A320" t="s">
        <v>0</v>
      </c>
      <c r="B320" t="str">
        <f t="shared" si="119"/>
        <v>ordinario</v>
      </c>
      <c r="C320" t="s">
        <v>2</v>
      </c>
      <c r="D320" s="2">
        <f t="shared" si="129"/>
        <v>32</v>
      </c>
      <c r="E320" t="s">
        <v>7</v>
      </c>
      <c r="F320" t="s">
        <v>17</v>
      </c>
      <c r="G320" s="1" t="str">
        <f t="shared" si="126"/>
        <v>tos032viernes</v>
      </c>
      <c r="H320" t="s">
        <v>15</v>
      </c>
      <c r="I320">
        <f t="shared" si="130"/>
        <v>11</v>
      </c>
      <c r="J320">
        <f t="shared" si="131"/>
        <v>14</v>
      </c>
      <c r="K320" t="s">
        <v>27</v>
      </c>
      <c r="L320" t="str">
        <f t="shared" si="110"/>
        <v>Noviembre</v>
      </c>
      <c r="M320" t="s">
        <v>28</v>
      </c>
      <c r="N320" t="str">
        <f t="shared" si="111"/>
        <v>{ nombre: "Tiempo Ordinario, Semana 32 Viernes", archivo: "/salterios/src/evan/audios/tos032viernes.mp3", fecha: `${year}-011-14` },</v>
      </c>
    </row>
    <row r="321" spans="1:14" x14ac:dyDescent="0.35">
      <c r="A321" t="s">
        <v>0</v>
      </c>
      <c r="B321" t="str">
        <f t="shared" si="119"/>
        <v>ordinario</v>
      </c>
      <c r="C321" t="s">
        <v>2</v>
      </c>
      <c r="D321" s="2">
        <f t="shared" si="129"/>
        <v>32</v>
      </c>
      <c r="E321" t="s">
        <v>8</v>
      </c>
      <c r="F321" t="s">
        <v>17</v>
      </c>
      <c r="G321" s="1" t="str">
        <f t="shared" si="126"/>
        <v>tos032sabado</v>
      </c>
      <c r="H321" t="s">
        <v>15</v>
      </c>
      <c r="I321">
        <f t="shared" si="130"/>
        <v>11</v>
      </c>
      <c r="J321">
        <f t="shared" si="131"/>
        <v>15</v>
      </c>
      <c r="K321" t="s">
        <v>27</v>
      </c>
      <c r="L321" t="str">
        <f t="shared" si="110"/>
        <v>Noviembre</v>
      </c>
      <c r="M321" t="s">
        <v>28</v>
      </c>
      <c r="N321" t="str">
        <f t="shared" si="111"/>
        <v>{ nombre: "Tiempo Ordinario, Semana 32 Sabado", archivo: "/salterios/src/evan/audios/tos032sabado.mp3", fecha: `${year}-011-15` },</v>
      </c>
    </row>
    <row r="322" spans="1:14" x14ac:dyDescent="0.35">
      <c r="A322" t="s">
        <v>0</v>
      </c>
      <c r="B322" t="str">
        <f t="shared" si="119"/>
        <v>ordinario</v>
      </c>
      <c r="C322" t="s">
        <v>2</v>
      </c>
      <c r="D322" s="2">
        <f>+D321+1</f>
        <v>33</v>
      </c>
      <c r="E322" t="s">
        <v>9</v>
      </c>
      <c r="F322" t="s">
        <v>17</v>
      </c>
      <c r="G322" s="1" t="str">
        <f>_xlfn.CONCAT(LEFT(A322,1),LEFT(B322,1),LEFT(C322,1),"0",D322,E322)</f>
        <v>tos033domingo</v>
      </c>
      <c r="H322" t="s">
        <v>15</v>
      </c>
      <c r="I322">
        <f t="shared" si="130"/>
        <v>11</v>
      </c>
      <c r="J322">
        <f t="shared" si="131"/>
        <v>16</v>
      </c>
      <c r="K322" t="s">
        <v>27</v>
      </c>
      <c r="L322" t="str">
        <f t="shared" si="110"/>
        <v>Noviembre</v>
      </c>
      <c r="M322" t="s">
        <v>28</v>
      </c>
      <c r="N322" t="str">
        <f t="shared" si="111"/>
        <v>{ nombre: "Tiempo Ordinario, Semana 33 Domingo", archivo: "/salterios/src/evan/audios/tos033domingo.mp3", fecha: `${year}-011-16` },</v>
      </c>
    </row>
    <row r="323" spans="1:14" x14ac:dyDescent="0.35">
      <c r="A323" t="s">
        <v>0</v>
      </c>
      <c r="B323" t="str">
        <f t="shared" si="119"/>
        <v>ordinario</v>
      </c>
      <c r="C323" t="s">
        <v>2</v>
      </c>
      <c r="D323" s="2">
        <f>D322</f>
        <v>33</v>
      </c>
      <c r="E323" t="s">
        <v>3</v>
      </c>
      <c r="F323" t="s">
        <v>17</v>
      </c>
      <c r="G323" s="1" t="str">
        <f t="shared" ref="G323:G328" si="132">_xlfn.CONCAT(LEFT(A323,1),LEFT(B323,1),LEFT(C323,1),"0",D323,E323)</f>
        <v>tos033lunes</v>
      </c>
      <c r="H323" t="s">
        <v>15</v>
      </c>
      <c r="I323">
        <f t="shared" si="130"/>
        <v>11</v>
      </c>
      <c r="J323">
        <f t="shared" si="131"/>
        <v>17</v>
      </c>
      <c r="K323" t="s">
        <v>27</v>
      </c>
      <c r="L323" t="str">
        <f t="shared" si="110"/>
        <v>Noviembre</v>
      </c>
      <c r="M323" t="s">
        <v>28</v>
      </c>
      <c r="N323" t="str">
        <f t="shared" si="111"/>
        <v>{ nombre: "Tiempo Ordinario, Semana 33 Lunes", archivo: "/salterios/src/evan/audios/tos033lunes.mp3", fecha: `${year}-011-17` },</v>
      </c>
    </row>
    <row r="324" spans="1:14" x14ac:dyDescent="0.35">
      <c r="A324" t="s">
        <v>0</v>
      </c>
      <c r="B324" t="str">
        <f t="shared" si="119"/>
        <v>ordinario</v>
      </c>
      <c r="C324" t="s">
        <v>2</v>
      </c>
      <c r="D324" s="2">
        <f t="shared" ref="D324:D328" si="133">D323</f>
        <v>33</v>
      </c>
      <c r="E324" t="s">
        <v>4</v>
      </c>
      <c r="F324" t="s">
        <v>17</v>
      </c>
      <c r="G324" s="1" t="str">
        <f t="shared" si="132"/>
        <v>tos033martes</v>
      </c>
      <c r="H324" t="s">
        <v>15</v>
      </c>
      <c r="I324">
        <f t="shared" si="130"/>
        <v>11</v>
      </c>
      <c r="J324">
        <f t="shared" si="131"/>
        <v>18</v>
      </c>
      <c r="K324" t="s">
        <v>27</v>
      </c>
      <c r="L324" t="str">
        <f t="shared" si="110"/>
        <v>Noviembre</v>
      </c>
      <c r="M324" t="s">
        <v>28</v>
      </c>
      <c r="N324" t="str">
        <f t="shared" si="111"/>
        <v>{ nombre: "Tiempo Ordinario, Semana 33 Martes", archivo: "/salterios/src/evan/audios/tos033martes.mp3", fecha: `${year}-011-18` },</v>
      </c>
    </row>
    <row r="325" spans="1:14" x14ac:dyDescent="0.35">
      <c r="A325" t="s">
        <v>0</v>
      </c>
      <c r="B325" t="str">
        <f t="shared" si="119"/>
        <v>ordinario</v>
      </c>
      <c r="C325" t="s">
        <v>2</v>
      </c>
      <c r="D325" s="2">
        <f t="shared" si="133"/>
        <v>33</v>
      </c>
      <c r="E325" t="s">
        <v>5</v>
      </c>
      <c r="F325" t="s">
        <v>17</v>
      </c>
      <c r="G325" s="1" t="str">
        <f t="shared" si="132"/>
        <v>tos033miercoles</v>
      </c>
      <c r="H325" t="s">
        <v>15</v>
      </c>
      <c r="I325">
        <f t="shared" si="130"/>
        <v>11</v>
      </c>
      <c r="J325">
        <f t="shared" si="131"/>
        <v>19</v>
      </c>
      <c r="K325" t="s">
        <v>27</v>
      </c>
      <c r="L325" t="str">
        <f t="shared" si="110"/>
        <v>Noviembre</v>
      </c>
      <c r="M325" t="s">
        <v>28</v>
      </c>
      <c r="N325" t="str">
        <f t="shared" si="111"/>
        <v>{ nombre: "Tiempo Ordinario, Semana 33 Miercoles", archivo: "/salterios/src/evan/audios/tos033miercoles.mp3", fecha: `${year}-011-19` },</v>
      </c>
    </row>
    <row r="326" spans="1:14" x14ac:dyDescent="0.35">
      <c r="A326" t="s">
        <v>0</v>
      </c>
      <c r="B326" t="str">
        <f t="shared" si="119"/>
        <v>ordinario</v>
      </c>
      <c r="C326" t="s">
        <v>2</v>
      </c>
      <c r="D326" s="2">
        <f t="shared" si="133"/>
        <v>33</v>
      </c>
      <c r="E326" t="s">
        <v>6</v>
      </c>
      <c r="F326" t="s">
        <v>17</v>
      </c>
      <c r="G326" s="1" t="str">
        <f t="shared" si="132"/>
        <v>tos033jueves</v>
      </c>
      <c r="H326" t="s">
        <v>15</v>
      </c>
      <c r="I326">
        <f t="shared" si="130"/>
        <v>11</v>
      </c>
      <c r="J326">
        <f t="shared" si="131"/>
        <v>20</v>
      </c>
      <c r="K326" t="s">
        <v>27</v>
      </c>
      <c r="L326" t="str">
        <f t="shared" si="110"/>
        <v>Noviembre</v>
      </c>
      <c r="M326" t="s">
        <v>28</v>
      </c>
      <c r="N326" t="str">
        <f t="shared" si="111"/>
        <v>{ nombre: "Tiempo Ordinario, Semana 33 Jueves", archivo: "/salterios/src/evan/audios/tos033jueves.mp3", fecha: `${year}-011-20` },</v>
      </c>
    </row>
    <row r="327" spans="1:14" x14ac:dyDescent="0.35">
      <c r="A327" t="s">
        <v>0</v>
      </c>
      <c r="B327" t="str">
        <f t="shared" si="119"/>
        <v>ordinario</v>
      </c>
      <c r="C327" t="s">
        <v>2</v>
      </c>
      <c r="D327" s="2">
        <f t="shared" si="133"/>
        <v>33</v>
      </c>
      <c r="E327" t="s">
        <v>7</v>
      </c>
      <c r="F327" t="s">
        <v>17</v>
      </c>
      <c r="G327" s="1" t="str">
        <f t="shared" si="132"/>
        <v>tos033viernes</v>
      </c>
      <c r="H327" t="s">
        <v>15</v>
      </c>
      <c r="I327">
        <f t="shared" si="130"/>
        <v>11</v>
      </c>
      <c r="J327">
        <f t="shared" si="131"/>
        <v>21</v>
      </c>
      <c r="K327" t="s">
        <v>27</v>
      </c>
      <c r="L327" t="str">
        <f t="shared" si="110"/>
        <v>Noviembre</v>
      </c>
      <c r="M327" t="s">
        <v>28</v>
      </c>
      <c r="N327" t="str">
        <f t="shared" si="111"/>
        <v>{ nombre: "Tiempo Ordinario, Semana 33 Viernes", archivo: "/salterios/src/evan/audios/tos033viernes.mp3", fecha: `${year}-011-21` },</v>
      </c>
    </row>
    <row r="328" spans="1:14" x14ac:dyDescent="0.35">
      <c r="A328" t="s">
        <v>0</v>
      </c>
      <c r="B328" t="str">
        <f t="shared" si="119"/>
        <v>ordinario</v>
      </c>
      <c r="C328" t="s">
        <v>2</v>
      </c>
      <c r="D328" s="2">
        <f t="shared" si="133"/>
        <v>33</v>
      </c>
      <c r="E328" t="s">
        <v>8</v>
      </c>
      <c r="F328" t="s">
        <v>17</v>
      </c>
      <c r="G328" s="1" t="str">
        <f t="shared" si="132"/>
        <v>tos033sabado</v>
      </c>
      <c r="H328" t="s">
        <v>15</v>
      </c>
      <c r="I328">
        <f t="shared" si="130"/>
        <v>11</v>
      </c>
      <c r="J328">
        <f t="shared" si="131"/>
        <v>22</v>
      </c>
      <c r="K328" t="s">
        <v>27</v>
      </c>
      <c r="L328" t="str">
        <f t="shared" si="110"/>
        <v>Noviembre</v>
      </c>
      <c r="M328" t="s">
        <v>28</v>
      </c>
      <c r="N328" t="str">
        <f t="shared" si="111"/>
        <v>{ nombre: "Tiempo Ordinario, Semana 33 Sabado", archivo: "/salterios/src/evan/audios/tos033sabado.mp3", fecha: `${year}-011-22` },</v>
      </c>
    </row>
    <row r="329" spans="1:14" x14ac:dyDescent="0.35">
      <c r="A329" t="s">
        <v>0</v>
      </c>
      <c r="B329" t="str">
        <f t="shared" si="119"/>
        <v>ordinario</v>
      </c>
      <c r="C329" t="s">
        <v>2</v>
      </c>
      <c r="D329" s="2">
        <f>+D328+1</f>
        <v>34</v>
      </c>
      <c r="E329" t="s">
        <v>9</v>
      </c>
      <c r="F329" t="s">
        <v>17</v>
      </c>
      <c r="G329" s="1" t="str">
        <f>_xlfn.CONCAT(LEFT(A329,1),LEFT(B329,1),LEFT(C329,1),"0",D329,E329)</f>
        <v>tos034domingo</v>
      </c>
      <c r="H329" t="s">
        <v>15</v>
      </c>
      <c r="I329">
        <f t="shared" si="130"/>
        <v>11</v>
      </c>
      <c r="J329">
        <f t="shared" si="131"/>
        <v>23</v>
      </c>
      <c r="K329" t="s">
        <v>27</v>
      </c>
      <c r="L329" t="str">
        <f t="shared" si="110"/>
        <v>Noviembre</v>
      </c>
      <c r="M329" t="s">
        <v>28</v>
      </c>
      <c r="N329" t="str">
        <f t="shared" si="111"/>
        <v>{ nombre: "Tiempo Ordinario, Semana 34 Domingo", archivo: "/salterios/src/evan/audios/tos034domingo.mp3", fecha: `${year}-011-23` },</v>
      </c>
    </row>
    <row r="330" spans="1:14" x14ac:dyDescent="0.35">
      <c r="A330" t="s">
        <v>0</v>
      </c>
      <c r="B330" t="str">
        <f t="shared" si="119"/>
        <v>ordinario</v>
      </c>
      <c r="C330" t="s">
        <v>2</v>
      </c>
      <c r="D330" s="2">
        <f>D329</f>
        <v>34</v>
      </c>
      <c r="E330" t="s">
        <v>3</v>
      </c>
      <c r="F330" t="s">
        <v>17</v>
      </c>
      <c r="G330" s="1" t="str">
        <f t="shared" ref="G330:G335" si="134">_xlfn.CONCAT(LEFT(A330,1),LEFT(B330,1),LEFT(C330,1),"0",D330,E330)</f>
        <v>tos034lunes</v>
      </c>
      <c r="H330" t="s">
        <v>15</v>
      </c>
      <c r="I330">
        <f t="shared" si="130"/>
        <v>11</v>
      </c>
      <c r="J330">
        <f t="shared" si="131"/>
        <v>24</v>
      </c>
      <c r="K330" t="s">
        <v>27</v>
      </c>
      <c r="L330" t="str">
        <f t="shared" si="110"/>
        <v>Noviembre</v>
      </c>
      <c r="M330" t="s">
        <v>28</v>
      </c>
      <c r="N330" t="str">
        <f t="shared" si="111"/>
        <v>{ nombre: "Tiempo Ordinario, Semana 34 Lunes", archivo: "/salterios/src/evan/audios/tos034lunes.mp3", fecha: `${year}-011-24` },</v>
      </c>
    </row>
    <row r="331" spans="1:14" x14ac:dyDescent="0.35">
      <c r="A331" t="s">
        <v>0</v>
      </c>
      <c r="B331" t="str">
        <f t="shared" si="119"/>
        <v>ordinario</v>
      </c>
      <c r="C331" t="s">
        <v>2</v>
      </c>
      <c r="D331" s="2">
        <f t="shared" ref="D331:D335" si="135">D330</f>
        <v>34</v>
      </c>
      <c r="E331" t="s">
        <v>4</v>
      </c>
      <c r="F331" t="s">
        <v>17</v>
      </c>
      <c r="G331" s="1" t="str">
        <f t="shared" si="134"/>
        <v>tos034martes</v>
      </c>
      <c r="H331" t="s">
        <v>15</v>
      </c>
      <c r="I331">
        <f t="shared" si="130"/>
        <v>11</v>
      </c>
      <c r="J331">
        <f t="shared" si="131"/>
        <v>25</v>
      </c>
      <c r="K331" t="s">
        <v>27</v>
      </c>
      <c r="L331" t="str">
        <f t="shared" si="110"/>
        <v>Noviembre</v>
      </c>
      <c r="M331" t="s">
        <v>28</v>
      </c>
      <c r="N331" t="str">
        <f t="shared" si="111"/>
        <v>{ nombre: "Tiempo Ordinario, Semana 34 Martes", archivo: "/salterios/src/evan/audios/tos034martes.mp3", fecha: `${year}-011-25` },</v>
      </c>
    </row>
    <row r="332" spans="1:14" x14ac:dyDescent="0.35">
      <c r="A332" t="s">
        <v>0</v>
      </c>
      <c r="B332" t="str">
        <f t="shared" si="119"/>
        <v>ordinario</v>
      </c>
      <c r="C332" t="s">
        <v>2</v>
      </c>
      <c r="D332" s="2">
        <f t="shared" si="135"/>
        <v>34</v>
      </c>
      <c r="E332" t="s">
        <v>5</v>
      </c>
      <c r="F332" t="s">
        <v>17</v>
      </c>
      <c r="G332" s="1" t="str">
        <f t="shared" si="134"/>
        <v>tos034miercoles</v>
      </c>
      <c r="H332" t="s">
        <v>15</v>
      </c>
      <c r="I332">
        <f t="shared" si="130"/>
        <v>11</v>
      </c>
      <c r="J332">
        <f t="shared" si="131"/>
        <v>26</v>
      </c>
      <c r="K332" t="s">
        <v>27</v>
      </c>
      <c r="L332" t="str">
        <f t="shared" si="110"/>
        <v>Noviembre</v>
      </c>
      <c r="M332" t="s">
        <v>28</v>
      </c>
      <c r="N332" t="str">
        <f t="shared" si="111"/>
        <v>{ nombre: "Tiempo Ordinario, Semana 34 Miercoles", archivo: "/salterios/src/evan/audios/tos034miercoles.mp3", fecha: `${year}-011-26` },</v>
      </c>
    </row>
    <row r="333" spans="1:14" x14ac:dyDescent="0.35">
      <c r="A333" t="s">
        <v>0</v>
      </c>
      <c r="B333" t="str">
        <f t="shared" si="119"/>
        <v>ordinario</v>
      </c>
      <c r="C333" t="s">
        <v>2</v>
      </c>
      <c r="D333" s="2">
        <f t="shared" si="135"/>
        <v>34</v>
      </c>
      <c r="E333" t="s">
        <v>6</v>
      </c>
      <c r="F333" t="s">
        <v>17</v>
      </c>
      <c r="G333" s="1" t="str">
        <f t="shared" si="134"/>
        <v>tos034jueves</v>
      </c>
      <c r="H333" t="s">
        <v>15</v>
      </c>
      <c r="I333">
        <f t="shared" si="130"/>
        <v>11</v>
      </c>
      <c r="J333">
        <f t="shared" si="131"/>
        <v>27</v>
      </c>
      <c r="K333" t="s">
        <v>27</v>
      </c>
      <c r="L333" t="str">
        <f t="shared" si="110"/>
        <v>Noviembre</v>
      </c>
      <c r="M333" t="s">
        <v>28</v>
      </c>
      <c r="N333" t="str">
        <f t="shared" si="111"/>
        <v>{ nombre: "Tiempo Ordinario, Semana 34 Jueves", archivo: "/salterios/src/evan/audios/tos034jueves.mp3", fecha: `${year}-011-27` },</v>
      </c>
    </row>
    <row r="334" spans="1:14" x14ac:dyDescent="0.35">
      <c r="A334" t="s">
        <v>0</v>
      </c>
      <c r="B334" t="str">
        <f t="shared" si="119"/>
        <v>ordinario</v>
      </c>
      <c r="C334" t="s">
        <v>2</v>
      </c>
      <c r="D334" s="2">
        <f t="shared" si="135"/>
        <v>34</v>
      </c>
      <c r="E334" t="s">
        <v>7</v>
      </c>
      <c r="F334" t="s">
        <v>17</v>
      </c>
      <c r="G334" s="1" t="str">
        <f t="shared" si="134"/>
        <v>tos034viernes</v>
      </c>
      <c r="H334" t="s">
        <v>15</v>
      </c>
      <c r="I334">
        <f t="shared" si="130"/>
        <v>11</v>
      </c>
      <c r="J334">
        <f t="shared" si="131"/>
        <v>28</v>
      </c>
      <c r="K334" t="s">
        <v>27</v>
      </c>
      <c r="L334" t="str">
        <f t="shared" ref="L334:L367" si="136">IF(I334=1,"Enero",
IF(I334=2,"Febrero",
IF(I334=3,"Marzo",
IF(I334=4,"Abril",
IF(I334=5,"Mayo",
IF(I334=6,"Junio",
IF(I334=7,"Julio",
IF(I334=8,"Agosto",
IF(I334=9,"Septiembre",
IF(I334=10,"Octubre",
IF(I334=11,"Noviembre",
IF(I334=12,"Diciembre",""))))))))))))</f>
        <v>Noviembre</v>
      </c>
      <c r="M334" t="s">
        <v>28</v>
      </c>
      <c r="N334" t="str">
        <f t="shared" si="111"/>
        <v>{ nombre: "Tiempo Ordinario, Semana 34 Viernes", archivo: "/salterios/src/evan/audios/tos034viernes.mp3", fecha: `${year}-011-28` },</v>
      </c>
    </row>
    <row r="335" spans="1:14" x14ac:dyDescent="0.35">
      <c r="A335" t="s">
        <v>0</v>
      </c>
      <c r="B335" t="str">
        <f t="shared" si="119"/>
        <v>ordinario</v>
      </c>
      <c r="C335" t="s">
        <v>2</v>
      </c>
      <c r="D335" s="2">
        <f t="shared" si="135"/>
        <v>34</v>
      </c>
      <c r="E335" t="s">
        <v>8</v>
      </c>
      <c r="F335" t="s">
        <v>17</v>
      </c>
      <c r="G335" s="1" t="str">
        <f t="shared" si="134"/>
        <v>tos034sabado</v>
      </c>
      <c r="H335" t="s">
        <v>15</v>
      </c>
      <c r="I335">
        <f t="shared" si="130"/>
        <v>11</v>
      </c>
      <c r="J335">
        <f t="shared" si="131"/>
        <v>29</v>
      </c>
      <c r="K335" t="s">
        <v>27</v>
      </c>
      <c r="L335" t="str">
        <f t="shared" si="136"/>
        <v>Noviembre</v>
      </c>
      <c r="M335" t="s">
        <v>28</v>
      </c>
      <c r="N335" t="str">
        <f t="shared" si="111"/>
        <v>{ nombre: "Tiempo Ordinario, Semana 34 Sabado", archivo: "/salterios/src/evan/audios/tos034sabado.mp3", fecha: `${year}-011-29` },</v>
      </c>
    </row>
    <row r="336" spans="1:14" x14ac:dyDescent="0.35">
      <c r="A336" t="s">
        <v>0</v>
      </c>
      <c r="B336" t="s">
        <v>10</v>
      </c>
      <c r="C336" t="s">
        <v>2</v>
      </c>
      <c r="D336" s="2">
        <v>1</v>
      </c>
      <c r="E336" t="s">
        <v>9</v>
      </c>
      <c r="F336" t="s">
        <v>17</v>
      </c>
      <c r="G336" s="1" t="str">
        <f>_xlfn.CONCAT(LEFT(A336,1),LEFT(B336,1),LEFT(C336,1),"0",D336,E336)</f>
        <v>tas01domingo</v>
      </c>
      <c r="H336" t="s">
        <v>15</v>
      </c>
      <c r="I336">
        <f t="shared" si="130"/>
        <v>11</v>
      </c>
      <c r="J336">
        <f t="shared" si="131"/>
        <v>30</v>
      </c>
      <c r="K336" t="s">
        <v>27</v>
      </c>
      <c r="L336" t="str">
        <f t="shared" si="136"/>
        <v>Noviembre</v>
      </c>
      <c r="M336" t="s">
        <v>28</v>
      </c>
      <c r="N336" t="str">
        <f t="shared" ref="N336:N367" si="137">_xlfn.CONCAT("{ nombre: ",H336,PROPER(A336)," ",PROPER(B336),", ",PROPER(C336)," ",D336," ",PROPER(E336),""",",F336,G336,".mp3",H336,", fecha: `${year}-",0,I336,"-",J336,"` },")</f>
        <v>{ nombre: "Tiempo Adviento, Semana 1 Domingo", archivo: "/salterios/src/evan/audios/tas01domingo.mp3", fecha: `${year}-011-30` },</v>
      </c>
    </row>
    <row r="337" spans="1:14" x14ac:dyDescent="0.35">
      <c r="A337" t="s">
        <v>0</v>
      </c>
      <c r="B337" t="str">
        <f t="shared" ref="B337:B360" si="138">B336</f>
        <v>adviento</v>
      </c>
      <c r="C337" t="s">
        <v>2</v>
      </c>
      <c r="D337" s="2">
        <f>D336</f>
        <v>1</v>
      </c>
      <c r="E337" t="s">
        <v>3</v>
      </c>
      <c r="F337" t="s">
        <v>17</v>
      </c>
      <c r="G337" s="1" t="str">
        <f t="shared" ref="G337:G342" si="139">_xlfn.CONCAT(LEFT(A337,1),LEFT(B337,1),LEFT(C337,1),"0",D337,E337)</f>
        <v>tas01lunes</v>
      </c>
      <c r="H337" t="s">
        <v>15</v>
      </c>
      <c r="I337">
        <v>12</v>
      </c>
      <c r="J337">
        <v>1</v>
      </c>
      <c r="K337" t="s">
        <v>27</v>
      </c>
      <c r="L337" t="str">
        <f t="shared" si="136"/>
        <v>Diciembre</v>
      </c>
      <c r="M337" t="s">
        <v>28</v>
      </c>
      <c r="N337" t="str">
        <f t="shared" si="137"/>
        <v>{ nombre: "Tiempo Adviento, Semana 1 Lunes", archivo: "/salterios/src/evan/audios/tas01lunes.mp3", fecha: `${year}-012-1` },</v>
      </c>
    </row>
    <row r="338" spans="1:14" x14ac:dyDescent="0.35">
      <c r="A338" t="s">
        <v>0</v>
      </c>
      <c r="B338" t="str">
        <f t="shared" si="138"/>
        <v>adviento</v>
      </c>
      <c r="C338" t="s">
        <v>2</v>
      </c>
      <c r="D338" s="2">
        <f t="shared" ref="D338:D342" si="140">D337</f>
        <v>1</v>
      </c>
      <c r="E338" t="s">
        <v>4</v>
      </c>
      <c r="F338" t="s">
        <v>17</v>
      </c>
      <c r="G338" s="1" t="str">
        <f t="shared" si="139"/>
        <v>tas01martes</v>
      </c>
      <c r="H338" t="s">
        <v>15</v>
      </c>
      <c r="I338">
        <f t="shared" si="130"/>
        <v>12</v>
      </c>
      <c r="J338">
        <f t="shared" si="131"/>
        <v>2</v>
      </c>
      <c r="K338" t="s">
        <v>27</v>
      </c>
      <c r="L338" t="str">
        <f t="shared" si="136"/>
        <v>Diciembre</v>
      </c>
      <c r="M338" t="s">
        <v>28</v>
      </c>
      <c r="N338" t="str">
        <f t="shared" si="137"/>
        <v>{ nombre: "Tiempo Adviento, Semana 1 Martes", archivo: "/salterios/src/evan/audios/tas01martes.mp3", fecha: `${year}-012-2` },</v>
      </c>
    </row>
    <row r="339" spans="1:14" x14ac:dyDescent="0.35">
      <c r="A339" t="s">
        <v>0</v>
      </c>
      <c r="B339" t="str">
        <f t="shared" si="138"/>
        <v>adviento</v>
      </c>
      <c r="C339" t="s">
        <v>2</v>
      </c>
      <c r="D339" s="2">
        <f t="shared" si="140"/>
        <v>1</v>
      </c>
      <c r="E339" t="s">
        <v>5</v>
      </c>
      <c r="F339" t="s">
        <v>17</v>
      </c>
      <c r="G339" s="1" t="str">
        <f t="shared" si="139"/>
        <v>tas01miercoles</v>
      </c>
      <c r="H339" t="s">
        <v>15</v>
      </c>
      <c r="I339">
        <f t="shared" si="130"/>
        <v>12</v>
      </c>
      <c r="J339">
        <f t="shared" si="131"/>
        <v>3</v>
      </c>
      <c r="K339" t="s">
        <v>27</v>
      </c>
      <c r="L339" t="str">
        <f t="shared" si="136"/>
        <v>Diciembre</v>
      </c>
      <c r="M339" t="s">
        <v>28</v>
      </c>
      <c r="N339" t="str">
        <f t="shared" si="137"/>
        <v>{ nombre: "Tiempo Adviento, Semana 1 Miercoles", archivo: "/salterios/src/evan/audios/tas01miercoles.mp3", fecha: `${year}-012-3` },</v>
      </c>
    </row>
    <row r="340" spans="1:14" x14ac:dyDescent="0.35">
      <c r="A340" t="s">
        <v>0</v>
      </c>
      <c r="B340" t="str">
        <f t="shared" si="138"/>
        <v>adviento</v>
      </c>
      <c r="C340" t="s">
        <v>2</v>
      </c>
      <c r="D340" s="2">
        <f t="shared" si="140"/>
        <v>1</v>
      </c>
      <c r="E340" t="s">
        <v>6</v>
      </c>
      <c r="F340" t="s">
        <v>17</v>
      </c>
      <c r="G340" s="1" t="str">
        <f t="shared" si="139"/>
        <v>tas01jueves</v>
      </c>
      <c r="H340" t="s">
        <v>15</v>
      </c>
      <c r="I340">
        <f t="shared" si="130"/>
        <v>12</v>
      </c>
      <c r="J340">
        <f t="shared" si="131"/>
        <v>4</v>
      </c>
      <c r="K340" t="s">
        <v>27</v>
      </c>
      <c r="L340" t="str">
        <f t="shared" si="136"/>
        <v>Diciembre</v>
      </c>
      <c r="M340" t="s">
        <v>28</v>
      </c>
      <c r="N340" t="str">
        <f t="shared" si="137"/>
        <v>{ nombre: "Tiempo Adviento, Semana 1 Jueves", archivo: "/salterios/src/evan/audios/tas01jueves.mp3", fecha: `${year}-012-4` },</v>
      </c>
    </row>
    <row r="341" spans="1:14" x14ac:dyDescent="0.35">
      <c r="A341" t="s">
        <v>0</v>
      </c>
      <c r="B341" t="str">
        <f t="shared" si="138"/>
        <v>adviento</v>
      </c>
      <c r="C341" t="s">
        <v>2</v>
      </c>
      <c r="D341" s="2">
        <f t="shared" si="140"/>
        <v>1</v>
      </c>
      <c r="E341" t="s">
        <v>7</v>
      </c>
      <c r="F341" t="s">
        <v>17</v>
      </c>
      <c r="G341" s="1" t="str">
        <f t="shared" si="139"/>
        <v>tas01viernes</v>
      </c>
      <c r="H341" t="s">
        <v>15</v>
      </c>
      <c r="I341">
        <f t="shared" si="130"/>
        <v>12</v>
      </c>
      <c r="J341">
        <f t="shared" si="131"/>
        <v>5</v>
      </c>
      <c r="K341" t="s">
        <v>27</v>
      </c>
      <c r="L341" t="str">
        <f t="shared" si="136"/>
        <v>Diciembre</v>
      </c>
      <c r="M341" t="s">
        <v>28</v>
      </c>
      <c r="N341" t="str">
        <f t="shared" si="137"/>
        <v>{ nombre: "Tiempo Adviento, Semana 1 Viernes", archivo: "/salterios/src/evan/audios/tas01viernes.mp3", fecha: `${year}-012-5` },</v>
      </c>
    </row>
    <row r="342" spans="1:14" x14ac:dyDescent="0.35">
      <c r="A342" t="s">
        <v>0</v>
      </c>
      <c r="B342" t="str">
        <f t="shared" si="138"/>
        <v>adviento</v>
      </c>
      <c r="C342" t="s">
        <v>2</v>
      </c>
      <c r="D342" s="2">
        <f t="shared" si="140"/>
        <v>1</v>
      </c>
      <c r="E342" t="s">
        <v>8</v>
      </c>
      <c r="F342" t="s">
        <v>17</v>
      </c>
      <c r="G342" s="1" t="str">
        <f t="shared" si="139"/>
        <v>tas01sabado</v>
      </c>
      <c r="H342" t="s">
        <v>15</v>
      </c>
      <c r="I342">
        <f t="shared" si="130"/>
        <v>12</v>
      </c>
      <c r="J342">
        <f t="shared" si="131"/>
        <v>6</v>
      </c>
      <c r="K342" t="s">
        <v>27</v>
      </c>
      <c r="L342" t="str">
        <f t="shared" si="136"/>
        <v>Diciembre</v>
      </c>
      <c r="M342" t="s">
        <v>28</v>
      </c>
      <c r="N342" t="str">
        <f t="shared" si="137"/>
        <v>{ nombre: "Tiempo Adviento, Semana 1 Sabado", archivo: "/salterios/src/evan/audios/tas01sabado.mp3", fecha: `${year}-012-6` },</v>
      </c>
    </row>
    <row r="343" spans="1:14" x14ac:dyDescent="0.35">
      <c r="A343" t="s">
        <v>0</v>
      </c>
      <c r="B343" t="str">
        <f t="shared" si="138"/>
        <v>adviento</v>
      </c>
      <c r="C343" t="s">
        <v>2</v>
      </c>
      <c r="D343" s="2">
        <f>+D342+1</f>
        <v>2</v>
      </c>
      <c r="E343" t="s">
        <v>9</v>
      </c>
      <c r="F343" t="s">
        <v>17</v>
      </c>
      <c r="G343" s="1" t="str">
        <f>_xlfn.CONCAT(LEFT(A343,1),LEFT(B343,1),LEFT(C343,1),"0",D343,E343)</f>
        <v>tas02domingo</v>
      </c>
      <c r="H343" t="s">
        <v>15</v>
      </c>
      <c r="I343">
        <f t="shared" ref="I343:I367" si="141">I342</f>
        <v>12</v>
      </c>
      <c r="J343">
        <f t="shared" ref="J343:J367" si="142">+J342+1</f>
        <v>7</v>
      </c>
      <c r="K343" t="s">
        <v>27</v>
      </c>
      <c r="L343" t="str">
        <f t="shared" si="136"/>
        <v>Diciembre</v>
      </c>
      <c r="M343" t="s">
        <v>28</v>
      </c>
      <c r="N343" t="str">
        <f t="shared" si="137"/>
        <v>{ nombre: "Tiempo Adviento, Semana 2 Domingo", archivo: "/salterios/src/evan/audios/tas02domingo.mp3", fecha: `${year}-012-7` },</v>
      </c>
    </row>
    <row r="344" spans="1:14" x14ac:dyDescent="0.35">
      <c r="A344" t="s">
        <v>0</v>
      </c>
      <c r="B344" t="str">
        <f t="shared" si="138"/>
        <v>adviento</v>
      </c>
      <c r="C344" t="s">
        <v>2</v>
      </c>
      <c r="D344" s="2">
        <f>D343</f>
        <v>2</v>
      </c>
      <c r="E344" t="s">
        <v>3</v>
      </c>
      <c r="F344" t="s">
        <v>17</v>
      </c>
      <c r="G344" s="1" t="str">
        <f t="shared" ref="G344:G349" si="143">_xlfn.CONCAT(LEFT(A344,1),LEFT(B344,1),LEFT(C344,1),"0",D344,E344)</f>
        <v>tas02lunes</v>
      </c>
      <c r="H344" t="s">
        <v>15</v>
      </c>
      <c r="I344">
        <f t="shared" si="141"/>
        <v>12</v>
      </c>
      <c r="J344">
        <f t="shared" si="142"/>
        <v>8</v>
      </c>
      <c r="K344" t="s">
        <v>27</v>
      </c>
      <c r="L344" t="str">
        <f t="shared" si="136"/>
        <v>Diciembre</v>
      </c>
      <c r="M344" t="s">
        <v>28</v>
      </c>
      <c r="N344" t="str">
        <f t="shared" si="137"/>
        <v>{ nombre: "Tiempo Adviento, Semana 2 Lunes", archivo: "/salterios/src/evan/audios/tas02lunes.mp3", fecha: `${year}-012-8` },</v>
      </c>
    </row>
    <row r="345" spans="1:14" x14ac:dyDescent="0.35">
      <c r="A345" t="s">
        <v>0</v>
      </c>
      <c r="B345" t="str">
        <f t="shared" si="138"/>
        <v>adviento</v>
      </c>
      <c r="C345" t="s">
        <v>2</v>
      </c>
      <c r="D345" s="2">
        <f t="shared" ref="D345:D349" si="144">D344</f>
        <v>2</v>
      </c>
      <c r="E345" t="s">
        <v>4</v>
      </c>
      <c r="F345" t="s">
        <v>17</v>
      </c>
      <c r="G345" s="1" t="str">
        <f t="shared" si="143"/>
        <v>tas02martes</v>
      </c>
      <c r="H345" t="s">
        <v>15</v>
      </c>
      <c r="I345">
        <f t="shared" si="141"/>
        <v>12</v>
      </c>
      <c r="J345">
        <f t="shared" si="142"/>
        <v>9</v>
      </c>
      <c r="K345" t="s">
        <v>27</v>
      </c>
      <c r="L345" t="str">
        <f t="shared" si="136"/>
        <v>Diciembre</v>
      </c>
      <c r="M345" t="s">
        <v>28</v>
      </c>
      <c r="N345" t="str">
        <f t="shared" si="137"/>
        <v>{ nombre: "Tiempo Adviento, Semana 2 Martes", archivo: "/salterios/src/evan/audios/tas02martes.mp3", fecha: `${year}-012-9` },</v>
      </c>
    </row>
    <row r="346" spans="1:14" x14ac:dyDescent="0.35">
      <c r="A346" t="s">
        <v>0</v>
      </c>
      <c r="B346" t="str">
        <f t="shared" si="138"/>
        <v>adviento</v>
      </c>
      <c r="C346" t="s">
        <v>2</v>
      </c>
      <c r="D346" s="2">
        <f t="shared" si="144"/>
        <v>2</v>
      </c>
      <c r="E346" t="s">
        <v>5</v>
      </c>
      <c r="F346" t="s">
        <v>17</v>
      </c>
      <c r="G346" s="1" t="str">
        <f t="shared" si="143"/>
        <v>tas02miercoles</v>
      </c>
      <c r="H346" t="s">
        <v>15</v>
      </c>
      <c r="I346">
        <f t="shared" si="141"/>
        <v>12</v>
      </c>
      <c r="J346">
        <f t="shared" si="142"/>
        <v>10</v>
      </c>
      <c r="K346" t="s">
        <v>27</v>
      </c>
      <c r="L346" t="str">
        <f t="shared" si="136"/>
        <v>Diciembre</v>
      </c>
      <c r="M346" t="s">
        <v>28</v>
      </c>
      <c r="N346" t="str">
        <f t="shared" si="137"/>
        <v>{ nombre: "Tiempo Adviento, Semana 2 Miercoles", archivo: "/salterios/src/evan/audios/tas02miercoles.mp3", fecha: `${year}-012-10` },</v>
      </c>
    </row>
    <row r="347" spans="1:14" x14ac:dyDescent="0.35">
      <c r="A347" t="s">
        <v>0</v>
      </c>
      <c r="B347" t="str">
        <f t="shared" si="138"/>
        <v>adviento</v>
      </c>
      <c r="C347" t="s">
        <v>2</v>
      </c>
      <c r="D347" s="2">
        <f t="shared" si="144"/>
        <v>2</v>
      </c>
      <c r="E347" t="s">
        <v>6</v>
      </c>
      <c r="F347" t="s">
        <v>17</v>
      </c>
      <c r="G347" s="1" t="str">
        <f t="shared" si="143"/>
        <v>tas02jueves</v>
      </c>
      <c r="H347" t="s">
        <v>15</v>
      </c>
      <c r="I347">
        <f t="shared" si="141"/>
        <v>12</v>
      </c>
      <c r="J347">
        <f t="shared" si="142"/>
        <v>11</v>
      </c>
      <c r="K347" t="s">
        <v>27</v>
      </c>
      <c r="L347" t="str">
        <f t="shared" si="136"/>
        <v>Diciembre</v>
      </c>
      <c r="M347" t="s">
        <v>28</v>
      </c>
      <c r="N347" t="str">
        <f t="shared" si="137"/>
        <v>{ nombre: "Tiempo Adviento, Semana 2 Jueves", archivo: "/salterios/src/evan/audios/tas02jueves.mp3", fecha: `${year}-012-11` },</v>
      </c>
    </row>
    <row r="348" spans="1:14" x14ac:dyDescent="0.35">
      <c r="A348" t="s">
        <v>0</v>
      </c>
      <c r="B348" t="str">
        <f t="shared" si="138"/>
        <v>adviento</v>
      </c>
      <c r="C348" t="s">
        <v>2</v>
      </c>
      <c r="D348" s="2">
        <f t="shared" si="144"/>
        <v>2</v>
      </c>
      <c r="E348" t="s">
        <v>7</v>
      </c>
      <c r="F348" t="s">
        <v>17</v>
      </c>
      <c r="G348" s="1" t="str">
        <f t="shared" si="143"/>
        <v>tas02viernes</v>
      </c>
      <c r="H348" t="s">
        <v>15</v>
      </c>
      <c r="I348">
        <f t="shared" si="141"/>
        <v>12</v>
      </c>
      <c r="J348">
        <f t="shared" si="142"/>
        <v>12</v>
      </c>
      <c r="K348" t="s">
        <v>27</v>
      </c>
      <c r="L348" t="str">
        <f t="shared" si="136"/>
        <v>Diciembre</v>
      </c>
      <c r="M348" t="s">
        <v>28</v>
      </c>
      <c r="N348" t="str">
        <f t="shared" si="137"/>
        <v>{ nombre: "Tiempo Adviento, Semana 2 Viernes", archivo: "/salterios/src/evan/audios/tas02viernes.mp3", fecha: `${year}-012-12` },</v>
      </c>
    </row>
    <row r="349" spans="1:14" x14ac:dyDescent="0.35">
      <c r="A349" t="s">
        <v>0</v>
      </c>
      <c r="B349" t="str">
        <f t="shared" si="138"/>
        <v>adviento</v>
      </c>
      <c r="C349" t="s">
        <v>2</v>
      </c>
      <c r="D349" s="2">
        <f t="shared" si="144"/>
        <v>2</v>
      </c>
      <c r="E349" t="s">
        <v>8</v>
      </c>
      <c r="F349" t="s">
        <v>17</v>
      </c>
      <c r="G349" s="1" t="str">
        <f t="shared" si="143"/>
        <v>tas02sabado</v>
      </c>
      <c r="H349" t="s">
        <v>15</v>
      </c>
      <c r="I349">
        <f t="shared" si="141"/>
        <v>12</v>
      </c>
      <c r="J349">
        <f t="shared" si="142"/>
        <v>13</v>
      </c>
      <c r="K349" t="s">
        <v>27</v>
      </c>
      <c r="L349" t="str">
        <f t="shared" si="136"/>
        <v>Diciembre</v>
      </c>
      <c r="M349" t="s">
        <v>28</v>
      </c>
      <c r="N349" t="str">
        <f t="shared" si="137"/>
        <v>{ nombre: "Tiempo Adviento, Semana 2 Sabado", archivo: "/salterios/src/evan/audios/tas02sabado.mp3", fecha: `${year}-012-13` },</v>
      </c>
    </row>
    <row r="350" spans="1:14" x14ac:dyDescent="0.35">
      <c r="A350" t="s">
        <v>0</v>
      </c>
      <c r="B350" t="str">
        <f t="shared" si="138"/>
        <v>adviento</v>
      </c>
      <c r="C350" t="s">
        <v>2</v>
      </c>
      <c r="D350" s="2">
        <f>+D349+1</f>
        <v>3</v>
      </c>
      <c r="E350" t="s">
        <v>9</v>
      </c>
      <c r="F350" t="s">
        <v>17</v>
      </c>
      <c r="G350" s="1" t="str">
        <f>_xlfn.CONCAT(LEFT(A350,1),LEFT(B350,1),LEFT(C350,1),"0",D350,E350)</f>
        <v>tas03domingo</v>
      </c>
      <c r="H350" t="s">
        <v>15</v>
      </c>
      <c r="I350">
        <f t="shared" si="141"/>
        <v>12</v>
      </c>
      <c r="J350">
        <f t="shared" si="142"/>
        <v>14</v>
      </c>
      <c r="K350" t="s">
        <v>27</v>
      </c>
      <c r="L350" t="str">
        <f t="shared" si="136"/>
        <v>Diciembre</v>
      </c>
      <c r="M350" t="s">
        <v>28</v>
      </c>
      <c r="N350" t="str">
        <f t="shared" si="137"/>
        <v>{ nombre: "Tiempo Adviento, Semana 3 Domingo", archivo: "/salterios/src/evan/audios/tas03domingo.mp3", fecha: `${year}-012-14` },</v>
      </c>
    </row>
    <row r="351" spans="1:14" x14ac:dyDescent="0.35">
      <c r="A351" t="s">
        <v>0</v>
      </c>
      <c r="B351" t="str">
        <f t="shared" si="138"/>
        <v>adviento</v>
      </c>
      <c r="C351" t="s">
        <v>2</v>
      </c>
      <c r="D351" s="2">
        <f>D350</f>
        <v>3</v>
      </c>
      <c r="E351" t="s">
        <v>3</v>
      </c>
      <c r="F351" t="s">
        <v>17</v>
      </c>
      <c r="G351" s="1" t="str">
        <f t="shared" ref="G351:G356" si="145">_xlfn.CONCAT(LEFT(A351,1),LEFT(B351,1),LEFT(C351,1),"0",D351,E351)</f>
        <v>tas03lunes</v>
      </c>
      <c r="H351" t="s">
        <v>15</v>
      </c>
      <c r="I351">
        <f t="shared" si="141"/>
        <v>12</v>
      </c>
      <c r="J351">
        <f t="shared" si="142"/>
        <v>15</v>
      </c>
      <c r="K351" t="s">
        <v>27</v>
      </c>
      <c r="L351" t="str">
        <f t="shared" si="136"/>
        <v>Diciembre</v>
      </c>
      <c r="M351" t="s">
        <v>28</v>
      </c>
      <c r="N351" t="str">
        <f t="shared" si="137"/>
        <v>{ nombre: "Tiempo Adviento, Semana 3 Lunes", archivo: "/salterios/src/evan/audios/tas03lunes.mp3", fecha: `${year}-012-15` },</v>
      </c>
    </row>
    <row r="352" spans="1:14" x14ac:dyDescent="0.35">
      <c r="A352" t="s">
        <v>0</v>
      </c>
      <c r="B352" t="str">
        <f t="shared" si="138"/>
        <v>adviento</v>
      </c>
      <c r="C352" t="s">
        <v>2</v>
      </c>
      <c r="D352" s="2">
        <f t="shared" ref="D352:D356" si="146">D351</f>
        <v>3</v>
      </c>
      <c r="E352" t="s">
        <v>4</v>
      </c>
      <c r="F352" t="s">
        <v>17</v>
      </c>
      <c r="G352" s="1" t="str">
        <f t="shared" si="145"/>
        <v>tas03martes</v>
      </c>
      <c r="H352" t="s">
        <v>15</v>
      </c>
      <c r="I352">
        <f t="shared" si="141"/>
        <v>12</v>
      </c>
      <c r="J352">
        <f t="shared" si="142"/>
        <v>16</v>
      </c>
      <c r="K352" t="s">
        <v>27</v>
      </c>
      <c r="L352" t="str">
        <f t="shared" si="136"/>
        <v>Diciembre</v>
      </c>
      <c r="M352" t="s">
        <v>28</v>
      </c>
      <c r="N352" t="str">
        <f t="shared" si="137"/>
        <v>{ nombre: "Tiempo Adviento, Semana 3 Martes", archivo: "/salterios/src/evan/audios/tas03martes.mp3", fecha: `${year}-012-16` },</v>
      </c>
    </row>
    <row r="353" spans="1:14" x14ac:dyDescent="0.35">
      <c r="A353" t="s">
        <v>0</v>
      </c>
      <c r="B353" t="str">
        <f t="shared" si="138"/>
        <v>adviento</v>
      </c>
      <c r="C353" t="s">
        <v>2</v>
      </c>
      <c r="D353" s="2">
        <f t="shared" si="146"/>
        <v>3</v>
      </c>
      <c r="E353" t="s">
        <v>5</v>
      </c>
      <c r="F353" t="s">
        <v>17</v>
      </c>
      <c r="G353" s="1" t="str">
        <f t="shared" si="145"/>
        <v>tas03miercoles</v>
      </c>
      <c r="H353" t="s">
        <v>15</v>
      </c>
      <c r="I353">
        <f t="shared" si="141"/>
        <v>12</v>
      </c>
      <c r="J353">
        <f t="shared" si="142"/>
        <v>17</v>
      </c>
      <c r="K353" t="s">
        <v>27</v>
      </c>
      <c r="L353" t="str">
        <f t="shared" si="136"/>
        <v>Diciembre</v>
      </c>
      <c r="M353" t="s">
        <v>28</v>
      </c>
      <c r="N353" t="str">
        <f t="shared" si="137"/>
        <v>{ nombre: "Tiempo Adviento, Semana 3 Miercoles", archivo: "/salterios/src/evan/audios/tas03miercoles.mp3", fecha: `${year}-012-17` },</v>
      </c>
    </row>
    <row r="354" spans="1:14" x14ac:dyDescent="0.35">
      <c r="A354" t="s">
        <v>0</v>
      </c>
      <c r="B354" t="str">
        <f t="shared" si="138"/>
        <v>adviento</v>
      </c>
      <c r="C354" t="s">
        <v>2</v>
      </c>
      <c r="D354" s="2">
        <f t="shared" si="146"/>
        <v>3</v>
      </c>
      <c r="E354" t="s">
        <v>6</v>
      </c>
      <c r="F354" t="s">
        <v>17</v>
      </c>
      <c r="G354" s="1" t="str">
        <f t="shared" si="145"/>
        <v>tas03jueves</v>
      </c>
      <c r="H354" t="s">
        <v>15</v>
      </c>
      <c r="I354">
        <f t="shared" si="141"/>
        <v>12</v>
      </c>
      <c r="J354">
        <f t="shared" si="142"/>
        <v>18</v>
      </c>
      <c r="K354" t="s">
        <v>27</v>
      </c>
      <c r="L354" t="str">
        <f t="shared" si="136"/>
        <v>Diciembre</v>
      </c>
      <c r="M354" t="s">
        <v>28</v>
      </c>
      <c r="N354" t="str">
        <f t="shared" si="137"/>
        <v>{ nombre: "Tiempo Adviento, Semana 3 Jueves", archivo: "/salterios/src/evan/audios/tas03jueves.mp3", fecha: `${year}-012-18` },</v>
      </c>
    </row>
    <row r="355" spans="1:14" x14ac:dyDescent="0.35">
      <c r="A355" t="s">
        <v>0</v>
      </c>
      <c r="B355" t="str">
        <f t="shared" si="138"/>
        <v>adviento</v>
      </c>
      <c r="C355" t="s">
        <v>2</v>
      </c>
      <c r="D355" s="2">
        <f t="shared" si="146"/>
        <v>3</v>
      </c>
      <c r="E355" t="s">
        <v>7</v>
      </c>
      <c r="F355" t="s">
        <v>17</v>
      </c>
      <c r="G355" s="1" t="str">
        <f t="shared" si="145"/>
        <v>tas03viernes</v>
      </c>
      <c r="H355" t="s">
        <v>15</v>
      </c>
      <c r="I355">
        <f t="shared" si="141"/>
        <v>12</v>
      </c>
      <c r="J355">
        <f t="shared" si="142"/>
        <v>19</v>
      </c>
      <c r="K355" t="s">
        <v>27</v>
      </c>
      <c r="L355" t="str">
        <f t="shared" si="136"/>
        <v>Diciembre</v>
      </c>
      <c r="M355" t="s">
        <v>28</v>
      </c>
      <c r="N355" t="str">
        <f t="shared" si="137"/>
        <v>{ nombre: "Tiempo Adviento, Semana 3 Viernes", archivo: "/salterios/src/evan/audios/tas03viernes.mp3", fecha: `${year}-012-19` },</v>
      </c>
    </row>
    <row r="356" spans="1:14" x14ac:dyDescent="0.35">
      <c r="A356" t="s">
        <v>0</v>
      </c>
      <c r="B356" t="str">
        <f t="shared" si="138"/>
        <v>adviento</v>
      </c>
      <c r="C356" t="s">
        <v>2</v>
      </c>
      <c r="D356" s="2">
        <f t="shared" si="146"/>
        <v>3</v>
      </c>
      <c r="E356" t="s">
        <v>8</v>
      </c>
      <c r="F356" t="s">
        <v>17</v>
      </c>
      <c r="G356" s="1" t="str">
        <f t="shared" si="145"/>
        <v>tas03sabado</v>
      </c>
      <c r="H356" t="s">
        <v>15</v>
      </c>
      <c r="I356">
        <f t="shared" si="141"/>
        <v>12</v>
      </c>
      <c r="J356">
        <f t="shared" si="142"/>
        <v>20</v>
      </c>
      <c r="K356" t="s">
        <v>27</v>
      </c>
      <c r="L356" t="str">
        <f t="shared" si="136"/>
        <v>Diciembre</v>
      </c>
      <c r="M356" t="s">
        <v>28</v>
      </c>
      <c r="N356" t="str">
        <f t="shared" si="137"/>
        <v>{ nombre: "Tiempo Adviento, Semana 3 Sabado", archivo: "/salterios/src/evan/audios/tas03sabado.mp3", fecha: `${year}-012-20` },</v>
      </c>
    </row>
    <row r="357" spans="1:14" x14ac:dyDescent="0.35">
      <c r="A357" t="s">
        <v>0</v>
      </c>
      <c r="B357" t="str">
        <f t="shared" si="138"/>
        <v>adviento</v>
      </c>
      <c r="C357" t="s">
        <v>2</v>
      </c>
      <c r="D357" s="2">
        <f>+D356+1</f>
        <v>4</v>
      </c>
      <c r="E357" t="s">
        <v>9</v>
      </c>
      <c r="F357" t="s">
        <v>17</v>
      </c>
      <c r="G357" s="1" t="str">
        <f>_xlfn.CONCAT(LEFT(A357,1),LEFT(B357,1),LEFT(C357,1),"0",D357,E357)</f>
        <v>tas04domingo</v>
      </c>
      <c r="H357" t="s">
        <v>15</v>
      </c>
      <c r="I357">
        <f t="shared" si="141"/>
        <v>12</v>
      </c>
      <c r="J357">
        <f t="shared" si="142"/>
        <v>21</v>
      </c>
      <c r="K357" t="s">
        <v>27</v>
      </c>
      <c r="L357" t="str">
        <f t="shared" si="136"/>
        <v>Diciembre</v>
      </c>
      <c r="M357" t="s">
        <v>28</v>
      </c>
      <c r="N357" t="str">
        <f t="shared" si="137"/>
        <v>{ nombre: "Tiempo Adviento, Semana 4 Domingo", archivo: "/salterios/src/evan/audios/tas04domingo.mp3", fecha: `${year}-012-21` },</v>
      </c>
    </row>
    <row r="358" spans="1:14" x14ac:dyDescent="0.35">
      <c r="A358" t="s">
        <v>0</v>
      </c>
      <c r="B358" t="str">
        <f t="shared" si="138"/>
        <v>adviento</v>
      </c>
      <c r="C358" t="s">
        <v>2</v>
      </c>
      <c r="D358" s="2">
        <f>D357</f>
        <v>4</v>
      </c>
      <c r="E358" t="s">
        <v>3</v>
      </c>
      <c r="F358" t="s">
        <v>17</v>
      </c>
      <c r="G358" s="1" t="str">
        <f t="shared" ref="G358:G363" si="147">_xlfn.CONCAT(LEFT(A358,1),LEFT(B358,1),LEFT(C358,1),"0",D358,E358)</f>
        <v>tas04lunes</v>
      </c>
      <c r="H358" t="s">
        <v>15</v>
      </c>
      <c r="I358">
        <f t="shared" si="141"/>
        <v>12</v>
      </c>
      <c r="J358">
        <f t="shared" si="142"/>
        <v>22</v>
      </c>
      <c r="K358" t="s">
        <v>27</v>
      </c>
      <c r="L358" t="str">
        <f t="shared" si="136"/>
        <v>Diciembre</v>
      </c>
      <c r="M358" t="s">
        <v>28</v>
      </c>
      <c r="N358" t="str">
        <f t="shared" si="137"/>
        <v>{ nombre: "Tiempo Adviento, Semana 4 Lunes", archivo: "/salterios/src/evan/audios/tas04lunes.mp3", fecha: `${year}-012-22` },</v>
      </c>
    </row>
    <row r="359" spans="1:14" x14ac:dyDescent="0.35">
      <c r="A359" t="s">
        <v>0</v>
      </c>
      <c r="B359" t="str">
        <f t="shared" si="138"/>
        <v>adviento</v>
      </c>
      <c r="C359" t="s">
        <v>2</v>
      </c>
      <c r="D359" s="2">
        <f t="shared" ref="D359:D363" si="148">D358</f>
        <v>4</v>
      </c>
      <c r="E359" t="s">
        <v>4</v>
      </c>
      <c r="F359" t="s">
        <v>17</v>
      </c>
      <c r="G359" s="1" t="str">
        <f t="shared" si="147"/>
        <v>tas04martes</v>
      </c>
      <c r="H359" t="s">
        <v>15</v>
      </c>
      <c r="I359">
        <f t="shared" si="141"/>
        <v>12</v>
      </c>
      <c r="J359">
        <f t="shared" si="142"/>
        <v>23</v>
      </c>
      <c r="K359" t="s">
        <v>27</v>
      </c>
      <c r="L359" t="str">
        <f t="shared" si="136"/>
        <v>Diciembre</v>
      </c>
      <c r="M359" t="s">
        <v>28</v>
      </c>
      <c r="N359" t="str">
        <f t="shared" si="137"/>
        <v>{ nombre: "Tiempo Adviento, Semana 4 Martes", archivo: "/salterios/src/evan/audios/tas04martes.mp3", fecha: `${year}-012-23` },</v>
      </c>
    </row>
    <row r="360" spans="1:14" x14ac:dyDescent="0.35">
      <c r="A360" t="s">
        <v>0</v>
      </c>
      <c r="B360" t="str">
        <f>B359</f>
        <v>adviento</v>
      </c>
      <c r="C360" t="s">
        <v>2</v>
      </c>
      <c r="D360" s="2">
        <f t="shared" si="148"/>
        <v>4</v>
      </c>
      <c r="E360" t="s">
        <v>5</v>
      </c>
      <c r="F360" t="s">
        <v>17</v>
      </c>
      <c r="G360" s="1" t="str">
        <f t="shared" si="147"/>
        <v>tas04miercoles</v>
      </c>
      <c r="H360" t="s">
        <v>15</v>
      </c>
      <c r="I360">
        <f t="shared" si="141"/>
        <v>12</v>
      </c>
      <c r="J360">
        <f t="shared" si="142"/>
        <v>24</v>
      </c>
      <c r="K360" t="s">
        <v>27</v>
      </c>
      <c r="L360" t="str">
        <f t="shared" si="136"/>
        <v>Diciembre</v>
      </c>
      <c r="M360" t="s">
        <v>28</v>
      </c>
      <c r="N360" t="str">
        <f t="shared" si="137"/>
        <v>{ nombre: "Tiempo Adviento, Semana 4 Miercoles", archivo: "/salterios/src/evan/audios/tas04miercoles.mp3", fecha: `${year}-012-24` },</v>
      </c>
    </row>
    <row r="361" spans="1:14" x14ac:dyDescent="0.35">
      <c r="A361" t="s">
        <v>0</v>
      </c>
      <c r="B361" t="s">
        <v>11</v>
      </c>
      <c r="C361" t="s">
        <v>2</v>
      </c>
      <c r="D361" s="2">
        <v>1</v>
      </c>
      <c r="E361" t="s">
        <v>6</v>
      </c>
      <c r="F361" t="s">
        <v>17</v>
      </c>
      <c r="G361" s="1" t="str">
        <f t="shared" si="147"/>
        <v>tns01jueves</v>
      </c>
      <c r="H361" t="s">
        <v>15</v>
      </c>
      <c r="I361">
        <f t="shared" si="141"/>
        <v>12</v>
      </c>
      <c r="J361">
        <f t="shared" si="142"/>
        <v>25</v>
      </c>
      <c r="K361" t="s">
        <v>27</v>
      </c>
      <c r="L361" t="str">
        <f t="shared" si="136"/>
        <v>Diciembre</v>
      </c>
      <c r="M361" t="s">
        <v>28</v>
      </c>
      <c r="N361" t="str">
        <f t="shared" si="137"/>
        <v>{ nombre: "Tiempo Navidad, Semana 1 Jueves", archivo: "/salterios/src/evan/audios/tns01jueves.mp3", fecha: `${year}-012-25` },</v>
      </c>
    </row>
    <row r="362" spans="1:14" x14ac:dyDescent="0.35">
      <c r="A362" t="s">
        <v>0</v>
      </c>
      <c r="B362" t="str">
        <f>B361</f>
        <v>navidad</v>
      </c>
      <c r="C362" t="s">
        <v>2</v>
      </c>
      <c r="D362" s="2">
        <f t="shared" si="148"/>
        <v>1</v>
      </c>
      <c r="E362" t="s">
        <v>7</v>
      </c>
      <c r="F362" t="s">
        <v>17</v>
      </c>
      <c r="G362" s="1" t="str">
        <f t="shared" si="147"/>
        <v>tns01viernes</v>
      </c>
      <c r="H362" t="s">
        <v>15</v>
      </c>
      <c r="I362">
        <f t="shared" si="141"/>
        <v>12</v>
      </c>
      <c r="J362">
        <f t="shared" si="142"/>
        <v>26</v>
      </c>
      <c r="K362" t="s">
        <v>27</v>
      </c>
      <c r="L362" t="str">
        <f t="shared" si="136"/>
        <v>Diciembre</v>
      </c>
      <c r="M362" t="s">
        <v>28</v>
      </c>
      <c r="N362" t="str">
        <f t="shared" si="137"/>
        <v>{ nombre: "Tiempo Navidad, Semana 1 Viernes", archivo: "/salterios/src/evan/audios/tns01viernes.mp3", fecha: `${year}-012-26` },</v>
      </c>
    </row>
    <row r="363" spans="1:14" x14ac:dyDescent="0.35">
      <c r="A363" t="s">
        <v>0</v>
      </c>
      <c r="B363" t="str">
        <f>B362</f>
        <v>navidad</v>
      </c>
      <c r="C363" t="s">
        <v>2</v>
      </c>
      <c r="D363" s="2">
        <f t="shared" si="148"/>
        <v>1</v>
      </c>
      <c r="E363" t="s">
        <v>8</v>
      </c>
      <c r="F363" t="s">
        <v>17</v>
      </c>
      <c r="G363" s="1" t="str">
        <f t="shared" si="147"/>
        <v>tns01sabado</v>
      </c>
      <c r="H363" t="s">
        <v>15</v>
      </c>
      <c r="I363">
        <f t="shared" si="141"/>
        <v>12</v>
      </c>
      <c r="J363">
        <f t="shared" si="142"/>
        <v>27</v>
      </c>
      <c r="K363" t="s">
        <v>27</v>
      </c>
      <c r="L363" t="str">
        <f t="shared" si="136"/>
        <v>Diciembre</v>
      </c>
      <c r="M363" t="s">
        <v>28</v>
      </c>
      <c r="N363" t="str">
        <f t="shared" si="137"/>
        <v>{ nombre: "Tiempo Navidad, Semana 1 Sabado", archivo: "/salterios/src/evan/audios/tns01sabado.mp3", fecha: `${year}-012-27` },</v>
      </c>
    </row>
    <row r="364" spans="1:14" x14ac:dyDescent="0.35">
      <c r="A364" t="s">
        <v>0</v>
      </c>
      <c r="B364" t="str">
        <f t="shared" ref="B364:B370" si="149">B363</f>
        <v>navidad</v>
      </c>
      <c r="C364" t="s">
        <v>2</v>
      </c>
      <c r="D364" s="2">
        <f>+D363+1</f>
        <v>2</v>
      </c>
      <c r="E364" t="s">
        <v>9</v>
      </c>
      <c r="F364" t="s">
        <v>17</v>
      </c>
      <c r="G364" s="1" t="str">
        <f>_xlfn.CONCAT(LEFT(A364,1),LEFT(B364,1),LEFT(C364,1),"0",D364,E364)</f>
        <v>tns02domingo</v>
      </c>
      <c r="H364" t="s">
        <v>15</v>
      </c>
      <c r="I364">
        <f t="shared" si="141"/>
        <v>12</v>
      </c>
      <c r="J364">
        <f t="shared" si="142"/>
        <v>28</v>
      </c>
      <c r="K364" t="s">
        <v>27</v>
      </c>
      <c r="L364" t="str">
        <f t="shared" si="136"/>
        <v>Diciembre</v>
      </c>
      <c r="M364" t="s">
        <v>28</v>
      </c>
      <c r="N364" t="str">
        <f t="shared" si="137"/>
        <v>{ nombre: "Tiempo Navidad, Semana 2 Domingo", archivo: "/salterios/src/evan/audios/tns02domingo.mp3", fecha: `${year}-012-28` },</v>
      </c>
    </row>
    <row r="365" spans="1:14" x14ac:dyDescent="0.35">
      <c r="A365" t="s">
        <v>0</v>
      </c>
      <c r="B365" t="str">
        <f t="shared" si="149"/>
        <v>navidad</v>
      </c>
      <c r="C365" t="s">
        <v>2</v>
      </c>
      <c r="D365" s="2">
        <f>D364</f>
        <v>2</v>
      </c>
      <c r="E365" t="s">
        <v>3</v>
      </c>
      <c r="F365" t="s">
        <v>17</v>
      </c>
      <c r="G365" s="1" t="str">
        <f t="shared" ref="G365:G367" si="150">_xlfn.CONCAT(LEFT(A365,1),LEFT(B365,1),LEFT(C365,1),"0",D365,E365)</f>
        <v>tns02lunes</v>
      </c>
      <c r="H365" t="s">
        <v>15</v>
      </c>
      <c r="I365">
        <f t="shared" si="141"/>
        <v>12</v>
      </c>
      <c r="J365">
        <f t="shared" si="142"/>
        <v>29</v>
      </c>
      <c r="K365" t="s">
        <v>27</v>
      </c>
      <c r="L365" t="str">
        <f t="shared" si="136"/>
        <v>Diciembre</v>
      </c>
      <c r="M365" t="s">
        <v>28</v>
      </c>
      <c r="N365" t="str">
        <f t="shared" si="137"/>
        <v>{ nombre: "Tiempo Navidad, Semana 2 Lunes", archivo: "/salterios/src/evan/audios/tns02lunes.mp3", fecha: `${year}-012-29` },</v>
      </c>
    </row>
    <row r="366" spans="1:14" x14ac:dyDescent="0.35">
      <c r="A366" t="s">
        <v>0</v>
      </c>
      <c r="B366" t="str">
        <f t="shared" si="149"/>
        <v>navidad</v>
      </c>
      <c r="C366" t="s">
        <v>2</v>
      </c>
      <c r="D366" s="2">
        <f t="shared" ref="D366:D367" si="151">D365</f>
        <v>2</v>
      </c>
      <c r="E366" t="s">
        <v>4</v>
      </c>
      <c r="F366" t="s">
        <v>17</v>
      </c>
      <c r="G366" s="1" t="str">
        <f t="shared" si="150"/>
        <v>tns02martes</v>
      </c>
      <c r="H366" t="s">
        <v>15</v>
      </c>
      <c r="I366">
        <f t="shared" si="141"/>
        <v>12</v>
      </c>
      <c r="J366">
        <f t="shared" si="142"/>
        <v>30</v>
      </c>
      <c r="K366" t="s">
        <v>27</v>
      </c>
      <c r="L366" t="str">
        <f t="shared" si="136"/>
        <v>Diciembre</v>
      </c>
      <c r="M366" t="s">
        <v>28</v>
      </c>
      <c r="N366" t="str">
        <f t="shared" si="137"/>
        <v>{ nombre: "Tiempo Navidad, Semana 2 Martes", archivo: "/salterios/src/evan/audios/tns02martes.mp3", fecha: `${year}-012-30` },</v>
      </c>
    </row>
    <row r="367" spans="1:14" x14ac:dyDescent="0.35">
      <c r="A367" t="s">
        <v>0</v>
      </c>
      <c r="B367" t="str">
        <f>B366</f>
        <v>navidad</v>
      </c>
      <c r="C367" t="s">
        <v>2</v>
      </c>
      <c r="D367" s="2">
        <f t="shared" si="151"/>
        <v>2</v>
      </c>
      <c r="E367" t="s">
        <v>5</v>
      </c>
      <c r="F367" t="s">
        <v>17</v>
      </c>
      <c r="G367" s="1" t="str">
        <f t="shared" si="150"/>
        <v>tns02miercoles</v>
      </c>
      <c r="H367" t="s">
        <v>15</v>
      </c>
      <c r="I367">
        <f t="shared" si="141"/>
        <v>12</v>
      </c>
      <c r="J367">
        <f t="shared" si="142"/>
        <v>31</v>
      </c>
      <c r="K367" t="s">
        <v>27</v>
      </c>
      <c r="L367" t="str">
        <f t="shared" si="136"/>
        <v>Diciembre</v>
      </c>
      <c r="M367" t="s">
        <v>28</v>
      </c>
      <c r="N367" t="str">
        <f t="shared" si="137"/>
        <v>{ nombre: "Tiempo Navidad, Semana 2 Miercoles", archivo: "/salterios/src/evan/audios/tns02miercoles.mp3", fecha: `${year}-012-31` },</v>
      </c>
    </row>
    <row r="368" spans="1:14" x14ac:dyDescent="0.35">
      <c r="D368" s="2"/>
      <c r="G368" s="1"/>
    </row>
    <row r="369" spans="4:7" x14ac:dyDescent="0.35">
      <c r="D369" s="2"/>
      <c r="G369" s="1"/>
    </row>
    <row r="370" spans="4:7" x14ac:dyDescent="0.35">
      <c r="D370" s="2"/>
      <c r="G370" s="1"/>
    </row>
  </sheetData>
  <conditionalFormatting sqref="B1:B1048576">
    <cfRule type="cellIs" dxfId="2" priority="3" operator="equal">
      <formula>"cuaresma"</formula>
    </cfRule>
  </conditionalFormatting>
  <conditionalFormatting sqref="B1:B1048576">
    <cfRule type="cellIs" dxfId="1" priority="2" operator="equal">
      <formula>"ordinario"</formula>
    </cfRule>
  </conditionalFormatting>
  <conditionalFormatting sqref="B1:B1048576">
    <cfRule type="cellIs" dxfId="0" priority="1" operator="equal">
      <formula>"adviento"</formula>
    </cfRule>
  </conditionalFormatting>
  <pageMargins left="0.7" right="0.7" top="0.75" bottom="0.75" header="0.3" footer="0.3"/>
  <pageSetup orientation="portrait" r:id="rId1"/>
  <ignoredErrors>
    <ignoredError sqref="D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024F-9D70-4759-98D1-05D4008A8740}">
  <dimension ref="B2:G239"/>
  <sheetViews>
    <sheetView zoomScale="175" zoomScaleNormal="175" workbookViewId="0"/>
  </sheetViews>
  <sheetFormatPr defaultColWidth="9" defaultRowHeight="14.5" x14ac:dyDescent="0.35"/>
  <cols>
    <col min="2" max="2" width="7.1796875" bestFit="1" customWidth="1"/>
    <col min="3" max="3" width="9.26953125" bestFit="1" customWidth="1"/>
    <col min="4" max="4" width="8.1796875" bestFit="1" customWidth="1"/>
    <col min="5" max="5" width="3.1796875" bestFit="1" customWidth="1"/>
    <col min="6" max="6" width="9.7265625" bestFit="1" customWidth="1"/>
    <col min="7" max="7" width="14.54296875" bestFit="1" customWidth="1"/>
  </cols>
  <sheetData>
    <row r="2" spans="2:7" x14ac:dyDescent="0.35">
      <c r="B2" t="s">
        <v>0</v>
      </c>
      <c r="C2" t="s">
        <v>10</v>
      </c>
      <c r="D2" t="s">
        <v>2</v>
      </c>
      <c r="E2" s="2">
        <v>1</v>
      </c>
      <c r="F2" t="s">
        <v>9</v>
      </c>
      <c r="G2" s="1" t="str">
        <f>_xlfn.CONCAT(LEFT(B2,1),LEFT(C2,1),LEFT(D2,1),"0",E2,F2)</f>
        <v>tas01domingo</v>
      </c>
    </row>
    <row r="3" spans="2:7" x14ac:dyDescent="0.35">
      <c r="B3" t="s">
        <v>0</v>
      </c>
      <c r="C3" t="str">
        <f t="shared" ref="C3:C23" si="0">C2</f>
        <v>adviento</v>
      </c>
      <c r="D3" t="s">
        <v>2</v>
      </c>
      <c r="E3" s="2">
        <f>E2</f>
        <v>1</v>
      </c>
      <c r="F3" t="s">
        <v>3</v>
      </c>
      <c r="G3" s="1" t="str">
        <f t="shared" ref="G3:G8" si="1">_xlfn.CONCAT(LEFT(B3,1),LEFT(C3,1),LEFT(D3,1),"0",E3,F3)</f>
        <v>tas01lunes</v>
      </c>
    </row>
    <row r="4" spans="2:7" x14ac:dyDescent="0.35">
      <c r="B4" t="s">
        <v>0</v>
      </c>
      <c r="C4" t="str">
        <f t="shared" si="0"/>
        <v>adviento</v>
      </c>
      <c r="D4" t="s">
        <v>2</v>
      </c>
      <c r="E4" s="2">
        <f t="shared" ref="E4:E8" si="2">E3</f>
        <v>1</v>
      </c>
      <c r="F4" t="s">
        <v>4</v>
      </c>
      <c r="G4" s="1" t="str">
        <f t="shared" si="1"/>
        <v>tas01martes</v>
      </c>
    </row>
    <row r="5" spans="2:7" x14ac:dyDescent="0.35">
      <c r="B5" t="s">
        <v>0</v>
      </c>
      <c r="C5" t="str">
        <f t="shared" si="0"/>
        <v>adviento</v>
      </c>
      <c r="D5" t="s">
        <v>2</v>
      </c>
      <c r="E5" s="2">
        <f t="shared" si="2"/>
        <v>1</v>
      </c>
      <c r="F5" t="s">
        <v>5</v>
      </c>
      <c r="G5" s="1" t="str">
        <f t="shared" si="1"/>
        <v>tas01miercoles</v>
      </c>
    </row>
    <row r="6" spans="2:7" x14ac:dyDescent="0.35">
      <c r="B6" t="s">
        <v>0</v>
      </c>
      <c r="C6" t="str">
        <f t="shared" si="0"/>
        <v>adviento</v>
      </c>
      <c r="D6" t="s">
        <v>2</v>
      </c>
      <c r="E6" s="2">
        <f t="shared" si="2"/>
        <v>1</v>
      </c>
      <c r="F6" t="s">
        <v>6</v>
      </c>
      <c r="G6" s="1" t="str">
        <f t="shared" si="1"/>
        <v>tas01jueves</v>
      </c>
    </row>
    <row r="7" spans="2:7" x14ac:dyDescent="0.35">
      <c r="B7" t="s">
        <v>0</v>
      </c>
      <c r="C7" t="str">
        <f t="shared" si="0"/>
        <v>adviento</v>
      </c>
      <c r="D7" t="s">
        <v>2</v>
      </c>
      <c r="E7" s="2">
        <f t="shared" si="2"/>
        <v>1</v>
      </c>
      <c r="F7" t="s">
        <v>7</v>
      </c>
      <c r="G7" s="1" t="str">
        <f t="shared" si="1"/>
        <v>tas01viernes</v>
      </c>
    </row>
    <row r="8" spans="2:7" x14ac:dyDescent="0.35">
      <c r="B8" t="s">
        <v>0</v>
      </c>
      <c r="C8" t="str">
        <f t="shared" si="0"/>
        <v>adviento</v>
      </c>
      <c r="D8" t="s">
        <v>2</v>
      </c>
      <c r="E8" s="2">
        <f t="shared" si="2"/>
        <v>1</v>
      </c>
      <c r="F8" t="s">
        <v>8</v>
      </c>
      <c r="G8" s="1" t="str">
        <f t="shared" si="1"/>
        <v>tas01sabado</v>
      </c>
    </row>
    <row r="9" spans="2:7" x14ac:dyDescent="0.35">
      <c r="B9" t="s">
        <v>0</v>
      </c>
      <c r="C9" t="str">
        <f t="shared" si="0"/>
        <v>adviento</v>
      </c>
      <c r="D9" t="s">
        <v>2</v>
      </c>
      <c r="E9" s="2">
        <f>+E8+1</f>
        <v>2</v>
      </c>
      <c r="F9" t="s">
        <v>9</v>
      </c>
      <c r="G9" s="1" t="str">
        <f>_xlfn.CONCAT(LEFT(B9,1),LEFT(C9,1),LEFT(D9,1),"0",E9,F9)</f>
        <v>tas02domingo</v>
      </c>
    </row>
    <row r="10" spans="2:7" x14ac:dyDescent="0.35">
      <c r="B10" t="s">
        <v>0</v>
      </c>
      <c r="C10" t="str">
        <f t="shared" si="0"/>
        <v>adviento</v>
      </c>
      <c r="D10" t="s">
        <v>2</v>
      </c>
      <c r="E10" s="2">
        <f>E9</f>
        <v>2</v>
      </c>
      <c r="F10" t="s">
        <v>3</v>
      </c>
      <c r="G10" s="1" t="str">
        <f t="shared" ref="G10:G15" si="3">_xlfn.CONCAT(LEFT(B10,1),LEFT(C10,1),LEFT(D10,1),"0",E10,F10)</f>
        <v>tas02lunes</v>
      </c>
    </row>
    <row r="11" spans="2:7" x14ac:dyDescent="0.35">
      <c r="B11" t="s">
        <v>0</v>
      </c>
      <c r="C11" t="str">
        <f t="shared" si="0"/>
        <v>adviento</v>
      </c>
      <c r="D11" t="s">
        <v>2</v>
      </c>
      <c r="E11" s="2">
        <f t="shared" ref="E11:E15" si="4">E10</f>
        <v>2</v>
      </c>
      <c r="F11" t="s">
        <v>4</v>
      </c>
      <c r="G11" s="1" t="str">
        <f t="shared" si="3"/>
        <v>tas02martes</v>
      </c>
    </row>
    <row r="12" spans="2:7" x14ac:dyDescent="0.35">
      <c r="B12" t="s">
        <v>0</v>
      </c>
      <c r="C12" t="str">
        <f t="shared" si="0"/>
        <v>adviento</v>
      </c>
      <c r="D12" t="s">
        <v>2</v>
      </c>
      <c r="E12" s="2">
        <f t="shared" si="4"/>
        <v>2</v>
      </c>
      <c r="F12" t="s">
        <v>5</v>
      </c>
      <c r="G12" s="1" t="str">
        <f t="shared" si="3"/>
        <v>tas02miercoles</v>
      </c>
    </row>
    <row r="13" spans="2:7" x14ac:dyDescent="0.35">
      <c r="B13" t="s">
        <v>0</v>
      </c>
      <c r="C13" t="str">
        <f t="shared" si="0"/>
        <v>adviento</v>
      </c>
      <c r="D13" t="s">
        <v>2</v>
      </c>
      <c r="E13" s="2">
        <f t="shared" si="4"/>
        <v>2</v>
      </c>
      <c r="F13" t="s">
        <v>6</v>
      </c>
      <c r="G13" s="1" t="str">
        <f t="shared" si="3"/>
        <v>tas02jueves</v>
      </c>
    </row>
    <row r="14" spans="2:7" x14ac:dyDescent="0.35">
      <c r="B14" t="s">
        <v>0</v>
      </c>
      <c r="C14" t="str">
        <f t="shared" si="0"/>
        <v>adviento</v>
      </c>
      <c r="D14" t="s">
        <v>2</v>
      </c>
      <c r="E14" s="2">
        <f t="shared" si="4"/>
        <v>2</v>
      </c>
      <c r="F14" t="s">
        <v>7</v>
      </c>
      <c r="G14" s="1" t="str">
        <f t="shared" si="3"/>
        <v>tas02viernes</v>
      </c>
    </row>
    <row r="15" spans="2:7" x14ac:dyDescent="0.35">
      <c r="B15" t="s">
        <v>0</v>
      </c>
      <c r="C15" t="str">
        <f t="shared" si="0"/>
        <v>adviento</v>
      </c>
      <c r="D15" t="s">
        <v>2</v>
      </c>
      <c r="E15" s="2">
        <f t="shared" si="4"/>
        <v>2</v>
      </c>
      <c r="F15" t="s">
        <v>8</v>
      </c>
      <c r="G15" s="1" t="str">
        <f t="shared" si="3"/>
        <v>tas02sabado</v>
      </c>
    </row>
    <row r="16" spans="2:7" x14ac:dyDescent="0.35">
      <c r="B16" t="s">
        <v>0</v>
      </c>
      <c r="C16" t="str">
        <f t="shared" si="0"/>
        <v>adviento</v>
      </c>
      <c r="D16" t="s">
        <v>2</v>
      </c>
      <c r="E16" s="2">
        <f>+E15+1</f>
        <v>3</v>
      </c>
      <c r="F16" t="s">
        <v>9</v>
      </c>
      <c r="G16" s="1" t="str">
        <f>_xlfn.CONCAT(LEFT(B16,1),LEFT(C16,1),LEFT(D16,1),"0",E16,F16)</f>
        <v>tas03domingo</v>
      </c>
    </row>
    <row r="17" spans="2:7" x14ac:dyDescent="0.35">
      <c r="B17" t="s">
        <v>0</v>
      </c>
      <c r="C17" t="str">
        <f t="shared" si="0"/>
        <v>adviento</v>
      </c>
      <c r="D17" t="s">
        <v>2</v>
      </c>
      <c r="E17" s="2">
        <f>E16</f>
        <v>3</v>
      </c>
      <c r="F17" t="s">
        <v>3</v>
      </c>
      <c r="G17" s="1" t="str">
        <f t="shared" ref="G17:G22" si="5">_xlfn.CONCAT(LEFT(B17,1),LEFT(C17,1),LEFT(D17,1),"0",E17,F17)</f>
        <v>tas03lunes</v>
      </c>
    </row>
    <row r="18" spans="2:7" x14ac:dyDescent="0.35">
      <c r="B18" t="s">
        <v>0</v>
      </c>
      <c r="C18" t="str">
        <f t="shared" si="0"/>
        <v>adviento</v>
      </c>
      <c r="D18" t="s">
        <v>2</v>
      </c>
      <c r="E18" s="2">
        <f t="shared" ref="E18:E22" si="6">E17</f>
        <v>3</v>
      </c>
      <c r="F18" t="s">
        <v>4</v>
      </c>
      <c r="G18" s="1" t="str">
        <f t="shared" si="5"/>
        <v>tas03martes</v>
      </c>
    </row>
    <row r="19" spans="2:7" x14ac:dyDescent="0.35">
      <c r="B19" t="s">
        <v>0</v>
      </c>
      <c r="C19" t="str">
        <f t="shared" si="0"/>
        <v>adviento</v>
      </c>
      <c r="D19" t="s">
        <v>2</v>
      </c>
      <c r="E19" s="2">
        <f t="shared" si="6"/>
        <v>3</v>
      </c>
      <c r="F19" t="s">
        <v>5</v>
      </c>
      <c r="G19" s="1" t="str">
        <f t="shared" si="5"/>
        <v>tas03miercoles</v>
      </c>
    </row>
    <row r="20" spans="2:7" x14ac:dyDescent="0.35">
      <c r="B20" t="s">
        <v>0</v>
      </c>
      <c r="C20" t="str">
        <f t="shared" si="0"/>
        <v>adviento</v>
      </c>
      <c r="D20" t="s">
        <v>2</v>
      </c>
      <c r="E20" s="2">
        <f t="shared" si="6"/>
        <v>3</v>
      </c>
      <c r="F20" t="s">
        <v>6</v>
      </c>
      <c r="G20" s="1" t="str">
        <f t="shared" si="5"/>
        <v>tas03jueves</v>
      </c>
    </row>
    <row r="21" spans="2:7" x14ac:dyDescent="0.35">
      <c r="B21" t="s">
        <v>0</v>
      </c>
      <c r="C21" t="str">
        <f t="shared" si="0"/>
        <v>adviento</v>
      </c>
      <c r="D21" t="s">
        <v>2</v>
      </c>
      <c r="E21" s="2">
        <f t="shared" si="6"/>
        <v>3</v>
      </c>
      <c r="F21" t="s">
        <v>7</v>
      </c>
      <c r="G21" s="1" t="str">
        <f t="shared" si="5"/>
        <v>tas03viernes</v>
      </c>
    </row>
    <row r="22" spans="2:7" x14ac:dyDescent="0.35">
      <c r="B22" t="s">
        <v>0</v>
      </c>
      <c r="C22" t="str">
        <f t="shared" si="0"/>
        <v>adviento</v>
      </c>
      <c r="D22" t="s">
        <v>2</v>
      </c>
      <c r="E22" s="2">
        <f t="shared" si="6"/>
        <v>3</v>
      </c>
      <c r="F22" t="s">
        <v>8</v>
      </c>
      <c r="G22" s="1" t="str">
        <f t="shared" si="5"/>
        <v>tas03sabado</v>
      </c>
    </row>
    <row r="23" spans="2:7" x14ac:dyDescent="0.35">
      <c r="B23" t="s">
        <v>0</v>
      </c>
      <c r="C23" t="str">
        <f t="shared" si="0"/>
        <v>adviento</v>
      </c>
      <c r="D23" t="s">
        <v>2</v>
      </c>
      <c r="E23" s="2">
        <f>+E22+1</f>
        <v>4</v>
      </c>
      <c r="F23" t="s">
        <v>9</v>
      </c>
      <c r="G23" s="1" t="str">
        <f>_xlfn.CONCAT(LEFT(B23,1),LEFT(C23,1),LEFT(D23,1),"0",E23,F23)</f>
        <v>tas04domingo</v>
      </c>
    </row>
    <row r="24" spans="2:7" x14ac:dyDescent="0.35">
      <c r="B24" t="s">
        <v>0</v>
      </c>
      <c r="C24" t="str">
        <f>C23</f>
        <v>adviento</v>
      </c>
      <c r="D24" t="s">
        <v>2</v>
      </c>
      <c r="E24" s="2">
        <f>E23</f>
        <v>4</v>
      </c>
      <c r="F24" t="s">
        <v>3</v>
      </c>
      <c r="G24" s="1" t="str">
        <f t="shared" ref="G24:G29" si="7">_xlfn.CONCAT(LEFT(B24,1),LEFT(C24,1),LEFT(D24,1),"0",E24,F24)</f>
        <v>tas04lunes</v>
      </c>
    </row>
    <row r="25" spans="2:7" x14ac:dyDescent="0.35">
      <c r="B25" t="s">
        <v>0</v>
      </c>
      <c r="C25" t="str">
        <f t="shared" ref="C25:C29" si="8">C24</f>
        <v>adviento</v>
      </c>
      <c r="D25" t="s">
        <v>2</v>
      </c>
      <c r="E25" s="2">
        <f t="shared" ref="E25:E29" si="9">E24</f>
        <v>4</v>
      </c>
      <c r="F25" t="s">
        <v>4</v>
      </c>
      <c r="G25" s="1" t="str">
        <f t="shared" si="7"/>
        <v>tas04martes</v>
      </c>
    </row>
    <row r="26" spans="2:7" x14ac:dyDescent="0.35">
      <c r="B26" t="s">
        <v>0</v>
      </c>
      <c r="C26" t="str">
        <f t="shared" si="8"/>
        <v>adviento</v>
      </c>
      <c r="D26" t="s">
        <v>2</v>
      </c>
      <c r="E26" s="2">
        <f t="shared" si="9"/>
        <v>4</v>
      </c>
      <c r="F26" t="s">
        <v>5</v>
      </c>
      <c r="G26" s="1" t="str">
        <f t="shared" si="7"/>
        <v>tas04miercoles</v>
      </c>
    </row>
    <row r="27" spans="2:7" x14ac:dyDescent="0.35">
      <c r="B27" t="s">
        <v>0</v>
      </c>
      <c r="C27" t="str">
        <f t="shared" si="8"/>
        <v>adviento</v>
      </c>
      <c r="D27" t="s">
        <v>2</v>
      </c>
      <c r="E27" s="2">
        <f t="shared" si="9"/>
        <v>4</v>
      </c>
      <c r="F27" t="s">
        <v>6</v>
      </c>
      <c r="G27" s="1" t="str">
        <f t="shared" si="7"/>
        <v>tas04jueves</v>
      </c>
    </row>
    <row r="28" spans="2:7" x14ac:dyDescent="0.35">
      <c r="B28" t="s">
        <v>0</v>
      </c>
      <c r="C28" t="str">
        <f t="shared" si="8"/>
        <v>adviento</v>
      </c>
      <c r="D28" t="s">
        <v>2</v>
      </c>
      <c r="E28" s="2">
        <f t="shared" si="9"/>
        <v>4</v>
      </c>
      <c r="F28" t="s">
        <v>7</v>
      </c>
      <c r="G28" s="1" t="str">
        <f t="shared" si="7"/>
        <v>tas04viernes</v>
      </c>
    </row>
    <row r="29" spans="2:7" x14ac:dyDescent="0.35">
      <c r="B29" t="s">
        <v>0</v>
      </c>
      <c r="C29" t="str">
        <f t="shared" si="8"/>
        <v>adviento</v>
      </c>
      <c r="D29" t="s">
        <v>2</v>
      </c>
      <c r="E29" s="2">
        <f t="shared" si="9"/>
        <v>4</v>
      </c>
      <c r="F29" t="s">
        <v>8</v>
      </c>
      <c r="G29" s="1" t="str">
        <f t="shared" si="7"/>
        <v>tas04sabado</v>
      </c>
    </row>
    <row r="30" spans="2:7" x14ac:dyDescent="0.35">
      <c r="E30" s="2"/>
      <c r="G30" s="1"/>
    </row>
    <row r="31" spans="2:7" x14ac:dyDescent="0.35">
      <c r="E31" s="2"/>
      <c r="G31" s="1"/>
    </row>
    <row r="32" spans="2:7" x14ac:dyDescent="0.35">
      <c r="E32" s="2"/>
      <c r="G32" s="1"/>
    </row>
    <row r="33" spans="5:7" x14ac:dyDescent="0.35">
      <c r="E33" s="2"/>
      <c r="G33" s="1"/>
    </row>
    <row r="34" spans="5:7" x14ac:dyDescent="0.35">
      <c r="E34" s="2"/>
      <c r="G34" s="1"/>
    </row>
    <row r="35" spans="5:7" x14ac:dyDescent="0.35">
      <c r="E35" s="2"/>
      <c r="G35" s="1"/>
    </row>
    <row r="36" spans="5:7" x14ac:dyDescent="0.35">
      <c r="E36" s="2"/>
      <c r="G36" s="1"/>
    </row>
    <row r="37" spans="5:7" x14ac:dyDescent="0.35">
      <c r="E37" s="2"/>
      <c r="G37" s="1"/>
    </row>
    <row r="38" spans="5:7" x14ac:dyDescent="0.35">
      <c r="E38" s="2"/>
      <c r="G38" s="1"/>
    </row>
    <row r="39" spans="5:7" x14ac:dyDescent="0.35">
      <c r="E39" s="2"/>
      <c r="G39" s="1"/>
    </row>
    <row r="40" spans="5:7" x14ac:dyDescent="0.35">
      <c r="E40" s="2"/>
      <c r="G40" s="1"/>
    </row>
    <row r="41" spans="5:7" x14ac:dyDescent="0.35">
      <c r="E41" s="2"/>
      <c r="G41" s="1"/>
    </row>
    <row r="42" spans="5:7" x14ac:dyDescent="0.35">
      <c r="E42" s="2"/>
      <c r="G42" s="1"/>
    </row>
    <row r="43" spans="5:7" x14ac:dyDescent="0.35">
      <c r="E43" s="2"/>
      <c r="G43" s="1"/>
    </row>
    <row r="44" spans="5:7" x14ac:dyDescent="0.35">
      <c r="E44" s="2"/>
      <c r="G44" s="1"/>
    </row>
    <row r="45" spans="5:7" x14ac:dyDescent="0.35">
      <c r="E45" s="2"/>
      <c r="G45" s="1"/>
    </row>
    <row r="46" spans="5:7" x14ac:dyDescent="0.35">
      <c r="E46" s="2"/>
      <c r="G46" s="1"/>
    </row>
    <row r="47" spans="5:7" x14ac:dyDescent="0.35">
      <c r="E47" s="2"/>
      <c r="G47" s="1"/>
    </row>
    <row r="48" spans="5:7" x14ac:dyDescent="0.35">
      <c r="E48" s="2"/>
      <c r="G48" s="1"/>
    </row>
    <row r="49" spans="5:7" x14ac:dyDescent="0.35">
      <c r="E49" s="2"/>
      <c r="G49" s="1"/>
    </row>
    <row r="50" spans="5:7" x14ac:dyDescent="0.35">
      <c r="E50" s="2"/>
      <c r="G50" s="1"/>
    </row>
    <row r="51" spans="5:7" x14ac:dyDescent="0.35">
      <c r="E51" s="2"/>
      <c r="G51" s="1"/>
    </row>
    <row r="52" spans="5:7" x14ac:dyDescent="0.35">
      <c r="E52" s="2"/>
      <c r="G52" s="1"/>
    </row>
    <row r="53" spans="5:7" x14ac:dyDescent="0.35">
      <c r="E53" s="2"/>
      <c r="G53" s="1"/>
    </row>
    <row r="54" spans="5:7" x14ac:dyDescent="0.35">
      <c r="E54" s="2"/>
      <c r="G54" s="1"/>
    </row>
    <row r="55" spans="5:7" x14ac:dyDescent="0.35">
      <c r="E55" s="2"/>
      <c r="G55" s="1"/>
    </row>
    <row r="56" spans="5:7" x14ac:dyDescent="0.35">
      <c r="E56" s="2"/>
      <c r="G56" s="1"/>
    </row>
    <row r="57" spans="5:7" x14ac:dyDescent="0.35">
      <c r="E57" s="2"/>
      <c r="G57" s="1"/>
    </row>
    <row r="58" spans="5:7" x14ac:dyDescent="0.35">
      <c r="E58" s="2"/>
      <c r="G58" s="1"/>
    </row>
    <row r="59" spans="5:7" x14ac:dyDescent="0.35">
      <c r="E59" s="2"/>
      <c r="G59" s="1"/>
    </row>
    <row r="60" spans="5:7" x14ac:dyDescent="0.35">
      <c r="E60" s="2"/>
      <c r="G60" s="1"/>
    </row>
    <row r="61" spans="5:7" x14ac:dyDescent="0.35">
      <c r="E61" s="2"/>
      <c r="G61" s="1"/>
    </row>
    <row r="62" spans="5:7" x14ac:dyDescent="0.35">
      <c r="E62" s="2"/>
      <c r="G62" s="1"/>
    </row>
    <row r="63" spans="5:7" x14ac:dyDescent="0.35">
      <c r="E63" s="2"/>
      <c r="G63" s="1"/>
    </row>
    <row r="64" spans="5:7" x14ac:dyDescent="0.35">
      <c r="E64" s="2"/>
      <c r="G64" s="1"/>
    </row>
    <row r="65" spans="5:7" x14ac:dyDescent="0.35">
      <c r="E65" s="2"/>
      <c r="G65" s="1"/>
    </row>
    <row r="66" spans="5:7" x14ac:dyDescent="0.35">
      <c r="E66" s="2"/>
      <c r="G66" s="1"/>
    </row>
    <row r="67" spans="5:7" x14ac:dyDescent="0.35">
      <c r="E67" s="2"/>
      <c r="G67" s="1"/>
    </row>
    <row r="68" spans="5:7" x14ac:dyDescent="0.35">
      <c r="E68" s="2"/>
      <c r="G68" s="1"/>
    </row>
    <row r="69" spans="5:7" x14ac:dyDescent="0.35">
      <c r="E69" s="2"/>
      <c r="G69" s="1"/>
    </row>
    <row r="70" spans="5:7" x14ac:dyDescent="0.35">
      <c r="E70" s="2"/>
      <c r="G70" s="1"/>
    </row>
    <row r="71" spans="5:7" x14ac:dyDescent="0.35">
      <c r="E71" s="2"/>
      <c r="G71" s="1"/>
    </row>
    <row r="72" spans="5:7" x14ac:dyDescent="0.35">
      <c r="E72" s="2"/>
      <c r="G72" s="1"/>
    </row>
    <row r="73" spans="5:7" x14ac:dyDescent="0.35">
      <c r="E73" s="2"/>
      <c r="G73" s="1"/>
    </row>
    <row r="74" spans="5:7" x14ac:dyDescent="0.35">
      <c r="E74" s="2"/>
      <c r="G74" s="1"/>
    </row>
    <row r="75" spans="5:7" x14ac:dyDescent="0.35">
      <c r="E75" s="2"/>
      <c r="G75" s="1"/>
    </row>
    <row r="76" spans="5:7" x14ac:dyDescent="0.35">
      <c r="E76" s="2"/>
      <c r="G76" s="1"/>
    </row>
    <row r="77" spans="5:7" x14ac:dyDescent="0.35">
      <c r="E77" s="2"/>
      <c r="G77" s="1"/>
    </row>
    <row r="78" spans="5:7" x14ac:dyDescent="0.35">
      <c r="E78" s="2"/>
      <c r="G78" s="1"/>
    </row>
    <row r="79" spans="5:7" x14ac:dyDescent="0.35">
      <c r="E79" s="2"/>
      <c r="G79" s="1"/>
    </row>
    <row r="80" spans="5:7" x14ac:dyDescent="0.35">
      <c r="E80" s="2"/>
      <c r="G80" s="1"/>
    </row>
    <row r="81" spans="5:7" x14ac:dyDescent="0.35">
      <c r="E81" s="2"/>
      <c r="G81" s="1"/>
    </row>
    <row r="82" spans="5:7" x14ac:dyDescent="0.35">
      <c r="E82" s="2"/>
      <c r="G82" s="1"/>
    </row>
    <row r="83" spans="5:7" x14ac:dyDescent="0.35">
      <c r="E83" s="2"/>
      <c r="G83" s="1"/>
    </row>
    <row r="84" spans="5:7" x14ac:dyDescent="0.35">
      <c r="E84" s="2"/>
      <c r="G84" s="1"/>
    </row>
    <row r="85" spans="5:7" x14ac:dyDescent="0.35">
      <c r="E85" s="2"/>
      <c r="G85" s="1"/>
    </row>
    <row r="86" spans="5:7" x14ac:dyDescent="0.35">
      <c r="E86" s="2"/>
      <c r="G86" s="1"/>
    </row>
    <row r="87" spans="5:7" x14ac:dyDescent="0.35">
      <c r="E87" s="2"/>
      <c r="G87" s="1"/>
    </row>
    <row r="88" spans="5:7" x14ac:dyDescent="0.35">
      <c r="E88" s="2"/>
      <c r="G88" s="1"/>
    </row>
    <row r="89" spans="5:7" x14ac:dyDescent="0.35">
      <c r="E89" s="2"/>
      <c r="G89" s="1"/>
    </row>
    <row r="90" spans="5:7" x14ac:dyDescent="0.35">
      <c r="E90" s="2"/>
      <c r="G90" s="1"/>
    </row>
    <row r="91" spans="5:7" x14ac:dyDescent="0.35">
      <c r="E91" s="2"/>
      <c r="G91" s="1"/>
    </row>
    <row r="92" spans="5:7" x14ac:dyDescent="0.35">
      <c r="E92" s="2"/>
      <c r="G92" s="1"/>
    </row>
    <row r="93" spans="5:7" x14ac:dyDescent="0.35">
      <c r="E93" s="2"/>
      <c r="G93" s="1"/>
    </row>
    <row r="94" spans="5:7" x14ac:dyDescent="0.35">
      <c r="E94" s="2"/>
      <c r="G94" s="1"/>
    </row>
    <row r="95" spans="5:7" x14ac:dyDescent="0.35">
      <c r="E95" s="2"/>
      <c r="G95" s="1"/>
    </row>
    <row r="96" spans="5:7" x14ac:dyDescent="0.35">
      <c r="E96" s="2"/>
      <c r="G96" s="1"/>
    </row>
    <row r="97" spans="5:7" x14ac:dyDescent="0.35">
      <c r="E97" s="2"/>
      <c r="G97" s="1"/>
    </row>
    <row r="98" spans="5:7" x14ac:dyDescent="0.35">
      <c r="E98" s="2"/>
      <c r="G98" s="1"/>
    </row>
    <row r="99" spans="5:7" x14ac:dyDescent="0.35">
      <c r="E99" s="2"/>
      <c r="G99" s="1"/>
    </row>
    <row r="100" spans="5:7" x14ac:dyDescent="0.35">
      <c r="E100" s="2"/>
      <c r="G100" s="1"/>
    </row>
    <row r="101" spans="5:7" x14ac:dyDescent="0.35">
      <c r="E101" s="2"/>
      <c r="G101" s="1"/>
    </row>
    <row r="102" spans="5:7" x14ac:dyDescent="0.35">
      <c r="E102" s="2"/>
      <c r="G102" s="1"/>
    </row>
    <row r="103" spans="5:7" x14ac:dyDescent="0.35">
      <c r="E103" s="2"/>
      <c r="G103" s="1"/>
    </row>
    <row r="104" spans="5:7" x14ac:dyDescent="0.35">
      <c r="E104" s="2"/>
      <c r="G104" s="1"/>
    </row>
    <row r="105" spans="5:7" x14ac:dyDescent="0.35">
      <c r="E105" s="2"/>
      <c r="G105" s="1"/>
    </row>
    <row r="106" spans="5:7" x14ac:dyDescent="0.35">
      <c r="E106" s="2"/>
      <c r="G106" s="1"/>
    </row>
    <row r="107" spans="5:7" x14ac:dyDescent="0.35">
      <c r="E107" s="2"/>
      <c r="G107" s="1"/>
    </row>
    <row r="108" spans="5:7" x14ac:dyDescent="0.35">
      <c r="E108" s="2"/>
      <c r="G108" s="1"/>
    </row>
    <row r="109" spans="5:7" x14ac:dyDescent="0.35">
      <c r="E109" s="2"/>
      <c r="G109" s="1"/>
    </row>
    <row r="110" spans="5:7" x14ac:dyDescent="0.35">
      <c r="E110" s="2"/>
      <c r="G110" s="1"/>
    </row>
    <row r="111" spans="5:7" x14ac:dyDescent="0.35">
      <c r="E111" s="2"/>
      <c r="G111" s="1"/>
    </row>
    <row r="112" spans="5:7" x14ac:dyDescent="0.35">
      <c r="E112" s="2"/>
      <c r="G112" s="1"/>
    </row>
    <row r="113" spans="5:7" x14ac:dyDescent="0.35">
      <c r="E113" s="2"/>
      <c r="G113" s="1"/>
    </row>
    <row r="114" spans="5:7" x14ac:dyDescent="0.35">
      <c r="E114" s="2"/>
      <c r="G114" s="1"/>
    </row>
    <row r="115" spans="5:7" x14ac:dyDescent="0.35">
      <c r="E115" s="2"/>
      <c r="G115" s="1"/>
    </row>
    <row r="116" spans="5:7" x14ac:dyDescent="0.35">
      <c r="E116" s="2"/>
      <c r="G116" s="1"/>
    </row>
    <row r="117" spans="5:7" x14ac:dyDescent="0.35">
      <c r="E117" s="2"/>
      <c r="G117" s="1"/>
    </row>
    <row r="118" spans="5:7" x14ac:dyDescent="0.35">
      <c r="E118" s="2"/>
      <c r="G118" s="1"/>
    </row>
    <row r="119" spans="5:7" x14ac:dyDescent="0.35">
      <c r="E119" s="2"/>
      <c r="G119" s="1"/>
    </row>
    <row r="120" spans="5:7" x14ac:dyDescent="0.35">
      <c r="E120" s="2"/>
      <c r="G120" s="1"/>
    </row>
    <row r="121" spans="5:7" x14ac:dyDescent="0.35">
      <c r="E121" s="2"/>
      <c r="G121" s="1"/>
    </row>
    <row r="122" spans="5:7" x14ac:dyDescent="0.35">
      <c r="E122" s="2"/>
      <c r="G122" s="1"/>
    </row>
    <row r="123" spans="5:7" x14ac:dyDescent="0.35">
      <c r="E123" s="2"/>
      <c r="G123" s="1"/>
    </row>
    <row r="124" spans="5:7" x14ac:dyDescent="0.35">
      <c r="E124" s="2"/>
      <c r="G124" s="1"/>
    </row>
    <row r="125" spans="5:7" x14ac:dyDescent="0.35">
      <c r="E125" s="2"/>
      <c r="G125" s="1"/>
    </row>
    <row r="126" spans="5:7" x14ac:dyDescent="0.35">
      <c r="E126" s="2"/>
      <c r="G126" s="1"/>
    </row>
    <row r="127" spans="5:7" x14ac:dyDescent="0.35">
      <c r="E127" s="2"/>
      <c r="G127" s="1"/>
    </row>
    <row r="128" spans="5:7" x14ac:dyDescent="0.35">
      <c r="E128" s="2"/>
      <c r="G128" s="1"/>
    </row>
    <row r="129" spans="5:7" x14ac:dyDescent="0.35">
      <c r="E129" s="2"/>
      <c r="G129" s="1"/>
    </row>
    <row r="130" spans="5:7" x14ac:dyDescent="0.35">
      <c r="E130" s="2"/>
      <c r="G130" s="1"/>
    </row>
    <row r="131" spans="5:7" x14ac:dyDescent="0.35">
      <c r="E131" s="2"/>
      <c r="G131" s="1"/>
    </row>
    <row r="132" spans="5:7" x14ac:dyDescent="0.35">
      <c r="E132" s="2"/>
      <c r="G132" s="1"/>
    </row>
    <row r="133" spans="5:7" x14ac:dyDescent="0.35">
      <c r="E133" s="2"/>
      <c r="G133" s="1"/>
    </row>
    <row r="134" spans="5:7" x14ac:dyDescent="0.35">
      <c r="E134" s="2"/>
      <c r="G134" s="1"/>
    </row>
    <row r="135" spans="5:7" x14ac:dyDescent="0.35">
      <c r="E135" s="2"/>
      <c r="G135" s="1"/>
    </row>
    <row r="136" spans="5:7" x14ac:dyDescent="0.35">
      <c r="E136" s="2"/>
      <c r="G136" s="1"/>
    </row>
    <row r="137" spans="5:7" x14ac:dyDescent="0.35">
      <c r="E137" s="2"/>
      <c r="G137" s="1"/>
    </row>
    <row r="138" spans="5:7" x14ac:dyDescent="0.35">
      <c r="E138" s="2"/>
      <c r="G138" s="1"/>
    </row>
    <row r="139" spans="5:7" x14ac:dyDescent="0.35">
      <c r="E139" s="2"/>
      <c r="G139" s="1"/>
    </row>
    <row r="140" spans="5:7" x14ac:dyDescent="0.35">
      <c r="E140" s="2"/>
      <c r="G140" s="1"/>
    </row>
    <row r="141" spans="5:7" x14ac:dyDescent="0.35">
      <c r="E141" s="2"/>
      <c r="G141" s="1"/>
    </row>
    <row r="142" spans="5:7" x14ac:dyDescent="0.35">
      <c r="E142" s="2"/>
      <c r="G142" s="1"/>
    </row>
    <row r="143" spans="5:7" x14ac:dyDescent="0.35">
      <c r="E143" s="2"/>
      <c r="G143" s="1"/>
    </row>
    <row r="144" spans="5:7" x14ac:dyDescent="0.35">
      <c r="E144" s="2"/>
      <c r="G144" s="1"/>
    </row>
    <row r="145" spans="5:7" x14ac:dyDescent="0.35">
      <c r="E145" s="2"/>
      <c r="G145" s="1"/>
    </row>
    <row r="146" spans="5:7" x14ac:dyDescent="0.35">
      <c r="E146" s="2"/>
      <c r="G146" s="1"/>
    </row>
    <row r="147" spans="5:7" x14ac:dyDescent="0.35">
      <c r="E147" s="2"/>
      <c r="G147" s="1"/>
    </row>
    <row r="148" spans="5:7" x14ac:dyDescent="0.35">
      <c r="E148" s="2"/>
      <c r="G148" s="1"/>
    </row>
    <row r="149" spans="5:7" x14ac:dyDescent="0.35">
      <c r="E149" s="2"/>
      <c r="G149" s="1"/>
    </row>
    <row r="150" spans="5:7" x14ac:dyDescent="0.35">
      <c r="E150" s="2"/>
      <c r="G150" s="1"/>
    </row>
    <row r="151" spans="5:7" x14ac:dyDescent="0.35">
      <c r="E151" s="2"/>
      <c r="G151" s="1"/>
    </row>
    <row r="152" spans="5:7" x14ac:dyDescent="0.35">
      <c r="E152" s="2"/>
      <c r="G152" s="1"/>
    </row>
    <row r="153" spans="5:7" x14ac:dyDescent="0.35">
      <c r="E153" s="2"/>
      <c r="G153" s="1"/>
    </row>
    <row r="154" spans="5:7" x14ac:dyDescent="0.35">
      <c r="E154" s="2"/>
      <c r="G154" s="1"/>
    </row>
    <row r="155" spans="5:7" x14ac:dyDescent="0.35">
      <c r="E155" s="2"/>
      <c r="G155" s="1"/>
    </row>
    <row r="156" spans="5:7" x14ac:dyDescent="0.35">
      <c r="E156" s="2"/>
      <c r="G156" s="1"/>
    </row>
    <row r="157" spans="5:7" x14ac:dyDescent="0.35">
      <c r="E157" s="2"/>
      <c r="G157" s="1"/>
    </row>
    <row r="158" spans="5:7" x14ac:dyDescent="0.35">
      <c r="E158" s="2"/>
      <c r="G158" s="1"/>
    </row>
    <row r="159" spans="5:7" x14ac:dyDescent="0.35">
      <c r="E159" s="2"/>
      <c r="G159" s="1"/>
    </row>
    <row r="160" spans="5:7" x14ac:dyDescent="0.35">
      <c r="E160" s="2"/>
      <c r="G160" s="1"/>
    </row>
    <row r="161" spans="5:7" x14ac:dyDescent="0.35">
      <c r="E161" s="2"/>
      <c r="G161" s="1"/>
    </row>
    <row r="162" spans="5:7" x14ac:dyDescent="0.35">
      <c r="E162" s="2"/>
      <c r="G162" s="1"/>
    </row>
    <row r="163" spans="5:7" x14ac:dyDescent="0.35">
      <c r="E163" s="2"/>
      <c r="G163" s="1"/>
    </row>
    <row r="164" spans="5:7" x14ac:dyDescent="0.35">
      <c r="E164" s="2"/>
      <c r="G164" s="1"/>
    </row>
    <row r="165" spans="5:7" x14ac:dyDescent="0.35">
      <c r="E165" s="2"/>
      <c r="G165" s="1"/>
    </row>
    <row r="166" spans="5:7" x14ac:dyDescent="0.35">
      <c r="E166" s="2"/>
      <c r="G166" s="1"/>
    </row>
    <row r="167" spans="5:7" x14ac:dyDescent="0.35">
      <c r="E167" s="2"/>
      <c r="G167" s="1"/>
    </row>
    <row r="168" spans="5:7" x14ac:dyDescent="0.35">
      <c r="E168" s="2"/>
      <c r="G168" s="1"/>
    </row>
    <row r="169" spans="5:7" x14ac:dyDescent="0.35">
      <c r="E169" s="2"/>
      <c r="G169" s="1"/>
    </row>
    <row r="170" spans="5:7" x14ac:dyDescent="0.35">
      <c r="E170" s="2"/>
      <c r="G170" s="1"/>
    </row>
    <row r="171" spans="5:7" x14ac:dyDescent="0.35">
      <c r="E171" s="2"/>
      <c r="G171" s="1"/>
    </row>
    <row r="172" spans="5:7" x14ac:dyDescent="0.35">
      <c r="E172" s="2"/>
      <c r="G172" s="1"/>
    </row>
    <row r="173" spans="5:7" x14ac:dyDescent="0.35">
      <c r="E173" s="2"/>
      <c r="G173" s="1"/>
    </row>
    <row r="174" spans="5:7" x14ac:dyDescent="0.35">
      <c r="E174" s="2"/>
      <c r="G174" s="1"/>
    </row>
    <row r="175" spans="5:7" x14ac:dyDescent="0.35">
      <c r="E175" s="2"/>
      <c r="G175" s="1"/>
    </row>
    <row r="176" spans="5:7" x14ac:dyDescent="0.35">
      <c r="E176" s="2"/>
      <c r="G176" s="1"/>
    </row>
    <row r="177" spans="5:7" x14ac:dyDescent="0.35">
      <c r="E177" s="2"/>
      <c r="G177" s="1"/>
    </row>
    <row r="178" spans="5:7" x14ac:dyDescent="0.35">
      <c r="E178" s="2"/>
      <c r="G178" s="1"/>
    </row>
    <row r="179" spans="5:7" x14ac:dyDescent="0.35">
      <c r="E179" s="2"/>
      <c r="G179" s="1"/>
    </row>
    <row r="180" spans="5:7" x14ac:dyDescent="0.35">
      <c r="E180" s="2"/>
      <c r="G180" s="1"/>
    </row>
    <row r="181" spans="5:7" x14ac:dyDescent="0.35">
      <c r="E181" s="2"/>
      <c r="G181" s="1"/>
    </row>
    <row r="182" spans="5:7" x14ac:dyDescent="0.35">
      <c r="E182" s="2"/>
      <c r="G182" s="1"/>
    </row>
    <row r="183" spans="5:7" x14ac:dyDescent="0.35">
      <c r="E183" s="2"/>
      <c r="G183" s="1"/>
    </row>
    <row r="184" spans="5:7" x14ac:dyDescent="0.35">
      <c r="E184" s="2"/>
      <c r="G184" s="1"/>
    </row>
    <row r="185" spans="5:7" x14ac:dyDescent="0.35">
      <c r="E185" s="2"/>
      <c r="G185" s="1"/>
    </row>
    <row r="186" spans="5:7" x14ac:dyDescent="0.35">
      <c r="E186" s="2"/>
      <c r="G186" s="1"/>
    </row>
    <row r="187" spans="5:7" x14ac:dyDescent="0.35">
      <c r="E187" s="2"/>
      <c r="G187" s="1"/>
    </row>
    <row r="188" spans="5:7" x14ac:dyDescent="0.35">
      <c r="E188" s="2"/>
      <c r="G188" s="1"/>
    </row>
    <row r="189" spans="5:7" x14ac:dyDescent="0.35">
      <c r="E189" s="2"/>
      <c r="G189" s="1"/>
    </row>
    <row r="190" spans="5:7" x14ac:dyDescent="0.35">
      <c r="E190" s="2"/>
      <c r="G190" s="1"/>
    </row>
    <row r="191" spans="5:7" x14ac:dyDescent="0.35">
      <c r="E191" s="2"/>
      <c r="G191" s="1"/>
    </row>
    <row r="192" spans="5:7" x14ac:dyDescent="0.35">
      <c r="E192" s="2"/>
      <c r="G192" s="1"/>
    </row>
    <row r="193" spans="5:7" x14ac:dyDescent="0.35">
      <c r="E193" s="2"/>
      <c r="G193" s="1"/>
    </row>
    <row r="194" spans="5:7" x14ac:dyDescent="0.35">
      <c r="E194" s="2"/>
      <c r="G194" s="1"/>
    </row>
    <row r="195" spans="5:7" x14ac:dyDescent="0.35">
      <c r="E195" s="2"/>
      <c r="G195" s="1"/>
    </row>
    <row r="196" spans="5:7" x14ac:dyDescent="0.35">
      <c r="E196" s="2"/>
      <c r="G196" s="1"/>
    </row>
    <row r="197" spans="5:7" x14ac:dyDescent="0.35">
      <c r="E197" s="2"/>
      <c r="G197" s="1"/>
    </row>
    <row r="198" spans="5:7" x14ac:dyDescent="0.35">
      <c r="E198" s="2"/>
      <c r="G198" s="1"/>
    </row>
    <row r="199" spans="5:7" x14ac:dyDescent="0.35">
      <c r="E199" s="2"/>
      <c r="G199" s="1"/>
    </row>
    <row r="200" spans="5:7" x14ac:dyDescent="0.35">
      <c r="E200" s="2"/>
      <c r="G200" s="1"/>
    </row>
    <row r="201" spans="5:7" x14ac:dyDescent="0.35">
      <c r="E201" s="2"/>
      <c r="G201" s="1"/>
    </row>
    <row r="202" spans="5:7" x14ac:dyDescent="0.35">
      <c r="E202" s="2"/>
      <c r="G202" s="1"/>
    </row>
    <row r="203" spans="5:7" x14ac:dyDescent="0.35">
      <c r="E203" s="2"/>
      <c r="G203" s="1"/>
    </row>
    <row r="204" spans="5:7" x14ac:dyDescent="0.35">
      <c r="E204" s="2"/>
      <c r="G204" s="1"/>
    </row>
    <row r="205" spans="5:7" x14ac:dyDescent="0.35">
      <c r="E205" s="2"/>
      <c r="G205" s="1"/>
    </row>
    <row r="206" spans="5:7" x14ac:dyDescent="0.35">
      <c r="E206" s="2"/>
      <c r="G206" s="1"/>
    </row>
    <row r="207" spans="5:7" x14ac:dyDescent="0.35">
      <c r="E207" s="2"/>
      <c r="G207" s="1"/>
    </row>
    <row r="208" spans="5:7" x14ac:dyDescent="0.35">
      <c r="E208" s="2"/>
      <c r="G208" s="1"/>
    </row>
    <row r="209" spans="5:7" x14ac:dyDescent="0.35">
      <c r="E209" s="2"/>
      <c r="G209" s="1"/>
    </row>
    <row r="210" spans="5:7" x14ac:dyDescent="0.35">
      <c r="E210" s="2"/>
      <c r="G210" s="1"/>
    </row>
    <row r="211" spans="5:7" x14ac:dyDescent="0.35">
      <c r="E211" s="2"/>
      <c r="G211" s="1"/>
    </row>
    <row r="212" spans="5:7" x14ac:dyDescent="0.35">
      <c r="E212" s="2"/>
      <c r="G212" s="1"/>
    </row>
    <row r="213" spans="5:7" x14ac:dyDescent="0.35">
      <c r="E213" s="2"/>
      <c r="G213" s="1"/>
    </row>
    <row r="214" spans="5:7" x14ac:dyDescent="0.35">
      <c r="E214" s="2"/>
      <c r="G214" s="1"/>
    </row>
    <row r="215" spans="5:7" x14ac:dyDescent="0.35">
      <c r="E215" s="2"/>
      <c r="G215" s="1"/>
    </row>
    <row r="216" spans="5:7" x14ac:dyDescent="0.35">
      <c r="E216" s="2"/>
      <c r="G216" s="1"/>
    </row>
    <row r="217" spans="5:7" x14ac:dyDescent="0.35">
      <c r="E217" s="2"/>
      <c r="G217" s="1"/>
    </row>
    <row r="218" spans="5:7" x14ac:dyDescent="0.35">
      <c r="E218" s="2"/>
      <c r="G218" s="1"/>
    </row>
    <row r="219" spans="5:7" x14ac:dyDescent="0.35">
      <c r="E219" s="2"/>
      <c r="G219" s="1"/>
    </row>
    <row r="220" spans="5:7" x14ac:dyDescent="0.35">
      <c r="E220" s="2"/>
      <c r="G220" s="1"/>
    </row>
    <row r="221" spans="5:7" x14ac:dyDescent="0.35">
      <c r="E221" s="2"/>
      <c r="G221" s="1"/>
    </row>
    <row r="222" spans="5:7" x14ac:dyDescent="0.35">
      <c r="E222" s="2"/>
      <c r="G222" s="1"/>
    </row>
    <row r="223" spans="5:7" x14ac:dyDescent="0.35">
      <c r="E223" s="2"/>
      <c r="G223" s="1"/>
    </row>
    <row r="224" spans="5:7" x14ac:dyDescent="0.35">
      <c r="E224" s="2"/>
      <c r="G224" s="1"/>
    </row>
    <row r="225" spans="5:7" x14ac:dyDescent="0.35">
      <c r="E225" s="2"/>
      <c r="G225" s="1"/>
    </row>
    <row r="226" spans="5:7" x14ac:dyDescent="0.35">
      <c r="E226" s="2"/>
      <c r="G226" s="1"/>
    </row>
    <row r="227" spans="5:7" x14ac:dyDescent="0.35">
      <c r="E227" s="2"/>
      <c r="G227" s="1"/>
    </row>
    <row r="228" spans="5:7" x14ac:dyDescent="0.35">
      <c r="E228" s="2"/>
      <c r="G228" s="1"/>
    </row>
    <row r="229" spans="5:7" x14ac:dyDescent="0.35">
      <c r="E229" s="2"/>
      <c r="G229" s="1"/>
    </row>
    <row r="230" spans="5:7" x14ac:dyDescent="0.35">
      <c r="E230" s="2"/>
      <c r="G230" s="1"/>
    </row>
    <row r="231" spans="5:7" x14ac:dyDescent="0.35">
      <c r="E231" s="2"/>
      <c r="G231" s="1"/>
    </row>
    <row r="232" spans="5:7" x14ac:dyDescent="0.35">
      <c r="E232" s="2"/>
      <c r="G232" s="1"/>
    </row>
    <row r="233" spans="5:7" x14ac:dyDescent="0.35">
      <c r="E233" s="2"/>
      <c r="G233" s="1"/>
    </row>
    <row r="234" spans="5:7" x14ac:dyDescent="0.35">
      <c r="E234" s="2"/>
      <c r="G234" s="1"/>
    </row>
    <row r="235" spans="5:7" x14ac:dyDescent="0.35">
      <c r="E235" s="2"/>
      <c r="G235" s="1"/>
    </row>
    <row r="236" spans="5:7" x14ac:dyDescent="0.35">
      <c r="E236" s="2"/>
      <c r="G236" s="1"/>
    </row>
    <row r="237" spans="5:7" x14ac:dyDescent="0.35">
      <c r="E237" s="2"/>
      <c r="G237" s="1"/>
    </row>
    <row r="238" spans="5:7" x14ac:dyDescent="0.35">
      <c r="E238" s="2"/>
      <c r="G238" s="1"/>
    </row>
    <row r="239" spans="5:7" x14ac:dyDescent="0.35">
      <c r="E239" s="2"/>
      <c r="G2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91A0-706C-4D02-8A84-4C38BB265434}">
  <dimension ref="B2:G239"/>
  <sheetViews>
    <sheetView zoomScale="190" zoomScaleNormal="190" workbookViewId="0"/>
  </sheetViews>
  <sheetFormatPr defaultRowHeight="14.5" x14ac:dyDescent="0.35"/>
  <sheetData>
    <row r="2" spans="2:7" x14ac:dyDescent="0.35">
      <c r="B2" t="s">
        <v>0</v>
      </c>
      <c r="C2" t="s">
        <v>11</v>
      </c>
      <c r="D2" t="s">
        <v>2</v>
      </c>
      <c r="E2" s="2">
        <v>1</v>
      </c>
      <c r="F2" t="s">
        <v>9</v>
      </c>
      <c r="G2" s="1" t="str">
        <f>_xlfn.CONCAT(LEFT(B2,1),LEFT(C2,1),LEFT(D2,1),"0",E2,F2)</f>
        <v>tns01domingo</v>
      </c>
    </row>
    <row r="3" spans="2:7" x14ac:dyDescent="0.35">
      <c r="B3" t="s">
        <v>0</v>
      </c>
      <c r="C3" t="str">
        <f t="shared" ref="C3:C15" si="0">C2</f>
        <v>navidad</v>
      </c>
      <c r="D3" t="s">
        <v>2</v>
      </c>
      <c r="E3" s="2">
        <f>E2</f>
        <v>1</v>
      </c>
      <c r="F3" t="s">
        <v>3</v>
      </c>
      <c r="G3" s="1" t="str">
        <f t="shared" ref="G3:G8" si="1">_xlfn.CONCAT(LEFT(B3,1),LEFT(C3,1),LEFT(D3,1),"0",E3,F3)</f>
        <v>tns01lunes</v>
      </c>
    </row>
    <row r="4" spans="2:7" x14ac:dyDescent="0.35">
      <c r="B4" t="s">
        <v>0</v>
      </c>
      <c r="C4" t="str">
        <f t="shared" si="0"/>
        <v>navidad</v>
      </c>
      <c r="D4" t="s">
        <v>2</v>
      </c>
      <c r="E4" s="2">
        <f t="shared" ref="E4:E8" si="2">E3</f>
        <v>1</v>
      </c>
      <c r="F4" t="s">
        <v>4</v>
      </c>
      <c r="G4" s="1" t="str">
        <f t="shared" si="1"/>
        <v>tns01martes</v>
      </c>
    </row>
    <row r="5" spans="2:7" x14ac:dyDescent="0.35">
      <c r="B5" t="s">
        <v>0</v>
      </c>
      <c r="C5" t="str">
        <f t="shared" si="0"/>
        <v>navidad</v>
      </c>
      <c r="D5" t="s">
        <v>2</v>
      </c>
      <c r="E5" s="2">
        <f t="shared" si="2"/>
        <v>1</v>
      </c>
      <c r="F5" t="s">
        <v>5</v>
      </c>
      <c r="G5" s="1" t="str">
        <f t="shared" si="1"/>
        <v>tns01miercoles</v>
      </c>
    </row>
    <row r="6" spans="2:7" x14ac:dyDescent="0.35">
      <c r="B6" t="s">
        <v>0</v>
      </c>
      <c r="C6" t="str">
        <f t="shared" si="0"/>
        <v>navidad</v>
      </c>
      <c r="D6" t="s">
        <v>2</v>
      </c>
      <c r="E6" s="2">
        <f t="shared" si="2"/>
        <v>1</v>
      </c>
      <c r="F6" t="s">
        <v>6</v>
      </c>
      <c r="G6" s="1" t="str">
        <f t="shared" si="1"/>
        <v>tns01jueves</v>
      </c>
    </row>
    <row r="7" spans="2:7" x14ac:dyDescent="0.35">
      <c r="B7" t="s">
        <v>0</v>
      </c>
      <c r="C7" t="str">
        <f t="shared" si="0"/>
        <v>navidad</v>
      </c>
      <c r="D7" t="s">
        <v>2</v>
      </c>
      <c r="E7" s="2">
        <f t="shared" si="2"/>
        <v>1</v>
      </c>
      <c r="F7" t="s">
        <v>7</v>
      </c>
      <c r="G7" s="1" t="str">
        <f t="shared" si="1"/>
        <v>tns01viernes</v>
      </c>
    </row>
    <row r="8" spans="2:7" x14ac:dyDescent="0.35">
      <c r="B8" t="s">
        <v>0</v>
      </c>
      <c r="C8" t="str">
        <f t="shared" si="0"/>
        <v>navidad</v>
      </c>
      <c r="D8" t="s">
        <v>2</v>
      </c>
      <c r="E8" s="2">
        <f t="shared" si="2"/>
        <v>1</v>
      </c>
      <c r="F8" t="s">
        <v>8</v>
      </c>
      <c r="G8" s="1" t="str">
        <f t="shared" si="1"/>
        <v>tns01sabado</v>
      </c>
    </row>
    <row r="9" spans="2:7" x14ac:dyDescent="0.35">
      <c r="B9" t="s">
        <v>0</v>
      </c>
      <c r="C9" t="str">
        <f t="shared" si="0"/>
        <v>navidad</v>
      </c>
      <c r="D9" t="s">
        <v>2</v>
      </c>
      <c r="E9" s="2">
        <f>+E8+1</f>
        <v>2</v>
      </c>
      <c r="F9" t="s">
        <v>9</v>
      </c>
      <c r="G9" s="1" t="str">
        <f>_xlfn.CONCAT(LEFT(B9,1),LEFT(C9,1),LEFT(D9,1),"0",E9,F9)</f>
        <v>tns02domingo</v>
      </c>
    </row>
    <row r="10" spans="2:7" x14ac:dyDescent="0.35">
      <c r="B10" t="s">
        <v>0</v>
      </c>
      <c r="C10" t="str">
        <f t="shared" si="0"/>
        <v>navidad</v>
      </c>
      <c r="D10" t="s">
        <v>2</v>
      </c>
      <c r="E10" s="2">
        <f>E9</f>
        <v>2</v>
      </c>
      <c r="F10" t="s">
        <v>3</v>
      </c>
      <c r="G10" s="1" t="str">
        <f t="shared" ref="G10:G15" si="3">_xlfn.CONCAT(LEFT(B10,1),LEFT(C10,1),LEFT(D10,1),"0",E10,F10)</f>
        <v>tns02lunes</v>
      </c>
    </row>
    <row r="11" spans="2:7" x14ac:dyDescent="0.35">
      <c r="B11" t="s">
        <v>0</v>
      </c>
      <c r="C11" t="str">
        <f t="shared" si="0"/>
        <v>navidad</v>
      </c>
      <c r="D11" t="s">
        <v>2</v>
      </c>
      <c r="E11" s="2">
        <f t="shared" ref="E11:E15" si="4">E10</f>
        <v>2</v>
      </c>
      <c r="F11" t="s">
        <v>4</v>
      </c>
      <c r="G11" s="1" t="str">
        <f t="shared" si="3"/>
        <v>tns02martes</v>
      </c>
    </row>
    <row r="12" spans="2:7" x14ac:dyDescent="0.35">
      <c r="B12" t="s">
        <v>0</v>
      </c>
      <c r="C12" t="str">
        <f t="shared" si="0"/>
        <v>navidad</v>
      </c>
      <c r="D12" t="s">
        <v>2</v>
      </c>
      <c r="E12" s="2">
        <f t="shared" si="4"/>
        <v>2</v>
      </c>
      <c r="F12" t="s">
        <v>5</v>
      </c>
      <c r="G12" s="1" t="str">
        <f t="shared" si="3"/>
        <v>tns02miercoles</v>
      </c>
    </row>
    <row r="13" spans="2:7" x14ac:dyDescent="0.35">
      <c r="B13" t="s">
        <v>0</v>
      </c>
      <c r="C13" t="str">
        <f t="shared" si="0"/>
        <v>navidad</v>
      </c>
      <c r="D13" t="s">
        <v>2</v>
      </c>
      <c r="E13" s="2">
        <f t="shared" si="4"/>
        <v>2</v>
      </c>
      <c r="F13" t="s">
        <v>6</v>
      </c>
      <c r="G13" s="1" t="str">
        <f t="shared" si="3"/>
        <v>tns02jueves</v>
      </c>
    </row>
    <row r="14" spans="2:7" x14ac:dyDescent="0.35">
      <c r="B14" t="s">
        <v>0</v>
      </c>
      <c r="C14" t="str">
        <f t="shared" si="0"/>
        <v>navidad</v>
      </c>
      <c r="D14" t="s">
        <v>2</v>
      </c>
      <c r="E14" s="2">
        <f t="shared" si="4"/>
        <v>2</v>
      </c>
      <c r="F14" t="s">
        <v>7</v>
      </c>
      <c r="G14" s="1" t="str">
        <f t="shared" si="3"/>
        <v>tns02viernes</v>
      </c>
    </row>
    <row r="15" spans="2:7" x14ac:dyDescent="0.35">
      <c r="B15" t="s">
        <v>0</v>
      </c>
      <c r="C15" t="str">
        <f t="shared" si="0"/>
        <v>navidad</v>
      </c>
      <c r="D15" t="s">
        <v>2</v>
      </c>
      <c r="E15" s="2">
        <f t="shared" si="4"/>
        <v>2</v>
      </c>
      <c r="F15" t="s">
        <v>8</v>
      </c>
      <c r="G15" s="1" t="str">
        <f t="shared" si="3"/>
        <v>tns02sabado</v>
      </c>
    </row>
    <row r="16" spans="2:7" x14ac:dyDescent="0.35">
      <c r="E16" s="2"/>
      <c r="G16" s="1"/>
    </row>
    <row r="17" spans="5:7" x14ac:dyDescent="0.35">
      <c r="E17" s="2"/>
      <c r="G17" s="1"/>
    </row>
    <row r="18" spans="5:7" x14ac:dyDescent="0.35">
      <c r="E18" s="2"/>
      <c r="G18" s="1"/>
    </row>
    <row r="19" spans="5:7" x14ac:dyDescent="0.35">
      <c r="E19" s="2"/>
      <c r="G19" s="1"/>
    </row>
    <row r="20" spans="5:7" x14ac:dyDescent="0.35">
      <c r="E20" s="2"/>
      <c r="G20" s="1"/>
    </row>
    <row r="21" spans="5:7" x14ac:dyDescent="0.35">
      <c r="E21" s="2"/>
      <c r="G21" s="1"/>
    </row>
    <row r="22" spans="5:7" x14ac:dyDescent="0.35">
      <c r="E22" s="2"/>
      <c r="G22" s="1"/>
    </row>
    <row r="23" spans="5:7" x14ac:dyDescent="0.35">
      <c r="E23" s="2"/>
      <c r="G23" s="1"/>
    </row>
    <row r="24" spans="5:7" x14ac:dyDescent="0.35">
      <c r="E24" s="2"/>
      <c r="G24" s="1"/>
    </row>
    <row r="25" spans="5:7" x14ac:dyDescent="0.35">
      <c r="E25" s="2"/>
      <c r="G25" s="1"/>
    </row>
    <row r="26" spans="5:7" x14ac:dyDescent="0.35">
      <c r="E26" s="2"/>
      <c r="G26" s="1"/>
    </row>
    <row r="27" spans="5:7" x14ac:dyDescent="0.35">
      <c r="E27" s="2"/>
      <c r="G27" s="1"/>
    </row>
    <row r="28" spans="5:7" x14ac:dyDescent="0.35">
      <c r="E28" s="2"/>
      <c r="G28" s="1"/>
    </row>
    <row r="29" spans="5:7" x14ac:dyDescent="0.35">
      <c r="E29" s="2"/>
      <c r="G29" s="1"/>
    </row>
    <row r="30" spans="5:7" x14ac:dyDescent="0.35">
      <c r="E30" s="2"/>
      <c r="G30" s="1"/>
    </row>
    <row r="31" spans="5:7" x14ac:dyDescent="0.35">
      <c r="E31" s="2"/>
      <c r="G31" s="1"/>
    </row>
    <row r="32" spans="5:7" x14ac:dyDescent="0.35">
      <c r="E32" s="2"/>
      <c r="G32" s="1"/>
    </row>
    <row r="33" spans="5:7" x14ac:dyDescent="0.35">
      <c r="E33" s="2"/>
      <c r="G33" s="1"/>
    </row>
    <row r="34" spans="5:7" x14ac:dyDescent="0.35">
      <c r="E34" s="2"/>
      <c r="G34" s="1"/>
    </row>
    <row r="35" spans="5:7" x14ac:dyDescent="0.35">
      <c r="E35" s="2"/>
      <c r="G35" s="1"/>
    </row>
    <row r="36" spans="5:7" x14ac:dyDescent="0.35">
      <c r="E36" s="2"/>
      <c r="G36" s="1"/>
    </row>
    <row r="37" spans="5:7" x14ac:dyDescent="0.35">
      <c r="E37" s="2"/>
      <c r="G37" s="1"/>
    </row>
    <row r="38" spans="5:7" x14ac:dyDescent="0.35">
      <c r="E38" s="2"/>
      <c r="G38" s="1"/>
    </row>
    <row r="39" spans="5:7" x14ac:dyDescent="0.35">
      <c r="E39" s="2"/>
      <c r="G39" s="1"/>
    </row>
    <row r="40" spans="5:7" x14ac:dyDescent="0.35">
      <c r="E40" s="2"/>
      <c r="G40" s="1"/>
    </row>
    <row r="41" spans="5:7" x14ac:dyDescent="0.35">
      <c r="E41" s="2"/>
      <c r="G41" s="1"/>
    </row>
    <row r="42" spans="5:7" x14ac:dyDescent="0.35">
      <c r="E42" s="2"/>
      <c r="G42" s="1"/>
    </row>
    <row r="43" spans="5:7" x14ac:dyDescent="0.35">
      <c r="E43" s="2"/>
      <c r="G43" s="1"/>
    </row>
    <row r="44" spans="5:7" x14ac:dyDescent="0.35">
      <c r="E44" s="2"/>
      <c r="G44" s="1"/>
    </row>
    <row r="45" spans="5:7" x14ac:dyDescent="0.35">
      <c r="E45" s="2"/>
      <c r="G45" s="1"/>
    </row>
    <row r="46" spans="5:7" x14ac:dyDescent="0.35">
      <c r="E46" s="2"/>
      <c r="G46" s="1"/>
    </row>
    <row r="47" spans="5:7" x14ac:dyDescent="0.35">
      <c r="E47" s="2"/>
      <c r="G47" s="1"/>
    </row>
    <row r="48" spans="5:7" x14ac:dyDescent="0.35">
      <c r="E48" s="2"/>
      <c r="G48" s="1"/>
    </row>
    <row r="49" spans="5:7" x14ac:dyDescent="0.35">
      <c r="E49" s="2"/>
      <c r="G49" s="1"/>
    </row>
    <row r="50" spans="5:7" x14ac:dyDescent="0.35">
      <c r="E50" s="2"/>
      <c r="G50" s="1"/>
    </row>
    <row r="51" spans="5:7" x14ac:dyDescent="0.35">
      <c r="E51" s="2"/>
      <c r="G51" s="1"/>
    </row>
    <row r="52" spans="5:7" x14ac:dyDescent="0.35">
      <c r="E52" s="2"/>
      <c r="G52" s="1"/>
    </row>
    <row r="53" spans="5:7" x14ac:dyDescent="0.35">
      <c r="E53" s="2"/>
      <c r="G53" s="1"/>
    </row>
    <row r="54" spans="5:7" x14ac:dyDescent="0.35">
      <c r="E54" s="2"/>
      <c r="G54" s="1"/>
    </row>
    <row r="55" spans="5:7" x14ac:dyDescent="0.35">
      <c r="E55" s="2"/>
      <c r="G55" s="1"/>
    </row>
    <row r="56" spans="5:7" x14ac:dyDescent="0.35">
      <c r="E56" s="2"/>
      <c r="G56" s="1"/>
    </row>
    <row r="57" spans="5:7" x14ac:dyDescent="0.35">
      <c r="E57" s="2"/>
      <c r="G57" s="1"/>
    </row>
    <row r="58" spans="5:7" x14ac:dyDescent="0.35">
      <c r="E58" s="2"/>
      <c r="G58" s="1"/>
    </row>
    <row r="59" spans="5:7" x14ac:dyDescent="0.35">
      <c r="E59" s="2"/>
      <c r="G59" s="1"/>
    </row>
    <row r="60" spans="5:7" x14ac:dyDescent="0.35">
      <c r="E60" s="2"/>
      <c r="G60" s="1"/>
    </row>
    <row r="61" spans="5:7" x14ac:dyDescent="0.35">
      <c r="E61" s="2"/>
      <c r="G61" s="1"/>
    </row>
    <row r="62" spans="5:7" x14ac:dyDescent="0.35">
      <c r="E62" s="2"/>
      <c r="G62" s="1"/>
    </row>
    <row r="63" spans="5:7" x14ac:dyDescent="0.35">
      <c r="E63" s="2"/>
      <c r="G63" s="1"/>
    </row>
    <row r="64" spans="5:7" x14ac:dyDescent="0.35">
      <c r="E64" s="2"/>
      <c r="G64" s="1"/>
    </row>
    <row r="65" spans="5:7" x14ac:dyDescent="0.35">
      <c r="E65" s="2"/>
      <c r="G65" s="1"/>
    </row>
    <row r="66" spans="5:7" x14ac:dyDescent="0.35">
      <c r="E66" s="2"/>
      <c r="G66" s="1"/>
    </row>
    <row r="67" spans="5:7" x14ac:dyDescent="0.35">
      <c r="E67" s="2"/>
      <c r="G67" s="1"/>
    </row>
    <row r="68" spans="5:7" x14ac:dyDescent="0.35">
      <c r="E68" s="2"/>
      <c r="G68" s="1"/>
    </row>
    <row r="69" spans="5:7" x14ac:dyDescent="0.35">
      <c r="E69" s="2"/>
      <c r="G69" s="1"/>
    </row>
    <row r="70" spans="5:7" x14ac:dyDescent="0.35">
      <c r="E70" s="2"/>
      <c r="G70" s="1"/>
    </row>
    <row r="71" spans="5:7" x14ac:dyDescent="0.35">
      <c r="E71" s="2"/>
      <c r="G71" s="1"/>
    </row>
    <row r="72" spans="5:7" x14ac:dyDescent="0.35">
      <c r="E72" s="2"/>
      <c r="G72" s="1"/>
    </row>
    <row r="73" spans="5:7" x14ac:dyDescent="0.35">
      <c r="E73" s="2"/>
      <c r="G73" s="1"/>
    </row>
    <row r="74" spans="5:7" x14ac:dyDescent="0.35">
      <c r="E74" s="2"/>
      <c r="G74" s="1"/>
    </row>
    <row r="75" spans="5:7" x14ac:dyDescent="0.35">
      <c r="E75" s="2"/>
      <c r="G75" s="1"/>
    </row>
    <row r="76" spans="5:7" x14ac:dyDescent="0.35">
      <c r="E76" s="2"/>
      <c r="G76" s="1"/>
    </row>
    <row r="77" spans="5:7" x14ac:dyDescent="0.35">
      <c r="E77" s="2"/>
      <c r="G77" s="1"/>
    </row>
    <row r="78" spans="5:7" x14ac:dyDescent="0.35">
      <c r="E78" s="2"/>
      <c r="G78" s="1"/>
    </row>
    <row r="79" spans="5:7" x14ac:dyDescent="0.35">
      <c r="E79" s="2"/>
      <c r="G79" s="1"/>
    </row>
    <row r="80" spans="5:7" x14ac:dyDescent="0.35">
      <c r="E80" s="2"/>
      <c r="G80" s="1"/>
    </row>
    <row r="81" spans="5:7" x14ac:dyDescent="0.35">
      <c r="E81" s="2"/>
      <c r="G81" s="1"/>
    </row>
    <row r="82" spans="5:7" x14ac:dyDescent="0.35">
      <c r="E82" s="2"/>
      <c r="G82" s="1"/>
    </row>
    <row r="83" spans="5:7" x14ac:dyDescent="0.35">
      <c r="E83" s="2"/>
      <c r="G83" s="1"/>
    </row>
    <row r="84" spans="5:7" x14ac:dyDescent="0.35">
      <c r="E84" s="2"/>
      <c r="G84" s="1"/>
    </row>
    <row r="85" spans="5:7" x14ac:dyDescent="0.35">
      <c r="E85" s="2"/>
      <c r="G85" s="1"/>
    </row>
    <row r="86" spans="5:7" x14ac:dyDescent="0.35">
      <c r="E86" s="2"/>
      <c r="G86" s="1"/>
    </row>
    <row r="87" spans="5:7" x14ac:dyDescent="0.35">
      <c r="E87" s="2"/>
      <c r="G87" s="1"/>
    </row>
    <row r="88" spans="5:7" x14ac:dyDescent="0.35">
      <c r="E88" s="2"/>
      <c r="G88" s="1"/>
    </row>
    <row r="89" spans="5:7" x14ac:dyDescent="0.35">
      <c r="E89" s="2"/>
      <c r="G89" s="1"/>
    </row>
    <row r="90" spans="5:7" x14ac:dyDescent="0.35">
      <c r="E90" s="2"/>
      <c r="G90" s="1"/>
    </row>
    <row r="91" spans="5:7" x14ac:dyDescent="0.35">
      <c r="E91" s="2"/>
      <c r="G91" s="1"/>
    </row>
    <row r="92" spans="5:7" x14ac:dyDescent="0.35">
      <c r="E92" s="2"/>
      <c r="G92" s="1"/>
    </row>
    <row r="93" spans="5:7" x14ac:dyDescent="0.35">
      <c r="E93" s="2"/>
      <c r="G93" s="1"/>
    </row>
    <row r="94" spans="5:7" x14ac:dyDescent="0.35">
      <c r="E94" s="2"/>
      <c r="G94" s="1"/>
    </row>
    <row r="95" spans="5:7" x14ac:dyDescent="0.35">
      <c r="E95" s="2"/>
      <c r="G95" s="1"/>
    </row>
    <row r="96" spans="5:7" x14ac:dyDescent="0.35">
      <c r="E96" s="2"/>
      <c r="G96" s="1"/>
    </row>
    <row r="97" spans="5:7" x14ac:dyDescent="0.35">
      <c r="E97" s="2"/>
      <c r="G97" s="1"/>
    </row>
    <row r="98" spans="5:7" x14ac:dyDescent="0.35">
      <c r="E98" s="2"/>
      <c r="G98" s="1"/>
    </row>
    <row r="99" spans="5:7" x14ac:dyDescent="0.35">
      <c r="E99" s="2"/>
      <c r="G99" s="1"/>
    </row>
    <row r="100" spans="5:7" x14ac:dyDescent="0.35">
      <c r="E100" s="2"/>
      <c r="G100" s="1"/>
    </row>
    <row r="101" spans="5:7" x14ac:dyDescent="0.35">
      <c r="E101" s="2"/>
      <c r="G101" s="1"/>
    </row>
    <row r="102" spans="5:7" x14ac:dyDescent="0.35">
      <c r="E102" s="2"/>
      <c r="G102" s="1"/>
    </row>
    <row r="103" spans="5:7" x14ac:dyDescent="0.35">
      <c r="E103" s="2"/>
      <c r="G103" s="1"/>
    </row>
    <row r="104" spans="5:7" x14ac:dyDescent="0.35">
      <c r="E104" s="2"/>
      <c r="G104" s="1"/>
    </row>
    <row r="105" spans="5:7" x14ac:dyDescent="0.35">
      <c r="E105" s="2"/>
      <c r="G105" s="1"/>
    </row>
    <row r="106" spans="5:7" x14ac:dyDescent="0.35">
      <c r="E106" s="2"/>
      <c r="G106" s="1"/>
    </row>
    <row r="107" spans="5:7" x14ac:dyDescent="0.35">
      <c r="E107" s="2"/>
      <c r="G107" s="1"/>
    </row>
    <row r="108" spans="5:7" x14ac:dyDescent="0.35">
      <c r="E108" s="2"/>
      <c r="G108" s="1"/>
    </row>
    <row r="109" spans="5:7" x14ac:dyDescent="0.35">
      <c r="E109" s="2"/>
      <c r="G109" s="1"/>
    </row>
    <row r="110" spans="5:7" x14ac:dyDescent="0.35">
      <c r="E110" s="2"/>
      <c r="G110" s="1"/>
    </row>
    <row r="111" spans="5:7" x14ac:dyDescent="0.35">
      <c r="E111" s="2"/>
      <c r="G111" s="1"/>
    </row>
    <row r="112" spans="5:7" x14ac:dyDescent="0.35">
      <c r="E112" s="2"/>
      <c r="G112" s="1"/>
    </row>
    <row r="113" spans="5:7" x14ac:dyDescent="0.35">
      <c r="E113" s="2"/>
      <c r="G113" s="1"/>
    </row>
    <row r="114" spans="5:7" x14ac:dyDescent="0.35">
      <c r="E114" s="2"/>
      <c r="G114" s="1"/>
    </row>
    <row r="115" spans="5:7" x14ac:dyDescent="0.35">
      <c r="E115" s="2"/>
      <c r="G115" s="1"/>
    </row>
    <row r="116" spans="5:7" x14ac:dyDescent="0.35">
      <c r="E116" s="2"/>
      <c r="G116" s="1"/>
    </row>
    <row r="117" spans="5:7" x14ac:dyDescent="0.35">
      <c r="E117" s="2"/>
      <c r="G117" s="1"/>
    </row>
    <row r="118" spans="5:7" x14ac:dyDescent="0.35">
      <c r="E118" s="2"/>
      <c r="G118" s="1"/>
    </row>
    <row r="119" spans="5:7" x14ac:dyDescent="0.35">
      <c r="E119" s="2"/>
      <c r="G119" s="1"/>
    </row>
    <row r="120" spans="5:7" x14ac:dyDescent="0.35">
      <c r="E120" s="2"/>
      <c r="G120" s="1"/>
    </row>
    <row r="121" spans="5:7" x14ac:dyDescent="0.35">
      <c r="E121" s="2"/>
      <c r="G121" s="1"/>
    </row>
    <row r="122" spans="5:7" x14ac:dyDescent="0.35">
      <c r="E122" s="2"/>
      <c r="G122" s="1"/>
    </row>
    <row r="123" spans="5:7" x14ac:dyDescent="0.35">
      <c r="E123" s="2"/>
      <c r="G123" s="1"/>
    </row>
    <row r="124" spans="5:7" x14ac:dyDescent="0.35">
      <c r="E124" s="2"/>
      <c r="G124" s="1"/>
    </row>
    <row r="125" spans="5:7" x14ac:dyDescent="0.35">
      <c r="E125" s="2"/>
      <c r="G125" s="1"/>
    </row>
    <row r="126" spans="5:7" x14ac:dyDescent="0.35">
      <c r="E126" s="2"/>
      <c r="G126" s="1"/>
    </row>
    <row r="127" spans="5:7" x14ac:dyDescent="0.35">
      <c r="E127" s="2"/>
      <c r="G127" s="1"/>
    </row>
    <row r="128" spans="5:7" x14ac:dyDescent="0.35">
      <c r="E128" s="2"/>
      <c r="G128" s="1"/>
    </row>
    <row r="129" spans="5:7" x14ac:dyDescent="0.35">
      <c r="E129" s="2"/>
      <c r="G129" s="1"/>
    </row>
    <row r="130" spans="5:7" x14ac:dyDescent="0.35">
      <c r="E130" s="2"/>
      <c r="G130" s="1"/>
    </row>
    <row r="131" spans="5:7" x14ac:dyDescent="0.35">
      <c r="E131" s="2"/>
      <c r="G131" s="1"/>
    </row>
    <row r="132" spans="5:7" x14ac:dyDescent="0.35">
      <c r="E132" s="2"/>
      <c r="G132" s="1"/>
    </row>
    <row r="133" spans="5:7" x14ac:dyDescent="0.35">
      <c r="E133" s="2"/>
      <c r="G133" s="1"/>
    </row>
    <row r="134" spans="5:7" x14ac:dyDescent="0.35">
      <c r="E134" s="2"/>
      <c r="G134" s="1"/>
    </row>
    <row r="135" spans="5:7" x14ac:dyDescent="0.35">
      <c r="E135" s="2"/>
      <c r="G135" s="1"/>
    </row>
    <row r="136" spans="5:7" x14ac:dyDescent="0.35">
      <c r="E136" s="2"/>
      <c r="G136" s="1"/>
    </row>
    <row r="137" spans="5:7" x14ac:dyDescent="0.35">
      <c r="E137" s="2"/>
      <c r="G137" s="1"/>
    </row>
    <row r="138" spans="5:7" x14ac:dyDescent="0.35">
      <c r="E138" s="2"/>
      <c r="G138" s="1"/>
    </row>
    <row r="139" spans="5:7" x14ac:dyDescent="0.35">
      <c r="E139" s="2"/>
      <c r="G139" s="1"/>
    </row>
    <row r="140" spans="5:7" x14ac:dyDescent="0.35">
      <c r="E140" s="2"/>
      <c r="G140" s="1"/>
    </row>
    <row r="141" spans="5:7" x14ac:dyDescent="0.35">
      <c r="E141" s="2"/>
      <c r="G141" s="1"/>
    </row>
    <row r="142" spans="5:7" x14ac:dyDescent="0.35">
      <c r="E142" s="2"/>
      <c r="G142" s="1"/>
    </row>
    <row r="143" spans="5:7" x14ac:dyDescent="0.35">
      <c r="E143" s="2"/>
      <c r="G143" s="1"/>
    </row>
    <row r="144" spans="5:7" x14ac:dyDescent="0.35">
      <c r="E144" s="2"/>
      <c r="G144" s="1"/>
    </row>
    <row r="145" spans="5:7" x14ac:dyDescent="0.35">
      <c r="E145" s="2"/>
      <c r="G145" s="1"/>
    </row>
    <row r="146" spans="5:7" x14ac:dyDescent="0.35">
      <c r="E146" s="2"/>
      <c r="G146" s="1"/>
    </row>
    <row r="147" spans="5:7" x14ac:dyDescent="0.35">
      <c r="E147" s="2"/>
      <c r="G147" s="1"/>
    </row>
    <row r="148" spans="5:7" x14ac:dyDescent="0.35">
      <c r="E148" s="2"/>
      <c r="G148" s="1"/>
    </row>
    <row r="149" spans="5:7" x14ac:dyDescent="0.35">
      <c r="E149" s="2"/>
      <c r="G149" s="1"/>
    </row>
    <row r="150" spans="5:7" x14ac:dyDescent="0.35">
      <c r="E150" s="2"/>
      <c r="G150" s="1"/>
    </row>
    <row r="151" spans="5:7" x14ac:dyDescent="0.35">
      <c r="E151" s="2"/>
      <c r="G151" s="1"/>
    </row>
    <row r="152" spans="5:7" x14ac:dyDescent="0.35">
      <c r="E152" s="2"/>
      <c r="G152" s="1"/>
    </row>
    <row r="153" spans="5:7" x14ac:dyDescent="0.35">
      <c r="E153" s="2"/>
      <c r="G153" s="1"/>
    </row>
    <row r="154" spans="5:7" x14ac:dyDescent="0.35">
      <c r="E154" s="2"/>
      <c r="G154" s="1"/>
    </row>
    <row r="155" spans="5:7" x14ac:dyDescent="0.35">
      <c r="E155" s="2"/>
      <c r="G155" s="1"/>
    </row>
    <row r="156" spans="5:7" x14ac:dyDescent="0.35">
      <c r="E156" s="2"/>
      <c r="G156" s="1"/>
    </row>
    <row r="157" spans="5:7" x14ac:dyDescent="0.35">
      <c r="E157" s="2"/>
      <c r="G157" s="1"/>
    </row>
    <row r="158" spans="5:7" x14ac:dyDescent="0.35">
      <c r="E158" s="2"/>
      <c r="G158" s="1"/>
    </row>
    <row r="159" spans="5:7" x14ac:dyDescent="0.35">
      <c r="E159" s="2"/>
      <c r="G159" s="1"/>
    </row>
    <row r="160" spans="5:7" x14ac:dyDescent="0.35">
      <c r="E160" s="2"/>
      <c r="G160" s="1"/>
    </row>
    <row r="161" spans="5:7" x14ac:dyDescent="0.35">
      <c r="E161" s="2"/>
      <c r="G161" s="1"/>
    </row>
    <row r="162" spans="5:7" x14ac:dyDescent="0.35">
      <c r="E162" s="2"/>
      <c r="G162" s="1"/>
    </row>
    <row r="163" spans="5:7" x14ac:dyDescent="0.35">
      <c r="E163" s="2"/>
      <c r="G163" s="1"/>
    </row>
    <row r="164" spans="5:7" x14ac:dyDescent="0.35">
      <c r="E164" s="2"/>
      <c r="G164" s="1"/>
    </row>
    <row r="165" spans="5:7" x14ac:dyDescent="0.35">
      <c r="E165" s="2"/>
      <c r="G165" s="1"/>
    </row>
    <row r="166" spans="5:7" x14ac:dyDescent="0.35">
      <c r="E166" s="2"/>
      <c r="G166" s="1"/>
    </row>
    <row r="167" spans="5:7" x14ac:dyDescent="0.35">
      <c r="E167" s="2"/>
      <c r="G167" s="1"/>
    </row>
    <row r="168" spans="5:7" x14ac:dyDescent="0.35">
      <c r="E168" s="2"/>
      <c r="G168" s="1"/>
    </row>
    <row r="169" spans="5:7" x14ac:dyDescent="0.35">
      <c r="E169" s="2"/>
      <c r="G169" s="1"/>
    </row>
    <row r="170" spans="5:7" x14ac:dyDescent="0.35">
      <c r="E170" s="2"/>
      <c r="G170" s="1"/>
    </row>
    <row r="171" spans="5:7" x14ac:dyDescent="0.35">
      <c r="E171" s="2"/>
      <c r="G171" s="1"/>
    </row>
    <row r="172" spans="5:7" x14ac:dyDescent="0.35">
      <c r="E172" s="2"/>
      <c r="G172" s="1"/>
    </row>
    <row r="173" spans="5:7" x14ac:dyDescent="0.35">
      <c r="E173" s="2"/>
      <c r="G173" s="1"/>
    </row>
    <row r="174" spans="5:7" x14ac:dyDescent="0.35">
      <c r="E174" s="2"/>
      <c r="G174" s="1"/>
    </row>
    <row r="175" spans="5:7" x14ac:dyDescent="0.35">
      <c r="E175" s="2"/>
      <c r="G175" s="1"/>
    </row>
    <row r="176" spans="5:7" x14ac:dyDescent="0.35">
      <c r="E176" s="2"/>
      <c r="G176" s="1"/>
    </row>
    <row r="177" spans="5:7" x14ac:dyDescent="0.35">
      <c r="E177" s="2"/>
      <c r="G177" s="1"/>
    </row>
    <row r="178" spans="5:7" x14ac:dyDescent="0.35">
      <c r="E178" s="2"/>
      <c r="G178" s="1"/>
    </row>
    <row r="179" spans="5:7" x14ac:dyDescent="0.35">
      <c r="E179" s="2"/>
      <c r="G179" s="1"/>
    </row>
    <row r="180" spans="5:7" x14ac:dyDescent="0.35">
      <c r="E180" s="2"/>
      <c r="G180" s="1"/>
    </row>
    <row r="181" spans="5:7" x14ac:dyDescent="0.35">
      <c r="E181" s="2"/>
      <c r="G181" s="1"/>
    </row>
    <row r="182" spans="5:7" x14ac:dyDescent="0.35">
      <c r="E182" s="2"/>
      <c r="G182" s="1"/>
    </row>
    <row r="183" spans="5:7" x14ac:dyDescent="0.35">
      <c r="E183" s="2"/>
      <c r="G183" s="1"/>
    </row>
    <row r="184" spans="5:7" x14ac:dyDescent="0.35">
      <c r="E184" s="2"/>
      <c r="G184" s="1"/>
    </row>
    <row r="185" spans="5:7" x14ac:dyDescent="0.35">
      <c r="E185" s="2"/>
      <c r="G185" s="1"/>
    </row>
    <row r="186" spans="5:7" x14ac:dyDescent="0.35">
      <c r="E186" s="2"/>
      <c r="G186" s="1"/>
    </row>
    <row r="187" spans="5:7" x14ac:dyDescent="0.35">
      <c r="E187" s="2"/>
      <c r="G187" s="1"/>
    </row>
    <row r="188" spans="5:7" x14ac:dyDescent="0.35">
      <c r="E188" s="2"/>
      <c r="G188" s="1"/>
    </row>
    <row r="189" spans="5:7" x14ac:dyDescent="0.35">
      <c r="E189" s="2"/>
      <c r="G189" s="1"/>
    </row>
    <row r="190" spans="5:7" x14ac:dyDescent="0.35">
      <c r="E190" s="2"/>
      <c r="G190" s="1"/>
    </row>
    <row r="191" spans="5:7" x14ac:dyDescent="0.35">
      <c r="E191" s="2"/>
      <c r="G191" s="1"/>
    </row>
    <row r="192" spans="5:7" x14ac:dyDescent="0.35">
      <c r="E192" s="2"/>
      <c r="G192" s="1"/>
    </row>
    <row r="193" spans="5:7" x14ac:dyDescent="0.35">
      <c r="E193" s="2"/>
      <c r="G193" s="1"/>
    </row>
    <row r="194" spans="5:7" x14ac:dyDescent="0.35">
      <c r="E194" s="2"/>
      <c r="G194" s="1"/>
    </row>
    <row r="195" spans="5:7" x14ac:dyDescent="0.35">
      <c r="E195" s="2"/>
      <c r="G195" s="1"/>
    </row>
    <row r="196" spans="5:7" x14ac:dyDescent="0.35">
      <c r="E196" s="2"/>
      <c r="G196" s="1"/>
    </row>
    <row r="197" spans="5:7" x14ac:dyDescent="0.35">
      <c r="E197" s="2"/>
      <c r="G197" s="1"/>
    </row>
    <row r="198" spans="5:7" x14ac:dyDescent="0.35">
      <c r="E198" s="2"/>
      <c r="G198" s="1"/>
    </row>
    <row r="199" spans="5:7" x14ac:dyDescent="0.35">
      <c r="E199" s="2"/>
      <c r="G199" s="1"/>
    </row>
    <row r="200" spans="5:7" x14ac:dyDescent="0.35">
      <c r="E200" s="2"/>
      <c r="G200" s="1"/>
    </row>
    <row r="201" spans="5:7" x14ac:dyDescent="0.35">
      <c r="E201" s="2"/>
      <c r="G201" s="1"/>
    </row>
    <row r="202" spans="5:7" x14ac:dyDescent="0.35">
      <c r="E202" s="2"/>
      <c r="G202" s="1"/>
    </row>
    <row r="203" spans="5:7" x14ac:dyDescent="0.35">
      <c r="E203" s="2"/>
      <c r="G203" s="1"/>
    </row>
    <row r="204" spans="5:7" x14ac:dyDescent="0.35">
      <c r="E204" s="2"/>
      <c r="G204" s="1"/>
    </row>
    <row r="205" spans="5:7" x14ac:dyDescent="0.35">
      <c r="E205" s="2"/>
      <c r="G205" s="1"/>
    </row>
    <row r="206" spans="5:7" x14ac:dyDescent="0.35">
      <c r="E206" s="2"/>
      <c r="G206" s="1"/>
    </row>
    <row r="207" spans="5:7" x14ac:dyDescent="0.35">
      <c r="E207" s="2"/>
      <c r="G207" s="1"/>
    </row>
    <row r="208" spans="5:7" x14ac:dyDescent="0.35">
      <c r="E208" s="2"/>
      <c r="G208" s="1"/>
    </row>
    <row r="209" spans="5:7" x14ac:dyDescent="0.35">
      <c r="E209" s="2"/>
      <c r="G209" s="1"/>
    </row>
    <row r="210" spans="5:7" x14ac:dyDescent="0.35">
      <c r="E210" s="2"/>
      <c r="G210" s="1"/>
    </row>
    <row r="211" spans="5:7" x14ac:dyDescent="0.35">
      <c r="E211" s="2"/>
      <c r="G211" s="1"/>
    </row>
    <row r="212" spans="5:7" x14ac:dyDescent="0.35">
      <c r="E212" s="2"/>
      <c r="G212" s="1"/>
    </row>
    <row r="213" spans="5:7" x14ac:dyDescent="0.35">
      <c r="E213" s="2"/>
      <c r="G213" s="1"/>
    </row>
    <row r="214" spans="5:7" x14ac:dyDescent="0.35">
      <c r="E214" s="2"/>
      <c r="G214" s="1"/>
    </row>
    <row r="215" spans="5:7" x14ac:dyDescent="0.35">
      <c r="E215" s="2"/>
      <c r="G215" s="1"/>
    </row>
    <row r="216" spans="5:7" x14ac:dyDescent="0.35">
      <c r="E216" s="2"/>
      <c r="G216" s="1"/>
    </row>
    <row r="217" spans="5:7" x14ac:dyDescent="0.35">
      <c r="E217" s="2"/>
      <c r="G217" s="1"/>
    </row>
    <row r="218" spans="5:7" x14ac:dyDescent="0.35">
      <c r="E218" s="2"/>
      <c r="G218" s="1"/>
    </row>
    <row r="219" spans="5:7" x14ac:dyDescent="0.35">
      <c r="E219" s="2"/>
      <c r="G219" s="1"/>
    </row>
    <row r="220" spans="5:7" x14ac:dyDescent="0.35">
      <c r="E220" s="2"/>
      <c r="G220" s="1"/>
    </row>
    <row r="221" spans="5:7" x14ac:dyDescent="0.35">
      <c r="E221" s="2"/>
      <c r="G221" s="1"/>
    </row>
    <row r="222" spans="5:7" x14ac:dyDescent="0.35">
      <c r="E222" s="2"/>
      <c r="G222" s="1"/>
    </row>
    <row r="223" spans="5:7" x14ac:dyDescent="0.35">
      <c r="E223" s="2"/>
      <c r="G223" s="1"/>
    </row>
    <row r="224" spans="5:7" x14ac:dyDescent="0.35">
      <c r="E224" s="2"/>
      <c r="G224" s="1"/>
    </row>
    <row r="225" spans="5:7" x14ac:dyDescent="0.35">
      <c r="E225" s="2"/>
      <c r="G225" s="1"/>
    </row>
    <row r="226" spans="5:7" x14ac:dyDescent="0.35">
      <c r="E226" s="2"/>
      <c r="G226" s="1"/>
    </row>
    <row r="227" spans="5:7" x14ac:dyDescent="0.35">
      <c r="E227" s="2"/>
      <c r="G227" s="1"/>
    </row>
    <row r="228" spans="5:7" x14ac:dyDescent="0.35">
      <c r="E228" s="2"/>
      <c r="G228" s="1"/>
    </row>
    <row r="229" spans="5:7" x14ac:dyDescent="0.35">
      <c r="E229" s="2"/>
      <c r="G229" s="1"/>
    </row>
    <row r="230" spans="5:7" x14ac:dyDescent="0.35">
      <c r="E230" s="2"/>
      <c r="G230" s="1"/>
    </row>
    <row r="231" spans="5:7" x14ac:dyDescent="0.35">
      <c r="E231" s="2"/>
      <c r="G231" s="1"/>
    </row>
    <row r="232" spans="5:7" x14ac:dyDescent="0.35">
      <c r="E232" s="2"/>
      <c r="G232" s="1"/>
    </row>
    <row r="233" spans="5:7" x14ac:dyDescent="0.35">
      <c r="E233" s="2"/>
      <c r="G233" s="1"/>
    </row>
    <row r="234" spans="5:7" x14ac:dyDescent="0.35">
      <c r="E234" s="2"/>
      <c r="G234" s="1"/>
    </row>
    <row r="235" spans="5:7" x14ac:dyDescent="0.35">
      <c r="E235" s="2"/>
      <c r="G235" s="1"/>
    </row>
    <row r="236" spans="5:7" x14ac:dyDescent="0.35">
      <c r="E236" s="2"/>
      <c r="G236" s="1"/>
    </row>
    <row r="237" spans="5:7" x14ac:dyDescent="0.35">
      <c r="E237" s="2"/>
      <c r="G237" s="1"/>
    </row>
    <row r="238" spans="5:7" x14ac:dyDescent="0.35">
      <c r="E238" s="2"/>
      <c r="G238" s="1"/>
    </row>
    <row r="239" spans="5:7" x14ac:dyDescent="0.35">
      <c r="E239" s="2"/>
      <c r="G239" s="1"/>
    </row>
  </sheetData>
  <pageMargins left="0.7" right="0.7" top="0.75" bottom="0.75" header="0.3" footer="0.3"/>
  <ignoredErrors>
    <ignoredError sqref="E1 E240:E104857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CE23-00EA-4805-95AA-29FA220776CD}">
  <dimension ref="B1:J239"/>
  <sheetViews>
    <sheetView zoomScale="175" zoomScaleNormal="175" workbookViewId="0">
      <selection activeCell="J1" sqref="J1"/>
    </sheetView>
  </sheetViews>
  <sheetFormatPr defaultRowHeight="14.5" x14ac:dyDescent="0.35"/>
  <cols>
    <col min="1" max="1" width="2.7265625" customWidth="1"/>
    <col min="5" max="5" width="3.1796875" bestFit="1" customWidth="1"/>
    <col min="8" max="8" width="15.453125" bestFit="1" customWidth="1"/>
    <col min="9" max="9" width="1.7265625" bestFit="1" customWidth="1"/>
    <col min="10" max="10" width="57.26953125" customWidth="1"/>
  </cols>
  <sheetData>
    <row r="1" spans="2:10" x14ac:dyDescent="0.35">
      <c r="J1" t="s">
        <v>14</v>
      </c>
    </row>
    <row r="2" spans="2:10" x14ac:dyDescent="0.35">
      <c r="B2" t="s">
        <v>0</v>
      </c>
      <c r="C2" t="s">
        <v>12</v>
      </c>
      <c r="D2" t="s">
        <v>2</v>
      </c>
      <c r="E2" s="2">
        <v>1</v>
      </c>
      <c r="F2" t="s">
        <v>9</v>
      </c>
      <c r="G2" t="s">
        <v>16</v>
      </c>
      <c r="H2" s="1" t="str">
        <f>_xlfn.CONCAT(LEFT(B2,1),LEFT(C2,1),LEFT(D2,1),"0",E2,F2)</f>
        <v>tcs01domingo</v>
      </c>
      <c r="I2" t="s">
        <v>15</v>
      </c>
      <c r="J2" t="str">
        <f>_xlfn.CONCAT("{ nombre: ",I2,PROPER(B2)," ",PROPER(C2),", ",PROPER(D2)," ",E2," ",PROPER(F2),",",G2)</f>
        <v>{ nombre: "Tiempo Cuaresma, Semana 1 Domingo,archivo: "/salterios/src/evan/audios/</v>
      </c>
    </row>
    <row r="3" spans="2:10" x14ac:dyDescent="0.35">
      <c r="B3" t="s">
        <v>0</v>
      </c>
      <c r="C3" t="str">
        <f t="shared" ref="C3:C23" si="0">C2</f>
        <v>cuaresma</v>
      </c>
      <c r="D3" t="s">
        <v>2</v>
      </c>
      <c r="E3" s="2">
        <f>E2</f>
        <v>1</v>
      </c>
      <c r="F3" t="s">
        <v>3</v>
      </c>
      <c r="H3" s="1" t="str">
        <f t="shared" ref="H3:H8" si="1">_xlfn.CONCAT(LEFT(B3,1),LEFT(C3,1),LEFT(D3,1),"0",E3,F3)</f>
        <v>tcs01lunes</v>
      </c>
      <c r="I3" t="s">
        <v>15</v>
      </c>
    </row>
    <row r="4" spans="2:10" x14ac:dyDescent="0.35">
      <c r="B4" t="s">
        <v>0</v>
      </c>
      <c r="C4" t="str">
        <f t="shared" si="0"/>
        <v>cuaresma</v>
      </c>
      <c r="D4" t="s">
        <v>2</v>
      </c>
      <c r="E4" s="2">
        <f t="shared" ref="E4:E8" si="2">E3</f>
        <v>1</v>
      </c>
      <c r="F4" t="s">
        <v>4</v>
      </c>
      <c r="H4" s="1" t="str">
        <f t="shared" si="1"/>
        <v>tcs01martes</v>
      </c>
      <c r="I4" t="s">
        <v>15</v>
      </c>
    </row>
    <row r="5" spans="2:10" x14ac:dyDescent="0.35">
      <c r="B5" t="s">
        <v>0</v>
      </c>
      <c r="C5" t="str">
        <f t="shared" si="0"/>
        <v>cuaresma</v>
      </c>
      <c r="D5" t="s">
        <v>2</v>
      </c>
      <c r="E5" s="2">
        <f t="shared" si="2"/>
        <v>1</v>
      </c>
      <c r="F5" t="s">
        <v>5</v>
      </c>
      <c r="H5" s="1" t="str">
        <f t="shared" si="1"/>
        <v>tcs01miercoles</v>
      </c>
      <c r="I5" t="s">
        <v>15</v>
      </c>
    </row>
    <row r="6" spans="2:10" x14ac:dyDescent="0.35">
      <c r="B6" t="s">
        <v>0</v>
      </c>
      <c r="C6" t="str">
        <f t="shared" si="0"/>
        <v>cuaresma</v>
      </c>
      <c r="D6" t="s">
        <v>2</v>
      </c>
      <c r="E6" s="2">
        <f t="shared" si="2"/>
        <v>1</v>
      </c>
      <c r="F6" t="s">
        <v>6</v>
      </c>
      <c r="H6" s="1" t="str">
        <f t="shared" si="1"/>
        <v>tcs01jueves</v>
      </c>
      <c r="I6" t="s">
        <v>15</v>
      </c>
    </row>
    <row r="7" spans="2:10" x14ac:dyDescent="0.35">
      <c r="B7" t="s">
        <v>0</v>
      </c>
      <c r="C7" t="str">
        <f t="shared" si="0"/>
        <v>cuaresma</v>
      </c>
      <c r="D7" t="s">
        <v>2</v>
      </c>
      <c r="E7" s="2">
        <f t="shared" si="2"/>
        <v>1</v>
      </c>
      <c r="F7" t="s">
        <v>7</v>
      </c>
      <c r="H7" s="1" t="str">
        <f t="shared" si="1"/>
        <v>tcs01viernes</v>
      </c>
      <c r="I7" t="s">
        <v>15</v>
      </c>
    </row>
    <row r="8" spans="2:10" x14ac:dyDescent="0.35">
      <c r="B8" t="s">
        <v>0</v>
      </c>
      <c r="C8" t="str">
        <f t="shared" si="0"/>
        <v>cuaresma</v>
      </c>
      <c r="D8" t="s">
        <v>2</v>
      </c>
      <c r="E8" s="2">
        <f t="shared" si="2"/>
        <v>1</v>
      </c>
      <c r="F8" t="s">
        <v>8</v>
      </c>
      <c r="H8" s="1" t="str">
        <f t="shared" si="1"/>
        <v>tcs01sabado</v>
      </c>
      <c r="I8" t="s">
        <v>15</v>
      </c>
    </row>
    <row r="9" spans="2:10" x14ac:dyDescent="0.35">
      <c r="B9" t="s">
        <v>0</v>
      </c>
      <c r="C9" t="str">
        <f t="shared" si="0"/>
        <v>cuaresma</v>
      </c>
      <c r="D9" t="s">
        <v>2</v>
      </c>
      <c r="E9" s="2">
        <f>+E8+1</f>
        <v>2</v>
      </c>
      <c r="F9" t="s">
        <v>9</v>
      </c>
      <c r="H9" s="1" t="str">
        <f>_xlfn.CONCAT(LEFT(B9,1),LEFT(C9,1),LEFT(D9,1),"0",E9,F9)</f>
        <v>tcs02domingo</v>
      </c>
      <c r="I9" t="s">
        <v>15</v>
      </c>
    </row>
    <row r="10" spans="2:10" x14ac:dyDescent="0.35">
      <c r="B10" t="s">
        <v>0</v>
      </c>
      <c r="C10" t="str">
        <f t="shared" si="0"/>
        <v>cuaresma</v>
      </c>
      <c r="D10" t="s">
        <v>2</v>
      </c>
      <c r="E10" s="2">
        <f>E9</f>
        <v>2</v>
      </c>
      <c r="F10" t="s">
        <v>3</v>
      </c>
      <c r="H10" s="1" t="str">
        <f t="shared" ref="H10:H15" si="3">_xlfn.CONCAT(LEFT(B10,1),LEFT(C10,1),LEFT(D10,1),"0",E10,F10)</f>
        <v>tcs02lunes</v>
      </c>
      <c r="I10" t="s">
        <v>15</v>
      </c>
    </row>
    <row r="11" spans="2:10" x14ac:dyDescent="0.35">
      <c r="B11" t="s">
        <v>0</v>
      </c>
      <c r="C11" t="str">
        <f t="shared" si="0"/>
        <v>cuaresma</v>
      </c>
      <c r="D11" t="s">
        <v>2</v>
      </c>
      <c r="E11" s="2">
        <f t="shared" ref="E11:E15" si="4">E10</f>
        <v>2</v>
      </c>
      <c r="F11" t="s">
        <v>4</v>
      </c>
      <c r="H11" s="1" t="str">
        <f t="shared" si="3"/>
        <v>tcs02martes</v>
      </c>
      <c r="I11" t="s">
        <v>15</v>
      </c>
    </row>
    <row r="12" spans="2:10" x14ac:dyDescent="0.35">
      <c r="B12" t="s">
        <v>0</v>
      </c>
      <c r="C12" t="str">
        <f t="shared" si="0"/>
        <v>cuaresma</v>
      </c>
      <c r="D12" t="s">
        <v>2</v>
      </c>
      <c r="E12" s="2">
        <f t="shared" si="4"/>
        <v>2</v>
      </c>
      <c r="F12" t="s">
        <v>5</v>
      </c>
      <c r="H12" s="1" t="str">
        <f t="shared" si="3"/>
        <v>tcs02miercoles</v>
      </c>
      <c r="I12" t="s">
        <v>15</v>
      </c>
    </row>
    <row r="13" spans="2:10" x14ac:dyDescent="0.35">
      <c r="B13" t="s">
        <v>0</v>
      </c>
      <c r="C13" t="str">
        <f t="shared" si="0"/>
        <v>cuaresma</v>
      </c>
      <c r="D13" t="s">
        <v>2</v>
      </c>
      <c r="E13" s="2">
        <f t="shared" si="4"/>
        <v>2</v>
      </c>
      <c r="F13" t="s">
        <v>6</v>
      </c>
      <c r="H13" s="1" t="str">
        <f t="shared" si="3"/>
        <v>tcs02jueves</v>
      </c>
      <c r="I13" t="s">
        <v>15</v>
      </c>
    </row>
    <row r="14" spans="2:10" x14ac:dyDescent="0.35">
      <c r="B14" t="s">
        <v>0</v>
      </c>
      <c r="C14" t="str">
        <f t="shared" si="0"/>
        <v>cuaresma</v>
      </c>
      <c r="D14" t="s">
        <v>2</v>
      </c>
      <c r="E14" s="2">
        <f t="shared" si="4"/>
        <v>2</v>
      </c>
      <c r="F14" t="s">
        <v>7</v>
      </c>
      <c r="H14" s="1" t="str">
        <f t="shared" si="3"/>
        <v>tcs02viernes</v>
      </c>
      <c r="I14" t="s">
        <v>15</v>
      </c>
    </row>
    <row r="15" spans="2:10" x14ac:dyDescent="0.35">
      <c r="B15" t="s">
        <v>0</v>
      </c>
      <c r="C15" t="str">
        <f t="shared" si="0"/>
        <v>cuaresma</v>
      </c>
      <c r="D15" t="s">
        <v>2</v>
      </c>
      <c r="E15" s="2">
        <f t="shared" si="4"/>
        <v>2</v>
      </c>
      <c r="F15" t="s">
        <v>8</v>
      </c>
      <c r="H15" s="1" t="str">
        <f t="shared" si="3"/>
        <v>tcs02sabado</v>
      </c>
      <c r="I15" t="s">
        <v>15</v>
      </c>
    </row>
    <row r="16" spans="2:10" x14ac:dyDescent="0.35">
      <c r="B16" t="s">
        <v>0</v>
      </c>
      <c r="C16" t="str">
        <f t="shared" si="0"/>
        <v>cuaresma</v>
      </c>
      <c r="D16" t="s">
        <v>2</v>
      </c>
      <c r="E16" s="2">
        <f>+E15+1</f>
        <v>3</v>
      </c>
      <c r="F16" t="s">
        <v>9</v>
      </c>
      <c r="H16" s="1" t="str">
        <f>_xlfn.CONCAT(LEFT(B16,1),LEFT(C16,1),LEFT(D16,1),"0",E16,F16)</f>
        <v>tcs03domingo</v>
      </c>
      <c r="I16" t="s">
        <v>15</v>
      </c>
    </row>
    <row r="17" spans="2:9" x14ac:dyDescent="0.35">
      <c r="B17" t="s">
        <v>0</v>
      </c>
      <c r="C17" t="str">
        <f t="shared" si="0"/>
        <v>cuaresma</v>
      </c>
      <c r="D17" t="s">
        <v>2</v>
      </c>
      <c r="E17" s="2">
        <f>E16</f>
        <v>3</v>
      </c>
      <c r="F17" t="s">
        <v>3</v>
      </c>
      <c r="H17" s="1" t="str">
        <f t="shared" ref="H17:H22" si="5">_xlfn.CONCAT(LEFT(B17,1),LEFT(C17,1),LEFT(D17,1),"0",E17,F17)</f>
        <v>tcs03lunes</v>
      </c>
      <c r="I17" t="s">
        <v>15</v>
      </c>
    </row>
    <row r="18" spans="2:9" x14ac:dyDescent="0.35">
      <c r="B18" t="s">
        <v>0</v>
      </c>
      <c r="C18" t="str">
        <f t="shared" si="0"/>
        <v>cuaresma</v>
      </c>
      <c r="D18" t="s">
        <v>2</v>
      </c>
      <c r="E18" s="2">
        <f t="shared" ref="E18:E22" si="6">E17</f>
        <v>3</v>
      </c>
      <c r="F18" t="s">
        <v>4</v>
      </c>
      <c r="H18" s="1" t="str">
        <f t="shared" si="5"/>
        <v>tcs03martes</v>
      </c>
      <c r="I18" t="s">
        <v>15</v>
      </c>
    </row>
    <row r="19" spans="2:9" x14ac:dyDescent="0.35">
      <c r="B19" t="s">
        <v>0</v>
      </c>
      <c r="C19" t="str">
        <f t="shared" si="0"/>
        <v>cuaresma</v>
      </c>
      <c r="D19" t="s">
        <v>2</v>
      </c>
      <c r="E19" s="2">
        <f t="shared" si="6"/>
        <v>3</v>
      </c>
      <c r="F19" t="s">
        <v>5</v>
      </c>
      <c r="H19" s="1" t="str">
        <f t="shared" si="5"/>
        <v>tcs03miercoles</v>
      </c>
      <c r="I19" t="s">
        <v>15</v>
      </c>
    </row>
    <row r="20" spans="2:9" x14ac:dyDescent="0.35">
      <c r="B20" t="s">
        <v>0</v>
      </c>
      <c r="C20" t="str">
        <f t="shared" si="0"/>
        <v>cuaresma</v>
      </c>
      <c r="D20" t="s">
        <v>2</v>
      </c>
      <c r="E20" s="2">
        <f t="shared" si="6"/>
        <v>3</v>
      </c>
      <c r="F20" t="s">
        <v>6</v>
      </c>
      <c r="H20" s="1" t="str">
        <f t="shared" si="5"/>
        <v>tcs03jueves</v>
      </c>
      <c r="I20" t="s">
        <v>15</v>
      </c>
    </row>
    <row r="21" spans="2:9" x14ac:dyDescent="0.35">
      <c r="B21" t="s">
        <v>0</v>
      </c>
      <c r="C21" t="str">
        <f t="shared" si="0"/>
        <v>cuaresma</v>
      </c>
      <c r="D21" t="s">
        <v>2</v>
      </c>
      <c r="E21" s="2">
        <f t="shared" si="6"/>
        <v>3</v>
      </c>
      <c r="F21" t="s">
        <v>7</v>
      </c>
      <c r="H21" s="1" t="str">
        <f t="shared" si="5"/>
        <v>tcs03viernes</v>
      </c>
      <c r="I21" t="s">
        <v>15</v>
      </c>
    </row>
    <row r="22" spans="2:9" x14ac:dyDescent="0.35">
      <c r="B22" t="s">
        <v>0</v>
      </c>
      <c r="C22" t="str">
        <f t="shared" si="0"/>
        <v>cuaresma</v>
      </c>
      <c r="D22" t="s">
        <v>2</v>
      </c>
      <c r="E22" s="2">
        <f t="shared" si="6"/>
        <v>3</v>
      </c>
      <c r="F22" t="s">
        <v>8</v>
      </c>
      <c r="H22" s="1" t="str">
        <f t="shared" si="5"/>
        <v>tcs03sabado</v>
      </c>
      <c r="I22" t="s">
        <v>15</v>
      </c>
    </row>
    <row r="23" spans="2:9" x14ac:dyDescent="0.35">
      <c r="B23" t="s">
        <v>0</v>
      </c>
      <c r="C23" t="str">
        <f t="shared" si="0"/>
        <v>cuaresma</v>
      </c>
      <c r="D23" t="s">
        <v>2</v>
      </c>
      <c r="E23" s="2">
        <f>+E22+1</f>
        <v>4</v>
      </c>
      <c r="F23" t="s">
        <v>9</v>
      </c>
      <c r="H23" s="1" t="str">
        <f>_xlfn.CONCAT(LEFT(B23,1),LEFT(C23,1),LEFT(D23,1),"0",E23,F23)</f>
        <v>tcs04domingo</v>
      </c>
      <c r="I23" t="s">
        <v>15</v>
      </c>
    </row>
    <row r="24" spans="2:9" x14ac:dyDescent="0.35">
      <c r="B24" t="s">
        <v>0</v>
      </c>
      <c r="C24" t="str">
        <f>C23</f>
        <v>cuaresma</v>
      </c>
      <c r="D24" t="s">
        <v>2</v>
      </c>
      <c r="E24" s="2">
        <f>E23</f>
        <v>4</v>
      </c>
      <c r="F24" t="s">
        <v>3</v>
      </c>
      <c r="H24" s="1" t="str">
        <f t="shared" ref="H24:H29" si="7">_xlfn.CONCAT(LEFT(B24,1),LEFT(C24,1),LEFT(D24,1),"0",E24,F24)</f>
        <v>tcs04lunes</v>
      </c>
      <c r="I24" t="s">
        <v>15</v>
      </c>
    </row>
    <row r="25" spans="2:9" x14ac:dyDescent="0.35">
      <c r="B25" t="s">
        <v>0</v>
      </c>
      <c r="C25" t="str">
        <f t="shared" ref="C25:C88" si="8">C24</f>
        <v>cuaresma</v>
      </c>
      <c r="D25" t="s">
        <v>2</v>
      </c>
      <c r="E25" s="2">
        <f t="shared" ref="E25:E29" si="9">E24</f>
        <v>4</v>
      </c>
      <c r="F25" t="s">
        <v>4</v>
      </c>
      <c r="H25" s="1" t="str">
        <f t="shared" si="7"/>
        <v>tcs04martes</v>
      </c>
      <c r="I25" t="s">
        <v>15</v>
      </c>
    </row>
    <row r="26" spans="2:9" x14ac:dyDescent="0.35">
      <c r="B26" t="s">
        <v>0</v>
      </c>
      <c r="C26" t="str">
        <f t="shared" si="8"/>
        <v>cuaresma</v>
      </c>
      <c r="D26" t="s">
        <v>2</v>
      </c>
      <c r="E26" s="2">
        <f t="shared" si="9"/>
        <v>4</v>
      </c>
      <c r="F26" t="s">
        <v>5</v>
      </c>
      <c r="H26" s="1" t="str">
        <f t="shared" si="7"/>
        <v>tcs04miercoles</v>
      </c>
      <c r="I26" t="s">
        <v>15</v>
      </c>
    </row>
    <row r="27" spans="2:9" x14ac:dyDescent="0.35">
      <c r="B27" t="s">
        <v>0</v>
      </c>
      <c r="C27" t="str">
        <f t="shared" si="8"/>
        <v>cuaresma</v>
      </c>
      <c r="D27" t="s">
        <v>2</v>
      </c>
      <c r="E27" s="2">
        <f t="shared" si="9"/>
        <v>4</v>
      </c>
      <c r="F27" t="s">
        <v>6</v>
      </c>
      <c r="H27" s="1" t="str">
        <f t="shared" si="7"/>
        <v>tcs04jueves</v>
      </c>
      <c r="I27" t="s">
        <v>15</v>
      </c>
    </row>
    <row r="28" spans="2:9" x14ac:dyDescent="0.35">
      <c r="B28" t="s">
        <v>0</v>
      </c>
      <c r="C28" t="str">
        <f t="shared" si="8"/>
        <v>cuaresma</v>
      </c>
      <c r="D28" t="s">
        <v>2</v>
      </c>
      <c r="E28" s="2">
        <f t="shared" si="9"/>
        <v>4</v>
      </c>
      <c r="F28" t="s">
        <v>7</v>
      </c>
      <c r="H28" s="1" t="str">
        <f t="shared" si="7"/>
        <v>tcs04viernes</v>
      </c>
      <c r="I28" t="s">
        <v>15</v>
      </c>
    </row>
    <row r="29" spans="2:9" x14ac:dyDescent="0.35">
      <c r="B29" t="s">
        <v>0</v>
      </c>
      <c r="C29" t="str">
        <f t="shared" si="8"/>
        <v>cuaresma</v>
      </c>
      <c r="D29" t="s">
        <v>2</v>
      </c>
      <c r="E29" s="2">
        <f t="shared" si="9"/>
        <v>4</v>
      </c>
      <c r="F29" t="s">
        <v>8</v>
      </c>
      <c r="H29" s="1" t="str">
        <f t="shared" si="7"/>
        <v>tcs04sabado</v>
      </c>
      <c r="I29" t="s">
        <v>15</v>
      </c>
    </row>
    <row r="30" spans="2:9" x14ac:dyDescent="0.35">
      <c r="B30" t="s">
        <v>0</v>
      </c>
      <c r="C30" t="str">
        <f t="shared" si="8"/>
        <v>cuaresma</v>
      </c>
      <c r="D30" t="s">
        <v>2</v>
      </c>
      <c r="E30" s="2">
        <f>+E29+1</f>
        <v>5</v>
      </c>
      <c r="F30" t="s">
        <v>9</v>
      </c>
      <c r="H30" s="1" t="str">
        <f>_xlfn.CONCAT(LEFT(B30,1),LEFT(C30,1),LEFT(D30,1),"0",E30,F30)</f>
        <v>tcs05domingo</v>
      </c>
      <c r="I30" t="s">
        <v>15</v>
      </c>
    </row>
    <row r="31" spans="2:9" x14ac:dyDescent="0.35">
      <c r="B31" t="s">
        <v>0</v>
      </c>
      <c r="C31" t="str">
        <f t="shared" si="8"/>
        <v>cuaresma</v>
      </c>
      <c r="D31" t="s">
        <v>2</v>
      </c>
      <c r="E31" s="2">
        <f>E30</f>
        <v>5</v>
      </c>
      <c r="F31" t="s">
        <v>3</v>
      </c>
      <c r="H31" s="1" t="str">
        <f t="shared" ref="H31:H36" si="10">_xlfn.CONCAT(LEFT(B31,1),LEFT(C31,1),LEFT(D31,1),"0",E31,F31)</f>
        <v>tcs05lunes</v>
      </c>
      <c r="I31" t="s">
        <v>15</v>
      </c>
    </row>
    <row r="32" spans="2:9" x14ac:dyDescent="0.35">
      <c r="B32" t="s">
        <v>0</v>
      </c>
      <c r="C32" t="str">
        <f t="shared" si="8"/>
        <v>cuaresma</v>
      </c>
      <c r="D32" t="s">
        <v>2</v>
      </c>
      <c r="E32" s="2">
        <f t="shared" ref="E32:E36" si="11">E31</f>
        <v>5</v>
      </c>
      <c r="F32" t="s">
        <v>4</v>
      </c>
      <c r="H32" s="1" t="str">
        <f t="shared" si="10"/>
        <v>tcs05martes</v>
      </c>
      <c r="I32" t="s">
        <v>15</v>
      </c>
    </row>
    <row r="33" spans="2:9" x14ac:dyDescent="0.35">
      <c r="B33" t="s">
        <v>0</v>
      </c>
      <c r="C33" t="str">
        <f t="shared" si="8"/>
        <v>cuaresma</v>
      </c>
      <c r="D33" t="s">
        <v>2</v>
      </c>
      <c r="E33" s="2">
        <f t="shared" si="11"/>
        <v>5</v>
      </c>
      <c r="F33" t="s">
        <v>5</v>
      </c>
      <c r="H33" s="1" t="str">
        <f t="shared" si="10"/>
        <v>tcs05miercoles</v>
      </c>
      <c r="I33" t="s">
        <v>15</v>
      </c>
    </row>
    <row r="34" spans="2:9" x14ac:dyDescent="0.35">
      <c r="B34" t="s">
        <v>0</v>
      </c>
      <c r="C34" t="str">
        <f t="shared" si="8"/>
        <v>cuaresma</v>
      </c>
      <c r="D34" t="s">
        <v>2</v>
      </c>
      <c r="E34" s="2">
        <f t="shared" si="11"/>
        <v>5</v>
      </c>
      <c r="F34" t="s">
        <v>6</v>
      </c>
      <c r="H34" s="1" t="str">
        <f t="shared" si="10"/>
        <v>tcs05jueves</v>
      </c>
      <c r="I34" t="s">
        <v>15</v>
      </c>
    </row>
    <row r="35" spans="2:9" x14ac:dyDescent="0.35">
      <c r="B35" t="s">
        <v>0</v>
      </c>
      <c r="C35" t="str">
        <f t="shared" si="8"/>
        <v>cuaresma</v>
      </c>
      <c r="D35" t="s">
        <v>2</v>
      </c>
      <c r="E35" s="2">
        <f t="shared" si="11"/>
        <v>5</v>
      </c>
      <c r="F35" t="s">
        <v>7</v>
      </c>
      <c r="H35" s="1" t="str">
        <f t="shared" si="10"/>
        <v>tcs05viernes</v>
      </c>
      <c r="I35" t="s">
        <v>15</v>
      </c>
    </row>
    <row r="36" spans="2:9" x14ac:dyDescent="0.35">
      <c r="B36" t="s">
        <v>0</v>
      </c>
      <c r="C36" t="str">
        <f t="shared" si="8"/>
        <v>cuaresma</v>
      </c>
      <c r="D36" t="s">
        <v>2</v>
      </c>
      <c r="E36" s="2">
        <f t="shared" si="11"/>
        <v>5</v>
      </c>
      <c r="F36" t="s">
        <v>8</v>
      </c>
      <c r="H36" s="1" t="str">
        <f t="shared" si="10"/>
        <v>tcs05sabado</v>
      </c>
      <c r="I36" t="s">
        <v>15</v>
      </c>
    </row>
    <row r="37" spans="2:9" x14ac:dyDescent="0.35">
      <c r="B37" t="s">
        <v>0</v>
      </c>
      <c r="C37" t="str">
        <f t="shared" si="8"/>
        <v>cuaresma</v>
      </c>
      <c r="D37" t="s">
        <v>2</v>
      </c>
      <c r="E37" s="2">
        <f>+E36+1</f>
        <v>6</v>
      </c>
      <c r="F37" t="s">
        <v>9</v>
      </c>
      <c r="H37" s="1" t="str">
        <f>_xlfn.CONCAT(LEFT(B37,1),LEFT(C37,1),LEFT(D37,1),"0",E37,F37)</f>
        <v>tcs06domingo</v>
      </c>
      <c r="I37" t="s">
        <v>15</v>
      </c>
    </row>
    <row r="38" spans="2:9" x14ac:dyDescent="0.35">
      <c r="B38" t="s">
        <v>0</v>
      </c>
      <c r="C38" t="str">
        <f t="shared" si="8"/>
        <v>cuaresma</v>
      </c>
      <c r="D38" t="s">
        <v>2</v>
      </c>
      <c r="E38" s="2">
        <f>E37</f>
        <v>6</v>
      </c>
      <c r="F38" t="s">
        <v>3</v>
      </c>
      <c r="H38" s="1" t="str">
        <f t="shared" ref="H38:H43" si="12">_xlfn.CONCAT(LEFT(B38,1),LEFT(C38,1),LEFT(D38,1),"0",E38,F38)</f>
        <v>tcs06lunes</v>
      </c>
      <c r="I38" t="s">
        <v>15</v>
      </c>
    </row>
    <row r="39" spans="2:9" x14ac:dyDescent="0.35">
      <c r="B39" t="s">
        <v>0</v>
      </c>
      <c r="C39" t="str">
        <f t="shared" si="8"/>
        <v>cuaresma</v>
      </c>
      <c r="D39" t="s">
        <v>2</v>
      </c>
      <c r="E39" s="2">
        <f t="shared" ref="E39:E43" si="13">E38</f>
        <v>6</v>
      </c>
      <c r="F39" t="s">
        <v>4</v>
      </c>
      <c r="H39" s="1" t="str">
        <f t="shared" si="12"/>
        <v>tcs06martes</v>
      </c>
      <c r="I39" t="s">
        <v>15</v>
      </c>
    </row>
    <row r="40" spans="2:9" x14ac:dyDescent="0.35">
      <c r="B40" t="s">
        <v>0</v>
      </c>
      <c r="C40" t="str">
        <f t="shared" si="8"/>
        <v>cuaresma</v>
      </c>
      <c r="D40" t="s">
        <v>2</v>
      </c>
      <c r="E40" s="2">
        <f t="shared" si="13"/>
        <v>6</v>
      </c>
      <c r="F40" t="s">
        <v>5</v>
      </c>
      <c r="H40" s="1" t="str">
        <f t="shared" si="12"/>
        <v>tcs06miercoles</v>
      </c>
      <c r="I40" t="s">
        <v>15</v>
      </c>
    </row>
    <row r="41" spans="2:9" x14ac:dyDescent="0.35">
      <c r="B41" t="s">
        <v>0</v>
      </c>
      <c r="C41" t="str">
        <f t="shared" si="8"/>
        <v>cuaresma</v>
      </c>
      <c r="D41" t="s">
        <v>2</v>
      </c>
      <c r="E41" s="2">
        <f t="shared" si="13"/>
        <v>6</v>
      </c>
      <c r="F41" t="s">
        <v>6</v>
      </c>
      <c r="H41" s="1" t="str">
        <f t="shared" si="12"/>
        <v>tcs06jueves</v>
      </c>
      <c r="I41" t="s">
        <v>15</v>
      </c>
    </row>
    <row r="42" spans="2:9" x14ac:dyDescent="0.35">
      <c r="B42" t="s">
        <v>0</v>
      </c>
      <c r="C42" t="str">
        <f t="shared" si="8"/>
        <v>cuaresma</v>
      </c>
      <c r="D42" t="s">
        <v>2</v>
      </c>
      <c r="E42" s="2">
        <f t="shared" si="13"/>
        <v>6</v>
      </c>
      <c r="F42" t="s">
        <v>7</v>
      </c>
      <c r="H42" s="1" t="str">
        <f t="shared" si="12"/>
        <v>tcs06viernes</v>
      </c>
      <c r="I42" t="s">
        <v>15</v>
      </c>
    </row>
    <row r="43" spans="2:9" x14ac:dyDescent="0.35">
      <c r="B43" t="s">
        <v>0</v>
      </c>
      <c r="C43" t="str">
        <f t="shared" si="8"/>
        <v>cuaresma</v>
      </c>
      <c r="D43" t="s">
        <v>2</v>
      </c>
      <c r="E43" s="2">
        <f t="shared" si="13"/>
        <v>6</v>
      </c>
      <c r="F43" t="s">
        <v>8</v>
      </c>
      <c r="H43" s="1" t="str">
        <f t="shared" si="12"/>
        <v>tcs06sabado</v>
      </c>
      <c r="I43" t="s">
        <v>15</v>
      </c>
    </row>
    <row r="44" spans="2:9" x14ac:dyDescent="0.35">
      <c r="B44" t="s">
        <v>0</v>
      </c>
      <c r="C44" t="str">
        <f t="shared" si="8"/>
        <v>cuaresma</v>
      </c>
      <c r="D44" t="s">
        <v>2</v>
      </c>
      <c r="E44" s="2">
        <f>+E43+1</f>
        <v>7</v>
      </c>
      <c r="F44" t="s">
        <v>9</v>
      </c>
      <c r="H44" s="1" t="str">
        <f>_xlfn.CONCAT(LEFT(B44,1),LEFT(C44,1),LEFT(D44,1),"0",E44,F44)</f>
        <v>tcs07domingo</v>
      </c>
      <c r="I44" t="s">
        <v>15</v>
      </c>
    </row>
    <row r="45" spans="2:9" x14ac:dyDescent="0.35">
      <c r="B45" t="s">
        <v>0</v>
      </c>
      <c r="C45" t="str">
        <f t="shared" si="8"/>
        <v>cuaresma</v>
      </c>
      <c r="D45" t="s">
        <v>2</v>
      </c>
      <c r="E45" s="2">
        <f>E44</f>
        <v>7</v>
      </c>
      <c r="F45" t="s">
        <v>3</v>
      </c>
      <c r="H45" s="1" t="str">
        <f t="shared" ref="H45:H50" si="14">_xlfn.CONCAT(LEFT(B45,1),LEFT(C45,1),LEFT(D45,1),"0",E45,F45)</f>
        <v>tcs07lunes</v>
      </c>
      <c r="I45" t="s">
        <v>15</v>
      </c>
    </row>
    <row r="46" spans="2:9" x14ac:dyDescent="0.35">
      <c r="B46" t="s">
        <v>0</v>
      </c>
      <c r="C46" t="str">
        <f t="shared" si="8"/>
        <v>cuaresma</v>
      </c>
      <c r="D46" t="s">
        <v>2</v>
      </c>
      <c r="E46" s="2">
        <f t="shared" ref="E46:E50" si="15">E45</f>
        <v>7</v>
      </c>
      <c r="F46" t="s">
        <v>4</v>
      </c>
      <c r="H46" s="1" t="str">
        <f t="shared" si="14"/>
        <v>tcs07martes</v>
      </c>
      <c r="I46" t="s">
        <v>15</v>
      </c>
    </row>
    <row r="47" spans="2:9" x14ac:dyDescent="0.35">
      <c r="B47" t="s">
        <v>0</v>
      </c>
      <c r="C47" t="str">
        <f t="shared" si="8"/>
        <v>cuaresma</v>
      </c>
      <c r="D47" t="s">
        <v>2</v>
      </c>
      <c r="E47" s="2">
        <f t="shared" si="15"/>
        <v>7</v>
      </c>
      <c r="F47" t="s">
        <v>5</v>
      </c>
      <c r="H47" s="1" t="str">
        <f t="shared" si="14"/>
        <v>tcs07miercoles</v>
      </c>
      <c r="I47" t="s">
        <v>15</v>
      </c>
    </row>
    <row r="48" spans="2:9" x14ac:dyDescent="0.35">
      <c r="B48" t="s">
        <v>0</v>
      </c>
      <c r="C48" t="str">
        <f t="shared" si="8"/>
        <v>cuaresma</v>
      </c>
      <c r="D48" t="s">
        <v>2</v>
      </c>
      <c r="E48" s="2">
        <f t="shared" si="15"/>
        <v>7</v>
      </c>
      <c r="F48" t="s">
        <v>6</v>
      </c>
      <c r="H48" s="1" t="str">
        <f t="shared" si="14"/>
        <v>tcs07jueves</v>
      </c>
      <c r="I48" t="s">
        <v>15</v>
      </c>
    </row>
    <row r="49" spans="2:9" x14ac:dyDescent="0.35">
      <c r="B49" t="s">
        <v>0</v>
      </c>
      <c r="C49" t="str">
        <f t="shared" si="8"/>
        <v>cuaresma</v>
      </c>
      <c r="D49" t="s">
        <v>2</v>
      </c>
      <c r="E49" s="2">
        <f t="shared" si="15"/>
        <v>7</v>
      </c>
      <c r="F49" t="s">
        <v>7</v>
      </c>
      <c r="H49" s="1" t="str">
        <f t="shared" si="14"/>
        <v>tcs07viernes</v>
      </c>
      <c r="I49" t="s">
        <v>15</v>
      </c>
    </row>
    <row r="50" spans="2:9" x14ac:dyDescent="0.35">
      <c r="B50" t="s">
        <v>0</v>
      </c>
      <c r="C50" t="str">
        <f t="shared" si="8"/>
        <v>cuaresma</v>
      </c>
      <c r="D50" t="s">
        <v>2</v>
      </c>
      <c r="E50" s="2">
        <f t="shared" si="15"/>
        <v>7</v>
      </c>
      <c r="F50" t="s">
        <v>8</v>
      </c>
      <c r="H50" s="1" t="str">
        <f t="shared" si="14"/>
        <v>tcs07sabado</v>
      </c>
      <c r="I50" t="s">
        <v>15</v>
      </c>
    </row>
    <row r="51" spans="2:9" x14ac:dyDescent="0.35">
      <c r="B51" t="s">
        <v>0</v>
      </c>
      <c r="C51" t="str">
        <f t="shared" si="8"/>
        <v>cuaresma</v>
      </c>
      <c r="D51" t="s">
        <v>2</v>
      </c>
      <c r="E51" s="2">
        <f>+E50+1</f>
        <v>8</v>
      </c>
      <c r="F51" t="s">
        <v>9</v>
      </c>
      <c r="H51" s="1" t="str">
        <f>_xlfn.CONCAT(LEFT(B51,1),LEFT(C51,1),LEFT(D51,1),"0",E51,F51)</f>
        <v>tcs08domingo</v>
      </c>
      <c r="I51" t="s">
        <v>15</v>
      </c>
    </row>
    <row r="52" spans="2:9" x14ac:dyDescent="0.35">
      <c r="B52" t="s">
        <v>0</v>
      </c>
      <c r="C52" t="str">
        <f t="shared" si="8"/>
        <v>cuaresma</v>
      </c>
      <c r="D52" t="s">
        <v>2</v>
      </c>
      <c r="E52" s="2">
        <f>E51</f>
        <v>8</v>
      </c>
      <c r="F52" t="s">
        <v>3</v>
      </c>
      <c r="H52" s="1" t="str">
        <f t="shared" ref="H52:H57" si="16">_xlfn.CONCAT(LEFT(B52,1),LEFT(C52,1),LEFT(D52,1),"0",E52,F52)</f>
        <v>tcs08lunes</v>
      </c>
      <c r="I52" t="s">
        <v>15</v>
      </c>
    </row>
    <row r="53" spans="2:9" x14ac:dyDescent="0.35">
      <c r="B53" t="s">
        <v>0</v>
      </c>
      <c r="C53" t="str">
        <f t="shared" si="8"/>
        <v>cuaresma</v>
      </c>
      <c r="D53" t="s">
        <v>2</v>
      </c>
      <c r="E53" s="2">
        <f t="shared" ref="E53:E57" si="17">E52</f>
        <v>8</v>
      </c>
      <c r="F53" t="s">
        <v>4</v>
      </c>
      <c r="H53" s="1" t="str">
        <f t="shared" si="16"/>
        <v>tcs08martes</v>
      </c>
      <c r="I53" t="s">
        <v>15</v>
      </c>
    </row>
    <row r="54" spans="2:9" x14ac:dyDescent="0.35">
      <c r="B54" t="s">
        <v>0</v>
      </c>
      <c r="C54" t="str">
        <f t="shared" si="8"/>
        <v>cuaresma</v>
      </c>
      <c r="D54" t="s">
        <v>2</v>
      </c>
      <c r="E54" s="2">
        <f t="shared" si="17"/>
        <v>8</v>
      </c>
      <c r="F54" t="s">
        <v>5</v>
      </c>
      <c r="H54" s="1" t="str">
        <f t="shared" si="16"/>
        <v>tcs08miercoles</v>
      </c>
      <c r="I54" t="s">
        <v>15</v>
      </c>
    </row>
    <row r="55" spans="2:9" x14ac:dyDescent="0.35">
      <c r="B55" t="s">
        <v>0</v>
      </c>
      <c r="C55" t="str">
        <f t="shared" si="8"/>
        <v>cuaresma</v>
      </c>
      <c r="D55" t="s">
        <v>2</v>
      </c>
      <c r="E55" s="2">
        <f t="shared" si="17"/>
        <v>8</v>
      </c>
      <c r="F55" t="s">
        <v>6</v>
      </c>
      <c r="H55" s="1" t="str">
        <f t="shared" si="16"/>
        <v>tcs08jueves</v>
      </c>
      <c r="I55" t="s">
        <v>15</v>
      </c>
    </row>
    <row r="56" spans="2:9" x14ac:dyDescent="0.35">
      <c r="B56" t="s">
        <v>0</v>
      </c>
      <c r="C56" t="str">
        <f t="shared" si="8"/>
        <v>cuaresma</v>
      </c>
      <c r="D56" t="s">
        <v>2</v>
      </c>
      <c r="E56" s="2">
        <f t="shared" si="17"/>
        <v>8</v>
      </c>
      <c r="F56" t="s">
        <v>7</v>
      </c>
      <c r="H56" s="1" t="str">
        <f t="shared" si="16"/>
        <v>tcs08viernes</v>
      </c>
      <c r="I56" t="s">
        <v>15</v>
      </c>
    </row>
    <row r="57" spans="2:9" x14ac:dyDescent="0.35">
      <c r="B57" t="s">
        <v>0</v>
      </c>
      <c r="C57" t="str">
        <f t="shared" si="8"/>
        <v>cuaresma</v>
      </c>
      <c r="D57" t="s">
        <v>2</v>
      </c>
      <c r="E57" s="2">
        <f t="shared" si="17"/>
        <v>8</v>
      </c>
      <c r="F57" t="s">
        <v>8</v>
      </c>
      <c r="H57" s="1" t="str">
        <f t="shared" si="16"/>
        <v>tcs08sabado</v>
      </c>
      <c r="I57" t="s">
        <v>15</v>
      </c>
    </row>
    <row r="58" spans="2:9" x14ac:dyDescent="0.35">
      <c r="B58" t="s">
        <v>0</v>
      </c>
      <c r="C58" t="str">
        <f t="shared" si="8"/>
        <v>cuaresma</v>
      </c>
      <c r="D58" t="s">
        <v>2</v>
      </c>
      <c r="E58" s="2">
        <f>+E57+1</f>
        <v>9</v>
      </c>
      <c r="F58" t="s">
        <v>9</v>
      </c>
      <c r="H58" s="1" t="str">
        <f>_xlfn.CONCAT(LEFT(B58,1),LEFT(C58,1),LEFT(D58,1),"0",E58,F58)</f>
        <v>tcs09domingo</v>
      </c>
      <c r="I58" t="s">
        <v>15</v>
      </c>
    </row>
    <row r="59" spans="2:9" x14ac:dyDescent="0.35">
      <c r="B59" t="s">
        <v>0</v>
      </c>
      <c r="C59" t="str">
        <f t="shared" si="8"/>
        <v>cuaresma</v>
      </c>
      <c r="D59" t="s">
        <v>2</v>
      </c>
      <c r="E59" s="2">
        <f>E58</f>
        <v>9</v>
      </c>
      <c r="F59" t="s">
        <v>3</v>
      </c>
      <c r="H59" s="1" t="str">
        <f t="shared" ref="H59:H64" si="18">_xlfn.CONCAT(LEFT(B59,1),LEFT(C59,1),LEFT(D59,1),"0",E59,F59)</f>
        <v>tcs09lunes</v>
      </c>
      <c r="I59" t="s">
        <v>15</v>
      </c>
    </row>
    <row r="60" spans="2:9" x14ac:dyDescent="0.35">
      <c r="B60" t="s">
        <v>0</v>
      </c>
      <c r="C60" t="str">
        <f t="shared" si="8"/>
        <v>cuaresma</v>
      </c>
      <c r="D60" t="s">
        <v>2</v>
      </c>
      <c r="E60" s="2">
        <f t="shared" ref="E60:E64" si="19">E59</f>
        <v>9</v>
      </c>
      <c r="F60" t="s">
        <v>4</v>
      </c>
      <c r="H60" s="1" t="str">
        <f t="shared" si="18"/>
        <v>tcs09martes</v>
      </c>
      <c r="I60" t="s">
        <v>15</v>
      </c>
    </row>
    <row r="61" spans="2:9" x14ac:dyDescent="0.35">
      <c r="B61" t="s">
        <v>0</v>
      </c>
      <c r="C61" t="str">
        <f t="shared" si="8"/>
        <v>cuaresma</v>
      </c>
      <c r="D61" t="s">
        <v>2</v>
      </c>
      <c r="E61" s="2">
        <f t="shared" si="19"/>
        <v>9</v>
      </c>
      <c r="F61" t="s">
        <v>5</v>
      </c>
      <c r="H61" s="1" t="str">
        <f t="shared" si="18"/>
        <v>tcs09miercoles</v>
      </c>
      <c r="I61" t="s">
        <v>15</v>
      </c>
    </row>
    <row r="62" spans="2:9" x14ac:dyDescent="0.35">
      <c r="B62" t="s">
        <v>0</v>
      </c>
      <c r="C62" t="str">
        <f t="shared" si="8"/>
        <v>cuaresma</v>
      </c>
      <c r="D62" t="s">
        <v>2</v>
      </c>
      <c r="E62" s="2">
        <f t="shared" si="19"/>
        <v>9</v>
      </c>
      <c r="F62" t="s">
        <v>6</v>
      </c>
      <c r="H62" s="1" t="str">
        <f t="shared" si="18"/>
        <v>tcs09jueves</v>
      </c>
      <c r="I62" t="s">
        <v>15</v>
      </c>
    </row>
    <row r="63" spans="2:9" x14ac:dyDescent="0.35">
      <c r="B63" t="s">
        <v>0</v>
      </c>
      <c r="C63" t="str">
        <f t="shared" si="8"/>
        <v>cuaresma</v>
      </c>
      <c r="D63" t="s">
        <v>2</v>
      </c>
      <c r="E63" s="2">
        <f t="shared" si="19"/>
        <v>9</v>
      </c>
      <c r="F63" t="s">
        <v>7</v>
      </c>
      <c r="H63" s="1" t="str">
        <f t="shared" si="18"/>
        <v>tcs09viernes</v>
      </c>
      <c r="I63" t="s">
        <v>15</v>
      </c>
    </row>
    <row r="64" spans="2:9" x14ac:dyDescent="0.35">
      <c r="B64" t="s">
        <v>0</v>
      </c>
      <c r="C64" t="str">
        <f t="shared" si="8"/>
        <v>cuaresma</v>
      </c>
      <c r="D64" t="s">
        <v>2</v>
      </c>
      <c r="E64" s="2">
        <f t="shared" si="19"/>
        <v>9</v>
      </c>
      <c r="F64" t="s">
        <v>8</v>
      </c>
      <c r="H64" s="1" t="str">
        <f t="shared" si="18"/>
        <v>tcs09sabado</v>
      </c>
      <c r="I64" t="s">
        <v>15</v>
      </c>
    </row>
    <row r="65" spans="2:9" x14ac:dyDescent="0.35">
      <c r="B65" t="s">
        <v>0</v>
      </c>
      <c r="C65" t="str">
        <f t="shared" si="8"/>
        <v>cuaresma</v>
      </c>
      <c r="D65" t="s">
        <v>2</v>
      </c>
      <c r="E65" s="2">
        <f>+E64+1</f>
        <v>10</v>
      </c>
      <c r="F65" t="s">
        <v>9</v>
      </c>
      <c r="H65" s="1" t="str">
        <f>_xlfn.CONCAT(LEFT(B65,1),LEFT(C65,1),LEFT(D65,1),"0",E65,F65)</f>
        <v>tcs010domingo</v>
      </c>
      <c r="I65" t="s">
        <v>15</v>
      </c>
    </row>
    <row r="66" spans="2:9" x14ac:dyDescent="0.35">
      <c r="B66" t="s">
        <v>0</v>
      </c>
      <c r="C66" t="str">
        <f t="shared" si="8"/>
        <v>cuaresma</v>
      </c>
      <c r="D66" t="s">
        <v>2</v>
      </c>
      <c r="E66" s="2">
        <f>E65</f>
        <v>10</v>
      </c>
      <c r="F66" t="s">
        <v>3</v>
      </c>
      <c r="H66" s="1" t="str">
        <f t="shared" ref="H66:H71" si="20">_xlfn.CONCAT(LEFT(B66,1),LEFT(C66,1),LEFT(D66,1),"0",E66,F66)</f>
        <v>tcs010lunes</v>
      </c>
      <c r="I66" t="s">
        <v>15</v>
      </c>
    </row>
    <row r="67" spans="2:9" x14ac:dyDescent="0.35">
      <c r="B67" t="s">
        <v>0</v>
      </c>
      <c r="C67" t="str">
        <f t="shared" si="8"/>
        <v>cuaresma</v>
      </c>
      <c r="D67" t="s">
        <v>2</v>
      </c>
      <c r="E67" s="2">
        <f t="shared" ref="E67:E71" si="21">E66</f>
        <v>10</v>
      </c>
      <c r="F67" t="s">
        <v>4</v>
      </c>
      <c r="H67" s="1" t="str">
        <f t="shared" si="20"/>
        <v>tcs010martes</v>
      </c>
      <c r="I67" t="s">
        <v>15</v>
      </c>
    </row>
    <row r="68" spans="2:9" x14ac:dyDescent="0.35">
      <c r="B68" t="s">
        <v>0</v>
      </c>
      <c r="C68" t="str">
        <f t="shared" si="8"/>
        <v>cuaresma</v>
      </c>
      <c r="D68" t="s">
        <v>2</v>
      </c>
      <c r="E68" s="2">
        <f t="shared" si="21"/>
        <v>10</v>
      </c>
      <c r="F68" t="s">
        <v>5</v>
      </c>
      <c r="H68" s="1" t="str">
        <f t="shared" si="20"/>
        <v>tcs010miercoles</v>
      </c>
      <c r="I68" t="s">
        <v>15</v>
      </c>
    </row>
    <row r="69" spans="2:9" x14ac:dyDescent="0.35">
      <c r="B69" t="s">
        <v>0</v>
      </c>
      <c r="C69" t="str">
        <f t="shared" si="8"/>
        <v>cuaresma</v>
      </c>
      <c r="D69" t="s">
        <v>2</v>
      </c>
      <c r="E69" s="2">
        <f t="shared" si="21"/>
        <v>10</v>
      </c>
      <c r="F69" t="s">
        <v>6</v>
      </c>
      <c r="H69" s="1" t="str">
        <f t="shared" si="20"/>
        <v>tcs010jueves</v>
      </c>
      <c r="I69" t="s">
        <v>15</v>
      </c>
    </row>
    <row r="70" spans="2:9" x14ac:dyDescent="0.35">
      <c r="B70" t="s">
        <v>0</v>
      </c>
      <c r="C70" t="str">
        <f t="shared" si="8"/>
        <v>cuaresma</v>
      </c>
      <c r="D70" t="s">
        <v>2</v>
      </c>
      <c r="E70" s="2">
        <f t="shared" si="21"/>
        <v>10</v>
      </c>
      <c r="F70" t="s">
        <v>7</v>
      </c>
      <c r="H70" s="1" t="str">
        <f t="shared" si="20"/>
        <v>tcs010viernes</v>
      </c>
      <c r="I70" t="s">
        <v>15</v>
      </c>
    </row>
    <row r="71" spans="2:9" x14ac:dyDescent="0.35">
      <c r="B71" t="s">
        <v>0</v>
      </c>
      <c r="C71" t="str">
        <f t="shared" si="8"/>
        <v>cuaresma</v>
      </c>
      <c r="D71" t="s">
        <v>2</v>
      </c>
      <c r="E71" s="2">
        <f t="shared" si="21"/>
        <v>10</v>
      </c>
      <c r="F71" t="s">
        <v>8</v>
      </c>
      <c r="H71" s="1" t="str">
        <f t="shared" si="20"/>
        <v>tcs010sabado</v>
      </c>
      <c r="I71" t="s">
        <v>15</v>
      </c>
    </row>
    <row r="72" spans="2:9" x14ac:dyDescent="0.35">
      <c r="B72" t="s">
        <v>0</v>
      </c>
      <c r="C72" t="str">
        <f t="shared" si="8"/>
        <v>cuaresma</v>
      </c>
      <c r="D72" t="s">
        <v>2</v>
      </c>
      <c r="E72" s="2">
        <f>+E71+1</f>
        <v>11</v>
      </c>
      <c r="F72" t="s">
        <v>9</v>
      </c>
      <c r="H72" s="1" t="str">
        <f>_xlfn.CONCAT(LEFT(B72,1),LEFT(C72,1),LEFT(D72,1),"0",E72,F72)</f>
        <v>tcs011domingo</v>
      </c>
      <c r="I72" t="s">
        <v>15</v>
      </c>
    </row>
    <row r="73" spans="2:9" x14ac:dyDescent="0.35">
      <c r="B73" t="s">
        <v>0</v>
      </c>
      <c r="C73" t="str">
        <f t="shared" si="8"/>
        <v>cuaresma</v>
      </c>
      <c r="D73" t="s">
        <v>2</v>
      </c>
      <c r="E73" s="2">
        <f>E72</f>
        <v>11</v>
      </c>
      <c r="F73" t="s">
        <v>3</v>
      </c>
      <c r="H73" s="1" t="str">
        <f t="shared" ref="H73:H78" si="22">_xlfn.CONCAT(LEFT(B73,1),LEFT(C73,1),LEFT(D73,1),"0",E73,F73)</f>
        <v>tcs011lunes</v>
      </c>
      <c r="I73" t="s">
        <v>15</v>
      </c>
    </row>
    <row r="74" spans="2:9" x14ac:dyDescent="0.35">
      <c r="B74" t="s">
        <v>0</v>
      </c>
      <c r="C74" t="str">
        <f t="shared" si="8"/>
        <v>cuaresma</v>
      </c>
      <c r="D74" t="s">
        <v>2</v>
      </c>
      <c r="E74" s="2">
        <f t="shared" ref="E74:E78" si="23">E73</f>
        <v>11</v>
      </c>
      <c r="F74" t="s">
        <v>4</v>
      </c>
      <c r="H74" s="1" t="str">
        <f t="shared" si="22"/>
        <v>tcs011martes</v>
      </c>
      <c r="I74" t="s">
        <v>15</v>
      </c>
    </row>
    <row r="75" spans="2:9" x14ac:dyDescent="0.35">
      <c r="B75" t="s">
        <v>0</v>
      </c>
      <c r="C75" t="str">
        <f t="shared" si="8"/>
        <v>cuaresma</v>
      </c>
      <c r="D75" t="s">
        <v>2</v>
      </c>
      <c r="E75" s="2">
        <f t="shared" si="23"/>
        <v>11</v>
      </c>
      <c r="F75" t="s">
        <v>5</v>
      </c>
      <c r="H75" s="1" t="str">
        <f t="shared" si="22"/>
        <v>tcs011miercoles</v>
      </c>
      <c r="I75" t="s">
        <v>15</v>
      </c>
    </row>
    <row r="76" spans="2:9" x14ac:dyDescent="0.35">
      <c r="B76" t="s">
        <v>0</v>
      </c>
      <c r="C76" t="str">
        <f t="shared" si="8"/>
        <v>cuaresma</v>
      </c>
      <c r="D76" t="s">
        <v>2</v>
      </c>
      <c r="E76" s="2">
        <f t="shared" si="23"/>
        <v>11</v>
      </c>
      <c r="F76" t="s">
        <v>6</v>
      </c>
      <c r="H76" s="1" t="str">
        <f t="shared" si="22"/>
        <v>tcs011jueves</v>
      </c>
      <c r="I76" t="s">
        <v>15</v>
      </c>
    </row>
    <row r="77" spans="2:9" x14ac:dyDescent="0.35">
      <c r="B77" t="s">
        <v>0</v>
      </c>
      <c r="C77" t="str">
        <f t="shared" si="8"/>
        <v>cuaresma</v>
      </c>
      <c r="D77" t="s">
        <v>2</v>
      </c>
      <c r="E77" s="2">
        <f t="shared" si="23"/>
        <v>11</v>
      </c>
      <c r="F77" t="s">
        <v>7</v>
      </c>
      <c r="H77" s="1" t="str">
        <f t="shared" si="22"/>
        <v>tcs011viernes</v>
      </c>
      <c r="I77" t="s">
        <v>15</v>
      </c>
    </row>
    <row r="78" spans="2:9" x14ac:dyDescent="0.35">
      <c r="B78" t="s">
        <v>0</v>
      </c>
      <c r="C78" t="str">
        <f t="shared" si="8"/>
        <v>cuaresma</v>
      </c>
      <c r="D78" t="s">
        <v>2</v>
      </c>
      <c r="E78" s="2">
        <f t="shared" si="23"/>
        <v>11</v>
      </c>
      <c r="F78" t="s">
        <v>8</v>
      </c>
      <c r="H78" s="1" t="str">
        <f t="shared" si="22"/>
        <v>tcs011sabado</v>
      </c>
      <c r="I78" t="s">
        <v>15</v>
      </c>
    </row>
    <row r="79" spans="2:9" x14ac:dyDescent="0.35">
      <c r="B79" t="s">
        <v>0</v>
      </c>
      <c r="C79" t="str">
        <f t="shared" si="8"/>
        <v>cuaresma</v>
      </c>
      <c r="D79" t="s">
        <v>2</v>
      </c>
      <c r="E79" s="2">
        <f>+E78+1</f>
        <v>12</v>
      </c>
      <c r="F79" t="s">
        <v>9</v>
      </c>
      <c r="H79" s="1" t="str">
        <f>_xlfn.CONCAT(LEFT(B79,1),LEFT(C79,1),LEFT(D79,1),"0",E79,F79)</f>
        <v>tcs012domingo</v>
      </c>
      <c r="I79" t="s">
        <v>15</v>
      </c>
    </row>
    <row r="80" spans="2:9" x14ac:dyDescent="0.35">
      <c r="B80" t="s">
        <v>0</v>
      </c>
      <c r="C80" t="str">
        <f t="shared" si="8"/>
        <v>cuaresma</v>
      </c>
      <c r="D80" t="s">
        <v>2</v>
      </c>
      <c r="E80" s="2">
        <f>E79</f>
        <v>12</v>
      </c>
      <c r="F80" t="s">
        <v>3</v>
      </c>
      <c r="H80" s="1" t="str">
        <f t="shared" ref="H80:H85" si="24">_xlfn.CONCAT(LEFT(B80,1),LEFT(C80,1),LEFT(D80,1),"0",E80,F80)</f>
        <v>tcs012lunes</v>
      </c>
      <c r="I80" t="s">
        <v>15</v>
      </c>
    </row>
    <row r="81" spans="2:9" x14ac:dyDescent="0.35">
      <c r="B81" t="s">
        <v>0</v>
      </c>
      <c r="C81" t="str">
        <f t="shared" si="8"/>
        <v>cuaresma</v>
      </c>
      <c r="D81" t="s">
        <v>2</v>
      </c>
      <c r="E81" s="2">
        <f t="shared" ref="E81:E85" si="25">E80</f>
        <v>12</v>
      </c>
      <c r="F81" t="s">
        <v>4</v>
      </c>
      <c r="H81" s="1" t="str">
        <f t="shared" si="24"/>
        <v>tcs012martes</v>
      </c>
      <c r="I81" t="s">
        <v>15</v>
      </c>
    </row>
    <row r="82" spans="2:9" x14ac:dyDescent="0.35">
      <c r="B82" t="s">
        <v>0</v>
      </c>
      <c r="C82" t="str">
        <f t="shared" si="8"/>
        <v>cuaresma</v>
      </c>
      <c r="D82" t="s">
        <v>2</v>
      </c>
      <c r="E82" s="2">
        <f t="shared" si="25"/>
        <v>12</v>
      </c>
      <c r="F82" t="s">
        <v>5</v>
      </c>
      <c r="H82" s="1" t="str">
        <f t="shared" si="24"/>
        <v>tcs012miercoles</v>
      </c>
      <c r="I82" t="s">
        <v>15</v>
      </c>
    </row>
    <row r="83" spans="2:9" x14ac:dyDescent="0.35">
      <c r="B83" t="s">
        <v>0</v>
      </c>
      <c r="C83" t="str">
        <f t="shared" si="8"/>
        <v>cuaresma</v>
      </c>
      <c r="D83" t="s">
        <v>2</v>
      </c>
      <c r="E83" s="2">
        <f t="shared" si="25"/>
        <v>12</v>
      </c>
      <c r="F83" t="s">
        <v>6</v>
      </c>
      <c r="H83" s="1" t="str">
        <f t="shared" si="24"/>
        <v>tcs012jueves</v>
      </c>
      <c r="I83" t="s">
        <v>15</v>
      </c>
    </row>
    <row r="84" spans="2:9" x14ac:dyDescent="0.35">
      <c r="B84" t="s">
        <v>0</v>
      </c>
      <c r="C84" t="str">
        <f t="shared" si="8"/>
        <v>cuaresma</v>
      </c>
      <c r="D84" t="s">
        <v>2</v>
      </c>
      <c r="E84" s="2">
        <f t="shared" si="25"/>
        <v>12</v>
      </c>
      <c r="F84" t="s">
        <v>7</v>
      </c>
      <c r="H84" s="1" t="str">
        <f t="shared" si="24"/>
        <v>tcs012viernes</v>
      </c>
      <c r="I84" t="s">
        <v>15</v>
      </c>
    </row>
    <row r="85" spans="2:9" x14ac:dyDescent="0.35">
      <c r="B85" t="s">
        <v>0</v>
      </c>
      <c r="C85" t="str">
        <f t="shared" si="8"/>
        <v>cuaresma</v>
      </c>
      <c r="D85" t="s">
        <v>2</v>
      </c>
      <c r="E85" s="2">
        <f t="shared" si="25"/>
        <v>12</v>
      </c>
      <c r="F85" t="s">
        <v>8</v>
      </c>
      <c r="H85" s="1" t="str">
        <f t="shared" si="24"/>
        <v>tcs012sabado</v>
      </c>
      <c r="I85" t="s">
        <v>15</v>
      </c>
    </row>
    <row r="86" spans="2:9" x14ac:dyDescent="0.35">
      <c r="B86" t="s">
        <v>0</v>
      </c>
      <c r="C86" t="str">
        <f t="shared" si="8"/>
        <v>cuaresma</v>
      </c>
      <c r="D86" t="s">
        <v>2</v>
      </c>
      <c r="E86" s="2">
        <f>+E85+1</f>
        <v>13</v>
      </c>
      <c r="F86" t="s">
        <v>9</v>
      </c>
      <c r="H86" s="1" t="str">
        <f>_xlfn.CONCAT(LEFT(B86,1),LEFT(C86,1),LEFT(D86,1),"0",E86,F86)</f>
        <v>tcs013domingo</v>
      </c>
      <c r="I86" t="s">
        <v>15</v>
      </c>
    </row>
    <row r="87" spans="2:9" x14ac:dyDescent="0.35">
      <c r="B87" t="s">
        <v>0</v>
      </c>
      <c r="C87" t="str">
        <f t="shared" si="8"/>
        <v>cuaresma</v>
      </c>
      <c r="D87" t="s">
        <v>2</v>
      </c>
      <c r="E87" s="2">
        <f>E86</f>
        <v>13</v>
      </c>
      <c r="F87" t="s">
        <v>3</v>
      </c>
      <c r="H87" s="1" t="str">
        <f t="shared" ref="H87:H92" si="26">_xlfn.CONCAT(LEFT(B87,1),LEFT(C87,1),LEFT(D87,1),"0",E87,F87)</f>
        <v>tcs013lunes</v>
      </c>
      <c r="I87" t="s">
        <v>15</v>
      </c>
    </row>
    <row r="88" spans="2:9" x14ac:dyDescent="0.35">
      <c r="B88" t="s">
        <v>0</v>
      </c>
      <c r="C88" t="str">
        <f t="shared" si="8"/>
        <v>cuaresma</v>
      </c>
      <c r="D88" t="s">
        <v>2</v>
      </c>
      <c r="E88" s="2">
        <f t="shared" ref="E88:E92" si="27">E87</f>
        <v>13</v>
      </c>
      <c r="F88" t="s">
        <v>4</v>
      </c>
      <c r="H88" s="1" t="str">
        <f t="shared" si="26"/>
        <v>tcs013martes</v>
      </c>
      <c r="I88" t="s">
        <v>15</v>
      </c>
    </row>
    <row r="89" spans="2:9" x14ac:dyDescent="0.35">
      <c r="B89" t="s">
        <v>0</v>
      </c>
      <c r="C89" t="str">
        <f t="shared" ref="C89:C152" si="28">C88</f>
        <v>cuaresma</v>
      </c>
      <c r="D89" t="s">
        <v>2</v>
      </c>
      <c r="E89" s="2">
        <f t="shared" si="27"/>
        <v>13</v>
      </c>
      <c r="F89" t="s">
        <v>5</v>
      </c>
      <c r="H89" s="1" t="str">
        <f t="shared" si="26"/>
        <v>tcs013miercoles</v>
      </c>
      <c r="I89" t="s">
        <v>15</v>
      </c>
    </row>
    <row r="90" spans="2:9" x14ac:dyDescent="0.35">
      <c r="B90" t="s">
        <v>0</v>
      </c>
      <c r="C90" t="str">
        <f t="shared" si="28"/>
        <v>cuaresma</v>
      </c>
      <c r="D90" t="s">
        <v>2</v>
      </c>
      <c r="E90" s="2">
        <f t="shared" si="27"/>
        <v>13</v>
      </c>
      <c r="F90" t="s">
        <v>6</v>
      </c>
      <c r="H90" s="1" t="str">
        <f t="shared" si="26"/>
        <v>tcs013jueves</v>
      </c>
      <c r="I90" t="s">
        <v>15</v>
      </c>
    </row>
    <row r="91" spans="2:9" x14ac:dyDescent="0.35">
      <c r="B91" t="s">
        <v>0</v>
      </c>
      <c r="C91" t="str">
        <f t="shared" si="28"/>
        <v>cuaresma</v>
      </c>
      <c r="D91" t="s">
        <v>2</v>
      </c>
      <c r="E91" s="2">
        <f t="shared" si="27"/>
        <v>13</v>
      </c>
      <c r="F91" t="s">
        <v>7</v>
      </c>
      <c r="H91" s="1" t="str">
        <f t="shared" si="26"/>
        <v>tcs013viernes</v>
      </c>
      <c r="I91" t="s">
        <v>15</v>
      </c>
    </row>
    <row r="92" spans="2:9" x14ac:dyDescent="0.35">
      <c r="B92" t="s">
        <v>0</v>
      </c>
      <c r="C92" t="str">
        <f t="shared" si="28"/>
        <v>cuaresma</v>
      </c>
      <c r="D92" t="s">
        <v>2</v>
      </c>
      <c r="E92" s="2">
        <f t="shared" si="27"/>
        <v>13</v>
      </c>
      <c r="F92" t="s">
        <v>8</v>
      </c>
      <c r="H92" s="1" t="str">
        <f t="shared" si="26"/>
        <v>tcs013sabado</v>
      </c>
      <c r="I92" t="s">
        <v>15</v>
      </c>
    </row>
    <row r="93" spans="2:9" x14ac:dyDescent="0.35">
      <c r="B93" t="s">
        <v>0</v>
      </c>
      <c r="C93" t="str">
        <f t="shared" si="28"/>
        <v>cuaresma</v>
      </c>
      <c r="D93" t="s">
        <v>2</v>
      </c>
      <c r="E93" s="2">
        <f>+E92+1</f>
        <v>14</v>
      </c>
      <c r="F93" t="s">
        <v>9</v>
      </c>
      <c r="H93" s="1" t="str">
        <f>_xlfn.CONCAT(LEFT(B93,1),LEFT(C93,1),LEFT(D93,1),"0",E93,F93)</f>
        <v>tcs014domingo</v>
      </c>
      <c r="I93" t="s">
        <v>15</v>
      </c>
    </row>
    <row r="94" spans="2:9" x14ac:dyDescent="0.35">
      <c r="B94" t="s">
        <v>0</v>
      </c>
      <c r="C94" t="str">
        <f t="shared" si="28"/>
        <v>cuaresma</v>
      </c>
      <c r="D94" t="s">
        <v>2</v>
      </c>
      <c r="E94" s="2">
        <f>E93</f>
        <v>14</v>
      </c>
      <c r="F94" t="s">
        <v>3</v>
      </c>
      <c r="H94" s="1" t="str">
        <f t="shared" ref="H94:H99" si="29">_xlfn.CONCAT(LEFT(B94,1),LEFT(C94,1),LEFT(D94,1),"0",E94,F94)</f>
        <v>tcs014lunes</v>
      </c>
      <c r="I94" t="s">
        <v>15</v>
      </c>
    </row>
    <row r="95" spans="2:9" x14ac:dyDescent="0.35">
      <c r="B95" t="s">
        <v>0</v>
      </c>
      <c r="C95" t="str">
        <f t="shared" si="28"/>
        <v>cuaresma</v>
      </c>
      <c r="D95" t="s">
        <v>2</v>
      </c>
      <c r="E95" s="2">
        <f t="shared" ref="E95:E99" si="30">E94</f>
        <v>14</v>
      </c>
      <c r="F95" t="s">
        <v>4</v>
      </c>
      <c r="H95" s="1" t="str">
        <f t="shared" si="29"/>
        <v>tcs014martes</v>
      </c>
      <c r="I95" t="s">
        <v>15</v>
      </c>
    </row>
    <row r="96" spans="2:9" x14ac:dyDescent="0.35">
      <c r="B96" t="s">
        <v>0</v>
      </c>
      <c r="C96" t="str">
        <f t="shared" si="28"/>
        <v>cuaresma</v>
      </c>
      <c r="D96" t="s">
        <v>2</v>
      </c>
      <c r="E96" s="2">
        <f t="shared" si="30"/>
        <v>14</v>
      </c>
      <c r="F96" t="s">
        <v>5</v>
      </c>
      <c r="H96" s="1" t="str">
        <f t="shared" si="29"/>
        <v>tcs014miercoles</v>
      </c>
      <c r="I96" t="s">
        <v>15</v>
      </c>
    </row>
    <row r="97" spans="2:9" x14ac:dyDescent="0.35">
      <c r="B97" t="s">
        <v>0</v>
      </c>
      <c r="C97" t="str">
        <f t="shared" si="28"/>
        <v>cuaresma</v>
      </c>
      <c r="D97" t="s">
        <v>2</v>
      </c>
      <c r="E97" s="2">
        <f t="shared" si="30"/>
        <v>14</v>
      </c>
      <c r="F97" t="s">
        <v>6</v>
      </c>
      <c r="H97" s="1" t="str">
        <f t="shared" si="29"/>
        <v>tcs014jueves</v>
      </c>
      <c r="I97" t="s">
        <v>15</v>
      </c>
    </row>
    <row r="98" spans="2:9" x14ac:dyDescent="0.35">
      <c r="B98" t="s">
        <v>0</v>
      </c>
      <c r="C98" t="str">
        <f t="shared" si="28"/>
        <v>cuaresma</v>
      </c>
      <c r="D98" t="s">
        <v>2</v>
      </c>
      <c r="E98" s="2">
        <f t="shared" si="30"/>
        <v>14</v>
      </c>
      <c r="F98" t="s">
        <v>7</v>
      </c>
      <c r="H98" s="1" t="str">
        <f t="shared" si="29"/>
        <v>tcs014viernes</v>
      </c>
      <c r="I98" t="s">
        <v>15</v>
      </c>
    </row>
    <row r="99" spans="2:9" x14ac:dyDescent="0.35">
      <c r="B99" t="s">
        <v>0</v>
      </c>
      <c r="C99" t="str">
        <f t="shared" si="28"/>
        <v>cuaresma</v>
      </c>
      <c r="D99" t="s">
        <v>2</v>
      </c>
      <c r="E99" s="2">
        <f t="shared" si="30"/>
        <v>14</v>
      </c>
      <c r="F99" t="s">
        <v>8</v>
      </c>
      <c r="H99" s="1" t="str">
        <f t="shared" si="29"/>
        <v>tcs014sabado</v>
      </c>
      <c r="I99" t="s">
        <v>15</v>
      </c>
    </row>
    <row r="100" spans="2:9" x14ac:dyDescent="0.35">
      <c r="B100" t="s">
        <v>0</v>
      </c>
      <c r="C100" t="str">
        <f t="shared" si="28"/>
        <v>cuaresma</v>
      </c>
      <c r="D100" t="s">
        <v>2</v>
      </c>
      <c r="E100" s="2">
        <f>+E99+1</f>
        <v>15</v>
      </c>
      <c r="F100" t="s">
        <v>9</v>
      </c>
      <c r="H100" s="1" t="str">
        <f>_xlfn.CONCAT(LEFT(B100,1),LEFT(C100,1),LEFT(D100,1),"0",E100,F100)</f>
        <v>tcs015domingo</v>
      </c>
      <c r="I100" t="s">
        <v>15</v>
      </c>
    </row>
    <row r="101" spans="2:9" x14ac:dyDescent="0.35">
      <c r="B101" t="s">
        <v>0</v>
      </c>
      <c r="C101" t="str">
        <f t="shared" si="28"/>
        <v>cuaresma</v>
      </c>
      <c r="D101" t="s">
        <v>2</v>
      </c>
      <c r="E101" s="2">
        <f>E100</f>
        <v>15</v>
      </c>
      <c r="F101" t="s">
        <v>3</v>
      </c>
      <c r="H101" s="1" t="str">
        <f t="shared" ref="H101:H106" si="31">_xlfn.CONCAT(LEFT(B101,1),LEFT(C101,1),LEFT(D101,1),"0",E101,F101)</f>
        <v>tcs015lunes</v>
      </c>
      <c r="I101" t="s">
        <v>15</v>
      </c>
    </row>
    <row r="102" spans="2:9" x14ac:dyDescent="0.35">
      <c r="B102" t="s">
        <v>0</v>
      </c>
      <c r="C102" t="str">
        <f t="shared" si="28"/>
        <v>cuaresma</v>
      </c>
      <c r="D102" t="s">
        <v>2</v>
      </c>
      <c r="E102" s="2">
        <f t="shared" ref="E102:E106" si="32">E101</f>
        <v>15</v>
      </c>
      <c r="F102" t="s">
        <v>4</v>
      </c>
      <c r="H102" s="1" t="str">
        <f t="shared" si="31"/>
        <v>tcs015martes</v>
      </c>
      <c r="I102" t="s">
        <v>15</v>
      </c>
    </row>
    <row r="103" spans="2:9" x14ac:dyDescent="0.35">
      <c r="B103" t="s">
        <v>0</v>
      </c>
      <c r="C103" t="str">
        <f t="shared" si="28"/>
        <v>cuaresma</v>
      </c>
      <c r="D103" t="s">
        <v>2</v>
      </c>
      <c r="E103" s="2">
        <f t="shared" si="32"/>
        <v>15</v>
      </c>
      <c r="F103" t="s">
        <v>5</v>
      </c>
      <c r="H103" s="1" t="str">
        <f t="shared" si="31"/>
        <v>tcs015miercoles</v>
      </c>
      <c r="I103" t="s">
        <v>15</v>
      </c>
    </row>
    <row r="104" spans="2:9" x14ac:dyDescent="0.35">
      <c r="B104" t="s">
        <v>0</v>
      </c>
      <c r="C104" t="str">
        <f t="shared" si="28"/>
        <v>cuaresma</v>
      </c>
      <c r="D104" t="s">
        <v>2</v>
      </c>
      <c r="E104" s="2">
        <f t="shared" si="32"/>
        <v>15</v>
      </c>
      <c r="F104" t="s">
        <v>6</v>
      </c>
      <c r="H104" s="1" t="str">
        <f t="shared" si="31"/>
        <v>tcs015jueves</v>
      </c>
      <c r="I104" t="s">
        <v>15</v>
      </c>
    </row>
    <row r="105" spans="2:9" x14ac:dyDescent="0.35">
      <c r="B105" t="s">
        <v>0</v>
      </c>
      <c r="C105" t="str">
        <f t="shared" si="28"/>
        <v>cuaresma</v>
      </c>
      <c r="D105" t="s">
        <v>2</v>
      </c>
      <c r="E105" s="2">
        <f t="shared" si="32"/>
        <v>15</v>
      </c>
      <c r="F105" t="s">
        <v>7</v>
      </c>
      <c r="H105" s="1" t="str">
        <f t="shared" si="31"/>
        <v>tcs015viernes</v>
      </c>
      <c r="I105" t="s">
        <v>15</v>
      </c>
    </row>
    <row r="106" spans="2:9" x14ac:dyDescent="0.35">
      <c r="B106" t="s">
        <v>0</v>
      </c>
      <c r="C106" t="str">
        <f t="shared" si="28"/>
        <v>cuaresma</v>
      </c>
      <c r="D106" t="s">
        <v>2</v>
      </c>
      <c r="E106" s="2">
        <f t="shared" si="32"/>
        <v>15</v>
      </c>
      <c r="F106" t="s">
        <v>8</v>
      </c>
      <c r="H106" s="1" t="str">
        <f t="shared" si="31"/>
        <v>tcs015sabado</v>
      </c>
      <c r="I106" t="s">
        <v>15</v>
      </c>
    </row>
    <row r="107" spans="2:9" x14ac:dyDescent="0.35">
      <c r="B107" t="s">
        <v>0</v>
      </c>
      <c r="C107" t="str">
        <f t="shared" si="28"/>
        <v>cuaresma</v>
      </c>
      <c r="D107" t="s">
        <v>2</v>
      </c>
      <c r="E107" s="2">
        <f>+E106+1</f>
        <v>16</v>
      </c>
      <c r="F107" t="s">
        <v>9</v>
      </c>
      <c r="H107" s="1" t="str">
        <f>_xlfn.CONCAT(LEFT(B107,1),LEFT(C107,1),LEFT(D107,1),"0",E107,F107)</f>
        <v>tcs016domingo</v>
      </c>
      <c r="I107" t="s">
        <v>15</v>
      </c>
    </row>
    <row r="108" spans="2:9" x14ac:dyDescent="0.35">
      <c r="B108" t="s">
        <v>0</v>
      </c>
      <c r="C108" t="str">
        <f t="shared" si="28"/>
        <v>cuaresma</v>
      </c>
      <c r="D108" t="s">
        <v>2</v>
      </c>
      <c r="E108" s="2">
        <f>E107</f>
        <v>16</v>
      </c>
      <c r="F108" t="s">
        <v>3</v>
      </c>
      <c r="H108" s="1" t="str">
        <f t="shared" ref="H108:H113" si="33">_xlfn.CONCAT(LEFT(B108,1),LEFT(C108,1),LEFT(D108,1),"0",E108,F108)</f>
        <v>tcs016lunes</v>
      </c>
      <c r="I108" t="s">
        <v>15</v>
      </c>
    </row>
    <row r="109" spans="2:9" x14ac:dyDescent="0.35">
      <c r="B109" t="s">
        <v>0</v>
      </c>
      <c r="C109" t="str">
        <f t="shared" si="28"/>
        <v>cuaresma</v>
      </c>
      <c r="D109" t="s">
        <v>2</v>
      </c>
      <c r="E109" s="2">
        <f t="shared" ref="E109:E113" si="34">E108</f>
        <v>16</v>
      </c>
      <c r="F109" t="s">
        <v>4</v>
      </c>
      <c r="H109" s="1" t="str">
        <f t="shared" si="33"/>
        <v>tcs016martes</v>
      </c>
      <c r="I109" t="s">
        <v>15</v>
      </c>
    </row>
    <row r="110" spans="2:9" x14ac:dyDescent="0.35">
      <c r="B110" t="s">
        <v>0</v>
      </c>
      <c r="C110" t="str">
        <f t="shared" si="28"/>
        <v>cuaresma</v>
      </c>
      <c r="D110" t="s">
        <v>2</v>
      </c>
      <c r="E110" s="2">
        <f t="shared" si="34"/>
        <v>16</v>
      </c>
      <c r="F110" t="s">
        <v>5</v>
      </c>
      <c r="H110" s="1" t="str">
        <f t="shared" si="33"/>
        <v>tcs016miercoles</v>
      </c>
      <c r="I110" t="s">
        <v>15</v>
      </c>
    </row>
    <row r="111" spans="2:9" x14ac:dyDescent="0.35">
      <c r="B111" t="s">
        <v>0</v>
      </c>
      <c r="C111" t="str">
        <f t="shared" si="28"/>
        <v>cuaresma</v>
      </c>
      <c r="D111" t="s">
        <v>2</v>
      </c>
      <c r="E111" s="2">
        <f t="shared" si="34"/>
        <v>16</v>
      </c>
      <c r="F111" t="s">
        <v>6</v>
      </c>
      <c r="H111" s="1" t="str">
        <f t="shared" si="33"/>
        <v>tcs016jueves</v>
      </c>
      <c r="I111" t="s">
        <v>15</v>
      </c>
    </row>
    <row r="112" spans="2:9" x14ac:dyDescent="0.35">
      <c r="B112" t="s">
        <v>0</v>
      </c>
      <c r="C112" t="str">
        <f t="shared" si="28"/>
        <v>cuaresma</v>
      </c>
      <c r="D112" t="s">
        <v>2</v>
      </c>
      <c r="E112" s="2">
        <f t="shared" si="34"/>
        <v>16</v>
      </c>
      <c r="F112" t="s">
        <v>7</v>
      </c>
      <c r="H112" s="1" t="str">
        <f t="shared" si="33"/>
        <v>tcs016viernes</v>
      </c>
      <c r="I112" t="s">
        <v>15</v>
      </c>
    </row>
    <row r="113" spans="2:9" x14ac:dyDescent="0.35">
      <c r="B113" t="s">
        <v>0</v>
      </c>
      <c r="C113" t="str">
        <f t="shared" si="28"/>
        <v>cuaresma</v>
      </c>
      <c r="D113" t="s">
        <v>2</v>
      </c>
      <c r="E113" s="2">
        <f t="shared" si="34"/>
        <v>16</v>
      </c>
      <c r="F113" t="s">
        <v>8</v>
      </c>
      <c r="H113" s="1" t="str">
        <f t="shared" si="33"/>
        <v>tcs016sabado</v>
      </c>
      <c r="I113" t="s">
        <v>15</v>
      </c>
    </row>
    <row r="114" spans="2:9" x14ac:dyDescent="0.35">
      <c r="B114" t="s">
        <v>0</v>
      </c>
      <c r="C114" t="str">
        <f t="shared" si="28"/>
        <v>cuaresma</v>
      </c>
      <c r="D114" t="s">
        <v>2</v>
      </c>
      <c r="E114" s="2">
        <f>+E113+1</f>
        <v>17</v>
      </c>
      <c r="F114" t="s">
        <v>9</v>
      </c>
      <c r="H114" s="1" t="str">
        <f>_xlfn.CONCAT(LEFT(B114,1),LEFT(C114,1),LEFT(D114,1),"0",E114,F114)</f>
        <v>tcs017domingo</v>
      </c>
      <c r="I114" t="s">
        <v>15</v>
      </c>
    </row>
    <row r="115" spans="2:9" x14ac:dyDescent="0.35">
      <c r="B115" t="s">
        <v>0</v>
      </c>
      <c r="C115" t="str">
        <f t="shared" si="28"/>
        <v>cuaresma</v>
      </c>
      <c r="D115" t="s">
        <v>2</v>
      </c>
      <c r="E115" s="2">
        <f>E114</f>
        <v>17</v>
      </c>
      <c r="F115" t="s">
        <v>3</v>
      </c>
      <c r="H115" s="1" t="str">
        <f t="shared" ref="H115:H120" si="35">_xlfn.CONCAT(LEFT(B115,1),LEFT(C115,1),LEFT(D115,1),"0",E115,F115)</f>
        <v>tcs017lunes</v>
      </c>
      <c r="I115" t="s">
        <v>15</v>
      </c>
    </row>
    <row r="116" spans="2:9" x14ac:dyDescent="0.35">
      <c r="B116" t="s">
        <v>0</v>
      </c>
      <c r="C116" t="str">
        <f t="shared" si="28"/>
        <v>cuaresma</v>
      </c>
      <c r="D116" t="s">
        <v>2</v>
      </c>
      <c r="E116" s="2">
        <f t="shared" ref="E116:E120" si="36">E115</f>
        <v>17</v>
      </c>
      <c r="F116" t="s">
        <v>4</v>
      </c>
      <c r="H116" s="1" t="str">
        <f t="shared" si="35"/>
        <v>tcs017martes</v>
      </c>
      <c r="I116" t="s">
        <v>15</v>
      </c>
    </row>
    <row r="117" spans="2:9" x14ac:dyDescent="0.35">
      <c r="B117" t="s">
        <v>0</v>
      </c>
      <c r="C117" t="str">
        <f t="shared" si="28"/>
        <v>cuaresma</v>
      </c>
      <c r="D117" t="s">
        <v>2</v>
      </c>
      <c r="E117" s="2">
        <f t="shared" si="36"/>
        <v>17</v>
      </c>
      <c r="F117" t="s">
        <v>5</v>
      </c>
      <c r="H117" s="1" t="str">
        <f t="shared" si="35"/>
        <v>tcs017miercoles</v>
      </c>
      <c r="I117" t="s">
        <v>15</v>
      </c>
    </row>
    <row r="118" spans="2:9" x14ac:dyDescent="0.35">
      <c r="B118" t="s">
        <v>0</v>
      </c>
      <c r="C118" t="str">
        <f t="shared" si="28"/>
        <v>cuaresma</v>
      </c>
      <c r="D118" t="s">
        <v>2</v>
      </c>
      <c r="E118" s="2">
        <f t="shared" si="36"/>
        <v>17</v>
      </c>
      <c r="F118" t="s">
        <v>6</v>
      </c>
      <c r="H118" s="1" t="str">
        <f t="shared" si="35"/>
        <v>tcs017jueves</v>
      </c>
      <c r="I118" t="s">
        <v>15</v>
      </c>
    </row>
    <row r="119" spans="2:9" x14ac:dyDescent="0.35">
      <c r="B119" t="s">
        <v>0</v>
      </c>
      <c r="C119" t="str">
        <f t="shared" si="28"/>
        <v>cuaresma</v>
      </c>
      <c r="D119" t="s">
        <v>2</v>
      </c>
      <c r="E119" s="2">
        <f t="shared" si="36"/>
        <v>17</v>
      </c>
      <c r="F119" t="s">
        <v>7</v>
      </c>
      <c r="H119" s="1" t="str">
        <f t="shared" si="35"/>
        <v>tcs017viernes</v>
      </c>
      <c r="I119" t="s">
        <v>15</v>
      </c>
    </row>
    <row r="120" spans="2:9" x14ac:dyDescent="0.35">
      <c r="B120" t="s">
        <v>0</v>
      </c>
      <c r="C120" t="str">
        <f t="shared" si="28"/>
        <v>cuaresma</v>
      </c>
      <c r="D120" t="s">
        <v>2</v>
      </c>
      <c r="E120" s="2">
        <f t="shared" si="36"/>
        <v>17</v>
      </c>
      <c r="F120" t="s">
        <v>8</v>
      </c>
      <c r="H120" s="1" t="str">
        <f t="shared" si="35"/>
        <v>tcs017sabado</v>
      </c>
      <c r="I120" t="s">
        <v>15</v>
      </c>
    </row>
    <row r="121" spans="2:9" x14ac:dyDescent="0.35">
      <c r="B121" t="s">
        <v>0</v>
      </c>
      <c r="C121" t="str">
        <f t="shared" si="28"/>
        <v>cuaresma</v>
      </c>
      <c r="D121" t="s">
        <v>2</v>
      </c>
      <c r="E121" s="2">
        <f>+E120+1</f>
        <v>18</v>
      </c>
      <c r="F121" t="s">
        <v>9</v>
      </c>
      <c r="H121" s="1" t="str">
        <f>_xlfn.CONCAT(LEFT(B121,1),LEFT(C121,1),LEFT(D121,1),"0",E121,F121)</f>
        <v>tcs018domingo</v>
      </c>
      <c r="I121" t="s">
        <v>15</v>
      </c>
    </row>
    <row r="122" spans="2:9" x14ac:dyDescent="0.35">
      <c r="B122" t="s">
        <v>0</v>
      </c>
      <c r="C122" t="str">
        <f t="shared" si="28"/>
        <v>cuaresma</v>
      </c>
      <c r="D122" t="s">
        <v>2</v>
      </c>
      <c r="E122" s="2">
        <f>E121</f>
        <v>18</v>
      </c>
      <c r="F122" t="s">
        <v>3</v>
      </c>
      <c r="H122" s="1" t="str">
        <f t="shared" ref="H122:H127" si="37">_xlfn.CONCAT(LEFT(B122,1),LEFT(C122,1),LEFT(D122,1),"0",E122,F122)</f>
        <v>tcs018lunes</v>
      </c>
      <c r="I122" t="s">
        <v>15</v>
      </c>
    </row>
    <row r="123" spans="2:9" x14ac:dyDescent="0.35">
      <c r="B123" t="s">
        <v>0</v>
      </c>
      <c r="C123" t="str">
        <f t="shared" si="28"/>
        <v>cuaresma</v>
      </c>
      <c r="D123" t="s">
        <v>2</v>
      </c>
      <c r="E123" s="2">
        <f t="shared" ref="E123:E127" si="38">E122</f>
        <v>18</v>
      </c>
      <c r="F123" t="s">
        <v>4</v>
      </c>
      <c r="H123" s="1" t="str">
        <f t="shared" si="37"/>
        <v>tcs018martes</v>
      </c>
      <c r="I123" t="s">
        <v>15</v>
      </c>
    </row>
    <row r="124" spans="2:9" x14ac:dyDescent="0.35">
      <c r="B124" t="s">
        <v>0</v>
      </c>
      <c r="C124" t="str">
        <f t="shared" si="28"/>
        <v>cuaresma</v>
      </c>
      <c r="D124" t="s">
        <v>2</v>
      </c>
      <c r="E124" s="2">
        <f t="shared" si="38"/>
        <v>18</v>
      </c>
      <c r="F124" t="s">
        <v>5</v>
      </c>
      <c r="H124" s="1" t="str">
        <f t="shared" si="37"/>
        <v>tcs018miercoles</v>
      </c>
      <c r="I124" t="s">
        <v>15</v>
      </c>
    </row>
    <row r="125" spans="2:9" x14ac:dyDescent="0.35">
      <c r="B125" t="s">
        <v>0</v>
      </c>
      <c r="C125" t="str">
        <f t="shared" si="28"/>
        <v>cuaresma</v>
      </c>
      <c r="D125" t="s">
        <v>2</v>
      </c>
      <c r="E125" s="2">
        <f t="shared" si="38"/>
        <v>18</v>
      </c>
      <c r="F125" t="s">
        <v>6</v>
      </c>
      <c r="H125" s="1" t="str">
        <f t="shared" si="37"/>
        <v>tcs018jueves</v>
      </c>
      <c r="I125" t="s">
        <v>15</v>
      </c>
    </row>
    <row r="126" spans="2:9" x14ac:dyDescent="0.35">
      <c r="B126" t="s">
        <v>0</v>
      </c>
      <c r="C126" t="str">
        <f t="shared" si="28"/>
        <v>cuaresma</v>
      </c>
      <c r="D126" t="s">
        <v>2</v>
      </c>
      <c r="E126" s="2">
        <f t="shared" si="38"/>
        <v>18</v>
      </c>
      <c r="F126" t="s">
        <v>7</v>
      </c>
      <c r="H126" s="1" t="str">
        <f t="shared" si="37"/>
        <v>tcs018viernes</v>
      </c>
      <c r="I126" t="s">
        <v>15</v>
      </c>
    </row>
    <row r="127" spans="2:9" x14ac:dyDescent="0.35">
      <c r="B127" t="s">
        <v>0</v>
      </c>
      <c r="C127" t="str">
        <f t="shared" si="28"/>
        <v>cuaresma</v>
      </c>
      <c r="D127" t="s">
        <v>2</v>
      </c>
      <c r="E127" s="2">
        <f t="shared" si="38"/>
        <v>18</v>
      </c>
      <c r="F127" t="s">
        <v>8</v>
      </c>
      <c r="H127" s="1" t="str">
        <f t="shared" si="37"/>
        <v>tcs018sabado</v>
      </c>
      <c r="I127" t="s">
        <v>15</v>
      </c>
    </row>
    <row r="128" spans="2:9" x14ac:dyDescent="0.35">
      <c r="B128" t="s">
        <v>0</v>
      </c>
      <c r="C128" t="str">
        <f t="shared" si="28"/>
        <v>cuaresma</v>
      </c>
      <c r="D128" t="s">
        <v>2</v>
      </c>
      <c r="E128" s="2">
        <f>+E127+1</f>
        <v>19</v>
      </c>
      <c r="F128" t="s">
        <v>9</v>
      </c>
      <c r="H128" s="1" t="str">
        <f>_xlfn.CONCAT(LEFT(B128,1),LEFT(C128,1),LEFT(D128,1),"0",E128,F128)</f>
        <v>tcs019domingo</v>
      </c>
      <c r="I128" t="s">
        <v>15</v>
      </c>
    </row>
    <row r="129" spans="2:9" x14ac:dyDescent="0.35">
      <c r="B129" t="s">
        <v>0</v>
      </c>
      <c r="C129" t="str">
        <f t="shared" si="28"/>
        <v>cuaresma</v>
      </c>
      <c r="D129" t="s">
        <v>2</v>
      </c>
      <c r="E129" s="2">
        <f>E128</f>
        <v>19</v>
      </c>
      <c r="F129" t="s">
        <v>3</v>
      </c>
      <c r="H129" s="1" t="str">
        <f t="shared" ref="H129:H134" si="39">_xlfn.CONCAT(LEFT(B129,1),LEFT(C129,1),LEFT(D129,1),"0",E129,F129)</f>
        <v>tcs019lunes</v>
      </c>
      <c r="I129" t="s">
        <v>15</v>
      </c>
    </row>
    <row r="130" spans="2:9" x14ac:dyDescent="0.35">
      <c r="B130" t="s">
        <v>0</v>
      </c>
      <c r="C130" t="str">
        <f t="shared" si="28"/>
        <v>cuaresma</v>
      </c>
      <c r="D130" t="s">
        <v>2</v>
      </c>
      <c r="E130" s="2">
        <f t="shared" ref="E130:E134" si="40">E129</f>
        <v>19</v>
      </c>
      <c r="F130" t="s">
        <v>4</v>
      </c>
      <c r="H130" s="1" t="str">
        <f t="shared" si="39"/>
        <v>tcs019martes</v>
      </c>
      <c r="I130" t="s">
        <v>15</v>
      </c>
    </row>
    <row r="131" spans="2:9" x14ac:dyDescent="0.35">
      <c r="B131" t="s">
        <v>0</v>
      </c>
      <c r="C131" t="str">
        <f t="shared" si="28"/>
        <v>cuaresma</v>
      </c>
      <c r="D131" t="s">
        <v>2</v>
      </c>
      <c r="E131" s="2">
        <f t="shared" si="40"/>
        <v>19</v>
      </c>
      <c r="F131" t="s">
        <v>5</v>
      </c>
      <c r="H131" s="1" t="str">
        <f t="shared" si="39"/>
        <v>tcs019miercoles</v>
      </c>
      <c r="I131" t="s">
        <v>15</v>
      </c>
    </row>
    <row r="132" spans="2:9" x14ac:dyDescent="0.35">
      <c r="B132" t="s">
        <v>0</v>
      </c>
      <c r="C132" t="str">
        <f t="shared" si="28"/>
        <v>cuaresma</v>
      </c>
      <c r="D132" t="s">
        <v>2</v>
      </c>
      <c r="E132" s="2">
        <f t="shared" si="40"/>
        <v>19</v>
      </c>
      <c r="F132" t="s">
        <v>6</v>
      </c>
      <c r="H132" s="1" t="str">
        <f t="shared" si="39"/>
        <v>tcs019jueves</v>
      </c>
      <c r="I132" t="s">
        <v>15</v>
      </c>
    </row>
    <row r="133" spans="2:9" x14ac:dyDescent="0.35">
      <c r="B133" t="s">
        <v>0</v>
      </c>
      <c r="C133" t="str">
        <f t="shared" si="28"/>
        <v>cuaresma</v>
      </c>
      <c r="D133" t="s">
        <v>2</v>
      </c>
      <c r="E133" s="2">
        <f t="shared" si="40"/>
        <v>19</v>
      </c>
      <c r="F133" t="s">
        <v>7</v>
      </c>
      <c r="H133" s="1" t="str">
        <f t="shared" si="39"/>
        <v>tcs019viernes</v>
      </c>
      <c r="I133" t="s">
        <v>15</v>
      </c>
    </row>
    <row r="134" spans="2:9" x14ac:dyDescent="0.35">
      <c r="B134" t="s">
        <v>0</v>
      </c>
      <c r="C134" t="str">
        <f t="shared" si="28"/>
        <v>cuaresma</v>
      </c>
      <c r="D134" t="s">
        <v>2</v>
      </c>
      <c r="E134" s="2">
        <f t="shared" si="40"/>
        <v>19</v>
      </c>
      <c r="F134" t="s">
        <v>8</v>
      </c>
      <c r="H134" s="1" t="str">
        <f t="shared" si="39"/>
        <v>tcs019sabado</v>
      </c>
      <c r="I134" t="s">
        <v>15</v>
      </c>
    </row>
    <row r="135" spans="2:9" x14ac:dyDescent="0.35">
      <c r="B135" t="s">
        <v>0</v>
      </c>
      <c r="C135" t="str">
        <f t="shared" si="28"/>
        <v>cuaresma</v>
      </c>
      <c r="D135" t="s">
        <v>2</v>
      </c>
      <c r="E135" s="2">
        <f>+E134+1</f>
        <v>20</v>
      </c>
      <c r="F135" t="s">
        <v>9</v>
      </c>
      <c r="H135" s="1" t="str">
        <f>_xlfn.CONCAT(LEFT(B135,1),LEFT(C135,1),LEFT(D135,1),"0",E135,F135)</f>
        <v>tcs020domingo</v>
      </c>
      <c r="I135" t="s">
        <v>15</v>
      </c>
    </row>
    <row r="136" spans="2:9" x14ac:dyDescent="0.35">
      <c r="B136" t="s">
        <v>0</v>
      </c>
      <c r="C136" t="str">
        <f t="shared" si="28"/>
        <v>cuaresma</v>
      </c>
      <c r="D136" t="s">
        <v>2</v>
      </c>
      <c r="E136" s="2">
        <f>E135</f>
        <v>20</v>
      </c>
      <c r="F136" t="s">
        <v>3</v>
      </c>
      <c r="H136" s="1" t="str">
        <f t="shared" ref="H136:H141" si="41">_xlfn.CONCAT(LEFT(B136,1),LEFT(C136,1),LEFT(D136,1),"0",E136,F136)</f>
        <v>tcs020lunes</v>
      </c>
      <c r="I136" t="s">
        <v>15</v>
      </c>
    </row>
    <row r="137" spans="2:9" x14ac:dyDescent="0.35">
      <c r="B137" t="s">
        <v>0</v>
      </c>
      <c r="C137" t="str">
        <f t="shared" si="28"/>
        <v>cuaresma</v>
      </c>
      <c r="D137" t="s">
        <v>2</v>
      </c>
      <c r="E137" s="2">
        <f t="shared" ref="E137:E141" si="42">E136</f>
        <v>20</v>
      </c>
      <c r="F137" t="s">
        <v>4</v>
      </c>
      <c r="H137" s="1" t="str">
        <f t="shared" si="41"/>
        <v>tcs020martes</v>
      </c>
      <c r="I137" t="s">
        <v>15</v>
      </c>
    </row>
    <row r="138" spans="2:9" x14ac:dyDescent="0.35">
      <c r="B138" t="s">
        <v>0</v>
      </c>
      <c r="C138" t="str">
        <f t="shared" si="28"/>
        <v>cuaresma</v>
      </c>
      <c r="D138" t="s">
        <v>2</v>
      </c>
      <c r="E138" s="2">
        <f t="shared" si="42"/>
        <v>20</v>
      </c>
      <c r="F138" t="s">
        <v>5</v>
      </c>
      <c r="H138" s="1" t="str">
        <f t="shared" si="41"/>
        <v>tcs020miercoles</v>
      </c>
      <c r="I138" t="s">
        <v>15</v>
      </c>
    </row>
    <row r="139" spans="2:9" x14ac:dyDescent="0.35">
      <c r="B139" t="s">
        <v>0</v>
      </c>
      <c r="C139" t="str">
        <f t="shared" si="28"/>
        <v>cuaresma</v>
      </c>
      <c r="D139" t="s">
        <v>2</v>
      </c>
      <c r="E139" s="2">
        <f t="shared" si="42"/>
        <v>20</v>
      </c>
      <c r="F139" t="s">
        <v>6</v>
      </c>
      <c r="H139" s="1" t="str">
        <f t="shared" si="41"/>
        <v>tcs020jueves</v>
      </c>
      <c r="I139" t="s">
        <v>15</v>
      </c>
    </row>
    <row r="140" spans="2:9" x14ac:dyDescent="0.35">
      <c r="B140" t="s">
        <v>0</v>
      </c>
      <c r="C140" t="str">
        <f t="shared" si="28"/>
        <v>cuaresma</v>
      </c>
      <c r="D140" t="s">
        <v>2</v>
      </c>
      <c r="E140" s="2">
        <f t="shared" si="42"/>
        <v>20</v>
      </c>
      <c r="F140" t="s">
        <v>7</v>
      </c>
      <c r="H140" s="1" t="str">
        <f t="shared" si="41"/>
        <v>tcs020viernes</v>
      </c>
      <c r="I140" t="s">
        <v>15</v>
      </c>
    </row>
    <row r="141" spans="2:9" x14ac:dyDescent="0.35">
      <c r="B141" t="s">
        <v>0</v>
      </c>
      <c r="C141" t="str">
        <f t="shared" si="28"/>
        <v>cuaresma</v>
      </c>
      <c r="D141" t="s">
        <v>2</v>
      </c>
      <c r="E141" s="2">
        <f t="shared" si="42"/>
        <v>20</v>
      </c>
      <c r="F141" t="s">
        <v>8</v>
      </c>
      <c r="H141" s="1" t="str">
        <f t="shared" si="41"/>
        <v>tcs020sabado</v>
      </c>
      <c r="I141" t="s">
        <v>15</v>
      </c>
    </row>
    <row r="142" spans="2:9" x14ac:dyDescent="0.35">
      <c r="B142" t="s">
        <v>0</v>
      </c>
      <c r="C142" t="str">
        <f t="shared" si="28"/>
        <v>cuaresma</v>
      </c>
      <c r="D142" t="s">
        <v>2</v>
      </c>
      <c r="E142" s="2">
        <f>+E141+1</f>
        <v>21</v>
      </c>
      <c r="F142" t="s">
        <v>9</v>
      </c>
      <c r="H142" s="1" t="str">
        <f>_xlfn.CONCAT(LEFT(B142,1),LEFT(C142,1),LEFT(D142,1),"0",E142,F142)</f>
        <v>tcs021domingo</v>
      </c>
      <c r="I142" t="s">
        <v>15</v>
      </c>
    </row>
    <row r="143" spans="2:9" x14ac:dyDescent="0.35">
      <c r="B143" t="s">
        <v>0</v>
      </c>
      <c r="C143" t="str">
        <f t="shared" si="28"/>
        <v>cuaresma</v>
      </c>
      <c r="D143" t="s">
        <v>2</v>
      </c>
      <c r="E143" s="2">
        <f>E142</f>
        <v>21</v>
      </c>
      <c r="F143" t="s">
        <v>3</v>
      </c>
      <c r="H143" s="1" t="str">
        <f t="shared" ref="H143:H148" si="43">_xlfn.CONCAT(LEFT(B143,1),LEFT(C143,1),LEFT(D143,1),"0",E143,F143)</f>
        <v>tcs021lunes</v>
      </c>
      <c r="I143" t="s">
        <v>15</v>
      </c>
    </row>
    <row r="144" spans="2:9" x14ac:dyDescent="0.35">
      <c r="B144" t="s">
        <v>0</v>
      </c>
      <c r="C144" t="str">
        <f t="shared" si="28"/>
        <v>cuaresma</v>
      </c>
      <c r="D144" t="s">
        <v>2</v>
      </c>
      <c r="E144" s="2">
        <f t="shared" ref="E144:E148" si="44">E143</f>
        <v>21</v>
      </c>
      <c r="F144" t="s">
        <v>4</v>
      </c>
      <c r="H144" s="1" t="str">
        <f t="shared" si="43"/>
        <v>tcs021martes</v>
      </c>
      <c r="I144" t="s">
        <v>15</v>
      </c>
    </row>
    <row r="145" spans="2:9" x14ac:dyDescent="0.35">
      <c r="B145" t="s">
        <v>0</v>
      </c>
      <c r="C145" t="str">
        <f t="shared" si="28"/>
        <v>cuaresma</v>
      </c>
      <c r="D145" t="s">
        <v>2</v>
      </c>
      <c r="E145" s="2">
        <f t="shared" si="44"/>
        <v>21</v>
      </c>
      <c r="F145" t="s">
        <v>5</v>
      </c>
      <c r="H145" s="1" t="str">
        <f t="shared" si="43"/>
        <v>tcs021miercoles</v>
      </c>
      <c r="I145" t="s">
        <v>15</v>
      </c>
    </row>
    <row r="146" spans="2:9" x14ac:dyDescent="0.35">
      <c r="B146" t="s">
        <v>0</v>
      </c>
      <c r="C146" t="str">
        <f t="shared" si="28"/>
        <v>cuaresma</v>
      </c>
      <c r="D146" t="s">
        <v>2</v>
      </c>
      <c r="E146" s="2">
        <f t="shared" si="44"/>
        <v>21</v>
      </c>
      <c r="F146" t="s">
        <v>6</v>
      </c>
      <c r="H146" s="1" t="str">
        <f t="shared" si="43"/>
        <v>tcs021jueves</v>
      </c>
      <c r="I146" t="s">
        <v>15</v>
      </c>
    </row>
    <row r="147" spans="2:9" x14ac:dyDescent="0.35">
      <c r="B147" t="s">
        <v>0</v>
      </c>
      <c r="C147" t="str">
        <f t="shared" si="28"/>
        <v>cuaresma</v>
      </c>
      <c r="D147" t="s">
        <v>2</v>
      </c>
      <c r="E147" s="2">
        <f t="shared" si="44"/>
        <v>21</v>
      </c>
      <c r="F147" t="s">
        <v>7</v>
      </c>
      <c r="H147" s="1" t="str">
        <f t="shared" si="43"/>
        <v>tcs021viernes</v>
      </c>
      <c r="I147" t="s">
        <v>15</v>
      </c>
    </row>
    <row r="148" spans="2:9" x14ac:dyDescent="0.35">
      <c r="B148" t="s">
        <v>0</v>
      </c>
      <c r="C148" t="str">
        <f t="shared" si="28"/>
        <v>cuaresma</v>
      </c>
      <c r="D148" t="s">
        <v>2</v>
      </c>
      <c r="E148" s="2">
        <f t="shared" si="44"/>
        <v>21</v>
      </c>
      <c r="F148" t="s">
        <v>8</v>
      </c>
      <c r="H148" s="1" t="str">
        <f t="shared" si="43"/>
        <v>tcs021sabado</v>
      </c>
      <c r="I148" t="s">
        <v>15</v>
      </c>
    </row>
    <row r="149" spans="2:9" x14ac:dyDescent="0.35">
      <c r="B149" t="s">
        <v>0</v>
      </c>
      <c r="C149" t="str">
        <f t="shared" si="28"/>
        <v>cuaresma</v>
      </c>
      <c r="D149" t="s">
        <v>2</v>
      </c>
      <c r="E149" s="2">
        <f>+E148+1</f>
        <v>22</v>
      </c>
      <c r="F149" t="s">
        <v>9</v>
      </c>
      <c r="H149" s="1" t="str">
        <f>_xlfn.CONCAT(LEFT(B149,1),LEFT(C149,1),LEFT(D149,1),"0",E149,F149)</f>
        <v>tcs022domingo</v>
      </c>
      <c r="I149" t="s">
        <v>15</v>
      </c>
    </row>
    <row r="150" spans="2:9" x14ac:dyDescent="0.35">
      <c r="B150" t="s">
        <v>0</v>
      </c>
      <c r="C150" t="str">
        <f t="shared" si="28"/>
        <v>cuaresma</v>
      </c>
      <c r="D150" t="s">
        <v>2</v>
      </c>
      <c r="E150" s="2">
        <f>E149</f>
        <v>22</v>
      </c>
      <c r="F150" t="s">
        <v>3</v>
      </c>
      <c r="H150" s="1" t="str">
        <f t="shared" ref="H150:H155" si="45">_xlfn.CONCAT(LEFT(B150,1),LEFT(C150,1),LEFT(D150,1),"0",E150,F150)</f>
        <v>tcs022lunes</v>
      </c>
      <c r="I150" t="s">
        <v>15</v>
      </c>
    </row>
    <row r="151" spans="2:9" x14ac:dyDescent="0.35">
      <c r="B151" t="s">
        <v>0</v>
      </c>
      <c r="C151" t="str">
        <f t="shared" si="28"/>
        <v>cuaresma</v>
      </c>
      <c r="D151" t="s">
        <v>2</v>
      </c>
      <c r="E151" s="2">
        <f t="shared" ref="E151:E155" si="46">E150</f>
        <v>22</v>
      </c>
      <c r="F151" t="s">
        <v>4</v>
      </c>
      <c r="H151" s="1" t="str">
        <f t="shared" si="45"/>
        <v>tcs022martes</v>
      </c>
      <c r="I151" t="s">
        <v>15</v>
      </c>
    </row>
    <row r="152" spans="2:9" x14ac:dyDescent="0.35">
      <c r="B152" t="s">
        <v>0</v>
      </c>
      <c r="C152" t="str">
        <f t="shared" si="28"/>
        <v>cuaresma</v>
      </c>
      <c r="D152" t="s">
        <v>2</v>
      </c>
      <c r="E152" s="2">
        <f t="shared" si="46"/>
        <v>22</v>
      </c>
      <c r="F152" t="s">
        <v>5</v>
      </c>
      <c r="H152" s="1" t="str">
        <f t="shared" si="45"/>
        <v>tcs022miercoles</v>
      </c>
      <c r="I152" t="s">
        <v>15</v>
      </c>
    </row>
    <row r="153" spans="2:9" x14ac:dyDescent="0.35">
      <c r="B153" t="s">
        <v>0</v>
      </c>
      <c r="C153" t="str">
        <f t="shared" ref="C153:C216" si="47">C152</f>
        <v>cuaresma</v>
      </c>
      <c r="D153" t="s">
        <v>2</v>
      </c>
      <c r="E153" s="2">
        <f t="shared" si="46"/>
        <v>22</v>
      </c>
      <c r="F153" t="s">
        <v>6</v>
      </c>
      <c r="H153" s="1" t="str">
        <f t="shared" si="45"/>
        <v>tcs022jueves</v>
      </c>
      <c r="I153" t="s">
        <v>15</v>
      </c>
    </row>
    <row r="154" spans="2:9" x14ac:dyDescent="0.35">
      <c r="B154" t="s">
        <v>0</v>
      </c>
      <c r="C154" t="str">
        <f t="shared" si="47"/>
        <v>cuaresma</v>
      </c>
      <c r="D154" t="s">
        <v>2</v>
      </c>
      <c r="E154" s="2">
        <f t="shared" si="46"/>
        <v>22</v>
      </c>
      <c r="F154" t="s">
        <v>7</v>
      </c>
      <c r="H154" s="1" t="str">
        <f t="shared" si="45"/>
        <v>tcs022viernes</v>
      </c>
      <c r="I154" t="s">
        <v>15</v>
      </c>
    </row>
    <row r="155" spans="2:9" x14ac:dyDescent="0.35">
      <c r="B155" t="s">
        <v>0</v>
      </c>
      <c r="C155" t="str">
        <f t="shared" si="47"/>
        <v>cuaresma</v>
      </c>
      <c r="D155" t="s">
        <v>2</v>
      </c>
      <c r="E155" s="2">
        <f t="shared" si="46"/>
        <v>22</v>
      </c>
      <c r="F155" t="s">
        <v>8</v>
      </c>
      <c r="H155" s="1" t="str">
        <f t="shared" si="45"/>
        <v>tcs022sabado</v>
      </c>
      <c r="I155" t="s">
        <v>15</v>
      </c>
    </row>
    <row r="156" spans="2:9" x14ac:dyDescent="0.35">
      <c r="B156" t="s">
        <v>0</v>
      </c>
      <c r="C156" t="str">
        <f t="shared" si="47"/>
        <v>cuaresma</v>
      </c>
      <c r="D156" t="s">
        <v>2</v>
      </c>
      <c r="E156" s="2">
        <f>+E155+1</f>
        <v>23</v>
      </c>
      <c r="F156" t="s">
        <v>9</v>
      </c>
      <c r="H156" s="1" t="str">
        <f>_xlfn.CONCAT(LEFT(B156,1),LEFT(C156,1),LEFT(D156,1),"0",E156,F156)</f>
        <v>tcs023domingo</v>
      </c>
      <c r="I156" t="s">
        <v>15</v>
      </c>
    </row>
    <row r="157" spans="2:9" x14ac:dyDescent="0.35">
      <c r="B157" t="s">
        <v>0</v>
      </c>
      <c r="C157" t="str">
        <f t="shared" si="47"/>
        <v>cuaresma</v>
      </c>
      <c r="D157" t="s">
        <v>2</v>
      </c>
      <c r="E157" s="2">
        <f>E156</f>
        <v>23</v>
      </c>
      <c r="F157" t="s">
        <v>3</v>
      </c>
      <c r="H157" s="1" t="str">
        <f t="shared" ref="H157:H162" si="48">_xlfn.CONCAT(LEFT(B157,1),LEFT(C157,1),LEFT(D157,1),"0",E157,F157)</f>
        <v>tcs023lunes</v>
      </c>
      <c r="I157" t="s">
        <v>15</v>
      </c>
    </row>
    <row r="158" spans="2:9" x14ac:dyDescent="0.35">
      <c r="B158" t="s">
        <v>0</v>
      </c>
      <c r="C158" t="str">
        <f t="shared" si="47"/>
        <v>cuaresma</v>
      </c>
      <c r="D158" t="s">
        <v>2</v>
      </c>
      <c r="E158" s="2">
        <f t="shared" ref="E158:E162" si="49">E157</f>
        <v>23</v>
      </c>
      <c r="F158" t="s">
        <v>4</v>
      </c>
      <c r="H158" s="1" t="str">
        <f t="shared" si="48"/>
        <v>tcs023martes</v>
      </c>
      <c r="I158" t="s">
        <v>15</v>
      </c>
    </row>
    <row r="159" spans="2:9" x14ac:dyDescent="0.35">
      <c r="B159" t="s">
        <v>0</v>
      </c>
      <c r="C159" t="str">
        <f t="shared" si="47"/>
        <v>cuaresma</v>
      </c>
      <c r="D159" t="s">
        <v>2</v>
      </c>
      <c r="E159" s="2">
        <f t="shared" si="49"/>
        <v>23</v>
      </c>
      <c r="F159" t="s">
        <v>5</v>
      </c>
      <c r="H159" s="1" t="str">
        <f t="shared" si="48"/>
        <v>tcs023miercoles</v>
      </c>
      <c r="I159" t="s">
        <v>15</v>
      </c>
    </row>
    <row r="160" spans="2:9" x14ac:dyDescent="0.35">
      <c r="B160" t="s">
        <v>0</v>
      </c>
      <c r="C160" t="str">
        <f t="shared" si="47"/>
        <v>cuaresma</v>
      </c>
      <c r="D160" t="s">
        <v>2</v>
      </c>
      <c r="E160" s="2">
        <f t="shared" si="49"/>
        <v>23</v>
      </c>
      <c r="F160" t="s">
        <v>6</v>
      </c>
      <c r="H160" s="1" t="str">
        <f t="shared" si="48"/>
        <v>tcs023jueves</v>
      </c>
      <c r="I160" t="s">
        <v>15</v>
      </c>
    </row>
    <row r="161" spans="2:9" x14ac:dyDescent="0.35">
      <c r="B161" t="s">
        <v>0</v>
      </c>
      <c r="C161" t="str">
        <f t="shared" si="47"/>
        <v>cuaresma</v>
      </c>
      <c r="D161" t="s">
        <v>2</v>
      </c>
      <c r="E161" s="2">
        <f t="shared" si="49"/>
        <v>23</v>
      </c>
      <c r="F161" t="s">
        <v>7</v>
      </c>
      <c r="H161" s="1" t="str">
        <f t="shared" si="48"/>
        <v>tcs023viernes</v>
      </c>
      <c r="I161" t="s">
        <v>15</v>
      </c>
    </row>
    <row r="162" spans="2:9" x14ac:dyDescent="0.35">
      <c r="B162" t="s">
        <v>0</v>
      </c>
      <c r="C162" t="str">
        <f t="shared" si="47"/>
        <v>cuaresma</v>
      </c>
      <c r="D162" t="s">
        <v>2</v>
      </c>
      <c r="E162" s="2">
        <f t="shared" si="49"/>
        <v>23</v>
      </c>
      <c r="F162" t="s">
        <v>8</v>
      </c>
      <c r="H162" s="1" t="str">
        <f t="shared" si="48"/>
        <v>tcs023sabado</v>
      </c>
      <c r="I162" t="s">
        <v>15</v>
      </c>
    </row>
    <row r="163" spans="2:9" x14ac:dyDescent="0.35">
      <c r="B163" t="s">
        <v>0</v>
      </c>
      <c r="C163" t="str">
        <f t="shared" si="47"/>
        <v>cuaresma</v>
      </c>
      <c r="D163" t="s">
        <v>2</v>
      </c>
      <c r="E163" s="2">
        <f>+E162+1</f>
        <v>24</v>
      </c>
      <c r="F163" t="s">
        <v>9</v>
      </c>
      <c r="H163" s="1" t="str">
        <f>_xlfn.CONCAT(LEFT(B163,1),LEFT(C163,1),LEFT(D163,1),"0",E163,F163)</f>
        <v>tcs024domingo</v>
      </c>
      <c r="I163" t="s">
        <v>15</v>
      </c>
    </row>
    <row r="164" spans="2:9" x14ac:dyDescent="0.35">
      <c r="B164" t="s">
        <v>0</v>
      </c>
      <c r="C164" t="str">
        <f t="shared" si="47"/>
        <v>cuaresma</v>
      </c>
      <c r="D164" t="s">
        <v>2</v>
      </c>
      <c r="E164" s="2">
        <f>E163</f>
        <v>24</v>
      </c>
      <c r="F164" t="s">
        <v>3</v>
      </c>
      <c r="H164" s="1" t="str">
        <f t="shared" ref="H164:H169" si="50">_xlfn.CONCAT(LEFT(B164,1),LEFT(C164,1),LEFT(D164,1),"0",E164,F164)</f>
        <v>tcs024lunes</v>
      </c>
      <c r="I164" t="s">
        <v>15</v>
      </c>
    </row>
    <row r="165" spans="2:9" x14ac:dyDescent="0.35">
      <c r="B165" t="s">
        <v>0</v>
      </c>
      <c r="C165" t="str">
        <f t="shared" si="47"/>
        <v>cuaresma</v>
      </c>
      <c r="D165" t="s">
        <v>2</v>
      </c>
      <c r="E165" s="2">
        <f t="shared" ref="E165:E169" si="51">E164</f>
        <v>24</v>
      </c>
      <c r="F165" t="s">
        <v>4</v>
      </c>
      <c r="H165" s="1" t="str">
        <f t="shared" si="50"/>
        <v>tcs024martes</v>
      </c>
      <c r="I165" t="s">
        <v>15</v>
      </c>
    </row>
    <row r="166" spans="2:9" x14ac:dyDescent="0.35">
      <c r="B166" t="s">
        <v>0</v>
      </c>
      <c r="C166" t="str">
        <f t="shared" si="47"/>
        <v>cuaresma</v>
      </c>
      <c r="D166" t="s">
        <v>2</v>
      </c>
      <c r="E166" s="2">
        <f t="shared" si="51"/>
        <v>24</v>
      </c>
      <c r="F166" t="s">
        <v>5</v>
      </c>
      <c r="H166" s="1" t="str">
        <f t="shared" si="50"/>
        <v>tcs024miercoles</v>
      </c>
      <c r="I166" t="s">
        <v>15</v>
      </c>
    </row>
    <row r="167" spans="2:9" x14ac:dyDescent="0.35">
      <c r="B167" t="s">
        <v>0</v>
      </c>
      <c r="C167" t="str">
        <f t="shared" si="47"/>
        <v>cuaresma</v>
      </c>
      <c r="D167" t="s">
        <v>2</v>
      </c>
      <c r="E167" s="2">
        <f t="shared" si="51"/>
        <v>24</v>
      </c>
      <c r="F167" t="s">
        <v>6</v>
      </c>
      <c r="H167" s="1" t="str">
        <f t="shared" si="50"/>
        <v>tcs024jueves</v>
      </c>
      <c r="I167" t="s">
        <v>15</v>
      </c>
    </row>
    <row r="168" spans="2:9" x14ac:dyDescent="0.35">
      <c r="B168" t="s">
        <v>0</v>
      </c>
      <c r="C168" t="str">
        <f t="shared" si="47"/>
        <v>cuaresma</v>
      </c>
      <c r="D168" t="s">
        <v>2</v>
      </c>
      <c r="E168" s="2">
        <f t="shared" si="51"/>
        <v>24</v>
      </c>
      <c r="F168" t="s">
        <v>7</v>
      </c>
      <c r="H168" s="1" t="str">
        <f t="shared" si="50"/>
        <v>tcs024viernes</v>
      </c>
      <c r="I168" t="s">
        <v>15</v>
      </c>
    </row>
    <row r="169" spans="2:9" x14ac:dyDescent="0.35">
      <c r="B169" t="s">
        <v>0</v>
      </c>
      <c r="C169" t="str">
        <f t="shared" si="47"/>
        <v>cuaresma</v>
      </c>
      <c r="D169" t="s">
        <v>2</v>
      </c>
      <c r="E169" s="2">
        <f t="shared" si="51"/>
        <v>24</v>
      </c>
      <c r="F169" t="s">
        <v>8</v>
      </c>
      <c r="H169" s="1" t="str">
        <f t="shared" si="50"/>
        <v>tcs024sabado</v>
      </c>
      <c r="I169" t="s">
        <v>15</v>
      </c>
    </row>
    <row r="170" spans="2:9" x14ac:dyDescent="0.35">
      <c r="B170" t="s">
        <v>0</v>
      </c>
      <c r="C170" t="str">
        <f t="shared" si="47"/>
        <v>cuaresma</v>
      </c>
      <c r="D170" t="s">
        <v>2</v>
      </c>
      <c r="E170" s="2">
        <f>+E169+1</f>
        <v>25</v>
      </c>
      <c r="F170" t="s">
        <v>9</v>
      </c>
      <c r="H170" s="1" t="str">
        <f>_xlfn.CONCAT(LEFT(B170,1),LEFT(C170,1),LEFT(D170,1),"0",E170,F170)</f>
        <v>tcs025domingo</v>
      </c>
      <c r="I170" t="s">
        <v>15</v>
      </c>
    </row>
    <row r="171" spans="2:9" x14ac:dyDescent="0.35">
      <c r="B171" t="s">
        <v>0</v>
      </c>
      <c r="C171" t="str">
        <f t="shared" si="47"/>
        <v>cuaresma</v>
      </c>
      <c r="D171" t="s">
        <v>2</v>
      </c>
      <c r="E171" s="2">
        <f>E170</f>
        <v>25</v>
      </c>
      <c r="F171" t="s">
        <v>3</v>
      </c>
      <c r="H171" s="1" t="str">
        <f t="shared" ref="H171:H176" si="52">_xlfn.CONCAT(LEFT(B171,1),LEFT(C171,1),LEFT(D171,1),"0",E171,F171)</f>
        <v>tcs025lunes</v>
      </c>
      <c r="I171" t="s">
        <v>15</v>
      </c>
    </row>
    <row r="172" spans="2:9" x14ac:dyDescent="0.35">
      <c r="B172" t="s">
        <v>0</v>
      </c>
      <c r="C172" t="str">
        <f t="shared" si="47"/>
        <v>cuaresma</v>
      </c>
      <c r="D172" t="s">
        <v>2</v>
      </c>
      <c r="E172" s="2">
        <f t="shared" ref="E172:E176" si="53">E171</f>
        <v>25</v>
      </c>
      <c r="F172" t="s">
        <v>4</v>
      </c>
      <c r="H172" s="1" t="str">
        <f t="shared" si="52"/>
        <v>tcs025martes</v>
      </c>
      <c r="I172" t="s">
        <v>15</v>
      </c>
    </row>
    <row r="173" spans="2:9" x14ac:dyDescent="0.35">
      <c r="B173" t="s">
        <v>0</v>
      </c>
      <c r="C173" t="str">
        <f t="shared" si="47"/>
        <v>cuaresma</v>
      </c>
      <c r="D173" t="s">
        <v>2</v>
      </c>
      <c r="E173" s="2">
        <f t="shared" si="53"/>
        <v>25</v>
      </c>
      <c r="F173" t="s">
        <v>5</v>
      </c>
      <c r="H173" s="1" t="str">
        <f t="shared" si="52"/>
        <v>tcs025miercoles</v>
      </c>
      <c r="I173" t="s">
        <v>15</v>
      </c>
    </row>
    <row r="174" spans="2:9" x14ac:dyDescent="0.35">
      <c r="B174" t="s">
        <v>0</v>
      </c>
      <c r="C174" t="str">
        <f t="shared" si="47"/>
        <v>cuaresma</v>
      </c>
      <c r="D174" t="s">
        <v>2</v>
      </c>
      <c r="E174" s="2">
        <f t="shared" si="53"/>
        <v>25</v>
      </c>
      <c r="F174" t="s">
        <v>6</v>
      </c>
      <c r="H174" s="1" t="str">
        <f t="shared" si="52"/>
        <v>tcs025jueves</v>
      </c>
      <c r="I174" t="s">
        <v>15</v>
      </c>
    </row>
    <row r="175" spans="2:9" x14ac:dyDescent="0.35">
      <c r="B175" t="s">
        <v>0</v>
      </c>
      <c r="C175" t="str">
        <f t="shared" si="47"/>
        <v>cuaresma</v>
      </c>
      <c r="D175" t="s">
        <v>2</v>
      </c>
      <c r="E175" s="2">
        <f t="shared" si="53"/>
        <v>25</v>
      </c>
      <c r="F175" t="s">
        <v>7</v>
      </c>
      <c r="H175" s="1" t="str">
        <f t="shared" si="52"/>
        <v>tcs025viernes</v>
      </c>
      <c r="I175" t="s">
        <v>15</v>
      </c>
    </row>
    <row r="176" spans="2:9" x14ac:dyDescent="0.35">
      <c r="B176" t="s">
        <v>0</v>
      </c>
      <c r="C176" t="str">
        <f t="shared" si="47"/>
        <v>cuaresma</v>
      </c>
      <c r="D176" t="s">
        <v>2</v>
      </c>
      <c r="E176" s="2">
        <f t="shared" si="53"/>
        <v>25</v>
      </c>
      <c r="F176" t="s">
        <v>8</v>
      </c>
      <c r="H176" s="1" t="str">
        <f t="shared" si="52"/>
        <v>tcs025sabado</v>
      </c>
      <c r="I176" t="s">
        <v>15</v>
      </c>
    </row>
    <row r="177" spans="2:9" x14ac:dyDescent="0.35">
      <c r="B177" t="s">
        <v>0</v>
      </c>
      <c r="C177" t="str">
        <f t="shared" si="47"/>
        <v>cuaresma</v>
      </c>
      <c r="D177" t="s">
        <v>2</v>
      </c>
      <c r="E177" s="2">
        <f>+E176+1</f>
        <v>26</v>
      </c>
      <c r="F177" t="s">
        <v>9</v>
      </c>
      <c r="H177" s="1" t="str">
        <f>_xlfn.CONCAT(LEFT(B177,1),LEFT(C177,1),LEFT(D177,1),"0",E177,F177)</f>
        <v>tcs026domingo</v>
      </c>
      <c r="I177" t="s">
        <v>15</v>
      </c>
    </row>
    <row r="178" spans="2:9" x14ac:dyDescent="0.35">
      <c r="B178" t="s">
        <v>0</v>
      </c>
      <c r="C178" t="str">
        <f t="shared" si="47"/>
        <v>cuaresma</v>
      </c>
      <c r="D178" t="s">
        <v>2</v>
      </c>
      <c r="E178" s="2">
        <f>E177</f>
        <v>26</v>
      </c>
      <c r="F178" t="s">
        <v>3</v>
      </c>
      <c r="H178" s="1" t="str">
        <f t="shared" ref="H178:H183" si="54">_xlfn.CONCAT(LEFT(B178,1),LEFT(C178,1),LEFT(D178,1),"0",E178,F178)</f>
        <v>tcs026lunes</v>
      </c>
      <c r="I178" t="s">
        <v>15</v>
      </c>
    </row>
    <row r="179" spans="2:9" x14ac:dyDescent="0.35">
      <c r="B179" t="s">
        <v>0</v>
      </c>
      <c r="C179" t="str">
        <f t="shared" si="47"/>
        <v>cuaresma</v>
      </c>
      <c r="D179" t="s">
        <v>2</v>
      </c>
      <c r="E179" s="2">
        <f t="shared" ref="E179:E183" si="55">E178</f>
        <v>26</v>
      </c>
      <c r="F179" t="s">
        <v>4</v>
      </c>
      <c r="H179" s="1" t="str">
        <f t="shared" si="54"/>
        <v>tcs026martes</v>
      </c>
      <c r="I179" t="s">
        <v>15</v>
      </c>
    </row>
    <row r="180" spans="2:9" x14ac:dyDescent="0.35">
      <c r="B180" t="s">
        <v>0</v>
      </c>
      <c r="C180" t="str">
        <f t="shared" si="47"/>
        <v>cuaresma</v>
      </c>
      <c r="D180" t="s">
        <v>2</v>
      </c>
      <c r="E180" s="2">
        <f t="shared" si="55"/>
        <v>26</v>
      </c>
      <c r="F180" t="s">
        <v>5</v>
      </c>
      <c r="H180" s="1" t="str">
        <f t="shared" si="54"/>
        <v>tcs026miercoles</v>
      </c>
      <c r="I180" t="s">
        <v>15</v>
      </c>
    </row>
    <row r="181" spans="2:9" x14ac:dyDescent="0.35">
      <c r="B181" t="s">
        <v>0</v>
      </c>
      <c r="C181" t="str">
        <f t="shared" si="47"/>
        <v>cuaresma</v>
      </c>
      <c r="D181" t="s">
        <v>2</v>
      </c>
      <c r="E181" s="2">
        <f t="shared" si="55"/>
        <v>26</v>
      </c>
      <c r="F181" t="s">
        <v>6</v>
      </c>
      <c r="H181" s="1" t="str">
        <f t="shared" si="54"/>
        <v>tcs026jueves</v>
      </c>
      <c r="I181" t="s">
        <v>15</v>
      </c>
    </row>
    <row r="182" spans="2:9" x14ac:dyDescent="0.35">
      <c r="B182" t="s">
        <v>0</v>
      </c>
      <c r="C182" t="str">
        <f t="shared" si="47"/>
        <v>cuaresma</v>
      </c>
      <c r="D182" t="s">
        <v>2</v>
      </c>
      <c r="E182" s="2">
        <f t="shared" si="55"/>
        <v>26</v>
      </c>
      <c r="F182" t="s">
        <v>7</v>
      </c>
      <c r="H182" s="1" t="str">
        <f t="shared" si="54"/>
        <v>tcs026viernes</v>
      </c>
      <c r="I182" t="s">
        <v>15</v>
      </c>
    </row>
    <row r="183" spans="2:9" x14ac:dyDescent="0.35">
      <c r="B183" t="s">
        <v>0</v>
      </c>
      <c r="C183" t="str">
        <f t="shared" si="47"/>
        <v>cuaresma</v>
      </c>
      <c r="D183" t="s">
        <v>2</v>
      </c>
      <c r="E183" s="2">
        <f t="shared" si="55"/>
        <v>26</v>
      </c>
      <c r="F183" t="s">
        <v>8</v>
      </c>
      <c r="H183" s="1" t="str">
        <f t="shared" si="54"/>
        <v>tcs026sabado</v>
      </c>
      <c r="I183" t="s">
        <v>15</v>
      </c>
    </row>
    <row r="184" spans="2:9" x14ac:dyDescent="0.35">
      <c r="B184" t="s">
        <v>0</v>
      </c>
      <c r="C184" t="str">
        <f t="shared" si="47"/>
        <v>cuaresma</v>
      </c>
      <c r="D184" t="s">
        <v>2</v>
      </c>
      <c r="E184" s="2">
        <f>+E183+1</f>
        <v>27</v>
      </c>
      <c r="F184" t="s">
        <v>9</v>
      </c>
      <c r="H184" s="1" t="str">
        <f>_xlfn.CONCAT(LEFT(B184,1),LEFT(C184,1),LEFT(D184,1),"0",E184,F184)</f>
        <v>tcs027domingo</v>
      </c>
      <c r="I184" t="s">
        <v>15</v>
      </c>
    </row>
    <row r="185" spans="2:9" x14ac:dyDescent="0.35">
      <c r="B185" t="s">
        <v>0</v>
      </c>
      <c r="C185" t="str">
        <f t="shared" si="47"/>
        <v>cuaresma</v>
      </c>
      <c r="D185" t="s">
        <v>2</v>
      </c>
      <c r="E185" s="2">
        <f>E184</f>
        <v>27</v>
      </c>
      <c r="F185" t="s">
        <v>3</v>
      </c>
      <c r="H185" s="1" t="str">
        <f t="shared" ref="H185:H190" si="56">_xlfn.CONCAT(LEFT(B185,1),LEFT(C185,1),LEFT(D185,1),"0",E185,F185)</f>
        <v>tcs027lunes</v>
      </c>
      <c r="I185" t="s">
        <v>15</v>
      </c>
    </row>
    <row r="186" spans="2:9" x14ac:dyDescent="0.35">
      <c r="B186" t="s">
        <v>0</v>
      </c>
      <c r="C186" t="str">
        <f t="shared" si="47"/>
        <v>cuaresma</v>
      </c>
      <c r="D186" t="s">
        <v>2</v>
      </c>
      <c r="E186" s="2">
        <f t="shared" ref="E186:E190" si="57">E185</f>
        <v>27</v>
      </c>
      <c r="F186" t="s">
        <v>4</v>
      </c>
      <c r="H186" s="1" t="str">
        <f t="shared" si="56"/>
        <v>tcs027martes</v>
      </c>
      <c r="I186" t="s">
        <v>15</v>
      </c>
    </row>
    <row r="187" spans="2:9" x14ac:dyDescent="0.35">
      <c r="B187" t="s">
        <v>0</v>
      </c>
      <c r="C187" t="str">
        <f t="shared" si="47"/>
        <v>cuaresma</v>
      </c>
      <c r="D187" t="s">
        <v>2</v>
      </c>
      <c r="E187" s="2">
        <f t="shared" si="57"/>
        <v>27</v>
      </c>
      <c r="F187" t="s">
        <v>5</v>
      </c>
      <c r="H187" s="1" t="str">
        <f t="shared" si="56"/>
        <v>tcs027miercoles</v>
      </c>
      <c r="I187" t="s">
        <v>15</v>
      </c>
    </row>
    <row r="188" spans="2:9" x14ac:dyDescent="0.35">
      <c r="B188" t="s">
        <v>0</v>
      </c>
      <c r="C188" t="str">
        <f t="shared" si="47"/>
        <v>cuaresma</v>
      </c>
      <c r="D188" t="s">
        <v>2</v>
      </c>
      <c r="E188" s="2">
        <f t="shared" si="57"/>
        <v>27</v>
      </c>
      <c r="F188" t="s">
        <v>6</v>
      </c>
      <c r="H188" s="1" t="str">
        <f t="shared" si="56"/>
        <v>tcs027jueves</v>
      </c>
      <c r="I188" t="s">
        <v>15</v>
      </c>
    </row>
    <row r="189" spans="2:9" x14ac:dyDescent="0.35">
      <c r="B189" t="s">
        <v>0</v>
      </c>
      <c r="C189" t="str">
        <f t="shared" si="47"/>
        <v>cuaresma</v>
      </c>
      <c r="D189" t="s">
        <v>2</v>
      </c>
      <c r="E189" s="2">
        <f t="shared" si="57"/>
        <v>27</v>
      </c>
      <c r="F189" t="s">
        <v>7</v>
      </c>
      <c r="H189" s="1" t="str">
        <f t="shared" si="56"/>
        <v>tcs027viernes</v>
      </c>
      <c r="I189" t="s">
        <v>15</v>
      </c>
    </row>
    <row r="190" spans="2:9" x14ac:dyDescent="0.35">
      <c r="B190" t="s">
        <v>0</v>
      </c>
      <c r="C190" t="str">
        <f t="shared" si="47"/>
        <v>cuaresma</v>
      </c>
      <c r="D190" t="s">
        <v>2</v>
      </c>
      <c r="E190" s="2">
        <f t="shared" si="57"/>
        <v>27</v>
      </c>
      <c r="F190" t="s">
        <v>8</v>
      </c>
      <c r="H190" s="1" t="str">
        <f t="shared" si="56"/>
        <v>tcs027sabado</v>
      </c>
      <c r="I190" t="s">
        <v>15</v>
      </c>
    </row>
    <row r="191" spans="2:9" x14ac:dyDescent="0.35">
      <c r="B191" t="s">
        <v>0</v>
      </c>
      <c r="C191" t="str">
        <f t="shared" si="47"/>
        <v>cuaresma</v>
      </c>
      <c r="D191" t="s">
        <v>2</v>
      </c>
      <c r="E191" s="2">
        <f>+E190+1</f>
        <v>28</v>
      </c>
      <c r="F191" t="s">
        <v>9</v>
      </c>
      <c r="H191" s="1" t="str">
        <f>_xlfn.CONCAT(LEFT(B191,1),LEFT(C191,1),LEFT(D191,1),"0",E191,F191)</f>
        <v>tcs028domingo</v>
      </c>
      <c r="I191" t="s">
        <v>15</v>
      </c>
    </row>
    <row r="192" spans="2:9" x14ac:dyDescent="0.35">
      <c r="B192" t="s">
        <v>0</v>
      </c>
      <c r="C192" t="str">
        <f t="shared" si="47"/>
        <v>cuaresma</v>
      </c>
      <c r="D192" t="s">
        <v>2</v>
      </c>
      <c r="E192" s="2">
        <f>E191</f>
        <v>28</v>
      </c>
      <c r="F192" t="s">
        <v>3</v>
      </c>
      <c r="H192" s="1" t="str">
        <f t="shared" ref="H192:H197" si="58">_xlfn.CONCAT(LEFT(B192,1),LEFT(C192,1),LEFT(D192,1),"0",E192,F192)</f>
        <v>tcs028lunes</v>
      </c>
      <c r="I192" t="s">
        <v>15</v>
      </c>
    </row>
    <row r="193" spans="2:9" x14ac:dyDescent="0.35">
      <c r="B193" t="s">
        <v>0</v>
      </c>
      <c r="C193" t="str">
        <f t="shared" si="47"/>
        <v>cuaresma</v>
      </c>
      <c r="D193" t="s">
        <v>2</v>
      </c>
      <c r="E193" s="2">
        <f t="shared" ref="E193:E197" si="59">E192</f>
        <v>28</v>
      </c>
      <c r="F193" t="s">
        <v>4</v>
      </c>
      <c r="H193" s="1" t="str">
        <f t="shared" si="58"/>
        <v>tcs028martes</v>
      </c>
      <c r="I193" t="s">
        <v>15</v>
      </c>
    </row>
    <row r="194" spans="2:9" x14ac:dyDescent="0.35">
      <c r="B194" t="s">
        <v>0</v>
      </c>
      <c r="C194" t="str">
        <f t="shared" si="47"/>
        <v>cuaresma</v>
      </c>
      <c r="D194" t="s">
        <v>2</v>
      </c>
      <c r="E194" s="2">
        <f t="shared" si="59"/>
        <v>28</v>
      </c>
      <c r="F194" t="s">
        <v>5</v>
      </c>
      <c r="H194" s="1" t="str">
        <f t="shared" si="58"/>
        <v>tcs028miercoles</v>
      </c>
      <c r="I194" t="s">
        <v>15</v>
      </c>
    </row>
    <row r="195" spans="2:9" x14ac:dyDescent="0.35">
      <c r="B195" t="s">
        <v>0</v>
      </c>
      <c r="C195" t="str">
        <f t="shared" si="47"/>
        <v>cuaresma</v>
      </c>
      <c r="D195" t="s">
        <v>2</v>
      </c>
      <c r="E195" s="2">
        <f t="shared" si="59"/>
        <v>28</v>
      </c>
      <c r="F195" t="s">
        <v>6</v>
      </c>
      <c r="H195" s="1" t="str">
        <f t="shared" si="58"/>
        <v>tcs028jueves</v>
      </c>
      <c r="I195" t="s">
        <v>15</v>
      </c>
    </row>
    <row r="196" spans="2:9" x14ac:dyDescent="0.35">
      <c r="B196" t="s">
        <v>0</v>
      </c>
      <c r="C196" t="str">
        <f t="shared" si="47"/>
        <v>cuaresma</v>
      </c>
      <c r="D196" t="s">
        <v>2</v>
      </c>
      <c r="E196" s="2">
        <f t="shared" si="59"/>
        <v>28</v>
      </c>
      <c r="F196" t="s">
        <v>7</v>
      </c>
      <c r="H196" s="1" t="str">
        <f t="shared" si="58"/>
        <v>tcs028viernes</v>
      </c>
      <c r="I196" t="s">
        <v>15</v>
      </c>
    </row>
    <row r="197" spans="2:9" x14ac:dyDescent="0.35">
      <c r="B197" t="s">
        <v>0</v>
      </c>
      <c r="C197" t="str">
        <f t="shared" si="47"/>
        <v>cuaresma</v>
      </c>
      <c r="D197" t="s">
        <v>2</v>
      </c>
      <c r="E197" s="2">
        <f t="shared" si="59"/>
        <v>28</v>
      </c>
      <c r="F197" t="s">
        <v>8</v>
      </c>
      <c r="H197" s="1" t="str">
        <f t="shared" si="58"/>
        <v>tcs028sabado</v>
      </c>
      <c r="I197" t="s">
        <v>15</v>
      </c>
    </row>
    <row r="198" spans="2:9" x14ac:dyDescent="0.35">
      <c r="B198" t="s">
        <v>0</v>
      </c>
      <c r="C198" t="str">
        <f t="shared" si="47"/>
        <v>cuaresma</v>
      </c>
      <c r="D198" t="s">
        <v>2</v>
      </c>
      <c r="E198" s="2">
        <f>+E197+1</f>
        <v>29</v>
      </c>
      <c r="F198" t="s">
        <v>9</v>
      </c>
      <c r="H198" s="1" t="str">
        <f>_xlfn.CONCAT(LEFT(B198,1),LEFT(C198,1),LEFT(D198,1),"0",E198,F198)</f>
        <v>tcs029domingo</v>
      </c>
      <c r="I198" t="s">
        <v>15</v>
      </c>
    </row>
    <row r="199" spans="2:9" x14ac:dyDescent="0.35">
      <c r="B199" t="s">
        <v>0</v>
      </c>
      <c r="C199" t="str">
        <f t="shared" si="47"/>
        <v>cuaresma</v>
      </c>
      <c r="D199" t="s">
        <v>2</v>
      </c>
      <c r="E199" s="2">
        <f>E198</f>
        <v>29</v>
      </c>
      <c r="F199" t="s">
        <v>3</v>
      </c>
      <c r="H199" s="1" t="str">
        <f t="shared" ref="H199:H204" si="60">_xlfn.CONCAT(LEFT(B199,1),LEFT(C199,1),LEFT(D199,1),"0",E199,F199)</f>
        <v>tcs029lunes</v>
      </c>
      <c r="I199" t="s">
        <v>15</v>
      </c>
    </row>
    <row r="200" spans="2:9" x14ac:dyDescent="0.35">
      <c r="B200" t="s">
        <v>0</v>
      </c>
      <c r="C200" t="str">
        <f t="shared" si="47"/>
        <v>cuaresma</v>
      </c>
      <c r="D200" t="s">
        <v>2</v>
      </c>
      <c r="E200" s="2">
        <f t="shared" ref="E200:E204" si="61">E199</f>
        <v>29</v>
      </c>
      <c r="F200" t="s">
        <v>4</v>
      </c>
      <c r="H200" s="1" t="str">
        <f t="shared" si="60"/>
        <v>tcs029martes</v>
      </c>
      <c r="I200" t="s">
        <v>15</v>
      </c>
    </row>
    <row r="201" spans="2:9" x14ac:dyDescent="0.35">
      <c r="B201" t="s">
        <v>0</v>
      </c>
      <c r="C201" t="str">
        <f t="shared" si="47"/>
        <v>cuaresma</v>
      </c>
      <c r="D201" t="s">
        <v>2</v>
      </c>
      <c r="E201" s="2">
        <f t="shared" si="61"/>
        <v>29</v>
      </c>
      <c r="F201" t="s">
        <v>5</v>
      </c>
      <c r="H201" s="1" t="str">
        <f t="shared" si="60"/>
        <v>tcs029miercoles</v>
      </c>
      <c r="I201" t="s">
        <v>15</v>
      </c>
    </row>
    <row r="202" spans="2:9" x14ac:dyDescent="0.35">
      <c r="B202" t="s">
        <v>0</v>
      </c>
      <c r="C202" t="str">
        <f t="shared" si="47"/>
        <v>cuaresma</v>
      </c>
      <c r="D202" t="s">
        <v>2</v>
      </c>
      <c r="E202" s="2">
        <f t="shared" si="61"/>
        <v>29</v>
      </c>
      <c r="F202" t="s">
        <v>6</v>
      </c>
      <c r="H202" s="1" t="str">
        <f t="shared" si="60"/>
        <v>tcs029jueves</v>
      </c>
      <c r="I202" t="s">
        <v>15</v>
      </c>
    </row>
    <row r="203" spans="2:9" x14ac:dyDescent="0.35">
      <c r="B203" t="s">
        <v>0</v>
      </c>
      <c r="C203" t="str">
        <f t="shared" si="47"/>
        <v>cuaresma</v>
      </c>
      <c r="D203" t="s">
        <v>2</v>
      </c>
      <c r="E203" s="2">
        <f t="shared" si="61"/>
        <v>29</v>
      </c>
      <c r="F203" t="s">
        <v>7</v>
      </c>
      <c r="H203" s="1" t="str">
        <f t="shared" si="60"/>
        <v>tcs029viernes</v>
      </c>
      <c r="I203" t="s">
        <v>15</v>
      </c>
    </row>
    <row r="204" spans="2:9" x14ac:dyDescent="0.35">
      <c r="B204" t="s">
        <v>0</v>
      </c>
      <c r="C204" t="str">
        <f t="shared" si="47"/>
        <v>cuaresma</v>
      </c>
      <c r="D204" t="s">
        <v>2</v>
      </c>
      <c r="E204" s="2">
        <f t="shared" si="61"/>
        <v>29</v>
      </c>
      <c r="F204" t="s">
        <v>8</v>
      </c>
      <c r="H204" s="1" t="str">
        <f t="shared" si="60"/>
        <v>tcs029sabado</v>
      </c>
      <c r="I204" t="s">
        <v>15</v>
      </c>
    </row>
    <row r="205" spans="2:9" x14ac:dyDescent="0.35">
      <c r="B205" t="s">
        <v>0</v>
      </c>
      <c r="C205" t="str">
        <f t="shared" si="47"/>
        <v>cuaresma</v>
      </c>
      <c r="D205" t="s">
        <v>2</v>
      </c>
      <c r="E205" s="2">
        <f>+E204+1</f>
        <v>30</v>
      </c>
      <c r="F205" t="s">
        <v>9</v>
      </c>
      <c r="H205" s="1" t="str">
        <f>_xlfn.CONCAT(LEFT(B205,1),LEFT(C205,1),LEFT(D205,1),"0",E205,F205)</f>
        <v>tcs030domingo</v>
      </c>
      <c r="I205" t="s">
        <v>15</v>
      </c>
    </row>
    <row r="206" spans="2:9" x14ac:dyDescent="0.35">
      <c r="B206" t="s">
        <v>0</v>
      </c>
      <c r="C206" t="str">
        <f t="shared" si="47"/>
        <v>cuaresma</v>
      </c>
      <c r="D206" t="s">
        <v>2</v>
      </c>
      <c r="E206" s="2">
        <f>E205</f>
        <v>30</v>
      </c>
      <c r="F206" t="s">
        <v>3</v>
      </c>
      <c r="H206" s="1" t="str">
        <f t="shared" ref="H206:H211" si="62">_xlfn.CONCAT(LEFT(B206,1),LEFT(C206,1),LEFT(D206,1),"0",E206,F206)</f>
        <v>tcs030lunes</v>
      </c>
      <c r="I206" t="s">
        <v>15</v>
      </c>
    </row>
    <row r="207" spans="2:9" x14ac:dyDescent="0.35">
      <c r="B207" t="s">
        <v>0</v>
      </c>
      <c r="C207" t="str">
        <f t="shared" si="47"/>
        <v>cuaresma</v>
      </c>
      <c r="D207" t="s">
        <v>2</v>
      </c>
      <c r="E207" s="2">
        <f t="shared" ref="E207:E211" si="63">E206</f>
        <v>30</v>
      </c>
      <c r="F207" t="s">
        <v>4</v>
      </c>
      <c r="H207" s="1" t="str">
        <f t="shared" si="62"/>
        <v>tcs030martes</v>
      </c>
      <c r="I207" t="s">
        <v>15</v>
      </c>
    </row>
    <row r="208" spans="2:9" x14ac:dyDescent="0.35">
      <c r="B208" t="s">
        <v>0</v>
      </c>
      <c r="C208" t="str">
        <f t="shared" si="47"/>
        <v>cuaresma</v>
      </c>
      <c r="D208" t="s">
        <v>2</v>
      </c>
      <c r="E208" s="2">
        <f t="shared" si="63"/>
        <v>30</v>
      </c>
      <c r="F208" t="s">
        <v>5</v>
      </c>
      <c r="H208" s="1" t="str">
        <f t="shared" si="62"/>
        <v>tcs030miercoles</v>
      </c>
      <c r="I208" t="s">
        <v>15</v>
      </c>
    </row>
    <row r="209" spans="2:9" x14ac:dyDescent="0.35">
      <c r="B209" t="s">
        <v>0</v>
      </c>
      <c r="C209" t="str">
        <f t="shared" si="47"/>
        <v>cuaresma</v>
      </c>
      <c r="D209" t="s">
        <v>2</v>
      </c>
      <c r="E209" s="2">
        <f t="shared" si="63"/>
        <v>30</v>
      </c>
      <c r="F209" t="s">
        <v>6</v>
      </c>
      <c r="H209" s="1" t="str">
        <f t="shared" si="62"/>
        <v>tcs030jueves</v>
      </c>
      <c r="I209" t="s">
        <v>15</v>
      </c>
    </row>
    <row r="210" spans="2:9" x14ac:dyDescent="0.35">
      <c r="B210" t="s">
        <v>0</v>
      </c>
      <c r="C210" t="str">
        <f t="shared" si="47"/>
        <v>cuaresma</v>
      </c>
      <c r="D210" t="s">
        <v>2</v>
      </c>
      <c r="E210" s="2">
        <f t="shared" si="63"/>
        <v>30</v>
      </c>
      <c r="F210" t="s">
        <v>7</v>
      </c>
      <c r="H210" s="1" t="str">
        <f t="shared" si="62"/>
        <v>tcs030viernes</v>
      </c>
      <c r="I210" t="s">
        <v>15</v>
      </c>
    </row>
    <row r="211" spans="2:9" x14ac:dyDescent="0.35">
      <c r="B211" t="s">
        <v>0</v>
      </c>
      <c r="C211" t="str">
        <f t="shared" si="47"/>
        <v>cuaresma</v>
      </c>
      <c r="D211" t="s">
        <v>2</v>
      </c>
      <c r="E211" s="2">
        <f t="shared" si="63"/>
        <v>30</v>
      </c>
      <c r="F211" t="s">
        <v>8</v>
      </c>
      <c r="H211" s="1" t="str">
        <f t="shared" si="62"/>
        <v>tcs030sabado</v>
      </c>
      <c r="I211" t="s">
        <v>15</v>
      </c>
    </row>
    <row r="212" spans="2:9" x14ac:dyDescent="0.35">
      <c r="B212" t="s">
        <v>0</v>
      </c>
      <c r="C212" t="str">
        <f t="shared" si="47"/>
        <v>cuaresma</v>
      </c>
      <c r="D212" t="s">
        <v>2</v>
      </c>
      <c r="E212" s="2">
        <f>+E211+1</f>
        <v>31</v>
      </c>
      <c r="F212" t="s">
        <v>9</v>
      </c>
      <c r="H212" s="1" t="str">
        <f>_xlfn.CONCAT(LEFT(B212,1),LEFT(C212,1),LEFT(D212,1),"0",E212,F212)</f>
        <v>tcs031domingo</v>
      </c>
      <c r="I212" t="s">
        <v>15</v>
      </c>
    </row>
    <row r="213" spans="2:9" x14ac:dyDescent="0.35">
      <c r="B213" t="s">
        <v>0</v>
      </c>
      <c r="C213" t="str">
        <f t="shared" si="47"/>
        <v>cuaresma</v>
      </c>
      <c r="D213" t="s">
        <v>2</v>
      </c>
      <c r="E213" s="2">
        <f>E212</f>
        <v>31</v>
      </c>
      <c r="F213" t="s">
        <v>3</v>
      </c>
      <c r="H213" s="1" t="str">
        <f t="shared" ref="H213:H218" si="64">_xlfn.CONCAT(LEFT(B213,1),LEFT(C213,1),LEFT(D213,1),"0",E213,F213)</f>
        <v>tcs031lunes</v>
      </c>
      <c r="I213" t="s">
        <v>15</v>
      </c>
    </row>
    <row r="214" spans="2:9" x14ac:dyDescent="0.35">
      <c r="B214" t="s">
        <v>0</v>
      </c>
      <c r="C214" t="str">
        <f t="shared" si="47"/>
        <v>cuaresma</v>
      </c>
      <c r="D214" t="s">
        <v>2</v>
      </c>
      <c r="E214" s="2">
        <f t="shared" ref="E214:E218" si="65">E213</f>
        <v>31</v>
      </c>
      <c r="F214" t="s">
        <v>4</v>
      </c>
      <c r="H214" s="1" t="str">
        <f t="shared" si="64"/>
        <v>tcs031martes</v>
      </c>
      <c r="I214" t="s">
        <v>15</v>
      </c>
    </row>
    <row r="215" spans="2:9" x14ac:dyDescent="0.35">
      <c r="B215" t="s">
        <v>0</v>
      </c>
      <c r="C215" t="str">
        <f t="shared" si="47"/>
        <v>cuaresma</v>
      </c>
      <c r="D215" t="s">
        <v>2</v>
      </c>
      <c r="E215" s="2">
        <f t="shared" si="65"/>
        <v>31</v>
      </c>
      <c r="F215" t="s">
        <v>5</v>
      </c>
      <c r="H215" s="1" t="str">
        <f t="shared" si="64"/>
        <v>tcs031miercoles</v>
      </c>
      <c r="I215" t="s">
        <v>15</v>
      </c>
    </row>
    <row r="216" spans="2:9" x14ac:dyDescent="0.35">
      <c r="B216" t="s">
        <v>0</v>
      </c>
      <c r="C216" t="str">
        <f t="shared" si="47"/>
        <v>cuaresma</v>
      </c>
      <c r="D216" t="s">
        <v>2</v>
      </c>
      <c r="E216" s="2">
        <f t="shared" si="65"/>
        <v>31</v>
      </c>
      <c r="F216" t="s">
        <v>6</v>
      </c>
      <c r="H216" s="1" t="str">
        <f t="shared" si="64"/>
        <v>tcs031jueves</v>
      </c>
      <c r="I216" t="s">
        <v>15</v>
      </c>
    </row>
    <row r="217" spans="2:9" x14ac:dyDescent="0.35">
      <c r="B217" t="s">
        <v>0</v>
      </c>
      <c r="C217" t="str">
        <f t="shared" ref="C217:C239" si="66">C216</f>
        <v>cuaresma</v>
      </c>
      <c r="D217" t="s">
        <v>2</v>
      </c>
      <c r="E217" s="2">
        <f t="shared" si="65"/>
        <v>31</v>
      </c>
      <c r="F217" t="s">
        <v>7</v>
      </c>
      <c r="H217" s="1" t="str">
        <f t="shared" si="64"/>
        <v>tcs031viernes</v>
      </c>
      <c r="I217" t="s">
        <v>15</v>
      </c>
    </row>
    <row r="218" spans="2:9" x14ac:dyDescent="0.35">
      <c r="B218" t="s">
        <v>0</v>
      </c>
      <c r="C218" t="str">
        <f t="shared" si="66"/>
        <v>cuaresma</v>
      </c>
      <c r="D218" t="s">
        <v>2</v>
      </c>
      <c r="E218" s="2">
        <f t="shared" si="65"/>
        <v>31</v>
      </c>
      <c r="F218" t="s">
        <v>8</v>
      </c>
      <c r="H218" s="1" t="str">
        <f t="shared" si="64"/>
        <v>tcs031sabado</v>
      </c>
      <c r="I218" t="s">
        <v>15</v>
      </c>
    </row>
    <row r="219" spans="2:9" x14ac:dyDescent="0.35">
      <c r="B219" t="s">
        <v>0</v>
      </c>
      <c r="C219" t="str">
        <f t="shared" si="66"/>
        <v>cuaresma</v>
      </c>
      <c r="D219" t="s">
        <v>2</v>
      </c>
      <c r="E219" s="2">
        <f>+E218+1</f>
        <v>32</v>
      </c>
      <c r="F219" t="s">
        <v>9</v>
      </c>
      <c r="H219" s="1" t="str">
        <f>_xlfn.CONCAT(LEFT(B219,1),LEFT(C219,1),LEFT(D219,1),"0",E219,F219)</f>
        <v>tcs032domingo</v>
      </c>
      <c r="I219" t="s">
        <v>15</v>
      </c>
    </row>
    <row r="220" spans="2:9" x14ac:dyDescent="0.35">
      <c r="B220" t="s">
        <v>0</v>
      </c>
      <c r="C220" t="str">
        <f t="shared" si="66"/>
        <v>cuaresma</v>
      </c>
      <c r="D220" t="s">
        <v>2</v>
      </c>
      <c r="E220" s="2">
        <f>E219</f>
        <v>32</v>
      </c>
      <c r="F220" t="s">
        <v>3</v>
      </c>
      <c r="H220" s="1" t="str">
        <f t="shared" ref="H220:H225" si="67">_xlfn.CONCAT(LEFT(B220,1),LEFT(C220,1),LEFT(D220,1),"0",E220,F220)</f>
        <v>tcs032lunes</v>
      </c>
      <c r="I220" t="s">
        <v>15</v>
      </c>
    </row>
    <row r="221" spans="2:9" x14ac:dyDescent="0.35">
      <c r="B221" t="s">
        <v>0</v>
      </c>
      <c r="C221" t="str">
        <f t="shared" si="66"/>
        <v>cuaresma</v>
      </c>
      <c r="D221" t="s">
        <v>2</v>
      </c>
      <c r="E221" s="2">
        <f t="shared" ref="E221:E225" si="68">E220</f>
        <v>32</v>
      </c>
      <c r="F221" t="s">
        <v>4</v>
      </c>
      <c r="H221" s="1" t="str">
        <f t="shared" si="67"/>
        <v>tcs032martes</v>
      </c>
      <c r="I221" t="s">
        <v>15</v>
      </c>
    </row>
    <row r="222" spans="2:9" x14ac:dyDescent="0.35">
      <c r="B222" t="s">
        <v>0</v>
      </c>
      <c r="C222" t="str">
        <f t="shared" si="66"/>
        <v>cuaresma</v>
      </c>
      <c r="D222" t="s">
        <v>2</v>
      </c>
      <c r="E222" s="2">
        <f t="shared" si="68"/>
        <v>32</v>
      </c>
      <c r="F222" t="s">
        <v>5</v>
      </c>
      <c r="H222" s="1" t="str">
        <f t="shared" si="67"/>
        <v>tcs032miercoles</v>
      </c>
      <c r="I222" t="s">
        <v>15</v>
      </c>
    </row>
    <row r="223" spans="2:9" x14ac:dyDescent="0.35">
      <c r="B223" t="s">
        <v>0</v>
      </c>
      <c r="C223" t="str">
        <f t="shared" si="66"/>
        <v>cuaresma</v>
      </c>
      <c r="D223" t="s">
        <v>2</v>
      </c>
      <c r="E223" s="2">
        <f t="shared" si="68"/>
        <v>32</v>
      </c>
      <c r="F223" t="s">
        <v>6</v>
      </c>
      <c r="H223" s="1" t="str">
        <f t="shared" si="67"/>
        <v>tcs032jueves</v>
      </c>
      <c r="I223" t="s">
        <v>15</v>
      </c>
    </row>
    <row r="224" spans="2:9" x14ac:dyDescent="0.35">
      <c r="B224" t="s">
        <v>0</v>
      </c>
      <c r="C224" t="str">
        <f t="shared" si="66"/>
        <v>cuaresma</v>
      </c>
      <c r="D224" t="s">
        <v>2</v>
      </c>
      <c r="E224" s="2">
        <f t="shared" si="68"/>
        <v>32</v>
      </c>
      <c r="F224" t="s">
        <v>7</v>
      </c>
      <c r="H224" s="1" t="str">
        <f t="shared" si="67"/>
        <v>tcs032viernes</v>
      </c>
      <c r="I224" t="s">
        <v>15</v>
      </c>
    </row>
    <row r="225" spans="2:9" x14ac:dyDescent="0.35">
      <c r="B225" t="s">
        <v>0</v>
      </c>
      <c r="C225" t="str">
        <f t="shared" si="66"/>
        <v>cuaresma</v>
      </c>
      <c r="D225" t="s">
        <v>2</v>
      </c>
      <c r="E225" s="2">
        <f t="shared" si="68"/>
        <v>32</v>
      </c>
      <c r="F225" t="s">
        <v>8</v>
      </c>
      <c r="H225" s="1" t="str">
        <f t="shared" si="67"/>
        <v>tcs032sabado</v>
      </c>
      <c r="I225" t="s">
        <v>15</v>
      </c>
    </row>
    <row r="226" spans="2:9" x14ac:dyDescent="0.35">
      <c r="B226" t="s">
        <v>0</v>
      </c>
      <c r="C226" t="str">
        <f t="shared" si="66"/>
        <v>cuaresma</v>
      </c>
      <c r="D226" t="s">
        <v>2</v>
      </c>
      <c r="E226" s="2">
        <f>+E225+1</f>
        <v>33</v>
      </c>
      <c r="F226" t="s">
        <v>9</v>
      </c>
      <c r="H226" s="1" t="str">
        <f>_xlfn.CONCAT(LEFT(B226,1),LEFT(C226,1),LEFT(D226,1),"0",E226,F226)</f>
        <v>tcs033domingo</v>
      </c>
      <c r="I226" t="s">
        <v>15</v>
      </c>
    </row>
    <row r="227" spans="2:9" x14ac:dyDescent="0.35">
      <c r="B227" t="s">
        <v>0</v>
      </c>
      <c r="C227" t="str">
        <f t="shared" si="66"/>
        <v>cuaresma</v>
      </c>
      <c r="D227" t="s">
        <v>2</v>
      </c>
      <c r="E227" s="2">
        <f>E226</f>
        <v>33</v>
      </c>
      <c r="F227" t="s">
        <v>3</v>
      </c>
      <c r="H227" s="1" t="str">
        <f t="shared" ref="H227:H232" si="69">_xlfn.CONCAT(LEFT(B227,1),LEFT(C227,1),LEFT(D227,1),"0",E227,F227)</f>
        <v>tcs033lunes</v>
      </c>
      <c r="I227" t="s">
        <v>15</v>
      </c>
    </row>
    <row r="228" spans="2:9" x14ac:dyDescent="0.35">
      <c r="B228" t="s">
        <v>0</v>
      </c>
      <c r="C228" t="str">
        <f t="shared" si="66"/>
        <v>cuaresma</v>
      </c>
      <c r="D228" t="s">
        <v>2</v>
      </c>
      <c r="E228" s="2">
        <f t="shared" ref="E228:E232" si="70">E227</f>
        <v>33</v>
      </c>
      <c r="F228" t="s">
        <v>4</v>
      </c>
      <c r="H228" s="1" t="str">
        <f t="shared" si="69"/>
        <v>tcs033martes</v>
      </c>
      <c r="I228" t="s">
        <v>15</v>
      </c>
    </row>
    <row r="229" spans="2:9" x14ac:dyDescent="0.35">
      <c r="B229" t="s">
        <v>0</v>
      </c>
      <c r="C229" t="str">
        <f t="shared" si="66"/>
        <v>cuaresma</v>
      </c>
      <c r="D229" t="s">
        <v>2</v>
      </c>
      <c r="E229" s="2">
        <f t="shared" si="70"/>
        <v>33</v>
      </c>
      <c r="F229" t="s">
        <v>5</v>
      </c>
      <c r="H229" s="1" t="str">
        <f t="shared" si="69"/>
        <v>tcs033miercoles</v>
      </c>
      <c r="I229" t="s">
        <v>15</v>
      </c>
    </row>
    <row r="230" spans="2:9" x14ac:dyDescent="0.35">
      <c r="B230" t="s">
        <v>0</v>
      </c>
      <c r="C230" t="str">
        <f t="shared" si="66"/>
        <v>cuaresma</v>
      </c>
      <c r="D230" t="s">
        <v>2</v>
      </c>
      <c r="E230" s="2">
        <f t="shared" si="70"/>
        <v>33</v>
      </c>
      <c r="F230" t="s">
        <v>6</v>
      </c>
      <c r="H230" s="1" t="str">
        <f t="shared" si="69"/>
        <v>tcs033jueves</v>
      </c>
      <c r="I230" t="s">
        <v>15</v>
      </c>
    </row>
    <row r="231" spans="2:9" x14ac:dyDescent="0.35">
      <c r="B231" t="s">
        <v>0</v>
      </c>
      <c r="C231" t="str">
        <f t="shared" si="66"/>
        <v>cuaresma</v>
      </c>
      <c r="D231" t="s">
        <v>2</v>
      </c>
      <c r="E231" s="2">
        <f t="shared" si="70"/>
        <v>33</v>
      </c>
      <c r="F231" t="s">
        <v>7</v>
      </c>
      <c r="H231" s="1" t="str">
        <f t="shared" si="69"/>
        <v>tcs033viernes</v>
      </c>
      <c r="I231" t="s">
        <v>15</v>
      </c>
    </row>
    <row r="232" spans="2:9" x14ac:dyDescent="0.35">
      <c r="B232" t="s">
        <v>0</v>
      </c>
      <c r="C232" t="str">
        <f t="shared" si="66"/>
        <v>cuaresma</v>
      </c>
      <c r="D232" t="s">
        <v>2</v>
      </c>
      <c r="E232" s="2">
        <f t="shared" si="70"/>
        <v>33</v>
      </c>
      <c r="F232" t="s">
        <v>8</v>
      </c>
      <c r="H232" s="1" t="str">
        <f t="shared" si="69"/>
        <v>tcs033sabado</v>
      </c>
      <c r="I232" t="s">
        <v>15</v>
      </c>
    </row>
    <row r="233" spans="2:9" x14ac:dyDescent="0.35">
      <c r="B233" t="s">
        <v>0</v>
      </c>
      <c r="C233" t="str">
        <f t="shared" si="66"/>
        <v>cuaresma</v>
      </c>
      <c r="D233" t="s">
        <v>2</v>
      </c>
      <c r="E233" s="2">
        <f>+E232+1</f>
        <v>34</v>
      </c>
      <c r="F233" t="s">
        <v>9</v>
      </c>
      <c r="H233" s="1" t="str">
        <f>_xlfn.CONCAT(LEFT(B233,1),LEFT(C233,1),LEFT(D233,1),"0",E233,F233)</f>
        <v>tcs034domingo</v>
      </c>
      <c r="I233" t="s">
        <v>15</v>
      </c>
    </row>
    <row r="234" spans="2:9" x14ac:dyDescent="0.35">
      <c r="B234" t="s">
        <v>0</v>
      </c>
      <c r="C234" t="str">
        <f t="shared" si="66"/>
        <v>cuaresma</v>
      </c>
      <c r="D234" t="s">
        <v>2</v>
      </c>
      <c r="E234" s="2">
        <f>E233</f>
        <v>34</v>
      </c>
      <c r="F234" t="s">
        <v>3</v>
      </c>
      <c r="H234" s="1" t="str">
        <f t="shared" ref="H234:H239" si="71">_xlfn.CONCAT(LEFT(B234,1),LEFT(C234,1),LEFT(D234,1),"0",E234,F234)</f>
        <v>tcs034lunes</v>
      </c>
      <c r="I234" t="s">
        <v>15</v>
      </c>
    </row>
    <row r="235" spans="2:9" x14ac:dyDescent="0.35">
      <c r="B235" t="s">
        <v>0</v>
      </c>
      <c r="C235" t="str">
        <f t="shared" si="66"/>
        <v>cuaresma</v>
      </c>
      <c r="D235" t="s">
        <v>2</v>
      </c>
      <c r="E235" s="2">
        <f t="shared" ref="E235:E239" si="72">E234</f>
        <v>34</v>
      </c>
      <c r="F235" t="s">
        <v>4</v>
      </c>
      <c r="H235" s="1" t="str">
        <f t="shared" si="71"/>
        <v>tcs034martes</v>
      </c>
      <c r="I235" t="s">
        <v>15</v>
      </c>
    </row>
    <row r="236" spans="2:9" x14ac:dyDescent="0.35">
      <c r="B236" t="s">
        <v>0</v>
      </c>
      <c r="C236" t="str">
        <f t="shared" si="66"/>
        <v>cuaresma</v>
      </c>
      <c r="D236" t="s">
        <v>2</v>
      </c>
      <c r="E236" s="2">
        <f t="shared" si="72"/>
        <v>34</v>
      </c>
      <c r="F236" t="s">
        <v>5</v>
      </c>
      <c r="H236" s="1" t="str">
        <f t="shared" si="71"/>
        <v>tcs034miercoles</v>
      </c>
      <c r="I236" t="s">
        <v>15</v>
      </c>
    </row>
    <row r="237" spans="2:9" x14ac:dyDescent="0.35">
      <c r="B237" t="s">
        <v>0</v>
      </c>
      <c r="C237" t="str">
        <f t="shared" si="66"/>
        <v>cuaresma</v>
      </c>
      <c r="D237" t="s">
        <v>2</v>
      </c>
      <c r="E237" s="2">
        <f t="shared" si="72"/>
        <v>34</v>
      </c>
      <c r="F237" t="s">
        <v>6</v>
      </c>
      <c r="H237" s="1" t="str">
        <f t="shared" si="71"/>
        <v>tcs034jueves</v>
      </c>
      <c r="I237" t="s">
        <v>15</v>
      </c>
    </row>
    <row r="238" spans="2:9" x14ac:dyDescent="0.35">
      <c r="B238" t="s">
        <v>0</v>
      </c>
      <c r="C238" t="str">
        <f t="shared" si="66"/>
        <v>cuaresma</v>
      </c>
      <c r="D238" t="s">
        <v>2</v>
      </c>
      <c r="E238" s="2">
        <f t="shared" si="72"/>
        <v>34</v>
      </c>
      <c r="F238" t="s">
        <v>7</v>
      </c>
      <c r="H238" s="1" t="str">
        <f t="shared" si="71"/>
        <v>tcs034viernes</v>
      </c>
      <c r="I238" t="s">
        <v>15</v>
      </c>
    </row>
    <row r="239" spans="2:9" x14ac:dyDescent="0.35">
      <c r="B239" t="s">
        <v>0</v>
      </c>
      <c r="C239" t="str">
        <f t="shared" si="66"/>
        <v>cuaresma</v>
      </c>
      <c r="D239" t="s">
        <v>2</v>
      </c>
      <c r="E239" s="2">
        <f t="shared" si="72"/>
        <v>34</v>
      </c>
      <c r="F239" t="s">
        <v>8</v>
      </c>
      <c r="H239" s="1" t="str">
        <f t="shared" si="71"/>
        <v>tcs034sabado</v>
      </c>
      <c r="I239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54B9-6F0A-47A3-83A0-0595A7C9F085}">
  <dimension ref="B2:G239"/>
  <sheetViews>
    <sheetView zoomScale="130" zoomScaleNormal="130" workbookViewId="0"/>
  </sheetViews>
  <sheetFormatPr defaultRowHeight="14.5" x14ac:dyDescent="0.35"/>
  <sheetData>
    <row r="2" spans="2:7" x14ac:dyDescent="0.35">
      <c r="B2" t="s">
        <v>0</v>
      </c>
      <c r="C2" t="s">
        <v>13</v>
      </c>
      <c r="D2" t="s">
        <v>2</v>
      </c>
      <c r="E2" s="2">
        <v>1</v>
      </c>
      <c r="F2" t="s">
        <v>9</v>
      </c>
      <c r="G2" s="1" t="str">
        <f>_xlfn.CONCAT(LEFT(B2,1),LEFT(C2,1),LEFT(D2,1),"0",E2,F2)</f>
        <v>tps01domingo</v>
      </c>
    </row>
    <row r="3" spans="2:7" x14ac:dyDescent="0.35">
      <c r="B3" t="s">
        <v>0</v>
      </c>
      <c r="C3" t="str">
        <f t="shared" ref="C3:C23" si="0">C2</f>
        <v>pascua</v>
      </c>
      <c r="D3" t="s">
        <v>2</v>
      </c>
      <c r="E3" s="2">
        <f>E2</f>
        <v>1</v>
      </c>
      <c r="F3" t="s">
        <v>3</v>
      </c>
      <c r="G3" s="1" t="str">
        <f t="shared" ref="G3:G8" si="1">_xlfn.CONCAT(LEFT(B3,1),LEFT(C3,1),LEFT(D3,1),"0",E3,F3)</f>
        <v>tps01lunes</v>
      </c>
    </row>
    <row r="4" spans="2:7" x14ac:dyDescent="0.35">
      <c r="B4" t="s">
        <v>0</v>
      </c>
      <c r="C4" t="str">
        <f t="shared" si="0"/>
        <v>pascua</v>
      </c>
      <c r="D4" t="s">
        <v>2</v>
      </c>
      <c r="E4" s="2">
        <f t="shared" ref="E4:E8" si="2">E3</f>
        <v>1</v>
      </c>
      <c r="F4" t="s">
        <v>4</v>
      </c>
      <c r="G4" s="1" t="str">
        <f t="shared" si="1"/>
        <v>tps01martes</v>
      </c>
    </row>
    <row r="5" spans="2:7" x14ac:dyDescent="0.35">
      <c r="B5" t="s">
        <v>0</v>
      </c>
      <c r="C5" t="str">
        <f t="shared" si="0"/>
        <v>pascua</v>
      </c>
      <c r="D5" t="s">
        <v>2</v>
      </c>
      <c r="E5" s="2">
        <f t="shared" si="2"/>
        <v>1</v>
      </c>
      <c r="F5" t="s">
        <v>5</v>
      </c>
      <c r="G5" s="1" t="str">
        <f t="shared" si="1"/>
        <v>tps01miercoles</v>
      </c>
    </row>
    <row r="6" spans="2:7" x14ac:dyDescent="0.35">
      <c r="B6" t="s">
        <v>0</v>
      </c>
      <c r="C6" t="str">
        <f t="shared" si="0"/>
        <v>pascua</v>
      </c>
      <c r="D6" t="s">
        <v>2</v>
      </c>
      <c r="E6" s="2">
        <f t="shared" si="2"/>
        <v>1</v>
      </c>
      <c r="F6" t="s">
        <v>6</v>
      </c>
      <c r="G6" s="1" t="str">
        <f t="shared" si="1"/>
        <v>tps01jueves</v>
      </c>
    </row>
    <row r="7" spans="2:7" x14ac:dyDescent="0.35">
      <c r="B7" t="s">
        <v>0</v>
      </c>
      <c r="C7" t="str">
        <f t="shared" si="0"/>
        <v>pascua</v>
      </c>
      <c r="D7" t="s">
        <v>2</v>
      </c>
      <c r="E7" s="2">
        <f t="shared" si="2"/>
        <v>1</v>
      </c>
      <c r="F7" t="s">
        <v>7</v>
      </c>
      <c r="G7" s="1" t="str">
        <f t="shared" si="1"/>
        <v>tps01viernes</v>
      </c>
    </row>
    <row r="8" spans="2:7" x14ac:dyDescent="0.35">
      <c r="B8" t="s">
        <v>0</v>
      </c>
      <c r="C8" t="str">
        <f t="shared" si="0"/>
        <v>pascua</v>
      </c>
      <c r="D8" t="s">
        <v>2</v>
      </c>
      <c r="E8" s="2">
        <f t="shared" si="2"/>
        <v>1</v>
      </c>
      <c r="F8" t="s">
        <v>8</v>
      </c>
      <c r="G8" s="1" t="str">
        <f t="shared" si="1"/>
        <v>tps01sabado</v>
      </c>
    </row>
    <row r="9" spans="2:7" x14ac:dyDescent="0.35">
      <c r="B9" t="s">
        <v>0</v>
      </c>
      <c r="C9" t="str">
        <f t="shared" si="0"/>
        <v>pascua</v>
      </c>
      <c r="D9" t="s">
        <v>2</v>
      </c>
      <c r="E9" s="2">
        <f>+E8+1</f>
        <v>2</v>
      </c>
      <c r="F9" t="s">
        <v>9</v>
      </c>
      <c r="G9" s="1" t="str">
        <f>_xlfn.CONCAT(LEFT(B9,1),LEFT(C9,1),LEFT(D9,1),"0",E9,F9)</f>
        <v>tps02domingo</v>
      </c>
    </row>
    <row r="10" spans="2:7" x14ac:dyDescent="0.35">
      <c r="B10" t="s">
        <v>0</v>
      </c>
      <c r="C10" t="str">
        <f t="shared" si="0"/>
        <v>pascua</v>
      </c>
      <c r="D10" t="s">
        <v>2</v>
      </c>
      <c r="E10" s="2">
        <f>E9</f>
        <v>2</v>
      </c>
      <c r="F10" t="s">
        <v>3</v>
      </c>
      <c r="G10" s="1" t="str">
        <f t="shared" ref="G10:G15" si="3">_xlfn.CONCAT(LEFT(B10,1),LEFT(C10,1),LEFT(D10,1),"0",E10,F10)</f>
        <v>tps02lunes</v>
      </c>
    </row>
    <row r="11" spans="2:7" x14ac:dyDescent="0.35">
      <c r="B11" t="s">
        <v>0</v>
      </c>
      <c r="C11" t="str">
        <f t="shared" si="0"/>
        <v>pascua</v>
      </c>
      <c r="D11" t="s">
        <v>2</v>
      </c>
      <c r="E11" s="2">
        <f t="shared" ref="E11:E15" si="4">E10</f>
        <v>2</v>
      </c>
      <c r="F11" t="s">
        <v>4</v>
      </c>
      <c r="G11" s="1" t="str">
        <f t="shared" si="3"/>
        <v>tps02martes</v>
      </c>
    </row>
    <row r="12" spans="2:7" x14ac:dyDescent="0.35">
      <c r="B12" t="s">
        <v>0</v>
      </c>
      <c r="C12" t="str">
        <f t="shared" si="0"/>
        <v>pascua</v>
      </c>
      <c r="D12" t="s">
        <v>2</v>
      </c>
      <c r="E12" s="2">
        <f t="shared" si="4"/>
        <v>2</v>
      </c>
      <c r="F12" t="s">
        <v>5</v>
      </c>
      <c r="G12" s="1" t="str">
        <f t="shared" si="3"/>
        <v>tps02miercoles</v>
      </c>
    </row>
    <row r="13" spans="2:7" x14ac:dyDescent="0.35">
      <c r="B13" t="s">
        <v>0</v>
      </c>
      <c r="C13" t="str">
        <f t="shared" si="0"/>
        <v>pascua</v>
      </c>
      <c r="D13" t="s">
        <v>2</v>
      </c>
      <c r="E13" s="2">
        <f t="shared" si="4"/>
        <v>2</v>
      </c>
      <c r="F13" t="s">
        <v>6</v>
      </c>
      <c r="G13" s="1" t="str">
        <f t="shared" si="3"/>
        <v>tps02jueves</v>
      </c>
    </row>
    <row r="14" spans="2:7" x14ac:dyDescent="0.35">
      <c r="B14" t="s">
        <v>0</v>
      </c>
      <c r="C14" t="str">
        <f t="shared" si="0"/>
        <v>pascua</v>
      </c>
      <c r="D14" t="s">
        <v>2</v>
      </c>
      <c r="E14" s="2">
        <f t="shared" si="4"/>
        <v>2</v>
      </c>
      <c r="F14" t="s">
        <v>7</v>
      </c>
      <c r="G14" s="1" t="str">
        <f t="shared" si="3"/>
        <v>tps02viernes</v>
      </c>
    </row>
    <row r="15" spans="2:7" x14ac:dyDescent="0.35">
      <c r="B15" t="s">
        <v>0</v>
      </c>
      <c r="C15" t="str">
        <f t="shared" si="0"/>
        <v>pascua</v>
      </c>
      <c r="D15" t="s">
        <v>2</v>
      </c>
      <c r="E15" s="2">
        <f t="shared" si="4"/>
        <v>2</v>
      </c>
      <c r="F15" t="s">
        <v>8</v>
      </c>
      <c r="G15" s="1" t="str">
        <f t="shared" si="3"/>
        <v>tps02sabado</v>
      </c>
    </row>
    <row r="16" spans="2:7" x14ac:dyDescent="0.35">
      <c r="B16" t="s">
        <v>0</v>
      </c>
      <c r="C16" t="str">
        <f t="shared" si="0"/>
        <v>pascua</v>
      </c>
      <c r="D16" t="s">
        <v>2</v>
      </c>
      <c r="E16" s="2">
        <f>+E15+1</f>
        <v>3</v>
      </c>
      <c r="F16" t="s">
        <v>9</v>
      </c>
      <c r="G16" s="1" t="str">
        <f>_xlfn.CONCAT(LEFT(B16,1),LEFT(C16,1),LEFT(D16,1),"0",E16,F16)</f>
        <v>tps03domingo</v>
      </c>
    </row>
    <row r="17" spans="2:7" x14ac:dyDescent="0.35">
      <c r="B17" t="s">
        <v>0</v>
      </c>
      <c r="C17" t="str">
        <f t="shared" si="0"/>
        <v>pascua</v>
      </c>
      <c r="D17" t="s">
        <v>2</v>
      </c>
      <c r="E17" s="2">
        <f>E16</f>
        <v>3</v>
      </c>
      <c r="F17" t="s">
        <v>3</v>
      </c>
      <c r="G17" s="1" t="str">
        <f t="shared" ref="G17:G22" si="5">_xlfn.CONCAT(LEFT(B17,1),LEFT(C17,1),LEFT(D17,1),"0",E17,F17)</f>
        <v>tps03lunes</v>
      </c>
    </row>
    <row r="18" spans="2:7" x14ac:dyDescent="0.35">
      <c r="B18" t="s">
        <v>0</v>
      </c>
      <c r="C18" t="str">
        <f t="shared" si="0"/>
        <v>pascua</v>
      </c>
      <c r="D18" t="s">
        <v>2</v>
      </c>
      <c r="E18" s="2">
        <f t="shared" ref="E18:E22" si="6">E17</f>
        <v>3</v>
      </c>
      <c r="F18" t="s">
        <v>4</v>
      </c>
      <c r="G18" s="1" t="str">
        <f t="shared" si="5"/>
        <v>tps03martes</v>
      </c>
    </row>
    <row r="19" spans="2:7" x14ac:dyDescent="0.35">
      <c r="B19" t="s">
        <v>0</v>
      </c>
      <c r="C19" t="str">
        <f t="shared" si="0"/>
        <v>pascua</v>
      </c>
      <c r="D19" t="s">
        <v>2</v>
      </c>
      <c r="E19" s="2">
        <f t="shared" si="6"/>
        <v>3</v>
      </c>
      <c r="F19" t="s">
        <v>5</v>
      </c>
      <c r="G19" s="1" t="str">
        <f t="shared" si="5"/>
        <v>tps03miercoles</v>
      </c>
    </row>
    <row r="20" spans="2:7" x14ac:dyDescent="0.35">
      <c r="B20" t="s">
        <v>0</v>
      </c>
      <c r="C20" t="str">
        <f t="shared" si="0"/>
        <v>pascua</v>
      </c>
      <c r="D20" t="s">
        <v>2</v>
      </c>
      <c r="E20" s="2">
        <f t="shared" si="6"/>
        <v>3</v>
      </c>
      <c r="F20" t="s">
        <v>6</v>
      </c>
      <c r="G20" s="1" t="str">
        <f t="shared" si="5"/>
        <v>tps03jueves</v>
      </c>
    </row>
    <row r="21" spans="2:7" x14ac:dyDescent="0.35">
      <c r="B21" t="s">
        <v>0</v>
      </c>
      <c r="C21" t="str">
        <f t="shared" si="0"/>
        <v>pascua</v>
      </c>
      <c r="D21" t="s">
        <v>2</v>
      </c>
      <c r="E21" s="2">
        <f t="shared" si="6"/>
        <v>3</v>
      </c>
      <c r="F21" t="s">
        <v>7</v>
      </c>
      <c r="G21" s="1" t="str">
        <f t="shared" si="5"/>
        <v>tps03viernes</v>
      </c>
    </row>
    <row r="22" spans="2:7" x14ac:dyDescent="0.35">
      <c r="B22" t="s">
        <v>0</v>
      </c>
      <c r="C22" t="str">
        <f t="shared" si="0"/>
        <v>pascua</v>
      </c>
      <c r="D22" t="s">
        <v>2</v>
      </c>
      <c r="E22" s="2">
        <f t="shared" si="6"/>
        <v>3</v>
      </c>
      <c r="F22" t="s">
        <v>8</v>
      </c>
      <c r="G22" s="1" t="str">
        <f t="shared" si="5"/>
        <v>tps03sabado</v>
      </c>
    </row>
    <row r="23" spans="2:7" x14ac:dyDescent="0.35">
      <c r="B23" t="s">
        <v>0</v>
      </c>
      <c r="C23" t="str">
        <f t="shared" si="0"/>
        <v>pascua</v>
      </c>
      <c r="D23" t="s">
        <v>2</v>
      </c>
      <c r="E23" s="2">
        <f>+E22+1</f>
        <v>4</v>
      </c>
      <c r="F23" t="s">
        <v>9</v>
      </c>
      <c r="G23" s="1" t="str">
        <f>_xlfn.CONCAT(LEFT(B23,1),LEFT(C23,1),LEFT(D23,1),"0",E23,F23)</f>
        <v>tps04domingo</v>
      </c>
    </row>
    <row r="24" spans="2:7" x14ac:dyDescent="0.35">
      <c r="B24" t="s">
        <v>0</v>
      </c>
      <c r="C24" t="str">
        <f>C23</f>
        <v>pascua</v>
      </c>
      <c r="D24" t="s">
        <v>2</v>
      </c>
      <c r="E24" s="2">
        <f>E23</f>
        <v>4</v>
      </c>
      <c r="F24" t="s">
        <v>3</v>
      </c>
      <c r="G24" s="1" t="str">
        <f t="shared" ref="G24:G29" si="7">_xlfn.CONCAT(LEFT(B24,1),LEFT(C24,1),LEFT(D24,1),"0",E24,F24)</f>
        <v>tps04lunes</v>
      </c>
    </row>
    <row r="25" spans="2:7" x14ac:dyDescent="0.35">
      <c r="B25" t="s">
        <v>0</v>
      </c>
      <c r="C25" t="str">
        <f t="shared" ref="C25:C88" si="8">C24</f>
        <v>pascua</v>
      </c>
      <c r="D25" t="s">
        <v>2</v>
      </c>
      <c r="E25" s="2">
        <f t="shared" ref="E25:E29" si="9">E24</f>
        <v>4</v>
      </c>
      <c r="F25" t="s">
        <v>4</v>
      </c>
      <c r="G25" s="1" t="str">
        <f t="shared" si="7"/>
        <v>tps04martes</v>
      </c>
    </row>
    <row r="26" spans="2:7" x14ac:dyDescent="0.35">
      <c r="B26" t="s">
        <v>0</v>
      </c>
      <c r="C26" t="str">
        <f t="shared" si="8"/>
        <v>pascua</v>
      </c>
      <c r="D26" t="s">
        <v>2</v>
      </c>
      <c r="E26" s="2">
        <f t="shared" si="9"/>
        <v>4</v>
      </c>
      <c r="F26" t="s">
        <v>5</v>
      </c>
      <c r="G26" s="1" t="str">
        <f t="shared" si="7"/>
        <v>tps04miercoles</v>
      </c>
    </row>
    <row r="27" spans="2:7" x14ac:dyDescent="0.35">
      <c r="B27" t="s">
        <v>0</v>
      </c>
      <c r="C27" t="str">
        <f t="shared" si="8"/>
        <v>pascua</v>
      </c>
      <c r="D27" t="s">
        <v>2</v>
      </c>
      <c r="E27" s="2">
        <f t="shared" si="9"/>
        <v>4</v>
      </c>
      <c r="F27" t="s">
        <v>6</v>
      </c>
      <c r="G27" s="1" t="str">
        <f t="shared" si="7"/>
        <v>tps04jueves</v>
      </c>
    </row>
    <row r="28" spans="2:7" x14ac:dyDescent="0.35">
      <c r="B28" t="s">
        <v>0</v>
      </c>
      <c r="C28" t="str">
        <f t="shared" si="8"/>
        <v>pascua</v>
      </c>
      <c r="D28" t="s">
        <v>2</v>
      </c>
      <c r="E28" s="2">
        <f t="shared" si="9"/>
        <v>4</v>
      </c>
      <c r="F28" t="s">
        <v>7</v>
      </c>
      <c r="G28" s="1" t="str">
        <f t="shared" si="7"/>
        <v>tps04viernes</v>
      </c>
    </row>
    <row r="29" spans="2:7" x14ac:dyDescent="0.35">
      <c r="B29" t="s">
        <v>0</v>
      </c>
      <c r="C29" t="str">
        <f t="shared" si="8"/>
        <v>pascua</v>
      </c>
      <c r="D29" t="s">
        <v>2</v>
      </c>
      <c r="E29" s="2">
        <f t="shared" si="9"/>
        <v>4</v>
      </c>
      <c r="F29" t="s">
        <v>8</v>
      </c>
      <c r="G29" s="1" t="str">
        <f t="shared" si="7"/>
        <v>tps04sabado</v>
      </c>
    </row>
    <row r="30" spans="2:7" x14ac:dyDescent="0.35">
      <c r="B30" t="s">
        <v>0</v>
      </c>
      <c r="C30" t="str">
        <f t="shared" si="8"/>
        <v>pascua</v>
      </c>
      <c r="D30" t="s">
        <v>2</v>
      </c>
      <c r="E30" s="2">
        <f>+E29+1</f>
        <v>5</v>
      </c>
      <c r="F30" t="s">
        <v>9</v>
      </c>
      <c r="G30" s="1" t="str">
        <f>_xlfn.CONCAT(LEFT(B30,1),LEFT(C30,1),LEFT(D30,1),"0",E30,F30)</f>
        <v>tps05domingo</v>
      </c>
    </row>
    <row r="31" spans="2:7" x14ac:dyDescent="0.35">
      <c r="B31" t="s">
        <v>0</v>
      </c>
      <c r="C31" t="str">
        <f t="shared" si="8"/>
        <v>pascua</v>
      </c>
      <c r="D31" t="s">
        <v>2</v>
      </c>
      <c r="E31" s="2">
        <f>E30</f>
        <v>5</v>
      </c>
      <c r="F31" t="s">
        <v>3</v>
      </c>
      <c r="G31" s="1" t="str">
        <f t="shared" ref="G31:G36" si="10">_xlfn.CONCAT(LEFT(B31,1),LEFT(C31,1),LEFT(D31,1),"0",E31,F31)</f>
        <v>tps05lunes</v>
      </c>
    </row>
    <row r="32" spans="2:7" x14ac:dyDescent="0.35">
      <c r="B32" t="s">
        <v>0</v>
      </c>
      <c r="C32" t="str">
        <f t="shared" si="8"/>
        <v>pascua</v>
      </c>
      <c r="D32" t="s">
        <v>2</v>
      </c>
      <c r="E32" s="2">
        <f t="shared" ref="E32:E36" si="11">E31</f>
        <v>5</v>
      </c>
      <c r="F32" t="s">
        <v>4</v>
      </c>
      <c r="G32" s="1" t="str">
        <f t="shared" si="10"/>
        <v>tps05martes</v>
      </c>
    </row>
    <row r="33" spans="2:7" x14ac:dyDescent="0.35">
      <c r="B33" t="s">
        <v>0</v>
      </c>
      <c r="C33" t="str">
        <f t="shared" si="8"/>
        <v>pascua</v>
      </c>
      <c r="D33" t="s">
        <v>2</v>
      </c>
      <c r="E33" s="2">
        <f t="shared" si="11"/>
        <v>5</v>
      </c>
      <c r="F33" t="s">
        <v>5</v>
      </c>
      <c r="G33" s="1" t="str">
        <f t="shared" si="10"/>
        <v>tps05miercoles</v>
      </c>
    </row>
    <row r="34" spans="2:7" x14ac:dyDescent="0.35">
      <c r="B34" t="s">
        <v>0</v>
      </c>
      <c r="C34" t="str">
        <f t="shared" si="8"/>
        <v>pascua</v>
      </c>
      <c r="D34" t="s">
        <v>2</v>
      </c>
      <c r="E34" s="2">
        <f t="shared" si="11"/>
        <v>5</v>
      </c>
      <c r="F34" t="s">
        <v>6</v>
      </c>
      <c r="G34" s="1" t="str">
        <f t="shared" si="10"/>
        <v>tps05jueves</v>
      </c>
    </row>
    <row r="35" spans="2:7" x14ac:dyDescent="0.35">
      <c r="B35" t="s">
        <v>0</v>
      </c>
      <c r="C35" t="str">
        <f t="shared" si="8"/>
        <v>pascua</v>
      </c>
      <c r="D35" t="s">
        <v>2</v>
      </c>
      <c r="E35" s="2">
        <f t="shared" si="11"/>
        <v>5</v>
      </c>
      <c r="F35" t="s">
        <v>7</v>
      </c>
      <c r="G35" s="1" t="str">
        <f t="shared" si="10"/>
        <v>tps05viernes</v>
      </c>
    </row>
    <row r="36" spans="2:7" x14ac:dyDescent="0.35">
      <c r="B36" t="s">
        <v>0</v>
      </c>
      <c r="C36" t="str">
        <f t="shared" si="8"/>
        <v>pascua</v>
      </c>
      <c r="D36" t="s">
        <v>2</v>
      </c>
      <c r="E36" s="2">
        <f t="shared" si="11"/>
        <v>5</v>
      </c>
      <c r="F36" t="s">
        <v>8</v>
      </c>
      <c r="G36" s="1" t="str">
        <f t="shared" si="10"/>
        <v>tps05sabado</v>
      </c>
    </row>
    <row r="37" spans="2:7" x14ac:dyDescent="0.35">
      <c r="B37" t="s">
        <v>0</v>
      </c>
      <c r="C37" t="str">
        <f t="shared" si="8"/>
        <v>pascua</v>
      </c>
      <c r="D37" t="s">
        <v>2</v>
      </c>
      <c r="E37" s="2">
        <f>+E36+1</f>
        <v>6</v>
      </c>
      <c r="F37" t="s">
        <v>9</v>
      </c>
      <c r="G37" s="1" t="str">
        <f>_xlfn.CONCAT(LEFT(B37,1),LEFT(C37,1),LEFT(D37,1),"0",E37,F37)</f>
        <v>tps06domingo</v>
      </c>
    </row>
    <row r="38" spans="2:7" x14ac:dyDescent="0.35">
      <c r="B38" t="s">
        <v>0</v>
      </c>
      <c r="C38" t="str">
        <f t="shared" si="8"/>
        <v>pascua</v>
      </c>
      <c r="D38" t="s">
        <v>2</v>
      </c>
      <c r="E38" s="2">
        <f>E37</f>
        <v>6</v>
      </c>
      <c r="F38" t="s">
        <v>3</v>
      </c>
      <c r="G38" s="1" t="str">
        <f t="shared" ref="G38:G43" si="12">_xlfn.CONCAT(LEFT(B38,1),LEFT(C38,1),LEFT(D38,1),"0",E38,F38)</f>
        <v>tps06lunes</v>
      </c>
    </row>
    <row r="39" spans="2:7" x14ac:dyDescent="0.35">
      <c r="B39" t="s">
        <v>0</v>
      </c>
      <c r="C39" t="str">
        <f t="shared" si="8"/>
        <v>pascua</v>
      </c>
      <c r="D39" t="s">
        <v>2</v>
      </c>
      <c r="E39" s="2">
        <f t="shared" ref="E39:E43" si="13">E38</f>
        <v>6</v>
      </c>
      <c r="F39" t="s">
        <v>4</v>
      </c>
      <c r="G39" s="1" t="str">
        <f t="shared" si="12"/>
        <v>tps06martes</v>
      </c>
    </row>
    <row r="40" spans="2:7" x14ac:dyDescent="0.35">
      <c r="B40" t="s">
        <v>0</v>
      </c>
      <c r="C40" t="str">
        <f t="shared" si="8"/>
        <v>pascua</v>
      </c>
      <c r="D40" t="s">
        <v>2</v>
      </c>
      <c r="E40" s="2">
        <f t="shared" si="13"/>
        <v>6</v>
      </c>
      <c r="F40" t="s">
        <v>5</v>
      </c>
      <c r="G40" s="1" t="str">
        <f t="shared" si="12"/>
        <v>tps06miercoles</v>
      </c>
    </row>
    <row r="41" spans="2:7" x14ac:dyDescent="0.35">
      <c r="B41" t="s">
        <v>0</v>
      </c>
      <c r="C41" t="str">
        <f t="shared" si="8"/>
        <v>pascua</v>
      </c>
      <c r="D41" t="s">
        <v>2</v>
      </c>
      <c r="E41" s="2">
        <f t="shared" si="13"/>
        <v>6</v>
      </c>
      <c r="F41" t="s">
        <v>6</v>
      </c>
      <c r="G41" s="1" t="str">
        <f t="shared" si="12"/>
        <v>tps06jueves</v>
      </c>
    </row>
    <row r="42" spans="2:7" x14ac:dyDescent="0.35">
      <c r="B42" t="s">
        <v>0</v>
      </c>
      <c r="C42" t="str">
        <f t="shared" si="8"/>
        <v>pascua</v>
      </c>
      <c r="D42" t="s">
        <v>2</v>
      </c>
      <c r="E42" s="2">
        <f t="shared" si="13"/>
        <v>6</v>
      </c>
      <c r="F42" t="s">
        <v>7</v>
      </c>
      <c r="G42" s="1" t="str">
        <f t="shared" si="12"/>
        <v>tps06viernes</v>
      </c>
    </row>
    <row r="43" spans="2:7" x14ac:dyDescent="0.35">
      <c r="B43" t="s">
        <v>0</v>
      </c>
      <c r="C43" t="str">
        <f t="shared" si="8"/>
        <v>pascua</v>
      </c>
      <c r="D43" t="s">
        <v>2</v>
      </c>
      <c r="E43" s="2">
        <f t="shared" si="13"/>
        <v>6</v>
      </c>
      <c r="F43" t="s">
        <v>8</v>
      </c>
      <c r="G43" s="1" t="str">
        <f t="shared" si="12"/>
        <v>tps06sabado</v>
      </c>
    </row>
    <row r="44" spans="2:7" x14ac:dyDescent="0.35">
      <c r="B44" t="s">
        <v>0</v>
      </c>
      <c r="C44" t="str">
        <f t="shared" si="8"/>
        <v>pascua</v>
      </c>
      <c r="D44" t="s">
        <v>2</v>
      </c>
      <c r="E44" s="2">
        <f>+E43+1</f>
        <v>7</v>
      </c>
      <c r="F44" t="s">
        <v>9</v>
      </c>
      <c r="G44" s="1" t="str">
        <f>_xlfn.CONCAT(LEFT(B44,1),LEFT(C44,1),LEFT(D44,1),"0",E44,F44)</f>
        <v>tps07domingo</v>
      </c>
    </row>
    <row r="45" spans="2:7" x14ac:dyDescent="0.35">
      <c r="B45" t="s">
        <v>0</v>
      </c>
      <c r="C45" t="str">
        <f t="shared" si="8"/>
        <v>pascua</v>
      </c>
      <c r="D45" t="s">
        <v>2</v>
      </c>
      <c r="E45" s="2">
        <f>E44</f>
        <v>7</v>
      </c>
      <c r="F45" t="s">
        <v>3</v>
      </c>
      <c r="G45" s="1" t="str">
        <f t="shared" ref="G45:G50" si="14">_xlfn.CONCAT(LEFT(B45,1),LEFT(C45,1),LEFT(D45,1),"0",E45,F45)</f>
        <v>tps07lunes</v>
      </c>
    </row>
    <row r="46" spans="2:7" x14ac:dyDescent="0.35">
      <c r="B46" t="s">
        <v>0</v>
      </c>
      <c r="C46" t="str">
        <f t="shared" si="8"/>
        <v>pascua</v>
      </c>
      <c r="D46" t="s">
        <v>2</v>
      </c>
      <c r="E46" s="2">
        <f t="shared" ref="E46:E50" si="15">E45</f>
        <v>7</v>
      </c>
      <c r="F46" t="s">
        <v>4</v>
      </c>
      <c r="G46" s="1" t="str">
        <f t="shared" si="14"/>
        <v>tps07martes</v>
      </c>
    </row>
    <row r="47" spans="2:7" x14ac:dyDescent="0.35">
      <c r="B47" t="s">
        <v>0</v>
      </c>
      <c r="C47" t="str">
        <f t="shared" si="8"/>
        <v>pascua</v>
      </c>
      <c r="D47" t="s">
        <v>2</v>
      </c>
      <c r="E47" s="2">
        <f t="shared" si="15"/>
        <v>7</v>
      </c>
      <c r="F47" t="s">
        <v>5</v>
      </c>
      <c r="G47" s="1" t="str">
        <f t="shared" si="14"/>
        <v>tps07miercoles</v>
      </c>
    </row>
    <row r="48" spans="2:7" x14ac:dyDescent="0.35">
      <c r="B48" t="s">
        <v>0</v>
      </c>
      <c r="C48" t="str">
        <f t="shared" si="8"/>
        <v>pascua</v>
      </c>
      <c r="D48" t="s">
        <v>2</v>
      </c>
      <c r="E48" s="2">
        <f t="shared" si="15"/>
        <v>7</v>
      </c>
      <c r="F48" t="s">
        <v>6</v>
      </c>
      <c r="G48" s="1" t="str">
        <f t="shared" si="14"/>
        <v>tps07jueves</v>
      </c>
    </row>
    <row r="49" spans="2:7" x14ac:dyDescent="0.35">
      <c r="B49" t="s">
        <v>0</v>
      </c>
      <c r="C49" t="str">
        <f t="shared" si="8"/>
        <v>pascua</v>
      </c>
      <c r="D49" t="s">
        <v>2</v>
      </c>
      <c r="E49" s="2">
        <f t="shared" si="15"/>
        <v>7</v>
      </c>
      <c r="F49" t="s">
        <v>7</v>
      </c>
      <c r="G49" s="1" t="str">
        <f t="shared" si="14"/>
        <v>tps07viernes</v>
      </c>
    </row>
    <row r="50" spans="2:7" x14ac:dyDescent="0.35">
      <c r="B50" t="s">
        <v>0</v>
      </c>
      <c r="C50" t="str">
        <f t="shared" si="8"/>
        <v>pascua</v>
      </c>
      <c r="D50" t="s">
        <v>2</v>
      </c>
      <c r="E50" s="2">
        <f t="shared" si="15"/>
        <v>7</v>
      </c>
      <c r="F50" t="s">
        <v>8</v>
      </c>
      <c r="G50" s="1" t="str">
        <f t="shared" si="14"/>
        <v>tps07sabado</v>
      </c>
    </row>
    <row r="51" spans="2:7" x14ac:dyDescent="0.35">
      <c r="B51" t="s">
        <v>0</v>
      </c>
      <c r="C51" t="str">
        <f t="shared" si="8"/>
        <v>pascua</v>
      </c>
      <c r="D51" t="s">
        <v>2</v>
      </c>
      <c r="E51" s="2">
        <f>+E50+1</f>
        <v>8</v>
      </c>
      <c r="F51" t="s">
        <v>9</v>
      </c>
      <c r="G51" s="1" t="str">
        <f>_xlfn.CONCAT(LEFT(B51,1),LEFT(C51,1),LEFT(D51,1),"0",E51,F51)</f>
        <v>tps08domingo</v>
      </c>
    </row>
    <row r="52" spans="2:7" x14ac:dyDescent="0.35">
      <c r="B52" t="s">
        <v>0</v>
      </c>
      <c r="C52" t="str">
        <f t="shared" si="8"/>
        <v>pascua</v>
      </c>
      <c r="D52" t="s">
        <v>2</v>
      </c>
      <c r="E52" s="2">
        <f>E51</f>
        <v>8</v>
      </c>
      <c r="F52" t="s">
        <v>3</v>
      </c>
      <c r="G52" s="1" t="str">
        <f t="shared" ref="G52:G57" si="16">_xlfn.CONCAT(LEFT(B52,1),LEFT(C52,1),LEFT(D52,1),"0",E52,F52)</f>
        <v>tps08lunes</v>
      </c>
    </row>
    <row r="53" spans="2:7" x14ac:dyDescent="0.35">
      <c r="B53" t="s">
        <v>0</v>
      </c>
      <c r="C53" t="str">
        <f t="shared" si="8"/>
        <v>pascua</v>
      </c>
      <c r="D53" t="s">
        <v>2</v>
      </c>
      <c r="E53" s="2">
        <f t="shared" ref="E53:E57" si="17">E52</f>
        <v>8</v>
      </c>
      <c r="F53" t="s">
        <v>4</v>
      </c>
      <c r="G53" s="1" t="str">
        <f t="shared" si="16"/>
        <v>tps08martes</v>
      </c>
    </row>
    <row r="54" spans="2:7" x14ac:dyDescent="0.35">
      <c r="B54" t="s">
        <v>0</v>
      </c>
      <c r="C54" t="str">
        <f t="shared" si="8"/>
        <v>pascua</v>
      </c>
      <c r="D54" t="s">
        <v>2</v>
      </c>
      <c r="E54" s="2">
        <f t="shared" si="17"/>
        <v>8</v>
      </c>
      <c r="F54" t="s">
        <v>5</v>
      </c>
      <c r="G54" s="1" t="str">
        <f t="shared" si="16"/>
        <v>tps08miercoles</v>
      </c>
    </row>
    <row r="55" spans="2:7" x14ac:dyDescent="0.35">
      <c r="B55" t="s">
        <v>0</v>
      </c>
      <c r="C55" t="str">
        <f t="shared" si="8"/>
        <v>pascua</v>
      </c>
      <c r="D55" t="s">
        <v>2</v>
      </c>
      <c r="E55" s="2">
        <f t="shared" si="17"/>
        <v>8</v>
      </c>
      <c r="F55" t="s">
        <v>6</v>
      </c>
      <c r="G55" s="1" t="str">
        <f t="shared" si="16"/>
        <v>tps08jueves</v>
      </c>
    </row>
    <row r="56" spans="2:7" x14ac:dyDescent="0.35">
      <c r="B56" t="s">
        <v>0</v>
      </c>
      <c r="C56" t="str">
        <f t="shared" si="8"/>
        <v>pascua</v>
      </c>
      <c r="D56" t="s">
        <v>2</v>
      </c>
      <c r="E56" s="2">
        <f t="shared" si="17"/>
        <v>8</v>
      </c>
      <c r="F56" t="s">
        <v>7</v>
      </c>
      <c r="G56" s="1" t="str">
        <f t="shared" si="16"/>
        <v>tps08viernes</v>
      </c>
    </row>
    <row r="57" spans="2:7" x14ac:dyDescent="0.35">
      <c r="B57" t="s">
        <v>0</v>
      </c>
      <c r="C57" t="str">
        <f t="shared" si="8"/>
        <v>pascua</v>
      </c>
      <c r="D57" t="s">
        <v>2</v>
      </c>
      <c r="E57" s="2">
        <f t="shared" si="17"/>
        <v>8</v>
      </c>
      <c r="F57" t="s">
        <v>8</v>
      </c>
      <c r="G57" s="1" t="str">
        <f t="shared" si="16"/>
        <v>tps08sabado</v>
      </c>
    </row>
    <row r="58" spans="2:7" x14ac:dyDescent="0.35">
      <c r="B58" t="s">
        <v>0</v>
      </c>
      <c r="C58" t="str">
        <f t="shared" si="8"/>
        <v>pascua</v>
      </c>
      <c r="D58" t="s">
        <v>2</v>
      </c>
      <c r="E58" s="2">
        <f>+E57+1</f>
        <v>9</v>
      </c>
      <c r="F58" t="s">
        <v>9</v>
      </c>
      <c r="G58" s="1" t="str">
        <f>_xlfn.CONCAT(LEFT(B58,1),LEFT(C58,1),LEFT(D58,1),"0",E58,F58)</f>
        <v>tps09domingo</v>
      </c>
    </row>
    <row r="59" spans="2:7" x14ac:dyDescent="0.35">
      <c r="B59" t="s">
        <v>0</v>
      </c>
      <c r="C59" t="str">
        <f t="shared" si="8"/>
        <v>pascua</v>
      </c>
      <c r="D59" t="s">
        <v>2</v>
      </c>
      <c r="E59" s="2">
        <f>E58</f>
        <v>9</v>
      </c>
      <c r="F59" t="s">
        <v>3</v>
      </c>
      <c r="G59" s="1" t="str">
        <f t="shared" ref="G59:G64" si="18">_xlfn.CONCAT(LEFT(B59,1),LEFT(C59,1),LEFT(D59,1),"0",E59,F59)</f>
        <v>tps09lunes</v>
      </c>
    </row>
    <row r="60" spans="2:7" x14ac:dyDescent="0.35">
      <c r="B60" t="s">
        <v>0</v>
      </c>
      <c r="C60" t="str">
        <f t="shared" si="8"/>
        <v>pascua</v>
      </c>
      <c r="D60" t="s">
        <v>2</v>
      </c>
      <c r="E60" s="2">
        <f t="shared" ref="E60:E64" si="19">E59</f>
        <v>9</v>
      </c>
      <c r="F60" t="s">
        <v>4</v>
      </c>
      <c r="G60" s="1" t="str">
        <f t="shared" si="18"/>
        <v>tps09martes</v>
      </c>
    </row>
    <row r="61" spans="2:7" x14ac:dyDescent="0.35">
      <c r="B61" t="s">
        <v>0</v>
      </c>
      <c r="C61" t="str">
        <f t="shared" si="8"/>
        <v>pascua</v>
      </c>
      <c r="D61" t="s">
        <v>2</v>
      </c>
      <c r="E61" s="2">
        <f t="shared" si="19"/>
        <v>9</v>
      </c>
      <c r="F61" t="s">
        <v>5</v>
      </c>
      <c r="G61" s="1" t="str">
        <f t="shared" si="18"/>
        <v>tps09miercoles</v>
      </c>
    </row>
    <row r="62" spans="2:7" x14ac:dyDescent="0.35">
      <c r="B62" t="s">
        <v>0</v>
      </c>
      <c r="C62" t="str">
        <f t="shared" si="8"/>
        <v>pascua</v>
      </c>
      <c r="D62" t="s">
        <v>2</v>
      </c>
      <c r="E62" s="2">
        <f t="shared" si="19"/>
        <v>9</v>
      </c>
      <c r="F62" t="s">
        <v>6</v>
      </c>
      <c r="G62" s="1" t="str">
        <f t="shared" si="18"/>
        <v>tps09jueves</v>
      </c>
    </row>
    <row r="63" spans="2:7" x14ac:dyDescent="0.35">
      <c r="B63" t="s">
        <v>0</v>
      </c>
      <c r="C63" t="str">
        <f t="shared" si="8"/>
        <v>pascua</v>
      </c>
      <c r="D63" t="s">
        <v>2</v>
      </c>
      <c r="E63" s="2">
        <f t="shared" si="19"/>
        <v>9</v>
      </c>
      <c r="F63" t="s">
        <v>7</v>
      </c>
      <c r="G63" s="1" t="str">
        <f t="shared" si="18"/>
        <v>tps09viernes</v>
      </c>
    </row>
    <row r="64" spans="2:7" x14ac:dyDescent="0.35">
      <c r="B64" t="s">
        <v>0</v>
      </c>
      <c r="C64" t="str">
        <f t="shared" si="8"/>
        <v>pascua</v>
      </c>
      <c r="D64" t="s">
        <v>2</v>
      </c>
      <c r="E64" s="2">
        <f t="shared" si="19"/>
        <v>9</v>
      </c>
      <c r="F64" t="s">
        <v>8</v>
      </c>
      <c r="G64" s="1" t="str">
        <f t="shared" si="18"/>
        <v>tps09sabado</v>
      </c>
    </row>
    <row r="65" spans="2:7" x14ac:dyDescent="0.35">
      <c r="B65" t="s">
        <v>0</v>
      </c>
      <c r="C65" t="str">
        <f t="shared" si="8"/>
        <v>pascua</v>
      </c>
      <c r="D65" t="s">
        <v>2</v>
      </c>
      <c r="E65" s="2">
        <f>+E64+1</f>
        <v>10</v>
      </c>
      <c r="F65" t="s">
        <v>9</v>
      </c>
      <c r="G65" s="1" t="str">
        <f>_xlfn.CONCAT(LEFT(B65,1),LEFT(C65,1),LEFT(D65,1),"0",E65,F65)</f>
        <v>tps010domingo</v>
      </c>
    </row>
    <row r="66" spans="2:7" x14ac:dyDescent="0.35">
      <c r="B66" t="s">
        <v>0</v>
      </c>
      <c r="C66" t="str">
        <f t="shared" si="8"/>
        <v>pascua</v>
      </c>
      <c r="D66" t="s">
        <v>2</v>
      </c>
      <c r="E66" s="2">
        <f>E65</f>
        <v>10</v>
      </c>
      <c r="F66" t="s">
        <v>3</v>
      </c>
      <c r="G66" s="1" t="str">
        <f t="shared" ref="G66:G71" si="20">_xlfn.CONCAT(LEFT(B66,1),LEFT(C66,1),LEFT(D66,1),"0",E66,F66)</f>
        <v>tps010lunes</v>
      </c>
    </row>
    <row r="67" spans="2:7" x14ac:dyDescent="0.35">
      <c r="B67" t="s">
        <v>0</v>
      </c>
      <c r="C67" t="str">
        <f t="shared" si="8"/>
        <v>pascua</v>
      </c>
      <c r="D67" t="s">
        <v>2</v>
      </c>
      <c r="E67" s="2">
        <f t="shared" ref="E67:E71" si="21">E66</f>
        <v>10</v>
      </c>
      <c r="F67" t="s">
        <v>4</v>
      </c>
      <c r="G67" s="1" t="str">
        <f t="shared" si="20"/>
        <v>tps010martes</v>
      </c>
    </row>
    <row r="68" spans="2:7" x14ac:dyDescent="0.35">
      <c r="B68" t="s">
        <v>0</v>
      </c>
      <c r="C68" t="str">
        <f t="shared" si="8"/>
        <v>pascua</v>
      </c>
      <c r="D68" t="s">
        <v>2</v>
      </c>
      <c r="E68" s="2">
        <f t="shared" si="21"/>
        <v>10</v>
      </c>
      <c r="F68" t="s">
        <v>5</v>
      </c>
      <c r="G68" s="1" t="str">
        <f t="shared" si="20"/>
        <v>tps010miercoles</v>
      </c>
    </row>
    <row r="69" spans="2:7" x14ac:dyDescent="0.35">
      <c r="B69" t="s">
        <v>0</v>
      </c>
      <c r="C69" t="str">
        <f t="shared" si="8"/>
        <v>pascua</v>
      </c>
      <c r="D69" t="s">
        <v>2</v>
      </c>
      <c r="E69" s="2">
        <f t="shared" si="21"/>
        <v>10</v>
      </c>
      <c r="F69" t="s">
        <v>6</v>
      </c>
      <c r="G69" s="1" t="str">
        <f t="shared" si="20"/>
        <v>tps010jueves</v>
      </c>
    </row>
    <row r="70" spans="2:7" x14ac:dyDescent="0.35">
      <c r="B70" t="s">
        <v>0</v>
      </c>
      <c r="C70" t="str">
        <f t="shared" si="8"/>
        <v>pascua</v>
      </c>
      <c r="D70" t="s">
        <v>2</v>
      </c>
      <c r="E70" s="2">
        <f t="shared" si="21"/>
        <v>10</v>
      </c>
      <c r="F70" t="s">
        <v>7</v>
      </c>
      <c r="G70" s="1" t="str">
        <f t="shared" si="20"/>
        <v>tps010viernes</v>
      </c>
    </row>
    <row r="71" spans="2:7" x14ac:dyDescent="0.35">
      <c r="B71" t="s">
        <v>0</v>
      </c>
      <c r="C71" t="str">
        <f t="shared" si="8"/>
        <v>pascua</v>
      </c>
      <c r="D71" t="s">
        <v>2</v>
      </c>
      <c r="E71" s="2">
        <f t="shared" si="21"/>
        <v>10</v>
      </c>
      <c r="F71" t="s">
        <v>8</v>
      </c>
      <c r="G71" s="1" t="str">
        <f t="shared" si="20"/>
        <v>tps010sabado</v>
      </c>
    </row>
    <row r="72" spans="2:7" x14ac:dyDescent="0.35">
      <c r="B72" t="s">
        <v>0</v>
      </c>
      <c r="C72" t="str">
        <f t="shared" si="8"/>
        <v>pascua</v>
      </c>
      <c r="D72" t="s">
        <v>2</v>
      </c>
      <c r="E72" s="2">
        <f>+E71+1</f>
        <v>11</v>
      </c>
      <c r="F72" t="s">
        <v>9</v>
      </c>
      <c r="G72" s="1" t="str">
        <f>_xlfn.CONCAT(LEFT(B72,1),LEFT(C72,1),LEFT(D72,1),"0",E72,F72)</f>
        <v>tps011domingo</v>
      </c>
    </row>
    <row r="73" spans="2:7" x14ac:dyDescent="0.35">
      <c r="B73" t="s">
        <v>0</v>
      </c>
      <c r="C73" t="str">
        <f t="shared" si="8"/>
        <v>pascua</v>
      </c>
      <c r="D73" t="s">
        <v>2</v>
      </c>
      <c r="E73" s="2">
        <f>E72</f>
        <v>11</v>
      </c>
      <c r="F73" t="s">
        <v>3</v>
      </c>
      <c r="G73" s="1" t="str">
        <f t="shared" ref="G73:G78" si="22">_xlfn.CONCAT(LEFT(B73,1),LEFT(C73,1),LEFT(D73,1),"0",E73,F73)</f>
        <v>tps011lunes</v>
      </c>
    </row>
    <row r="74" spans="2:7" x14ac:dyDescent="0.35">
      <c r="B74" t="s">
        <v>0</v>
      </c>
      <c r="C74" t="str">
        <f t="shared" si="8"/>
        <v>pascua</v>
      </c>
      <c r="D74" t="s">
        <v>2</v>
      </c>
      <c r="E74" s="2">
        <f t="shared" ref="E74:E78" si="23">E73</f>
        <v>11</v>
      </c>
      <c r="F74" t="s">
        <v>4</v>
      </c>
      <c r="G74" s="1" t="str">
        <f t="shared" si="22"/>
        <v>tps011martes</v>
      </c>
    </row>
    <row r="75" spans="2:7" x14ac:dyDescent="0.35">
      <c r="B75" t="s">
        <v>0</v>
      </c>
      <c r="C75" t="str">
        <f t="shared" si="8"/>
        <v>pascua</v>
      </c>
      <c r="D75" t="s">
        <v>2</v>
      </c>
      <c r="E75" s="2">
        <f t="shared" si="23"/>
        <v>11</v>
      </c>
      <c r="F75" t="s">
        <v>5</v>
      </c>
      <c r="G75" s="1" t="str">
        <f t="shared" si="22"/>
        <v>tps011miercoles</v>
      </c>
    </row>
    <row r="76" spans="2:7" x14ac:dyDescent="0.35">
      <c r="B76" t="s">
        <v>0</v>
      </c>
      <c r="C76" t="str">
        <f t="shared" si="8"/>
        <v>pascua</v>
      </c>
      <c r="D76" t="s">
        <v>2</v>
      </c>
      <c r="E76" s="2">
        <f t="shared" si="23"/>
        <v>11</v>
      </c>
      <c r="F76" t="s">
        <v>6</v>
      </c>
      <c r="G76" s="1" t="str">
        <f t="shared" si="22"/>
        <v>tps011jueves</v>
      </c>
    </row>
    <row r="77" spans="2:7" x14ac:dyDescent="0.35">
      <c r="B77" t="s">
        <v>0</v>
      </c>
      <c r="C77" t="str">
        <f t="shared" si="8"/>
        <v>pascua</v>
      </c>
      <c r="D77" t="s">
        <v>2</v>
      </c>
      <c r="E77" s="2">
        <f t="shared" si="23"/>
        <v>11</v>
      </c>
      <c r="F77" t="s">
        <v>7</v>
      </c>
      <c r="G77" s="1" t="str">
        <f t="shared" si="22"/>
        <v>tps011viernes</v>
      </c>
    </row>
    <row r="78" spans="2:7" x14ac:dyDescent="0.35">
      <c r="B78" t="s">
        <v>0</v>
      </c>
      <c r="C78" t="str">
        <f t="shared" si="8"/>
        <v>pascua</v>
      </c>
      <c r="D78" t="s">
        <v>2</v>
      </c>
      <c r="E78" s="2">
        <f t="shared" si="23"/>
        <v>11</v>
      </c>
      <c r="F78" t="s">
        <v>8</v>
      </c>
      <c r="G78" s="1" t="str">
        <f t="shared" si="22"/>
        <v>tps011sabado</v>
      </c>
    </row>
    <row r="79" spans="2:7" x14ac:dyDescent="0.35">
      <c r="B79" t="s">
        <v>0</v>
      </c>
      <c r="C79" t="str">
        <f t="shared" si="8"/>
        <v>pascua</v>
      </c>
      <c r="D79" t="s">
        <v>2</v>
      </c>
      <c r="E79" s="2">
        <f>+E78+1</f>
        <v>12</v>
      </c>
      <c r="F79" t="s">
        <v>9</v>
      </c>
      <c r="G79" s="1" t="str">
        <f>_xlfn.CONCAT(LEFT(B79,1),LEFT(C79,1),LEFT(D79,1),"0",E79,F79)</f>
        <v>tps012domingo</v>
      </c>
    </row>
    <row r="80" spans="2:7" x14ac:dyDescent="0.35">
      <c r="B80" t="s">
        <v>0</v>
      </c>
      <c r="C80" t="str">
        <f t="shared" si="8"/>
        <v>pascua</v>
      </c>
      <c r="D80" t="s">
        <v>2</v>
      </c>
      <c r="E80" s="2">
        <f>E79</f>
        <v>12</v>
      </c>
      <c r="F80" t="s">
        <v>3</v>
      </c>
      <c r="G80" s="1" t="str">
        <f t="shared" ref="G80:G85" si="24">_xlfn.CONCAT(LEFT(B80,1),LEFT(C80,1),LEFT(D80,1),"0",E80,F80)</f>
        <v>tps012lunes</v>
      </c>
    </row>
    <row r="81" spans="2:7" x14ac:dyDescent="0.35">
      <c r="B81" t="s">
        <v>0</v>
      </c>
      <c r="C81" t="str">
        <f t="shared" si="8"/>
        <v>pascua</v>
      </c>
      <c r="D81" t="s">
        <v>2</v>
      </c>
      <c r="E81" s="2">
        <f t="shared" ref="E81:E85" si="25">E80</f>
        <v>12</v>
      </c>
      <c r="F81" t="s">
        <v>4</v>
      </c>
      <c r="G81" s="1" t="str">
        <f t="shared" si="24"/>
        <v>tps012martes</v>
      </c>
    </row>
    <row r="82" spans="2:7" x14ac:dyDescent="0.35">
      <c r="B82" t="s">
        <v>0</v>
      </c>
      <c r="C82" t="str">
        <f t="shared" si="8"/>
        <v>pascua</v>
      </c>
      <c r="D82" t="s">
        <v>2</v>
      </c>
      <c r="E82" s="2">
        <f t="shared" si="25"/>
        <v>12</v>
      </c>
      <c r="F82" t="s">
        <v>5</v>
      </c>
      <c r="G82" s="1" t="str">
        <f t="shared" si="24"/>
        <v>tps012miercoles</v>
      </c>
    </row>
    <row r="83" spans="2:7" x14ac:dyDescent="0.35">
      <c r="B83" t="s">
        <v>0</v>
      </c>
      <c r="C83" t="str">
        <f t="shared" si="8"/>
        <v>pascua</v>
      </c>
      <c r="D83" t="s">
        <v>2</v>
      </c>
      <c r="E83" s="2">
        <f t="shared" si="25"/>
        <v>12</v>
      </c>
      <c r="F83" t="s">
        <v>6</v>
      </c>
      <c r="G83" s="1" t="str">
        <f t="shared" si="24"/>
        <v>tps012jueves</v>
      </c>
    </row>
    <row r="84" spans="2:7" x14ac:dyDescent="0.35">
      <c r="B84" t="s">
        <v>0</v>
      </c>
      <c r="C84" t="str">
        <f t="shared" si="8"/>
        <v>pascua</v>
      </c>
      <c r="D84" t="s">
        <v>2</v>
      </c>
      <c r="E84" s="2">
        <f t="shared" si="25"/>
        <v>12</v>
      </c>
      <c r="F84" t="s">
        <v>7</v>
      </c>
      <c r="G84" s="1" t="str">
        <f t="shared" si="24"/>
        <v>tps012viernes</v>
      </c>
    </row>
    <row r="85" spans="2:7" x14ac:dyDescent="0.35">
      <c r="B85" t="s">
        <v>0</v>
      </c>
      <c r="C85" t="str">
        <f t="shared" si="8"/>
        <v>pascua</v>
      </c>
      <c r="D85" t="s">
        <v>2</v>
      </c>
      <c r="E85" s="2">
        <f t="shared" si="25"/>
        <v>12</v>
      </c>
      <c r="F85" t="s">
        <v>8</v>
      </c>
      <c r="G85" s="1" t="str">
        <f t="shared" si="24"/>
        <v>tps012sabado</v>
      </c>
    </row>
    <row r="86" spans="2:7" x14ac:dyDescent="0.35">
      <c r="B86" t="s">
        <v>0</v>
      </c>
      <c r="C86" t="str">
        <f t="shared" si="8"/>
        <v>pascua</v>
      </c>
      <c r="D86" t="s">
        <v>2</v>
      </c>
      <c r="E86" s="2">
        <f>+E85+1</f>
        <v>13</v>
      </c>
      <c r="F86" t="s">
        <v>9</v>
      </c>
      <c r="G86" s="1" t="str">
        <f>_xlfn.CONCAT(LEFT(B86,1),LEFT(C86,1),LEFT(D86,1),"0",E86,F86)</f>
        <v>tps013domingo</v>
      </c>
    </row>
    <row r="87" spans="2:7" x14ac:dyDescent="0.35">
      <c r="B87" t="s">
        <v>0</v>
      </c>
      <c r="C87" t="str">
        <f t="shared" si="8"/>
        <v>pascua</v>
      </c>
      <c r="D87" t="s">
        <v>2</v>
      </c>
      <c r="E87" s="2">
        <f>E86</f>
        <v>13</v>
      </c>
      <c r="F87" t="s">
        <v>3</v>
      </c>
      <c r="G87" s="1" t="str">
        <f t="shared" ref="G87:G92" si="26">_xlfn.CONCAT(LEFT(B87,1),LEFT(C87,1),LEFT(D87,1),"0",E87,F87)</f>
        <v>tps013lunes</v>
      </c>
    </row>
    <row r="88" spans="2:7" x14ac:dyDescent="0.35">
      <c r="B88" t="s">
        <v>0</v>
      </c>
      <c r="C88" t="str">
        <f t="shared" si="8"/>
        <v>pascua</v>
      </c>
      <c r="D88" t="s">
        <v>2</v>
      </c>
      <c r="E88" s="2">
        <f t="shared" ref="E88:E92" si="27">E87</f>
        <v>13</v>
      </c>
      <c r="F88" t="s">
        <v>4</v>
      </c>
      <c r="G88" s="1" t="str">
        <f t="shared" si="26"/>
        <v>tps013martes</v>
      </c>
    </row>
    <row r="89" spans="2:7" x14ac:dyDescent="0.35">
      <c r="B89" t="s">
        <v>0</v>
      </c>
      <c r="C89" t="str">
        <f t="shared" ref="C89:C152" si="28">C88</f>
        <v>pascua</v>
      </c>
      <c r="D89" t="s">
        <v>2</v>
      </c>
      <c r="E89" s="2">
        <f t="shared" si="27"/>
        <v>13</v>
      </c>
      <c r="F89" t="s">
        <v>5</v>
      </c>
      <c r="G89" s="1" t="str">
        <f t="shared" si="26"/>
        <v>tps013miercoles</v>
      </c>
    </row>
    <row r="90" spans="2:7" x14ac:dyDescent="0.35">
      <c r="B90" t="s">
        <v>0</v>
      </c>
      <c r="C90" t="str">
        <f t="shared" si="28"/>
        <v>pascua</v>
      </c>
      <c r="D90" t="s">
        <v>2</v>
      </c>
      <c r="E90" s="2">
        <f t="shared" si="27"/>
        <v>13</v>
      </c>
      <c r="F90" t="s">
        <v>6</v>
      </c>
      <c r="G90" s="1" t="str">
        <f t="shared" si="26"/>
        <v>tps013jueves</v>
      </c>
    </row>
    <row r="91" spans="2:7" x14ac:dyDescent="0.35">
      <c r="B91" t="s">
        <v>0</v>
      </c>
      <c r="C91" t="str">
        <f t="shared" si="28"/>
        <v>pascua</v>
      </c>
      <c r="D91" t="s">
        <v>2</v>
      </c>
      <c r="E91" s="2">
        <f t="shared" si="27"/>
        <v>13</v>
      </c>
      <c r="F91" t="s">
        <v>7</v>
      </c>
      <c r="G91" s="1" t="str">
        <f t="shared" si="26"/>
        <v>tps013viernes</v>
      </c>
    </row>
    <row r="92" spans="2:7" x14ac:dyDescent="0.35">
      <c r="B92" t="s">
        <v>0</v>
      </c>
      <c r="C92" t="str">
        <f t="shared" si="28"/>
        <v>pascua</v>
      </c>
      <c r="D92" t="s">
        <v>2</v>
      </c>
      <c r="E92" s="2">
        <f t="shared" si="27"/>
        <v>13</v>
      </c>
      <c r="F92" t="s">
        <v>8</v>
      </c>
      <c r="G92" s="1" t="str">
        <f t="shared" si="26"/>
        <v>tps013sabado</v>
      </c>
    </row>
    <row r="93" spans="2:7" x14ac:dyDescent="0.35">
      <c r="B93" t="s">
        <v>0</v>
      </c>
      <c r="C93" t="str">
        <f t="shared" si="28"/>
        <v>pascua</v>
      </c>
      <c r="D93" t="s">
        <v>2</v>
      </c>
      <c r="E93" s="2">
        <f>+E92+1</f>
        <v>14</v>
      </c>
      <c r="F93" t="s">
        <v>9</v>
      </c>
      <c r="G93" s="1" t="str">
        <f>_xlfn.CONCAT(LEFT(B93,1),LEFT(C93,1),LEFT(D93,1),"0",E93,F93)</f>
        <v>tps014domingo</v>
      </c>
    </row>
    <row r="94" spans="2:7" x14ac:dyDescent="0.35">
      <c r="B94" t="s">
        <v>0</v>
      </c>
      <c r="C94" t="str">
        <f t="shared" si="28"/>
        <v>pascua</v>
      </c>
      <c r="D94" t="s">
        <v>2</v>
      </c>
      <c r="E94" s="2">
        <f>E93</f>
        <v>14</v>
      </c>
      <c r="F94" t="s">
        <v>3</v>
      </c>
      <c r="G94" s="1" t="str">
        <f t="shared" ref="G94:G99" si="29">_xlfn.CONCAT(LEFT(B94,1),LEFT(C94,1),LEFT(D94,1),"0",E94,F94)</f>
        <v>tps014lunes</v>
      </c>
    </row>
    <row r="95" spans="2:7" x14ac:dyDescent="0.35">
      <c r="B95" t="s">
        <v>0</v>
      </c>
      <c r="C95" t="str">
        <f t="shared" si="28"/>
        <v>pascua</v>
      </c>
      <c r="D95" t="s">
        <v>2</v>
      </c>
      <c r="E95" s="2">
        <f t="shared" ref="E95:E99" si="30">E94</f>
        <v>14</v>
      </c>
      <c r="F95" t="s">
        <v>4</v>
      </c>
      <c r="G95" s="1" t="str">
        <f t="shared" si="29"/>
        <v>tps014martes</v>
      </c>
    </row>
    <row r="96" spans="2:7" x14ac:dyDescent="0.35">
      <c r="B96" t="s">
        <v>0</v>
      </c>
      <c r="C96" t="str">
        <f t="shared" si="28"/>
        <v>pascua</v>
      </c>
      <c r="D96" t="s">
        <v>2</v>
      </c>
      <c r="E96" s="2">
        <f t="shared" si="30"/>
        <v>14</v>
      </c>
      <c r="F96" t="s">
        <v>5</v>
      </c>
      <c r="G96" s="1" t="str">
        <f t="shared" si="29"/>
        <v>tps014miercoles</v>
      </c>
    </row>
    <row r="97" spans="2:7" x14ac:dyDescent="0.35">
      <c r="B97" t="s">
        <v>0</v>
      </c>
      <c r="C97" t="str">
        <f t="shared" si="28"/>
        <v>pascua</v>
      </c>
      <c r="D97" t="s">
        <v>2</v>
      </c>
      <c r="E97" s="2">
        <f t="shared" si="30"/>
        <v>14</v>
      </c>
      <c r="F97" t="s">
        <v>6</v>
      </c>
      <c r="G97" s="1" t="str">
        <f t="shared" si="29"/>
        <v>tps014jueves</v>
      </c>
    </row>
    <row r="98" spans="2:7" x14ac:dyDescent="0.35">
      <c r="B98" t="s">
        <v>0</v>
      </c>
      <c r="C98" t="str">
        <f t="shared" si="28"/>
        <v>pascua</v>
      </c>
      <c r="D98" t="s">
        <v>2</v>
      </c>
      <c r="E98" s="2">
        <f t="shared" si="30"/>
        <v>14</v>
      </c>
      <c r="F98" t="s">
        <v>7</v>
      </c>
      <c r="G98" s="1" t="str">
        <f t="shared" si="29"/>
        <v>tps014viernes</v>
      </c>
    </row>
    <row r="99" spans="2:7" x14ac:dyDescent="0.35">
      <c r="B99" t="s">
        <v>0</v>
      </c>
      <c r="C99" t="str">
        <f t="shared" si="28"/>
        <v>pascua</v>
      </c>
      <c r="D99" t="s">
        <v>2</v>
      </c>
      <c r="E99" s="2">
        <f t="shared" si="30"/>
        <v>14</v>
      </c>
      <c r="F99" t="s">
        <v>8</v>
      </c>
      <c r="G99" s="1" t="str">
        <f t="shared" si="29"/>
        <v>tps014sabado</v>
      </c>
    </row>
    <row r="100" spans="2:7" x14ac:dyDescent="0.35">
      <c r="B100" t="s">
        <v>0</v>
      </c>
      <c r="C100" t="str">
        <f t="shared" si="28"/>
        <v>pascua</v>
      </c>
      <c r="D100" t="s">
        <v>2</v>
      </c>
      <c r="E100" s="2">
        <f>+E99+1</f>
        <v>15</v>
      </c>
      <c r="F100" t="s">
        <v>9</v>
      </c>
      <c r="G100" s="1" t="str">
        <f>_xlfn.CONCAT(LEFT(B100,1),LEFT(C100,1),LEFT(D100,1),"0",E100,F100)</f>
        <v>tps015domingo</v>
      </c>
    </row>
    <row r="101" spans="2:7" x14ac:dyDescent="0.35">
      <c r="B101" t="s">
        <v>0</v>
      </c>
      <c r="C101" t="str">
        <f t="shared" si="28"/>
        <v>pascua</v>
      </c>
      <c r="D101" t="s">
        <v>2</v>
      </c>
      <c r="E101" s="2">
        <f>E100</f>
        <v>15</v>
      </c>
      <c r="F101" t="s">
        <v>3</v>
      </c>
      <c r="G101" s="1" t="str">
        <f t="shared" ref="G101:G106" si="31">_xlfn.CONCAT(LEFT(B101,1),LEFT(C101,1),LEFT(D101,1),"0",E101,F101)</f>
        <v>tps015lunes</v>
      </c>
    </row>
    <row r="102" spans="2:7" x14ac:dyDescent="0.35">
      <c r="B102" t="s">
        <v>0</v>
      </c>
      <c r="C102" t="str">
        <f t="shared" si="28"/>
        <v>pascua</v>
      </c>
      <c r="D102" t="s">
        <v>2</v>
      </c>
      <c r="E102" s="2">
        <f t="shared" ref="E102:E106" si="32">E101</f>
        <v>15</v>
      </c>
      <c r="F102" t="s">
        <v>4</v>
      </c>
      <c r="G102" s="1" t="str">
        <f t="shared" si="31"/>
        <v>tps015martes</v>
      </c>
    </row>
    <row r="103" spans="2:7" x14ac:dyDescent="0.35">
      <c r="B103" t="s">
        <v>0</v>
      </c>
      <c r="C103" t="str">
        <f t="shared" si="28"/>
        <v>pascua</v>
      </c>
      <c r="D103" t="s">
        <v>2</v>
      </c>
      <c r="E103" s="2">
        <f t="shared" si="32"/>
        <v>15</v>
      </c>
      <c r="F103" t="s">
        <v>5</v>
      </c>
      <c r="G103" s="1" t="str">
        <f t="shared" si="31"/>
        <v>tps015miercoles</v>
      </c>
    </row>
    <row r="104" spans="2:7" x14ac:dyDescent="0.35">
      <c r="B104" t="s">
        <v>0</v>
      </c>
      <c r="C104" t="str">
        <f t="shared" si="28"/>
        <v>pascua</v>
      </c>
      <c r="D104" t="s">
        <v>2</v>
      </c>
      <c r="E104" s="2">
        <f t="shared" si="32"/>
        <v>15</v>
      </c>
      <c r="F104" t="s">
        <v>6</v>
      </c>
      <c r="G104" s="1" t="str">
        <f t="shared" si="31"/>
        <v>tps015jueves</v>
      </c>
    </row>
    <row r="105" spans="2:7" x14ac:dyDescent="0.35">
      <c r="B105" t="s">
        <v>0</v>
      </c>
      <c r="C105" t="str">
        <f t="shared" si="28"/>
        <v>pascua</v>
      </c>
      <c r="D105" t="s">
        <v>2</v>
      </c>
      <c r="E105" s="2">
        <f t="shared" si="32"/>
        <v>15</v>
      </c>
      <c r="F105" t="s">
        <v>7</v>
      </c>
      <c r="G105" s="1" t="str">
        <f t="shared" si="31"/>
        <v>tps015viernes</v>
      </c>
    </row>
    <row r="106" spans="2:7" x14ac:dyDescent="0.35">
      <c r="B106" t="s">
        <v>0</v>
      </c>
      <c r="C106" t="str">
        <f t="shared" si="28"/>
        <v>pascua</v>
      </c>
      <c r="D106" t="s">
        <v>2</v>
      </c>
      <c r="E106" s="2">
        <f t="shared" si="32"/>
        <v>15</v>
      </c>
      <c r="F106" t="s">
        <v>8</v>
      </c>
      <c r="G106" s="1" t="str">
        <f t="shared" si="31"/>
        <v>tps015sabado</v>
      </c>
    </row>
    <row r="107" spans="2:7" x14ac:dyDescent="0.35">
      <c r="B107" t="s">
        <v>0</v>
      </c>
      <c r="C107" t="str">
        <f t="shared" si="28"/>
        <v>pascua</v>
      </c>
      <c r="D107" t="s">
        <v>2</v>
      </c>
      <c r="E107" s="2">
        <f>+E106+1</f>
        <v>16</v>
      </c>
      <c r="F107" t="s">
        <v>9</v>
      </c>
      <c r="G107" s="1" t="str">
        <f>_xlfn.CONCAT(LEFT(B107,1),LEFT(C107,1),LEFT(D107,1),"0",E107,F107)</f>
        <v>tps016domingo</v>
      </c>
    </row>
    <row r="108" spans="2:7" x14ac:dyDescent="0.35">
      <c r="B108" t="s">
        <v>0</v>
      </c>
      <c r="C108" t="str">
        <f t="shared" si="28"/>
        <v>pascua</v>
      </c>
      <c r="D108" t="s">
        <v>2</v>
      </c>
      <c r="E108" s="2">
        <f>E107</f>
        <v>16</v>
      </c>
      <c r="F108" t="s">
        <v>3</v>
      </c>
      <c r="G108" s="1" t="str">
        <f t="shared" ref="G108:G113" si="33">_xlfn.CONCAT(LEFT(B108,1),LEFT(C108,1),LEFT(D108,1),"0",E108,F108)</f>
        <v>tps016lunes</v>
      </c>
    </row>
    <row r="109" spans="2:7" x14ac:dyDescent="0.35">
      <c r="B109" t="s">
        <v>0</v>
      </c>
      <c r="C109" t="str">
        <f t="shared" si="28"/>
        <v>pascua</v>
      </c>
      <c r="D109" t="s">
        <v>2</v>
      </c>
      <c r="E109" s="2">
        <f t="shared" ref="E109:E113" si="34">E108</f>
        <v>16</v>
      </c>
      <c r="F109" t="s">
        <v>4</v>
      </c>
      <c r="G109" s="1" t="str">
        <f t="shared" si="33"/>
        <v>tps016martes</v>
      </c>
    </row>
    <row r="110" spans="2:7" x14ac:dyDescent="0.35">
      <c r="B110" t="s">
        <v>0</v>
      </c>
      <c r="C110" t="str">
        <f t="shared" si="28"/>
        <v>pascua</v>
      </c>
      <c r="D110" t="s">
        <v>2</v>
      </c>
      <c r="E110" s="2">
        <f t="shared" si="34"/>
        <v>16</v>
      </c>
      <c r="F110" t="s">
        <v>5</v>
      </c>
      <c r="G110" s="1" t="str">
        <f t="shared" si="33"/>
        <v>tps016miercoles</v>
      </c>
    </row>
    <row r="111" spans="2:7" x14ac:dyDescent="0.35">
      <c r="B111" t="s">
        <v>0</v>
      </c>
      <c r="C111" t="str">
        <f t="shared" si="28"/>
        <v>pascua</v>
      </c>
      <c r="D111" t="s">
        <v>2</v>
      </c>
      <c r="E111" s="2">
        <f t="shared" si="34"/>
        <v>16</v>
      </c>
      <c r="F111" t="s">
        <v>6</v>
      </c>
      <c r="G111" s="1" t="str">
        <f t="shared" si="33"/>
        <v>tps016jueves</v>
      </c>
    </row>
    <row r="112" spans="2:7" x14ac:dyDescent="0.35">
      <c r="B112" t="s">
        <v>0</v>
      </c>
      <c r="C112" t="str">
        <f t="shared" si="28"/>
        <v>pascua</v>
      </c>
      <c r="D112" t="s">
        <v>2</v>
      </c>
      <c r="E112" s="2">
        <f t="shared" si="34"/>
        <v>16</v>
      </c>
      <c r="F112" t="s">
        <v>7</v>
      </c>
      <c r="G112" s="1" t="str">
        <f t="shared" si="33"/>
        <v>tps016viernes</v>
      </c>
    </row>
    <row r="113" spans="2:7" x14ac:dyDescent="0.35">
      <c r="B113" t="s">
        <v>0</v>
      </c>
      <c r="C113" t="str">
        <f t="shared" si="28"/>
        <v>pascua</v>
      </c>
      <c r="D113" t="s">
        <v>2</v>
      </c>
      <c r="E113" s="2">
        <f t="shared" si="34"/>
        <v>16</v>
      </c>
      <c r="F113" t="s">
        <v>8</v>
      </c>
      <c r="G113" s="1" t="str">
        <f t="shared" si="33"/>
        <v>tps016sabado</v>
      </c>
    </row>
    <row r="114" spans="2:7" x14ac:dyDescent="0.35">
      <c r="B114" t="s">
        <v>0</v>
      </c>
      <c r="C114" t="str">
        <f t="shared" si="28"/>
        <v>pascua</v>
      </c>
      <c r="D114" t="s">
        <v>2</v>
      </c>
      <c r="E114" s="2">
        <f>+E113+1</f>
        <v>17</v>
      </c>
      <c r="F114" t="s">
        <v>9</v>
      </c>
      <c r="G114" s="1" t="str">
        <f>_xlfn.CONCAT(LEFT(B114,1),LEFT(C114,1),LEFT(D114,1),"0",E114,F114)</f>
        <v>tps017domingo</v>
      </c>
    </row>
    <row r="115" spans="2:7" x14ac:dyDescent="0.35">
      <c r="B115" t="s">
        <v>0</v>
      </c>
      <c r="C115" t="str">
        <f t="shared" si="28"/>
        <v>pascua</v>
      </c>
      <c r="D115" t="s">
        <v>2</v>
      </c>
      <c r="E115" s="2">
        <f>E114</f>
        <v>17</v>
      </c>
      <c r="F115" t="s">
        <v>3</v>
      </c>
      <c r="G115" s="1" t="str">
        <f t="shared" ref="G115:G120" si="35">_xlfn.CONCAT(LEFT(B115,1),LEFT(C115,1),LEFT(D115,1),"0",E115,F115)</f>
        <v>tps017lunes</v>
      </c>
    </row>
    <row r="116" spans="2:7" x14ac:dyDescent="0.35">
      <c r="B116" t="s">
        <v>0</v>
      </c>
      <c r="C116" t="str">
        <f t="shared" si="28"/>
        <v>pascua</v>
      </c>
      <c r="D116" t="s">
        <v>2</v>
      </c>
      <c r="E116" s="2">
        <f t="shared" ref="E116:E120" si="36">E115</f>
        <v>17</v>
      </c>
      <c r="F116" t="s">
        <v>4</v>
      </c>
      <c r="G116" s="1" t="str">
        <f t="shared" si="35"/>
        <v>tps017martes</v>
      </c>
    </row>
    <row r="117" spans="2:7" x14ac:dyDescent="0.35">
      <c r="B117" t="s">
        <v>0</v>
      </c>
      <c r="C117" t="str">
        <f t="shared" si="28"/>
        <v>pascua</v>
      </c>
      <c r="D117" t="s">
        <v>2</v>
      </c>
      <c r="E117" s="2">
        <f t="shared" si="36"/>
        <v>17</v>
      </c>
      <c r="F117" t="s">
        <v>5</v>
      </c>
      <c r="G117" s="1" t="str">
        <f t="shared" si="35"/>
        <v>tps017miercoles</v>
      </c>
    </row>
    <row r="118" spans="2:7" x14ac:dyDescent="0.35">
      <c r="B118" t="s">
        <v>0</v>
      </c>
      <c r="C118" t="str">
        <f t="shared" si="28"/>
        <v>pascua</v>
      </c>
      <c r="D118" t="s">
        <v>2</v>
      </c>
      <c r="E118" s="2">
        <f t="shared" si="36"/>
        <v>17</v>
      </c>
      <c r="F118" t="s">
        <v>6</v>
      </c>
      <c r="G118" s="1" t="str">
        <f t="shared" si="35"/>
        <v>tps017jueves</v>
      </c>
    </row>
    <row r="119" spans="2:7" x14ac:dyDescent="0.35">
      <c r="B119" t="s">
        <v>0</v>
      </c>
      <c r="C119" t="str">
        <f t="shared" si="28"/>
        <v>pascua</v>
      </c>
      <c r="D119" t="s">
        <v>2</v>
      </c>
      <c r="E119" s="2">
        <f t="shared" si="36"/>
        <v>17</v>
      </c>
      <c r="F119" t="s">
        <v>7</v>
      </c>
      <c r="G119" s="1" t="str">
        <f t="shared" si="35"/>
        <v>tps017viernes</v>
      </c>
    </row>
    <row r="120" spans="2:7" x14ac:dyDescent="0.35">
      <c r="B120" t="s">
        <v>0</v>
      </c>
      <c r="C120" t="str">
        <f t="shared" si="28"/>
        <v>pascua</v>
      </c>
      <c r="D120" t="s">
        <v>2</v>
      </c>
      <c r="E120" s="2">
        <f t="shared" si="36"/>
        <v>17</v>
      </c>
      <c r="F120" t="s">
        <v>8</v>
      </c>
      <c r="G120" s="1" t="str">
        <f t="shared" si="35"/>
        <v>tps017sabado</v>
      </c>
    </row>
    <row r="121" spans="2:7" x14ac:dyDescent="0.35">
      <c r="B121" t="s">
        <v>0</v>
      </c>
      <c r="C121" t="str">
        <f t="shared" si="28"/>
        <v>pascua</v>
      </c>
      <c r="D121" t="s">
        <v>2</v>
      </c>
      <c r="E121" s="2">
        <f>+E120+1</f>
        <v>18</v>
      </c>
      <c r="F121" t="s">
        <v>9</v>
      </c>
      <c r="G121" s="1" t="str">
        <f>_xlfn.CONCAT(LEFT(B121,1),LEFT(C121,1),LEFT(D121,1),"0",E121,F121)</f>
        <v>tps018domingo</v>
      </c>
    </row>
    <row r="122" spans="2:7" x14ac:dyDescent="0.35">
      <c r="B122" t="s">
        <v>0</v>
      </c>
      <c r="C122" t="str">
        <f t="shared" si="28"/>
        <v>pascua</v>
      </c>
      <c r="D122" t="s">
        <v>2</v>
      </c>
      <c r="E122" s="2">
        <f>E121</f>
        <v>18</v>
      </c>
      <c r="F122" t="s">
        <v>3</v>
      </c>
      <c r="G122" s="1" t="str">
        <f t="shared" ref="G122:G127" si="37">_xlfn.CONCAT(LEFT(B122,1),LEFT(C122,1),LEFT(D122,1),"0",E122,F122)</f>
        <v>tps018lunes</v>
      </c>
    </row>
    <row r="123" spans="2:7" x14ac:dyDescent="0.35">
      <c r="B123" t="s">
        <v>0</v>
      </c>
      <c r="C123" t="str">
        <f t="shared" si="28"/>
        <v>pascua</v>
      </c>
      <c r="D123" t="s">
        <v>2</v>
      </c>
      <c r="E123" s="2">
        <f t="shared" ref="E123:E127" si="38">E122</f>
        <v>18</v>
      </c>
      <c r="F123" t="s">
        <v>4</v>
      </c>
      <c r="G123" s="1" t="str">
        <f t="shared" si="37"/>
        <v>tps018martes</v>
      </c>
    </row>
    <row r="124" spans="2:7" x14ac:dyDescent="0.35">
      <c r="B124" t="s">
        <v>0</v>
      </c>
      <c r="C124" t="str">
        <f t="shared" si="28"/>
        <v>pascua</v>
      </c>
      <c r="D124" t="s">
        <v>2</v>
      </c>
      <c r="E124" s="2">
        <f t="shared" si="38"/>
        <v>18</v>
      </c>
      <c r="F124" t="s">
        <v>5</v>
      </c>
      <c r="G124" s="1" t="str">
        <f t="shared" si="37"/>
        <v>tps018miercoles</v>
      </c>
    </row>
    <row r="125" spans="2:7" x14ac:dyDescent="0.35">
      <c r="B125" t="s">
        <v>0</v>
      </c>
      <c r="C125" t="str">
        <f t="shared" si="28"/>
        <v>pascua</v>
      </c>
      <c r="D125" t="s">
        <v>2</v>
      </c>
      <c r="E125" s="2">
        <f t="shared" si="38"/>
        <v>18</v>
      </c>
      <c r="F125" t="s">
        <v>6</v>
      </c>
      <c r="G125" s="1" t="str">
        <f t="shared" si="37"/>
        <v>tps018jueves</v>
      </c>
    </row>
    <row r="126" spans="2:7" x14ac:dyDescent="0.35">
      <c r="B126" t="s">
        <v>0</v>
      </c>
      <c r="C126" t="str">
        <f t="shared" si="28"/>
        <v>pascua</v>
      </c>
      <c r="D126" t="s">
        <v>2</v>
      </c>
      <c r="E126" s="2">
        <f t="shared" si="38"/>
        <v>18</v>
      </c>
      <c r="F126" t="s">
        <v>7</v>
      </c>
      <c r="G126" s="1" t="str">
        <f t="shared" si="37"/>
        <v>tps018viernes</v>
      </c>
    </row>
    <row r="127" spans="2:7" x14ac:dyDescent="0.35">
      <c r="B127" t="s">
        <v>0</v>
      </c>
      <c r="C127" t="str">
        <f t="shared" si="28"/>
        <v>pascua</v>
      </c>
      <c r="D127" t="s">
        <v>2</v>
      </c>
      <c r="E127" s="2">
        <f t="shared" si="38"/>
        <v>18</v>
      </c>
      <c r="F127" t="s">
        <v>8</v>
      </c>
      <c r="G127" s="1" t="str">
        <f t="shared" si="37"/>
        <v>tps018sabado</v>
      </c>
    </row>
    <row r="128" spans="2:7" x14ac:dyDescent="0.35">
      <c r="B128" t="s">
        <v>0</v>
      </c>
      <c r="C128" t="str">
        <f t="shared" si="28"/>
        <v>pascua</v>
      </c>
      <c r="D128" t="s">
        <v>2</v>
      </c>
      <c r="E128" s="2">
        <f>+E127+1</f>
        <v>19</v>
      </c>
      <c r="F128" t="s">
        <v>9</v>
      </c>
      <c r="G128" s="1" t="str">
        <f>_xlfn.CONCAT(LEFT(B128,1),LEFT(C128,1),LEFT(D128,1),"0",E128,F128)</f>
        <v>tps019domingo</v>
      </c>
    </row>
    <row r="129" spans="2:7" x14ac:dyDescent="0.35">
      <c r="B129" t="s">
        <v>0</v>
      </c>
      <c r="C129" t="str">
        <f t="shared" si="28"/>
        <v>pascua</v>
      </c>
      <c r="D129" t="s">
        <v>2</v>
      </c>
      <c r="E129" s="2">
        <f>E128</f>
        <v>19</v>
      </c>
      <c r="F129" t="s">
        <v>3</v>
      </c>
      <c r="G129" s="1" t="str">
        <f t="shared" ref="G129:G134" si="39">_xlfn.CONCAT(LEFT(B129,1),LEFT(C129,1),LEFT(D129,1),"0",E129,F129)</f>
        <v>tps019lunes</v>
      </c>
    </row>
    <row r="130" spans="2:7" x14ac:dyDescent="0.35">
      <c r="B130" t="s">
        <v>0</v>
      </c>
      <c r="C130" t="str">
        <f t="shared" si="28"/>
        <v>pascua</v>
      </c>
      <c r="D130" t="s">
        <v>2</v>
      </c>
      <c r="E130" s="2">
        <f t="shared" ref="E130:E134" si="40">E129</f>
        <v>19</v>
      </c>
      <c r="F130" t="s">
        <v>4</v>
      </c>
      <c r="G130" s="1" t="str">
        <f t="shared" si="39"/>
        <v>tps019martes</v>
      </c>
    </row>
    <row r="131" spans="2:7" x14ac:dyDescent="0.35">
      <c r="B131" t="s">
        <v>0</v>
      </c>
      <c r="C131" t="str">
        <f t="shared" si="28"/>
        <v>pascua</v>
      </c>
      <c r="D131" t="s">
        <v>2</v>
      </c>
      <c r="E131" s="2">
        <f t="shared" si="40"/>
        <v>19</v>
      </c>
      <c r="F131" t="s">
        <v>5</v>
      </c>
      <c r="G131" s="1" t="str">
        <f t="shared" si="39"/>
        <v>tps019miercoles</v>
      </c>
    </row>
    <row r="132" spans="2:7" x14ac:dyDescent="0.35">
      <c r="B132" t="s">
        <v>0</v>
      </c>
      <c r="C132" t="str">
        <f t="shared" si="28"/>
        <v>pascua</v>
      </c>
      <c r="D132" t="s">
        <v>2</v>
      </c>
      <c r="E132" s="2">
        <f t="shared" si="40"/>
        <v>19</v>
      </c>
      <c r="F132" t="s">
        <v>6</v>
      </c>
      <c r="G132" s="1" t="str">
        <f t="shared" si="39"/>
        <v>tps019jueves</v>
      </c>
    </row>
    <row r="133" spans="2:7" x14ac:dyDescent="0.35">
      <c r="B133" t="s">
        <v>0</v>
      </c>
      <c r="C133" t="str">
        <f t="shared" si="28"/>
        <v>pascua</v>
      </c>
      <c r="D133" t="s">
        <v>2</v>
      </c>
      <c r="E133" s="2">
        <f t="shared" si="40"/>
        <v>19</v>
      </c>
      <c r="F133" t="s">
        <v>7</v>
      </c>
      <c r="G133" s="1" t="str">
        <f t="shared" si="39"/>
        <v>tps019viernes</v>
      </c>
    </row>
    <row r="134" spans="2:7" x14ac:dyDescent="0.35">
      <c r="B134" t="s">
        <v>0</v>
      </c>
      <c r="C134" t="str">
        <f t="shared" si="28"/>
        <v>pascua</v>
      </c>
      <c r="D134" t="s">
        <v>2</v>
      </c>
      <c r="E134" s="2">
        <f t="shared" si="40"/>
        <v>19</v>
      </c>
      <c r="F134" t="s">
        <v>8</v>
      </c>
      <c r="G134" s="1" t="str">
        <f t="shared" si="39"/>
        <v>tps019sabado</v>
      </c>
    </row>
    <row r="135" spans="2:7" x14ac:dyDescent="0.35">
      <c r="B135" t="s">
        <v>0</v>
      </c>
      <c r="C135" t="str">
        <f t="shared" si="28"/>
        <v>pascua</v>
      </c>
      <c r="D135" t="s">
        <v>2</v>
      </c>
      <c r="E135" s="2">
        <f>+E134+1</f>
        <v>20</v>
      </c>
      <c r="F135" t="s">
        <v>9</v>
      </c>
      <c r="G135" s="1" t="str">
        <f>_xlfn.CONCAT(LEFT(B135,1),LEFT(C135,1),LEFT(D135,1),"0",E135,F135)</f>
        <v>tps020domingo</v>
      </c>
    </row>
    <row r="136" spans="2:7" x14ac:dyDescent="0.35">
      <c r="B136" t="s">
        <v>0</v>
      </c>
      <c r="C136" t="str">
        <f t="shared" si="28"/>
        <v>pascua</v>
      </c>
      <c r="D136" t="s">
        <v>2</v>
      </c>
      <c r="E136" s="2">
        <f>E135</f>
        <v>20</v>
      </c>
      <c r="F136" t="s">
        <v>3</v>
      </c>
      <c r="G136" s="1" t="str">
        <f t="shared" ref="G136:G141" si="41">_xlfn.CONCAT(LEFT(B136,1),LEFT(C136,1),LEFT(D136,1),"0",E136,F136)</f>
        <v>tps020lunes</v>
      </c>
    </row>
    <row r="137" spans="2:7" x14ac:dyDescent="0.35">
      <c r="B137" t="s">
        <v>0</v>
      </c>
      <c r="C137" t="str">
        <f t="shared" si="28"/>
        <v>pascua</v>
      </c>
      <c r="D137" t="s">
        <v>2</v>
      </c>
      <c r="E137" s="2">
        <f t="shared" ref="E137:E141" si="42">E136</f>
        <v>20</v>
      </c>
      <c r="F137" t="s">
        <v>4</v>
      </c>
      <c r="G137" s="1" t="str">
        <f t="shared" si="41"/>
        <v>tps020martes</v>
      </c>
    </row>
    <row r="138" spans="2:7" x14ac:dyDescent="0.35">
      <c r="B138" t="s">
        <v>0</v>
      </c>
      <c r="C138" t="str">
        <f t="shared" si="28"/>
        <v>pascua</v>
      </c>
      <c r="D138" t="s">
        <v>2</v>
      </c>
      <c r="E138" s="2">
        <f t="shared" si="42"/>
        <v>20</v>
      </c>
      <c r="F138" t="s">
        <v>5</v>
      </c>
      <c r="G138" s="1" t="str">
        <f t="shared" si="41"/>
        <v>tps020miercoles</v>
      </c>
    </row>
    <row r="139" spans="2:7" x14ac:dyDescent="0.35">
      <c r="B139" t="s">
        <v>0</v>
      </c>
      <c r="C139" t="str">
        <f t="shared" si="28"/>
        <v>pascua</v>
      </c>
      <c r="D139" t="s">
        <v>2</v>
      </c>
      <c r="E139" s="2">
        <f t="shared" si="42"/>
        <v>20</v>
      </c>
      <c r="F139" t="s">
        <v>6</v>
      </c>
      <c r="G139" s="1" t="str">
        <f t="shared" si="41"/>
        <v>tps020jueves</v>
      </c>
    </row>
    <row r="140" spans="2:7" x14ac:dyDescent="0.35">
      <c r="B140" t="s">
        <v>0</v>
      </c>
      <c r="C140" t="str">
        <f t="shared" si="28"/>
        <v>pascua</v>
      </c>
      <c r="D140" t="s">
        <v>2</v>
      </c>
      <c r="E140" s="2">
        <f t="shared" si="42"/>
        <v>20</v>
      </c>
      <c r="F140" t="s">
        <v>7</v>
      </c>
      <c r="G140" s="1" t="str">
        <f t="shared" si="41"/>
        <v>tps020viernes</v>
      </c>
    </row>
    <row r="141" spans="2:7" x14ac:dyDescent="0.35">
      <c r="B141" t="s">
        <v>0</v>
      </c>
      <c r="C141" t="str">
        <f t="shared" si="28"/>
        <v>pascua</v>
      </c>
      <c r="D141" t="s">
        <v>2</v>
      </c>
      <c r="E141" s="2">
        <f t="shared" si="42"/>
        <v>20</v>
      </c>
      <c r="F141" t="s">
        <v>8</v>
      </c>
      <c r="G141" s="1" t="str">
        <f t="shared" si="41"/>
        <v>tps020sabado</v>
      </c>
    </row>
    <row r="142" spans="2:7" x14ac:dyDescent="0.35">
      <c r="B142" t="s">
        <v>0</v>
      </c>
      <c r="C142" t="str">
        <f t="shared" si="28"/>
        <v>pascua</v>
      </c>
      <c r="D142" t="s">
        <v>2</v>
      </c>
      <c r="E142" s="2">
        <f>+E141+1</f>
        <v>21</v>
      </c>
      <c r="F142" t="s">
        <v>9</v>
      </c>
      <c r="G142" s="1" t="str">
        <f>_xlfn.CONCAT(LEFT(B142,1),LEFT(C142,1),LEFT(D142,1),"0",E142,F142)</f>
        <v>tps021domingo</v>
      </c>
    </row>
    <row r="143" spans="2:7" x14ac:dyDescent="0.35">
      <c r="B143" t="s">
        <v>0</v>
      </c>
      <c r="C143" t="str">
        <f t="shared" si="28"/>
        <v>pascua</v>
      </c>
      <c r="D143" t="s">
        <v>2</v>
      </c>
      <c r="E143" s="2">
        <f>E142</f>
        <v>21</v>
      </c>
      <c r="F143" t="s">
        <v>3</v>
      </c>
      <c r="G143" s="1" t="str">
        <f t="shared" ref="G143:G148" si="43">_xlfn.CONCAT(LEFT(B143,1),LEFT(C143,1),LEFT(D143,1),"0",E143,F143)</f>
        <v>tps021lunes</v>
      </c>
    </row>
    <row r="144" spans="2:7" x14ac:dyDescent="0.35">
      <c r="B144" t="s">
        <v>0</v>
      </c>
      <c r="C144" t="str">
        <f t="shared" si="28"/>
        <v>pascua</v>
      </c>
      <c r="D144" t="s">
        <v>2</v>
      </c>
      <c r="E144" s="2">
        <f t="shared" ref="E144:E148" si="44">E143</f>
        <v>21</v>
      </c>
      <c r="F144" t="s">
        <v>4</v>
      </c>
      <c r="G144" s="1" t="str">
        <f t="shared" si="43"/>
        <v>tps021martes</v>
      </c>
    </row>
    <row r="145" spans="2:7" x14ac:dyDescent="0.35">
      <c r="B145" t="s">
        <v>0</v>
      </c>
      <c r="C145" t="str">
        <f t="shared" si="28"/>
        <v>pascua</v>
      </c>
      <c r="D145" t="s">
        <v>2</v>
      </c>
      <c r="E145" s="2">
        <f t="shared" si="44"/>
        <v>21</v>
      </c>
      <c r="F145" t="s">
        <v>5</v>
      </c>
      <c r="G145" s="1" t="str">
        <f t="shared" si="43"/>
        <v>tps021miercoles</v>
      </c>
    </row>
    <row r="146" spans="2:7" x14ac:dyDescent="0.35">
      <c r="B146" t="s">
        <v>0</v>
      </c>
      <c r="C146" t="str">
        <f t="shared" si="28"/>
        <v>pascua</v>
      </c>
      <c r="D146" t="s">
        <v>2</v>
      </c>
      <c r="E146" s="2">
        <f t="shared" si="44"/>
        <v>21</v>
      </c>
      <c r="F146" t="s">
        <v>6</v>
      </c>
      <c r="G146" s="1" t="str">
        <f t="shared" si="43"/>
        <v>tps021jueves</v>
      </c>
    </row>
    <row r="147" spans="2:7" x14ac:dyDescent="0.35">
      <c r="B147" t="s">
        <v>0</v>
      </c>
      <c r="C147" t="str">
        <f t="shared" si="28"/>
        <v>pascua</v>
      </c>
      <c r="D147" t="s">
        <v>2</v>
      </c>
      <c r="E147" s="2">
        <f t="shared" si="44"/>
        <v>21</v>
      </c>
      <c r="F147" t="s">
        <v>7</v>
      </c>
      <c r="G147" s="1" t="str">
        <f t="shared" si="43"/>
        <v>tps021viernes</v>
      </c>
    </row>
    <row r="148" spans="2:7" x14ac:dyDescent="0.35">
      <c r="B148" t="s">
        <v>0</v>
      </c>
      <c r="C148" t="str">
        <f t="shared" si="28"/>
        <v>pascua</v>
      </c>
      <c r="D148" t="s">
        <v>2</v>
      </c>
      <c r="E148" s="2">
        <f t="shared" si="44"/>
        <v>21</v>
      </c>
      <c r="F148" t="s">
        <v>8</v>
      </c>
      <c r="G148" s="1" t="str">
        <f t="shared" si="43"/>
        <v>tps021sabado</v>
      </c>
    </row>
    <row r="149" spans="2:7" x14ac:dyDescent="0.35">
      <c r="B149" t="s">
        <v>0</v>
      </c>
      <c r="C149" t="str">
        <f t="shared" si="28"/>
        <v>pascua</v>
      </c>
      <c r="D149" t="s">
        <v>2</v>
      </c>
      <c r="E149" s="2">
        <f>+E148+1</f>
        <v>22</v>
      </c>
      <c r="F149" t="s">
        <v>9</v>
      </c>
      <c r="G149" s="1" t="str">
        <f>_xlfn.CONCAT(LEFT(B149,1),LEFT(C149,1),LEFT(D149,1),"0",E149,F149)</f>
        <v>tps022domingo</v>
      </c>
    </row>
    <row r="150" spans="2:7" x14ac:dyDescent="0.35">
      <c r="B150" t="s">
        <v>0</v>
      </c>
      <c r="C150" t="str">
        <f t="shared" si="28"/>
        <v>pascua</v>
      </c>
      <c r="D150" t="s">
        <v>2</v>
      </c>
      <c r="E150" s="2">
        <f>E149</f>
        <v>22</v>
      </c>
      <c r="F150" t="s">
        <v>3</v>
      </c>
      <c r="G150" s="1" t="str">
        <f t="shared" ref="G150:G155" si="45">_xlfn.CONCAT(LEFT(B150,1),LEFT(C150,1),LEFT(D150,1),"0",E150,F150)</f>
        <v>tps022lunes</v>
      </c>
    </row>
    <row r="151" spans="2:7" x14ac:dyDescent="0.35">
      <c r="B151" t="s">
        <v>0</v>
      </c>
      <c r="C151" t="str">
        <f t="shared" si="28"/>
        <v>pascua</v>
      </c>
      <c r="D151" t="s">
        <v>2</v>
      </c>
      <c r="E151" s="2">
        <f t="shared" ref="E151:E155" si="46">E150</f>
        <v>22</v>
      </c>
      <c r="F151" t="s">
        <v>4</v>
      </c>
      <c r="G151" s="1" t="str">
        <f t="shared" si="45"/>
        <v>tps022martes</v>
      </c>
    </row>
    <row r="152" spans="2:7" x14ac:dyDescent="0.35">
      <c r="B152" t="s">
        <v>0</v>
      </c>
      <c r="C152" t="str">
        <f t="shared" si="28"/>
        <v>pascua</v>
      </c>
      <c r="D152" t="s">
        <v>2</v>
      </c>
      <c r="E152" s="2">
        <f t="shared" si="46"/>
        <v>22</v>
      </c>
      <c r="F152" t="s">
        <v>5</v>
      </c>
      <c r="G152" s="1" t="str">
        <f t="shared" si="45"/>
        <v>tps022miercoles</v>
      </c>
    </row>
    <row r="153" spans="2:7" x14ac:dyDescent="0.35">
      <c r="B153" t="s">
        <v>0</v>
      </c>
      <c r="C153" t="str">
        <f t="shared" ref="C153:C216" si="47">C152</f>
        <v>pascua</v>
      </c>
      <c r="D153" t="s">
        <v>2</v>
      </c>
      <c r="E153" s="2">
        <f t="shared" si="46"/>
        <v>22</v>
      </c>
      <c r="F153" t="s">
        <v>6</v>
      </c>
      <c r="G153" s="1" t="str">
        <f t="shared" si="45"/>
        <v>tps022jueves</v>
      </c>
    </row>
    <row r="154" spans="2:7" x14ac:dyDescent="0.35">
      <c r="B154" t="s">
        <v>0</v>
      </c>
      <c r="C154" t="str">
        <f t="shared" si="47"/>
        <v>pascua</v>
      </c>
      <c r="D154" t="s">
        <v>2</v>
      </c>
      <c r="E154" s="2">
        <f t="shared" si="46"/>
        <v>22</v>
      </c>
      <c r="F154" t="s">
        <v>7</v>
      </c>
      <c r="G154" s="1" t="str">
        <f t="shared" si="45"/>
        <v>tps022viernes</v>
      </c>
    </row>
    <row r="155" spans="2:7" x14ac:dyDescent="0.35">
      <c r="B155" t="s">
        <v>0</v>
      </c>
      <c r="C155" t="str">
        <f t="shared" si="47"/>
        <v>pascua</v>
      </c>
      <c r="D155" t="s">
        <v>2</v>
      </c>
      <c r="E155" s="2">
        <f t="shared" si="46"/>
        <v>22</v>
      </c>
      <c r="F155" t="s">
        <v>8</v>
      </c>
      <c r="G155" s="1" t="str">
        <f t="shared" si="45"/>
        <v>tps022sabado</v>
      </c>
    </row>
    <row r="156" spans="2:7" x14ac:dyDescent="0.35">
      <c r="B156" t="s">
        <v>0</v>
      </c>
      <c r="C156" t="str">
        <f t="shared" si="47"/>
        <v>pascua</v>
      </c>
      <c r="D156" t="s">
        <v>2</v>
      </c>
      <c r="E156" s="2">
        <f>+E155+1</f>
        <v>23</v>
      </c>
      <c r="F156" t="s">
        <v>9</v>
      </c>
      <c r="G156" s="1" t="str">
        <f>_xlfn.CONCAT(LEFT(B156,1),LEFT(C156,1),LEFT(D156,1),"0",E156,F156)</f>
        <v>tps023domingo</v>
      </c>
    </row>
    <row r="157" spans="2:7" x14ac:dyDescent="0.35">
      <c r="B157" t="s">
        <v>0</v>
      </c>
      <c r="C157" t="str">
        <f t="shared" si="47"/>
        <v>pascua</v>
      </c>
      <c r="D157" t="s">
        <v>2</v>
      </c>
      <c r="E157" s="2">
        <f>E156</f>
        <v>23</v>
      </c>
      <c r="F157" t="s">
        <v>3</v>
      </c>
      <c r="G157" s="1" t="str">
        <f t="shared" ref="G157:G162" si="48">_xlfn.CONCAT(LEFT(B157,1),LEFT(C157,1),LEFT(D157,1),"0",E157,F157)</f>
        <v>tps023lunes</v>
      </c>
    </row>
    <row r="158" spans="2:7" x14ac:dyDescent="0.35">
      <c r="B158" t="s">
        <v>0</v>
      </c>
      <c r="C158" t="str">
        <f t="shared" si="47"/>
        <v>pascua</v>
      </c>
      <c r="D158" t="s">
        <v>2</v>
      </c>
      <c r="E158" s="2">
        <f t="shared" ref="E158:E162" si="49">E157</f>
        <v>23</v>
      </c>
      <c r="F158" t="s">
        <v>4</v>
      </c>
      <c r="G158" s="1" t="str">
        <f t="shared" si="48"/>
        <v>tps023martes</v>
      </c>
    </row>
    <row r="159" spans="2:7" x14ac:dyDescent="0.35">
      <c r="B159" t="s">
        <v>0</v>
      </c>
      <c r="C159" t="str">
        <f t="shared" si="47"/>
        <v>pascua</v>
      </c>
      <c r="D159" t="s">
        <v>2</v>
      </c>
      <c r="E159" s="2">
        <f t="shared" si="49"/>
        <v>23</v>
      </c>
      <c r="F159" t="s">
        <v>5</v>
      </c>
      <c r="G159" s="1" t="str">
        <f t="shared" si="48"/>
        <v>tps023miercoles</v>
      </c>
    </row>
    <row r="160" spans="2:7" x14ac:dyDescent="0.35">
      <c r="B160" t="s">
        <v>0</v>
      </c>
      <c r="C160" t="str">
        <f t="shared" si="47"/>
        <v>pascua</v>
      </c>
      <c r="D160" t="s">
        <v>2</v>
      </c>
      <c r="E160" s="2">
        <f t="shared" si="49"/>
        <v>23</v>
      </c>
      <c r="F160" t="s">
        <v>6</v>
      </c>
      <c r="G160" s="1" t="str">
        <f t="shared" si="48"/>
        <v>tps023jueves</v>
      </c>
    </row>
    <row r="161" spans="2:7" x14ac:dyDescent="0.35">
      <c r="B161" t="s">
        <v>0</v>
      </c>
      <c r="C161" t="str">
        <f t="shared" si="47"/>
        <v>pascua</v>
      </c>
      <c r="D161" t="s">
        <v>2</v>
      </c>
      <c r="E161" s="2">
        <f t="shared" si="49"/>
        <v>23</v>
      </c>
      <c r="F161" t="s">
        <v>7</v>
      </c>
      <c r="G161" s="1" t="str">
        <f t="shared" si="48"/>
        <v>tps023viernes</v>
      </c>
    </row>
    <row r="162" spans="2:7" x14ac:dyDescent="0.35">
      <c r="B162" t="s">
        <v>0</v>
      </c>
      <c r="C162" t="str">
        <f t="shared" si="47"/>
        <v>pascua</v>
      </c>
      <c r="D162" t="s">
        <v>2</v>
      </c>
      <c r="E162" s="2">
        <f t="shared" si="49"/>
        <v>23</v>
      </c>
      <c r="F162" t="s">
        <v>8</v>
      </c>
      <c r="G162" s="1" t="str">
        <f t="shared" si="48"/>
        <v>tps023sabado</v>
      </c>
    </row>
    <row r="163" spans="2:7" x14ac:dyDescent="0.35">
      <c r="B163" t="s">
        <v>0</v>
      </c>
      <c r="C163" t="str">
        <f t="shared" si="47"/>
        <v>pascua</v>
      </c>
      <c r="D163" t="s">
        <v>2</v>
      </c>
      <c r="E163" s="2">
        <f>+E162+1</f>
        <v>24</v>
      </c>
      <c r="F163" t="s">
        <v>9</v>
      </c>
      <c r="G163" s="1" t="str">
        <f>_xlfn.CONCAT(LEFT(B163,1),LEFT(C163,1),LEFT(D163,1),"0",E163,F163)</f>
        <v>tps024domingo</v>
      </c>
    </row>
    <row r="164" spans="2:7" x14ac:dyDescent="0.35">
      <c r="B164" t="s">
        <v>0</v>
      </c>
      <c r="C164" t="str">
        <f t="shared" si="47"/>
        <v>pascua</v>
      </c>
      <c r="D164" t="s">
        <v>2</v>
      </c>
      <c r="E164" s="2">
        <f>E163</f>
        <v>24</v>
      </c>
      <c r="F164" t="s">
        <v>3</v>
      </c>
      <c r="G164" s="1" t="str">
        <f t="shared" ref="G164:G169" si="50">_xlfn.CONCAT(LEFT(B164,1),LEFT(C164,1),LEFT(D164,1),"0",E164,F164)</f>
        <v>tps024lunes</v>
      </c>
    </row>
    <row r="165" spans="2:7" x14ac:dyDescent="0.35">
      <c r="B165" t="s">
        <v>0</v>
      </c>
      <c r="C165" t="str">
        <f t="shared" si="47"/>
        <v>pascua</v>
      </c>
      <c r="D165" t="s">
        <v>2</v>
      </c>
      <c r="E165" s="2">
        <f t="shared" ref="E165:E169" si="51">E164</f>
        <v>24</v>
      </c>
      <c r="F165" t="s">
        <v>4</v>
      </c>
      <c r="G165" s="1" t="str">
        <f t="shared" si="50"/>
        <v>tps024martes</v>
      </c>
    </row>
    <row r="166" spans="2:7" x14ac:dyDescent="0.35">
      <c r="B166" t="s">
        <v>0</v>
      </c>
      <c r="C166" t="str">
        <f t="shared" si="47"/>
        <v>pascua</v>
      </c>
      <c r="D166" t="s">
        <v>2</v>
      </c>
      <c r="E166" s="2">
        <f t="shared" si="51"/>
        <v>24</v>
      </c>
      <c r="F166" t="s">
        <v>5</v>
      </c>
      <c r="G166" s="1" t="str">
        <f t="shared" si="50"/>
        <v>tps024miercoles</v>
      </c>
    </row>
    <row r="167" spans="2:7" x14ac:dyDescent="0.35">
      <c r="B167" t="s">
        <v>0</v>
      </c>
      <c r="C167" t="str">
        <f t="shared" si="47"/>
        <v>pascua</v>
      </c>
      <c r="D167" t="s">
        <v>2</v>
      </c>
      <c r="E167" s="2">
        <f t="shared" si="51"/>
        <v>24</v>
      </c>
      <c r="F167" t="s">
        <v>6</v>
      </c>
      <c r="G167" s="1" t="str">
        <f t="shared" si="50"/>
        <v>tps024jueves</v>
      </c>
    </row>
    <row r="168" spans="2:7" x14ac:dyDescent="0.35">
      <c r="B168" t="s">
        <v>0</v>
      </c>
      <c r="C168" t="str">
        <f t="shared" si="47"/>
        <v>pascua</v>
      </c>
      <c r="D168" t="s">
        <v>2</v>
      </c>
      <c r="E168" s="2">
        <f t="shared" si="51"/>
        <v>24</v>
      </c>
      <c r="F168" t="s">
        <v>7</v>
      </c>
      <c r="G168" s="1" t="str">
        <f t="shared" si="50"/>
        <v>tps024viernes</v>
      </c>
    </row>
    <row r="169" spans="2:7" x14ac:dyDescent="0.35">
      <c r="B169" t="s">
        <v>0</v>
      </c>
      <c r="C169" t="str">
        <f t="shared" si="47"/>
        <v>pascua</v>
      </c>
      <c r="D169" t="s">
        <v>2</v>
      </c>
      <c r="E169" s="2">
        <f t="shared" si="51"/>
        <v>24</v>
      </c>
      <c r="F169" t="s">
        <v>8</v>
      </c>
      <c r="G169" s="1" t="str">
        <f t="shared" si="50"/>
        <v>tps024sabado</v>
      </c>
    </row>
    <row r="170" spans="2:7" x14ac:dyDescent="0.35">
      <c r="B170" t="s">
        <v>0</v>
      </c>
      <c r="C170" t="str">
        <f t="shared" si="47"/>
        <v>pascua</v>
      </c>
      <c r="D170" t="s">
        <v>2</v>
      </c>
      <c r="E170" s="2">
        <f>+E169+1</f>
        <v>25</v>
      </c>
      <c r="F170" t="s">
        <v>9</v>
      </c>
      <c r="G170" s="1" t="str">
        <f>_xlfn.CONCAT(LEFT(B170,1),LEFT(C170,1),LEFT(D170,1),"0",E170,F170)</f>
        <v>tps025domingo</v>
      </c>
    </row>
    <row r="171" spans="2:7" x14ac:dyDescent="0.35">
      <c r="B171" t="s">
        <v>0</v>
      </c>
      <c r="C171" t="str">
        <f t="shared" si="47"/>
        <v>pascua</v>
      </c>
      <c r="D171" t="s">
        <v>2</v>
      </c>
      <c r="E171" s="2">
        <f>E170</f>
        <v>25</v>
      </c>
      <c r="F171" t="s">
        <v>3</v>
      </c>
      <c r="G171" s="1" t="str">
        <f t="shared" ref="G171:G176" si="52">_xlfn.CONCAT(LEFT(B171,1),LEFT(C171,1),LEFT(D171,1),"0",E171,F171)</f>
        <v>tps025lunes</v>
      </c>
    </row>
    <row r="172" spans="2:7" x14ac:dyDescent="0.35">
      <c r="B172" t="s">
        <v>0</v>
      </c>
      <c r="C172" t="str">
        <f t="shared" si="47"/>
        <v>pascua</v>
      </c>
      <c r="D172" t="s">
        <v>2</v>
      </c>
      <c r="E172" s="2">
        <f t="shared" ref="E172:E176" si="53">E171</f>
        <v>25</v>
      </c>
      <c r="F172" t="s">
        <v>4</v>
      </c>
      <c r="G172" s="1" t="str">
        <f t="shared" si="52"/>
        <v>tps025martes</v>
      </c>
    </row>
    <row r="173" spans="2:7" x14ac:dyDescent="0.35">
      <c r="B173" t="s">
        <v>0</v>
      </c>
      <c r="C173" t="str">
        <f t="shared" si="47"/>
        <v>pascua</v>
      </c>
      <c r="D173" t="s">
        <v>2</v>
      </c>
      <c r="E173" s="2">
        <f t="shared" si="53"/>
        <v>25</v>
      </c>
      <c r="F173" t="s">
        <v>5</v>
      </c>
      <c r="G173" s="1" t="str">
        <f t="shared" si="52"/>
        <v>tps025miercoles</v>
      </c>
    </row>
    <row r="174" spans="2:7" x14ac:dyDescent="0.35">
      <c r="B174" t="s">
        <v>0</v>
      </c>
      <c r="C174" t="str">
        <f t="shared" si="47"/>
        <v>pascua</v>
      </c>
      <c r="D174" t="s">
        <v>2</v>
      </c>
      <c r="E174" s="2">
        <f t="shared" si="53"/>
        <v>25</v>
      </c>
      <c r="F174" t="s">
        <v>6</v>
      </c>
      <c r="G174" s="1" t="str">
        <f t="shared" si="52"/>
        <v>tps025jueves</v>
      </c>
    </row>
    <row r="175" spans="2:7" x14ac:dyDescent="0.35">
      <c r="B175" t="s">
        <v>0</v>
      </c>
      <c r="C175" t="str">
        <f t="shared" si="47"/>
        <v>pascua</v>
      </c>
      <c r="D175" t="s">
        <v>2</v>
      </c>
      <c r="E175" s="2">
        <f t="shared" si="53"/>
        <v>25</v>
      </c>
      <c r="F175" t="s">
        <v>7</v>
      </c>
      <c r="G175" s="1" t="str">
        <f t="shared" si="52"/>
        <v>tps025viernes</v>
      </c>
    </row>
    <row r="176" spans="2:7" x14ac:dyDescent="0.35">
      <c r="B176" t="s">
        <v>0</v>
      </c>
      <c r="C176" t="str">
        <f t="shared" si="47"/>
        <v>pascua</v>
      </c>
      <c r="D176" t="s">
        <v>2</v>
      </c>
      <c r="E176" s="2">
        <f t="shared" si="53"/>
        <v>25</v>
      </c>
      <c r="F176" t="s">
        <v>8</v>
      </c>
      <c r="G176" s="1" t="str">
        <f t="shared" si="52"/>
        <v>tps025sabado</v>
      </c>
    </row>
    <row r="177" spans="2:7" x14ac:dyDescent="0.35">
      <c r="B177" t="s">
        <v>0</v>
      </c>
      <c r="C177" t="str">
        <f t="shared" si="47"/>
        <v>pascua</v>
      </c>
      <c r="D177" t="s">
        <v>2</v>
      </c>
      <c r="E177" s="2">
        <f>+E176+1</f>
        <v>26</v>
      </c>
      <c r="F177" t="s">
        <v>9</v>
      </c>
      <c r="G177" s="1" t="str">
        <f>_xlfn.CONCAT(LEFT(B177,1),LEFT(C177,1),LEFT(D177,1),"0",E177,F177)</f>
        <v>tps026domingo</v>
      </c>
    </row>
    <row r="178" spans="2:7" x14ac:dyDescent="0.35">
      <c r="B178" t="s">
        <v>0</v>
      </c>
      <c r="C178" t="str">
        <f t="shared" si="47"/>
        <v>pascua</v>
      </c>
      <c r="D178" t="s">
        <v>2</v>
      </c>
      <c r="E178" s="2">
        <f>E177</f>
        <v>26</v>
      </c>
      <c r="F178" t="s">
        <v>3</v>
      </c>
      <c r="G178" s="1" t="str">
        <f t="shared" ref="G178:G183" si="54">_xlfn.CONCAT(LEFT(B178,1),LEFT(C178,1),LEFT(D178,1),"0",E178,F178)</f>
        <v>tps026lunes</v>
      </c>
    </row>
    <row r="179" spans="2:7" x14ac:dyDescent="0.35">
      <c r="B179" t="s">
        <v>0</v>
      </c>
      <c r="C179" t="str">
        <f t="shared" si="47"/>
        <v>pascua</v>
      </c>
      <c r="D179" t="s">
        <v>2</v>
      </c>
      <c r="E179" s="2">
        <f t="shared" ref="E179:E183" si="55">E178</f>
        <v>26</v>
      </c>
      <c r="F179" t="s">
        <v>4</v>
      </c>
      <c r="G179" s="1" t="str">
        <f t="shared" si="54"/>
        <v>tps026martes</v>
      </c>
    </row>
    <row r="180" spans="2:7" x14ac:dyDescent="0.35">
      <c r="B180" t="s">
        <v>0</v>
      </c>
      <c r="C180" t="str">
        <f t="shared" si="47"/>
        <v>pascua</v>
      </c>
      <c r="D180" t="s">
        <v>2</v>
      </c>
      <c r="E180" s="2">
        <f t="shared" si="55"/>
        <v>26</v>
      </c>
      <c r="F180" t="s">
        <v>5</v>
      </c>
      <c r="G180" s="1" t="str">
        <f t="shared" si="54"/>
        <v>tps026miercoles</v>
      </c>
    </row>
    <row r="181" spans="2:7" x14ac:dyDescent="0.35">
      <c r="B181" t="s">
        <v>0</v>
      </c>
      <c r="C181" t="str">
        <f t="shared" si="47"/>
        <v>pascua</v>
      </c>
      <c r="D181" t="s">
        <v>2</v>
      </c>
      <c r="E181" s="2">
        <f t="shared" si="55"/>
        <v>26</v>
      </c>
      <c r="F181" t="s">
        <v>6</v>
      </c>
      <c r="G181" s="1" t="str">
        <f t="shared" si="54"/>
        <v>tps026jueves</v>
      </c>
    </row>
    <row r="182" spans="2:7" x14ac:dyDescent="0.35">
      <c r="B182" t="s">
        <v>0</v>
      </c>
      <c r="C182" t="str">
        <f t="shared" si="47"/>
        <v>pascua</v>
      </c>
      <c r="D182" t="s">
        <v>2</v>
      </c>
      <c r="E182" s="2">
        <f t="shared" si="55"/>
        <v>26</v>
      </c>
      <c r="F182" t="s">
        <v>7</v>
      </c>
      <c r="G182" s="1" t="str">
        <f t="shared" si="54"/>
        <v>tps026viernes</v>
      </c>
    </row>
    <row r="183" spans="2:7" x14ac:dyDescent="0.35">
      <c r="B183" t="s">
        <v>0</v>
      </c>
      <c r="C183" t="str">
        <f t="shared" si="47"/>
        <v>pascua</v>
      </c>
      <c r="D183" t="s">
        <v>2</v>
      </c>
      <c r="E183" s="2">
        <f t="shared" si="55"/>
        <v>26</v>
      </c>
      <c r="F183" t="s">
        <v>8</v>
      </c>
      <c r="G183" s="1" t="str">
        <f t="shared" si="54"/>
        <v>tps026sabado</v>
      </c>
    </row>
    <row r="184" spans="2:7" x14ac:dyDescent="0.35">
      <c r="B184" t="s">
        <v>0</v>
      </c>
      <c r="C184" t="str">
        <f t="shared" si="47"/>
        <v>pascua</v>
      </c>
      <c r="D184" t="s">
        <v>2</v>
      </c>
      <c r="E184" s="2">
        <f>+E183+1</f>
        <v>27</v>
      </c>
      <c r="F184" t="s">
        <v>9</v>
      </c>
      <c r="G184" s="1" t="str">
        <f>_xlfn.CONCAT(LEFT(B184,1),LEFT(C184,1),LEFT(D184,1),"0",E184,F184)</f>
        <v>tps027domingo</v>
      </c>
    </row>
    <row r="185" spans="2:7" x14ac:dyDescent="0.35">
      <c r="B185" t="s">
        <v>0</v>
      </c>
      <c r="C185" t="str">
        <f t="shared" si="47"/>
        <v>pascua</v>
      </c>
      <c r="D185" t="s">
        <v>2</v>
      </c>
      <c r="E185" s="2">
        <f>E184</f>
        <v>27</v>
      </c>
      <c r="F185" t="s">
        <v>3</v>
      </c>
      <c r="G185" s="1" t="str">
        <f t="shared" ref="G185:G190" si="56">_xlfn.CONCAT(LEFT(B185,1),LEFT(C185,1),LEFT(D185,1),"0",E185,F185)</f>
        <v>tps027lunes</v>
      </c>
    </row>
    <row r="186" spans="2:7" x14ac:dyDescent="0.35">
      <c r="B186" t="s">
        <v>0</v>
      </c>
      <c r="C186" t="str">
        <f t="shared" si="47"/>
        <v>pascua</v>
      </c>
      <c r="D186" t="s">
        <v>2</v>
      </c>
      <c r="E186" s="2">
        <f t="shared" ref="E186:E190" si="57">E185</f>
        <v>27</v>
      </c>
      <c r="F186" t="s">
        <v>4</v>
      </c>
      <c r="G186" s="1" t="str">
        <f t="shared" si="56"/>
        <v>tps027martes</v>
      </c>
    </row>
    <row r="187" spans="2:7" x14ac:dyDescent="0.35">
      <c r="B187" t="s">
        <v>0</v>
      </c>
      <c r="C187" t="str">
        <f t="shared" si="47"/>
        <v>pascua</v>
      </c>
      <c r="D187" t="s">
        <v>2</v>
      </c>
      <c r="E187" s="2">
        <f t="shared" si="57"/>
        <v>27</v>
      </c>
      <c r="F187" t="s">
        <v>5</v>
      </c>
      <c r="G187" s="1" t="str">
        <f t="shared" si="56"/>
        <v>tps027miercoles</v>
      </c>
    </row>
    <row r="188" spans="2:7" x14ac:dyDescent="0.35">
      <c r="B188" t="s">
        <v>0</v>
      </c>
      <c r="C188" t="str">
        <f t="shared" si="47"/>
        <v>pascua</v>
      </c>
      <c r="D188" t="s">
        <v>2</v>
      </c>
      <c r="E188" s="2">
        <f t="shared" si="57"/>
        <v>27</v>
      </c>
      <c r="F188" t="s">
        <v>6</v>
      </c>
      <c r="G188" s="1" t="str">
        <f t="shared" si="56"/>
        <v>tps027jueves</v>
      </c>
    </row>
    <row r="189" spans="2:7" x14ac:dyDescent="0.35">
      <c r="B189" t="s">
        <v>0</v>
      </c>
      <c r="C189" t="str">
        <f t="shared" si="47"/>
        <v>pascua</v>
      </c>
      <c r="D189" t="s">
        <v>2</v>
      </c>
      <c r="E189" s="2">
        <f t="shared" si="57"/>
        <v>27</v>
      </c>
      <c r="F189" t="s">
        <v>7</v>
      </c>
      <c r="G189" s="1" t="str">
        <f t="shared" si="56"/>
        <v>tps027viernes</v>
      </c>
    </row>
    <row r="190" spans="2:7" x14ac:dyDescent="0.35">
      <c r="B190" t="s">
        <v>0</v>
      </c>
      <c r="C190" t="str">
        <f t="shared" si="47"/>
        <v>pascua</v>
      </c>
      <c r="D190" t="s">
        <v>2</v>
      </c>
      <c r="E190" s="2">
        <f t="shared" si="57"/>
        <v>27</v>
      </c>
      <c r="F190" t="s">
        <v>8</v>
      </c>
      <c r="G190" s="1" t="str">
        <f t="shared" si="56"/>
        <v>tps027sabado</v>
      </c>
    </row>
    <row r="191" spans="2:7" x14ac:dyDescent="0.35">
      <c r="B191" t="s">
        <v>0</v>
      </c>
      <c r="C191" t="str">
        <f t="shared" si="47"/>
        <v>pascua</v>
      </c>
      <c r="D191" t="s">
        <v>2</v>
      </c>
      <c r="E191" s="2">
        <f>+E190+1</f>
        <v>28</v>
      </c>
      <c r="F191" t="s">
        <v>9</v>
      </c>
      <c r="G191" s="1" t="str">
        <f>_xlfn.CONCAT(LEFT(B191,1),LEFT(C191,1),LEFT(D191,1),"0",E191,F191)</f>
        <v>tps028domingo</v>
      </c>
    </row>
    <row r="192" spans="2:7" x14ac:dyDescent="0.35">
      <c r="B192" t="s">
        <v>0</v>
      </c>
      <c r="C192" t="str">
        <f t="shared" si="47"/>
        <v>pascua</v>
      </c>
      <c r="D192" t="s">
        <v>2</v>
      </c>
      <c r="E192" s="2">
        <f>E191</f>
        <v>28</v>
      </c>
      <c r="F192" t="s">
        <v>3</v>
      </c>
      <c r="G192" s="1" t="str">
        <f t="shared" ref="G192:G197" si="58">_xlfn.CONCAT(LEFT(B192,1),LEFT(C192,1),LEFT(D192,1),"0",E192,F192)</f>
        <v>tps028lunes</v>
      </c>
    </row>
    <row r="193" spans="2:7" x14ac:dyDescent="0.35">
      <c r="B193" t="s">
        <v>0</v>
      </c>
      <c r="C193" t="str">
        <f t="shared" si="47"/>
        <v>pascua</v>
      </c>
      <c r="D193" t="s">
        <v>2</v>
      </c>
      <c r="E193" s="2">
        <f t="shared" ref="E193:E197" si="59">E192</f>
        <v>28</v>
      </c>
      <c r="F193" t="s">
        <v>4</v>
      </c>
      <c r="G193" s="1" t="str">
        <f t="shared" si="58"/>
        <v>tps028martes</v>
      </c>
    </row>
    <row r="194" spans="2:7" x14ac:dyDescent="0.35">
      <c r="B194" t="s">
        <v>0</v>
      </c>
      <c r="C194" t="str">
        <f t="shared" si="47"/>
        <v>pascua</v>
      </c>
      <c r="D194" t="s">
        <v>2</v>
      </c>
      <c r="E194" s="2">
        <f t="shared" si="59"/>
        <v>28</v>
      </c>
      <c r="F194" t="s">
        <v>5</v>
      </c>
      <c r="G194" s="1" t="str">
        <f t="shared" si="58"/>
        <v>tps028miercoles</v>
      </c>
    </row>
    <row r="195" spans="2:7" x14ac:dyDescent="0.35">
      <c r="B195" t="s">
        <v>0</v>
      </c>
      <c r="C195" t="str">
        <f t="shared" si="47"/>
        <v>pascua</v>
      </c>
      <c r="D195" t="s">
        <v>2</v>
      </c>
      <c r="E195" s="2">
        <f t="shared" si="59"/>
        <v>28</v>
      </c>
      <c r="F195" t="s">
        <v>6</v>
      </c>
      <c r="G195" s="1" t="str">
        <f t="shared" si="58"/>
        <v>tps028jueves</v>
      </c>
    </row>
    <row r="196" spans="2:7" x14ac:dyDescent="0.35">
      <c r="B196" t="s">
        <v>0</v>
      </c>
      <c r="C196" t="str">
        <f t="shared" si="47"/>
        <v>pascua</v>
      </c>
      <c r="D196" t="s">
        <v>2</v>
      </c>
      <c r="E196" s="2">
        <f t="shared" si="59"/>
        <v>28</v>
      </c>
      <c r="F196" t="s">
        <v>7</v>
      </c>
      <c r="G196" s="1" t="str">
        <f t="shared" si="58"/>
        <v>tps028viernes</v>
      </c>
    </row>
    <row r="197" spans="2:7" x14ac:dyDescent="0.35">
      <c r="B197" t="s">
        <v>0</v>
      </c>
      <c r="C197" t="str">
        <f t="shared" si="47"/>
        <v>pascua</v>
      </c>
      <c r="D197" t="s">
        <v>2</v>
      </c>
      <c r="E197" s="2">
        <f t="shared" si="59"/>
        <v>28</v>
      </c>
      <c r="F197" t="s">
        <v>8</v>
      </c>
      <c r="G197" s="1" t="str">
        <f t="shared" si="58"/>
        <v>tps028sabado</v>
      </c>
    </row>
    <row r="198" spans="2:7" x14ac:dyDescent="0.35">
      <c r="B198" t="s">
        <v>0</v>
      </c>
      <c r="C198" t="str">
        <f t="shared" si="47"/>
        <v>pascua</v>
      </c>
      <c r="D198" t="s">
        <v>2</v>
      </c>
      <c r="E198" s="2">
        <f>+E197+1</f>
        <v>29</v>
      </c>
      <c r="F198" t="s">
        <v>9</v>
      </c>
      <c r="G198" s="1" t="str">
        <f>_xlfn.CONCAT(LEFT(B198,1),LEFT(C198,1),LEFT(D198,1),"0",E198,F198)</f>
        <v>tps029domingo</v>
      </c>
    </row>
    <row r="199" spans="2:7" x14ac:dyDescent="0.35">
      <c r="B199" t="s">
        <v>0</v>
      </c>
      <c r="C199" t="str">
        <f t="shared" si="47"/>
        <v>pascua</v>
      </c>
      <c r="D199" t="s">
        <v>2</v>
      </c>
      <c r="E199" s="2">
        <f>E198</f>
        <v>29</v>
      </c>
      <c r="F199" t="s">
        <v>3</v>
      </c>
      <c r="G199" s="1" t="str">
        <f t="shared" ref="G199:G204" si="60">_xlfn.CONCAT(LEFT(B199,1),LEFT(C199,1),LEFT(D199,1),"0",E199,F199)</f>
        <v>tps029lunes</v>
      </c>
    </row>
    <row r="200" spans="2:7" x14ac:dyDescent="0.35">
      <c r="B200" t="s">
        <v>0</v>
      </c>
      <c r="C200" t="str">
        <f t="shared" si="47"/>
        <v>pascua</v>
      </c>
      <c r="D200" t="s">
        <v>2</v>
      </c>
      <c r="E200" s="2">
        <f t="shared" ref="E200:E204" si="61">E199</f>
        <v>29</v>
      </c>
      <c r="F200" t="s">
        <v>4</v>
      </c>
      <c r="G200" s="1" t="str">
        <f t="shared" si="60"/>
        <v>tps029martes</v>
      </c>
    </row>
    <row r="201" spans="2:7" x14ac:dyDescent="0.35">
      <c r="B201" t="s">
        <v>0</v>
      </c>
      <c r="C201" t="str">
        <f t="shared" si="47"/>
        <v>pascua</v>
      </c>
      <c r="D201" t="s">
        <v>2</v>
      </c>
      <c r="E201" s="2">
        <f t="shared" si="61"/>
        <v>29</v>
      </c>
      <c r="F201" t="s">
        <v>5</v>
      </c>
      <c r="G201" s="1" t="str">
        <f t="shared" si="60"/>
        <v>tps029miercoles</v>
      </c>
    </row>
    <row r="202" spans="2:7" x14ac:dyDescent="0.35">
      <c r="B202" t="s">
        <v>0</v>
      </c>
      <c r="C202" t="str">
        <f t="shared" si="47"/>
        <v>pascua</v>
      </c>
      <c r="D202" t="s">
        <v>2</v>
      </c>
      <c r="E202" s="2">
        <f t="shared" si="61"/>
        <v>29</v>
      </c>
      <c r="F202" t="s">
        <v>6</v>
      </c>
      <c r="G202" s="1" t="str">
        <f t="shared" si="60"/>
        <v>tps029jueves</v>
      </c>
    </row>
    <row r="203" spans="2:7" x14ac:dyDescent="0.35">
      <c r="B203" t="s">
        <v>0</v>
      </c>
      <c r="C203" t="str">
        <f t="shared" si="47"/>
        <v>pascua</v>
      </c>
      <c r="D203" t="s">
        <v>2</v>
      </c>
      <c r="E203" s="2">
        <f t="shared" si="61"/>
        <v>29</v>
      </c>
      <c r="F203" t="s">
        <v>7</v>
      </c>
      <c r="G203" s="1" t="str">
        <f t="shared" si="60"/>
        <v>tps029viernes</v>
      </c>
    </row>
    <row r="204" spans="2:7" x14ac:dyDescent="0.35">
      <c r="B204" t="s">
        <v>0</v>
      </c>
      <c r="C204" t="str">
        <f t="shared" si="47"/>
        <v>pascua</v>
      </c>
      <c r="D204" t="s">
        <v>2</v>
      </c>
      <c r="E204" s="2">
        <f t="shared" si="61"/>
        <v>29</v>
      </c>
      <c r="F204" t="s">
        <v>8</v>
      </c>
      <c r="G204" s="1" t="str">
        <f t="shared" si="60"/>
        <v>tps029sabado</v>
      </c>
    </row>
    <row r="205" spans="2:7" x14ac:dyDescent="0.35">
      <c r="B205" t="s">
        <v>0</v>
      </c>
      <c r="C205" t="str">
        <f t="shared" si="47"/>
        <v>pascua</v>
      </c>
      <c r="D205" t="s">
        <v>2</v>
      </c>
      <c r="E205" s="2">
        <f>+E204+1</f>
        <v>30</v>
      </c>
      <c r="F205" t="s">
        <v>9</v>
      </c>
      <c r="G205" s="1" t="str">
        <f>_xlfn.CONCAT(LEFT(B205,1),LEFT(C205,1),LEFT(D205,1),"0",E205,F205)</f>
        <v>tps030domingo</v>
      </c>
    </row>
    <row r="206" spans="2:7" x14ac:dyDescent="0.35">
      <c r="B206" t="s">
        <v>0</v>
      </c>
      <c r="C206" t="str">
        <f t="shared" si="47"/>
        <v>pascua</v>
      </c>
      <c r="D206" t="s">
        <v>2</v>
      </c>
      <c r="E206" s="2">
        <f>E205</f>
        <v>30</v>
      </c>
      <c r="F206" t="s">
        <v>3</v>
      </c>
      <c r="G206" s="1" t="str">
        <f t="shared" ref="G206:G211" si="62">_xlfn.CONCAT(LEFT(B206,1),LEFT(C206,1),LEFT(D206,1),"0",E206,F206)</f>
        <v>tps030lunes</v>
      </c>
    </row>
    <row r="207" spans="2:7" x14ac:dyDescent="0.35">
      <c r="B207" t="s">
        <v>0</v>
      </c>
      <c r="C207" t="str">
        <f t="shared" si="47"/>
        <v>pascua</v>
      </c>
      <c r="D207" t="s">
        <v>2</v>
      </c>
      <c r="E207" s="2">
        <f t="shared" ref="E207:E211" si="63">E206</f>
        <v>30</v>
      </c>
      <c r="F207" t="s">
        <v>4</v>
      </c>
      <c r="G207" s="1" t="str">
        <f t="shared" si="62"/>
        <v>tps030martes</v>
      </c>
    </row>
    <row r="208" spans="2:7" x14ac:dyDescent="0.35">
      <c r="B208" t="s">
        <v>0</v>
      </c>
      <c r="C208" t="str">
        <f t="shared" si="47"/>
        <v>pascua</v>
      </c>
      <c r="D208" t="s">
        <v>2</v>
      </c>
      <c r="E208" s="2">
        <f t="shared" si="63"/>
        <v>30</v>
      </c>
      <c r="F208" t="s">
        <v>5</v>
      </c>
      <c r="G208" s="1" t="str">
        <f t="shared" si="62"/>
        <v>tps030miercoles</v>
      </c>
    </row>
    <row r="209" spans="2:7" x14ac:dyDescent="0.35">
      <c r="B209" t="s">
        <v>0</v>
      </c>
      <c r="C209" t="str">
        <f t="shared" si="47"/>
        <v>pascua</v>
      </c>
      <c r="D209" t="s">
        <v>2</v>
      </c>
      <c r="E209" s="2">
        <f t="shared" si="63"/>
        <v>30</v>
      </c>
      <c r="F209" t="s">
        <v>6</v>
      </c>
      <c r="G209" s="1" t="str">
        <f t="shared" si="62"/>
        <v>tps030jueves</v>
      </c>
    </row>
    <row r="210" spans="2:7" x14ac:dyDescent="0.35">
      <c r="B210" t="s">
        <v>0</v>
      </c>
      <c r="C210" t="str">
        <f t="shared" si="47"/>
        <v>pascua</v>
      </c>
      <c r="D210" t="s">
        <v>2</v>
      </c>
      <c r="E210" s="2">
        <f t="shared" si="63"/>
        <v>30</v>
      </c>
      <c r="F210" t="s">
        <v>7</v>
      </c>
      <c r="G210" s="1" t="str">
        <f t="shared" si="62"/>
        <v>tps030viernes</v>
      </c>
    </row>
    <row r="211" spans="2:7" x14ac:dyDescent="0.35">
      <c r="B211" t="s">
        <v>0</v>
      </c>
      <c r="C211" t="str">
        <f t="shared" si="47"/>
        <v>pascua</v>
      </c>
      <c r="D211" t="s">
        <v>2</v>
      </c>
      <c r="E211" s="2">
        <f t="shared" si="63"/>
        <v>30</v>
      </c>
      <c r="F211" t="s">
        <v>8</v>
      </c>
      <c r="G211" s="1" t="str">
        <f t="shared" si="62"/>
        <v>tps030sabado</v>
      </c>
    </row>
    <row r="212" spans="2:7" x14ac:dyDescent="0.35">
      <c r="B212" t="s">
        <v>0</v>
      </c>
      <c r="C212" t="str">
        <f t="shared" si="47"/>
        <v>pascua</v>
      </c>
      <c r="D212" t="s">
        <v>2</v>
      </c>
      <c r="E212" s="2">
        <f>+E211+1</f>
        <v>31</v>
      </c>
      <c r="F212" t="s">
        <v>9</v>
      </c>
      <c r="G212" s="1" t="str">
        <f>_xlfn.CONCAT(LEFT(B212,1),LEFT(C212,1),LEFT(D212,1),"0",E212,F212)</f>
        <v>tps031domingo</v>
      </c>
    </row>
    <row r="213" spans="2:7" x14ac:dyDescent="0.35">
      <c r="B213" t="s">
        <v>0</v>
      </c>
      <c r="C213" t="str">
        <f t="shared" si="47"/>
        <v>pascua</v>
      </c>
      <c r="D213" t="s">
        <v>2</v>
      </c>
      <c r="E213" s="2">
        <f>E212</f>
        <v>31</v>
      </c>
      <c r="F213" t="s">
        <v>3</v>
      </c>
      <c r="G213" s="1" t="str">
        <f t="shared" ref="G213:G218" si="64">_xlfn.CONCAT(LEFT(B213,1),LEFT(C213,1),LEFT(D213,1),"0",E213,F213)</f>
        <v>tps031lunes</v>
      </c>
    </row>
    <row r="214" spans="2:7" x14ac:dyDescent="0.35">
      <c r="B214" t="s">
        <v>0</v>
      </c>
      <c r="C214" t="str">
        <f t="shared" si="47"/>
        <v>pascua</v>
      </c>
      <c r="D214" t="s">
        <v>2</v>
      </c>
      <c r="E214" s="2">
        <f t="shared" ref="E214:E218" si="65">E213</f>
        <v>31</v>
      </c>
      <c r="F214" t="s">
        <v>4</v>
      </c>
      <c r="G214" s="1" t="str">
        <f t="shared" si="64"/>
        <v>tps031martes</v>
      </c>
    </row>
    <row r="215" spans="2:7" x14ac:dyDescent="0.35">
      <c r="B215" t="s">
        <v>0</v>
      </c>
      <c r="C215" t="str">
        <f t="shared" si="47"/>
        <v>pascua</v>
      </c>
      <c r="D215" t="s">
        <v>2</v>
      </c>
      <c r="E215" s="2">
        <f t="shared" si="65"/>
        <v>31</v>
      </c>
      <c r="F215" t="s">
        <v>5</v>
      </c>
      <c r="G215" s="1" t="str">
        <f t="shared" si="64"/>
        <v>tps031miercoles</v>
      </c>
    </row>
    <row r="216" spans="2:7" x14ac:dyDescent="0.35">
      <c r="B216" t="s">
        <v>0</v>
      </c>
      <c r="C216" t="str">
        <f t="shared" si="47"/>
        <v>pascua</v>
      </c>
      <c r="D216" t="s">
        <v>2</v>
      </c>
      <c r="E216" s="2">
        <f t="shared" si="65"/>
        <v>31</v>
      </c>
      <c r="F216" t="s">
        <v>6</v>
      </c>
      <c r="G216" s="1" t="str">
        <f t="shared" si="64"/>
        <v>tps031jueves</v>
      </c>
    </row>
    <row r="217" spans="2:7" x14ac:dyDescent="0.35">
      <c r="B217" t="s">
        <v>0</v>
      </c>
      <c r="C217" t="str">
        <f t="shared" ref="C217:C239" si="66">C216</f>
        <v>pascua</v>
      </c>
      <c r="D217" t="s">
        <v>2</v>
      </c>
      <c r="E217" s="2">
        <f t="shared" si="65"/>
        <v>31</v>
      </c>
      <c r="F217" t="s">
        <v>7</v>
      </c>
      <c r="G217" s="1" t="str">
        <f t="shared" si="64"/>
        <v>tps031viernes</v>
      </c>
    </row>
    <row r="218" spans="2:7" x14ac:dyDescent="0.35">
      <c r="B218" t="s">
        <v>0</v>
      </c>
      <c r="C218" t="str">
        <f t="shared" si="66"/>
        <v>pascua</v>
      </c>
      <c r="D218" t="s">
        <v>2</v>
      </c>
      <c r="E218" s="2">
        <f t="shared" si="65"/>
        <v>31</v>
      </c>
      <c r="F218" t="s">
        <v>8</v>
      </c>
      <c r="G218" s="1" t="str">
        <f t="shared" si="64"/>
        <v>tps031sabado</v>
      </c>
    </row>
    <row r="219" spans="2:7" x14ac:dyDescent="0.35">
      <c r="B219" t="s">
        <v>0</v>
      </c>
      <c r="C219" t="str">
        <f t="shared" si="66"/>
        <v>pascua</v>
      </c>
      <c r="D219" t="s">
        <v>2</v>
      </c>
      <c r="E219" s="2">
        <f>+E218+1</f>
        <v>32</v>
      </c>
      <c r="F219" t="s">
        <v>9</v>
      </c>
      <c r="G219" s="1" t="str">
        <f>_xlfn.CONCAT(LEFT(B219,1),LEFT(C219,1),LEFT(D219,1),"0",E219,F219)</f>
        <v>tps032domingo</v>
      </c>
    </row>
    <row r="220" spans="2:7" x14ac:dyDescent="0.35">
      <c r="B220" t="s">
        <v>0</v>
      </c>
      <c r="C220" t="str">
        <f t="shared" si="66"/>
        <v>pascua</v>
      </c>
      <c r="D220" t="s">
        <v>2</v>
      </c>
      <c r="E220" s="2">
        <f>E219</f>
        <v>32</v>
      </c>
      <c r="F220" t="s">
        <v>3</v>
      </c>
      <c r="G220" s="1" t="str">
        <f t="shared" ref="G220:G225" si="67">_xlfn.CONCAT(LEFT(B220,1),LEFT(C220,1),LEFT(D220,1),"0",E220,F220)</f>
        <v>tps032lunes</v>
      </c>
    </row>
    <row r="221" spans="2:7" x14ac:dyDescent="0.35">
      <c r="B221" t="s">
        <v>0</v>
      </c>
      <c r="C221" t="str">
        <f t="shared" si="66"/>
        <v>pascua</v>
      </c>
      <c r="D221" t="s">
        <v>2</v>
      </c>
      <c r="E221" s="2">
        <f t="shared" ref="E221:E225" si="68">E220</f>
        <v>32</v>
      </c>
      <c r="F221" t="s">
        <v>4</v>
      </c>
      <c r="G221" s="1" t="str">
        <f t="shared" si="67"/>
        <v>tps032martes</v>
      </c>
    </row>
    <row r="222" spans="2:7" x14ac:dyDescent="0.35">
      <c r="B222" t="s">
        <v>0</v>
      </c>
      <c r="C222" t="str">
        <f t="shared" si="66"/>
        <v>pascua</v>
      </c>
      <c r="D222" t="s">
        <v>2</v>
      </c>
      <c r="E222" s="2">
        <f t="shared" si="68"/>
        <v>32</v>
      </c>
      <c r="F222" t="s">
        <v>5</v>
      </c>
      <c r="G222" s="1" t="str">
        <f t="shared" si="67"/>
        <v>tps032miercoles</v>
      </c>
    </row>
    <row r="223" spans="2:7" x14ac:dyDescent="0.35">
      <c r="B223" t="s">
        <v>0</v>
      </c>
      <c r="C223" t="str">
        <f t="shared" si="66"/>
        <v>pascua</v>
      </c>
      <c r="D223" t="s">
        <v>2</v>
      </c>
      <c r="E223" s="2">
        <f t="shared" si="68"/>
        <v>32</v>
      </c>
      <c r="F223" t="s">
        <v>6</v>
      </c>
      <c r="G223" s="1" t="str">
        <f t="shared" si="67"/>
        <v>tps032jueves</v>
      </c>
    </row>
    <row r="224" spans="2:7" x14ac:dyDescent="0.35">
      <c r="B224" t="s">
        <v>0</v>
      </c>
      <c r="C224" t="str">
        <f t="shared" si="66"/>
        <v>pascua</v>
      </c>
      <c r="D224" t="s">
        <v>2</v>
      </c>
      <c r="E224" s="2">
        <f t="shared" si="68"/>
        <v>32</v>
      </c>
      <c r="F224" t="s">
        <v>7</v>
      </c>
      <c r="G224" s="1" t="str">
        <f t="shared" si="67"/>
        <v>tps032viernes</v>
      </c>
    </row>
    <row r="225" spans="2:7" x14ac:dyDescent="0.35">
      <c r="B225" t="s">
        <v>0</v>
      </c>
      <c r="C225" t="str">
        <f t="shared" si="66"/>
        <v>pascua</v>
      </c>
      <c r="D225" t="s">
        <v>2</v>
      </c>
      <c r="E225" s="2">
        <f t="shared" si="68"/>
        <v>32</v>
      </c>
      <c r="F225" t="s">
        <v>8</v>
      </c>
      <c r="G225" s="1" t="str">
        <f t="shared" si="67"/>
        <v>tps032sabado</v>
      </c>
    </row>
    <row r="226" spans="2:7" x14ac:dyDescent="0.35">
      <c r="B226" t="s">
        <v>0</v>
      </c>
      <c r="C226" t="str">
        <f t="shared" si="66"/>
        <v>pascua</v>
      </c>
      <c r="D226" t="s">
        <v>2</v>
      </c>
      <c r="E226" s="2">
        <f>+E225+1</f>
        <v>33</v>
      </c>
      <c r="F226" t="s">
        <v>9</v>
      </c>
      <c r="G226" s="1" t="str">
        <f>_xlfn.CONCAT(LEFT(B226,1),LEFT(C226,1),LEFT(D226,1),"0",E226,F226)</f>
        <v>tps033domingo</v>
      </c>
    </row>
    <row r="227" spans="2:7" x14ac:dyDescent="0.35">
      <c r="B227" t="s">
        <v>0</v>
      </c>
      <c r="C227" t="str">
        <f t="shared" si="66"/>
        <v>pascua</v>
      </c>
      <c r="D227" t="s">
        <v>2</v>
      </c>
      <c r="E227" s="2">
        <f>E226</f>
        <v>33</v>
      </c>
      <c r="F227" t="s">
        <v>3</v>
      </c>
      <c r="G227" s="1" t="str">
        <f t="shared" ref="G227:G232" si="69">_xlfn.CONCAT(LEFT(B227,1),LEFT(C227,1),LEFT(D227,1),"0",E227,F227)</f>
        <v>tps033lunes</v>
      </c>
    </row>
    <row r="228" spans="2:7" x14ac:dyDescent="0.35">
      <c r="B228" t="s">
        <v>0</v>
      </c>
      <c r="C228" t="str">
        <f t="shared" si="66"/>
        <v>pascua</v>
      </c>
      <c r="D228" t="s">
        <v>2</v>
      </c>
      <c r="E228" s="2">
        <f t="shared" ref="E228:E232" si="70">E227</f>
        <v>33</v>
      </c>
      <c r="F228" t="s">
        <v>4</v>
      </c>
      <c r="G228" s="1" t="str">
        <f t="shared" si="69"/>
        <v>tps033martes</v>
      </c>
    </row>
    <row r="229" spans="2:7" x14ac:dyDescent="0.35">
      <c r="B229" t="s">
        <v>0</v>
      </c>
      <c r="C229" t="str">
        <f t="shared" si="66"/>
        <v>pascua</v>
      </c>
      <c r="D229" t="s">
        <v>2</v>
      </c>
      <c r="E229" s="2">
        <f t="shared" si="70"/>
        <v>33</v>
      </c>
      <c r="F229" t="s">
        <v>5</v>
      </c>
      <c r="G229" s="1" t="str">
        <f t="shared" si="69"/>
        <v>tps033miercoles</v>
      </c>
    </row>
    <row r="230" spans="2:7" x14ac:dyDescent="0.35">
      <c r="B230" t="s">
        <v>0</v>
      </c>
      <c r="C230" t="str">
        <f t="shared" si="66"/>
        <v>pascua</v>
      </c>
      <c r="D230" t="s">
        <v>2</v>
      </c>
      <c r="E230" s="2">
        <f t="shared" si="70"/>
        <v>33</v>
      </c>
      <c r="F230" t="s">
        <v>6</v>
      </c>
      <c r="G230" s="1" t="str">
        <f t="shared" si="69"/>
        <v>tps033jueves</v>
      </c>
    </row>
    <row r="231" spans="2:7" x14ac:dyDescent="0.35">
      <c r="B231" t="s">
        <v>0</v>
      </c>
      <c r="C231" t="str">
        <f t="shared" si="66"/>
        <v>pascua</v>
      </c>
      <c r="D231" t="s">
        <v>2</v>
      </c>
      <c r="E231" s="2">
        <f t="shared" si="70"/>
        <v>33</v>
      </c>
      <c r="F231" t="s">
        <v>7</v>
      </c>
      <c r="G231" s="1" t="str">
        <f t="shared" si="69"/>
        <v>tps033viernes</v>
      </c>
    </row>
    <row r="232" spans="2:7" x14ac:dyDescent="0.35">
      <c r="B232" t="s">
        <v>0</v>
      </c>
      <c r="C232" t="str">
        <f t="shared" si="66"/>
        <v>pascua</v>
      </c>
      <c r="D232" t="s">
        <v>2</v>
      </c>
      <c r="E232" s="2">
        <f t="shared" si="70"/>
        <v>33</v>
      </c>
      <c r="F232" t="s">
        <v>8</v>
      </c>
      <c r="G232" s="1" t="str">
        <f t="shared" si="69"/>
        <v>tps033sabado</v>
      </c>
    </row>
    <row r="233" spans="2:7" x14ac:dyDescent="0.35">
      <c r="B233" t="s">
        <v>0</v>
      </c>
      <c r="C233" t="str">
        <f t="shared" si="66"/>
        <v>pascua</v>
      </c>
      <c r="D233" t="s">
        <v>2</v>
      </c>
      <c r="E233" s="2">
        <f>+E232+1</f>
        <v>34</v>
      </c>
      <c r="F233" t="s">
        <v>9</v>
      </c>
      <c r="G233" s="1" t="str">
        <f>_xlfn.CONCAT(LEFT(B233,1),LEFT(C233,1),LEFT(D233,1),"0",E233,F233)</f>
        <v>tps034domingo</v>
      </c>
    </row>
    <row r="234" spans="2:7" x14ac:dyDescent="0.35">
      <c r="B234" t="s">
        <v>0</v>
      </c>
      <c r="C234" t="str">
        <f t="shared" si="66"/>
        <v>pascua</v>
      </c>
      <c r="D234" t="s">
        <v>2</v>
      </c>
      <c r="E234" s="2">
        <f>E233</f>
        <v>34</v>
      </c>
      <c r="F234" t="s">
        <v>3</v>
      </c>
      <c r="G234" s="1" t="str">
        <f t="shared" ref="G234:G239" si="71">_xlfn.CONCAT(LEFT(B234,1),LEFT(C234,1),LEFT(D234,1),"0",E234,F234)</f>
        <v>tps034lunes</v>
      </c>
    </row>
    <row r="235" spans="2:7" x14ac:dyDescent="0.35">
      <c r="B235" t="s">
        <v>0</v>
      </c>
      <c r="C235" t="str">
        <f t="shared" si="66"/>
        <v>pascua</v>
      </c>
      <c r="D235" t="s">
        <v>2</v>
      </c>
      <c r="E235" s="2">
        <f t="shared" ref="E235:E239" si="72">E234</f>
        <v>34</v>
      </c>
      <c r="F235" t="s">
        <v>4</v>
      </c>
      <c r="G235" s="1" t="str">
        <f t="shared" si="71"/>
        <v>tps034martes</v>
      </c>
    </row>
    <row r="236" spans="2:7" x14ac:dyDescent="0.35">
      <c r="B236" t="s">
        <v>0</v>
      </c>
      <c r="C236" t="str">
        <f t="shared" si="66"/>
        <v>pascua</v>
      </c>
      <c r="D236" t="s">
        <v>2</v>
      </c>
      <c r="E236" s="2">
        <f t="shared" si="72"/>
        <v>34</v>
      </c>
      <c r="F236" t="s">
        <v>5</v>
      </c>
      <c r="G236" s="1" t="str">
        <f t="shared" si="71"/>
        <v>tps034miercoles</v>
      </c>
    </row>
    <row r="237" spans="2:7" x14ac:dyDescent="0.35">
      <c r="B237" t="s">
        <v>0</v>
      </c>
      <c r="C237" t="str">
        <f t="shared" si="66"/>
        <v>pascua</v>
      </c>
      <c r="D237" t="s">
        <v>2</v>
      </c>
      <c r="E237" s="2">
        <f t="shared" si="72"/>
        <v>34</v>
      </c>
      <c r="F237" t="s">
        <v>6</v>
      </c>
      <c r="G237" s="1" t="str">
        <f t="shared" si="71"/>
        <v>tps034jueves</v>
      </c>
    </row>
    <row r="238" spans="2:7" x14ac:dyDescent="0.35">
      <c r="B238" t="s">
        <v>0</v>
      </c>
      <c r="C238" t="str">
        <f t="shared" si="66"/>
        <v>pascua</v>
      </c>
      <c r="D238" t="s">
        <v>2</v>
      </c>
      <c r="E238" s="2">
        <f t="shared" si="72"/>
        <v>34</v>
      </c>
      <c r="F238" t="s">
        <v>7</v>
      </c>
      <c r="G238" s="1" t="str">
        <f t="shared" si="71"/>
        <v>tps034viernes</v>
      </c>
    </row>
    <row r="239" spans="2:7" x14ac:dyDescent="0.35">
      <c r="B239" t="s">
        <v>0</v>
      </c>
      <c r="C239" t="str">
        <f t="shared" si="66"/>
        <v>pascua</v>
      </c>
      <c r="D239" t="s">
        <v>2</v>
      </c>
      <c r="E239" s="2">
        <f t="shared" si="72"/>
        <v>34</v>
      </c>
      <c r="F239" t="s">
        <v>8</v>
      </c>
      <c r="G239" s="1" t="str">
        <f t="shared" si="71"/>
        <v>tps034sabado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Ordinario</vt:lpstr>
      <vt:lpstr>Adviento</vt:lpstr>
      <vt:lpstr>Navidad</vt:lpstr>
      <vt:lpstr>Cuaresma</vt:lpstr>
      <vt:lpstr>Pascua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2025-02-13T13:20:51Z</dcterms:created>
  <dcterms:modified xsi:type="dcterms:W3CDTF">2025-02-14T03:37:35Z</dcterms:modified>
</cp:coreProperties>
</file>