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ro_000\Downloads\EMGT 6952-20171211T192856Z-001\EMGT 6952\Final_files\"/>
    </mc:Choice>
  </mc:AlternateContent>
  <bookViews>
    <workbookView xWindow="0" yWindow="0" windowWidth="28800" windowHeight="14235"/>
  </bookViews>
  <sheets>
    <sheet name="Sheet1" sheetId="1" r:id="rId1"/>
  </sheets>
  <definedNames>
    <definedName name="solver_adj" localSheetId="0" hidden="1">Sheet1!$C$3:$AV$3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Sheet1!$AR$3:$AV$3</definedName>
    <definedName name="solver_lhs2" localSheetId="0" hidden="1">Sheet1!$AX$16:$AX$27</definedName>
    <definedName name="solver_lhs3" localSheetId="0" hidden="1">Sheet1!$AX$6:$AX$14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Sheet1!$AX$2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hs1" localSheetId="0" hidden="1">binary</definedName>
    <definedName name="solver_rhs2" localSheetId="0" hidden="1">Sheet1!$AZ$16:$AZ$27</definedName>
    <definedName name="solver_rhs3" localSheetId="0" hidden="1">Sheet1!$AZ$6:$AZ$14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" i="1" l="1"/>
  <c r="AX27" i="1"/>
  <c r="AX26" i="1"/>
  <c r="AX25" i="1"/>
  <c r="AX24" i="1"/>
  <c r="AX23" i="1"/>
  <c r="AX22" i="1"/>
  <c r="AX21" i="1"/>
  <c r="AX20" i="1"/>
  <c r="AX19" i="1"/>
  <c r="AX18" i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X17" i="1"/>
  <c r="A17" i="1"/>
  <c r="AX16" i="1"/>
  <c r="AX14" i="1"/>
  <c r="AX13" i="1"/>
  <c r="AX12" i="1"/>
  <c r="AX11" i="1"/>
  <c r="AX10" i="1"/>
  <c r="AX9" i="1"/>
  <c r="AX8" i="1"/>
  <c r="A8" i="1"/>
  <c r="A9" i="1" s="1"/>
  <c r="A10" i="1" s="1"/>
  <c r="A11" i="1" s="1"/>
  <c r="A12" i="1" s="1"/>
  <c r="A13" i="1" s="1"/>
  <c r="A14" i="1" s="1"/>
  <c r="AX7" i="1"/>
  <c r="AX6" i="1"/>
</calcChain>
</file>

<file path=xl/sharedStrings.xml><?xml version="1.0" encoding="utf-8"?>
<sst xmlns="http://schemas.openxmlformats.org/spreadsheetml/2006/main" count="70" uniqueCount="51">
  <si>
    <t>objective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</si>
  <si>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</si>
  <si>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</si>
  <si>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</si>
  <si>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</si>
  <si>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</si>
  <si>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</si>
  <si>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</si>
  <si>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</si>
  <si>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</si>
  <si>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</si>
  <si>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</si>
  <si>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</si>
  <si>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</si>
  <si>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</si>
  <si>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</si>
  <si>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</si>
  <si>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</si>
  <si>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</si>
  <si>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</si>
  <si>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</si>
  <si>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</si>
  <si>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</si>
  <si>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</si>
  <si>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</si>
  <si>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</si>
  <si>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</si>
  <si>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</si>
  <si>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</si>
  <si>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</si>
  <si>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</si>
  <si>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</si>
  <si>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</si>
  <si>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</si>
  <si>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</si>
  <si>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</si>
  <si>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</si>
  <si>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</si>
  <si>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</si>
  <si>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</si>
  <si>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</si>
  <si>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</si>
  <si>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b1</t>
  </si>
  <si>
    <t>b2</t>
  </si>
  <si>
    <t>b4</t>
  </si>
  <si>
    <t>b5</t>
  </si>
  <si>
    <t>b6</t>
  </si>
  <si>
    <t>INEQ</t>
  </si>
  <si>
    <t>EQ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</si>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</sst>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tabSelected="1" topLeftCell="AA1" workbookViewId="0">
      <selection activeCell="AX2" sqref="AX2"/>
    </sheetView>
  </sheetViews>
  <sheetFormatPr defaultRowHeight="15" x14ac:dyDescent="0.25"/>
  <sheetData>
    <row r="1" spans="1:53" s="1" customFormat="1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53" s="1" customFormat="1" x14ac:dyDescent="0.25">
      <c r="C2" s="1">
        <v>80</v>
      </c>
      <c r="D2" s="1">
        <v>60</v>
      </c>
      <c r="E2" s="1">
        <v>120</v>
      </c>
      <c r="F2" s="1">
        <v>80</v>
      </c>
      <c r="G2" s="1">
        <v>160</v>
      </c>
      <c r="H2" s="1">
        <v>240</v>
      </c>
      <c r="I2" s="1">
        <v>320</v>
      </c>
      <c r="J2" s="1">
        <v>160</v>
      </c>
      <c r="K2" s="1">
        <v>100</v>
      </c>
      <c r="L2" s="1">
        <v>64</v>
      </c>
      <c r="M2" s="1">
        <v>60</v>
      </c>
      <c r="N2" s="1">
        <v>30</v>
      </c>
      <c r="O2" s="1">
        <v>80</v>
      </c>
      <c r="P2" s="1">
        <v>320</v>
      </c>
      <c r="Q2" s="1">
        <v>50</v>
      </c>
      <c r="R2" s="1">
        <v>240</v>
      </c>
      <c r="S2" s="1">
        <v>80</v>
      </c>
      <c r="T2" s="1">
        <v>240</v>
      </c>
      <c r="U2" s="1">
        <v>160</v>
      </c>
      <c r="V2" s="1">
        <v>160</v>
      </c>
      <c r="W2" s="1">
        <v>80</v>
      </c>
      <c r="X2" s="1">
        <v>80</v>
      </c>
      <c r="Y2" s="1">
        <v>160</v>
      </c>
      <c r="Z2" s="1">
        <v>80</v>
      </c>
      <c r="AA2" s="1">
        <v>240</v>
      </c>
      <c r="AB2" s="1">
        <v>320</v>
      </c>
      <c r="AC2" s="1">
        <v>80</v>
      </c>
      <c r="AD2" s="1">
        <v>240</v>
      </c>
      <c r="AE2" s="1">
        <v>40</v>
      </c>
      <c r="AF2" s="1">
        <v>240</v>
      </c>
      <c r="AG2" s="1">
        <v>80</v>
      </c>
      <c r="AH2" s="1">
        <v>240</v>
      </c>
      <c r="AI2" s="1">
        <v>180</v>
      </c>
      <c r="AJ2" s="1">
        <v>90</v>
      </c>
      <c r="AK2" s="1">
        <v>80</v>
      </c>
      <c r="AL2" s="1">
        <v>50</v>
      </c>
      <c r="AM2" s="1">
        <v>130</v>
      </c>
      <c r="AN2" s="1">
        <v>160</v>
      </c>
      <c r="AO2" s="1">
        <v>80</v>
      </c>
      <c r="AP2" s="1">
        <v>90</v>
      </c>
      <c r="AQ2" s="1">
        <v>150</v>
      </c>
      <c r="AR2" s="1">
        <v>18000</v>
      </c>
      <c r="AS2" s="1">
        <v>8000</v>
      </c>
      <c r="AT2" s="1">
        <v>12000</v>
      </c>
      <c r="AU2" s="1">
        <v>24000</v>
      </c>
      <c r="AV2" s="1">
        <v>10000</v>
      </c>
      <c r="AX2" s="1">
        <f>SUMPRODUCT(C2:AV2,$C$3:$AV$3)</f>
        <v>29472000</v>
      </c>
    </row>
    <row r="3" spans="1:53" s="1" customFormat="1" x14ac:dyDescent="0.25">
      <c r="C3" s="1">
        <v>0</v>
      </c>
      <c r="D3" s="1">
        <v>0</v>
      </c>
      <c r="E3" s="1">
        <v>0</v>
      </c>
      <c r="F3" s="1">
        <v>0</v>
      </c>
      <c r="G3" s="1">
        <v>50000</v>
      </c>
      <c r="H3" s="1">
        <v>0</v>
      </c>
      <c r="I3" s="1">
        <v>0</v>
      </c>
      <c r="J3" s="1">
        <v>20000</v>
      </c>
      <c r="K3" s="1">
        <v>0</v>
      </c>
      <c r="L3" s="1">
        <v>0</v>
      </c>
      <c r="M3" s="1">
        <v>20000.000000000004</v>
      </c>
      <c r="N3" s="1">
        <v>60000.000000000007</v>
      </c>
      <c r="O3" s="1">
        <v>40000</v>
      </c>
      <c r="P3" s="1">
        <v>0</v>
      </c>
      <c r="Q3" s="1">
        <v>25000.000000000011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10000</v>
      </c>
      <c r="X3" s="1">
        <v>0</v>
      </c>
      <c r="Y3" s="1">
        <v>9999.9999999999945</v>
      </c>
      <c r="Z3" s="1">
        <v>0</v>
      </c>
      <c r="AA3" s="1">
        <v>0</v>
      </c>
      <c r="AB3" s="1">
        <v>0</v>
      </c>
      <c r="AC3" s="1">
        <v>60000.000000000007</v>
      </c>
      <c r="AD3" s="1">
        <v>0</v>
      </c>
      <c r="AE3" s="1">
        <v>40000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25000.000000000007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1</v>
      </c>
    </row>
    <row r="4" spans="1:53" s="1" customFormat="1" x14ac:dyDescent="0.25"/>
    <row r="5" spans="1:53" s="1" customFormat="1" x14ac:dyDescent="0.25">
      <c r="A5" s="1" t="s">
        <v>47</v>
      </c>
    </row>
    <row r="6" spans="1:53" s="1" customFormat="1" x14ac:dyDescent="0.25">
      <c r="A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X6" s="1">
        <f t="shared" ref="AX6:AX27" si="0">SUMPRODUCT(C6:AV6,$C$3:$AV$3)</f>
        <v>70000</v>
      </c>
      <c r="AY6" s="1" t="s">
        <v>49</v>
      </c>
      <c r="AZ6" s="1">
        <v>150000</v>
      </c>
    </row>
    <row r="7" spans="1:53" s="1" customFormat="1" x14ac:dyDescent="0.25">
      <c r="A7" s="1">
        <v>2</v>
      </c>
      <c r="B7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X7" s="1">
        <f t="shared" si="0"/>
        <v>145000.00000000003</v>
      </c>
      <c r="AY7" s="1" t="s">
        <v>49</v>
      </c>
      <c r="AZ7" s="1">
        <v>200000</v>
      </c>
    </row>
    <row r="8" spans="1:53" s="1" customFormat="1" x14ac:dyDescent="0.25">
      <c r="A8" s="1">
        <f>A7+1</f>
        <v>3</v>
      </c>
      <c r="B8"/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-70000</v>
      </c>
      <c r="AS8" s="1">
        <v>0</v>
      </c>
      <c r="AT8" s="1">
        <v>0</v>
      </c>
      <c r="AU8" s="1">
        <v>0</v>
      </c>
      <c r="AV8" s="1">
        <v>0</v>
      </c>
      <c r="AX8" s="1">
        <f t="shared" si="0"/>
        <v>0</v>
      </c>
      <c r="AY8" s="1" t="s">
        <v>49</v>
      </c>
      <c r="AZ8" s="1">
        <v>0</v>
      </c>
    </row>
    <row r="9" spans="1:53" x14ac:dyDescent="0.25">
      <c r="A9" s="1">
        <f t="shared" ref="A9:A27" si="1">A8+1</f>
        <v>4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-20000</v>
      </c>
      <c r="AT9" s="1">
        <v>0</v>
      </c>
      <c r="AU9" s="1">
        <v>0</v>
      </c>
      <c r="AV9" s="1">
        <v>0</v>
      </c>
      <c r="AW9" s="1"/>
      <c r="AX9" s="1">
        <f t="shared" si="0"/>
        <v>20000.000000000004</v>
      </c>
      <c r="AY9" s="1" t="s">
        <v>49</v>
      </c>
      <c r="AZ9" s="1">
        <v>50000</v>
      </c>
      <c r="BA9" s="1"/>
    </row>
    <row r="10" spans="1:53" x14ac:dyDescent="0.25">
      <c r="A10" s="1">
        <f t="shared" si="1"/>
        <v>5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f t="shared" si="0"/>
        <v>60000.000000000007</v>
      </c>
      <c r="AY10" s="1" t="s">
        <v>49</v>
      </c>
      <c r="AZ10" s="1">
        <v>100000</v>
      </c>
      <c r="BA10" s="1"/>
    </row>
    <row r="11" spans="1:53" x14ac:dyDescent="0.25">
      <c r="A11" s="1">
        <f t="shared" si="1"/>
        <v>6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-40000</v>
      </c>
      <c r="AU11" s="1">
        <v>0</v>
      </c>
      <c r="AV11" s="1">
        <v>0</v>
      </c>
      <c r="AW11" s="1"/>
      <c r="AX11" s="1">
        <f t="shared" si="0"/>
        <v>0</v>
      </c>
      <c r="AY11" s="1" t="s">
        <v>49</v>
      </c>
      <c r="AZ11" s="1">
        <v>0</v>
      </c>
      <c r="BA11" s="1"/>
    </row>
    <row r="12" spans="1:53" x14ac:dyDescent="0.25">
      <c r="A12" s="1">
        <f t="shared" si="1"/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-30000</v>
      </c>
      <c r="AV12" s="1">
        <v>0</v>
      </c>
      <c r="AW12" s="1"/>
      <c r="AX12" s="1">
        <f t="shared" si="0"/>
        <v>0</v>
      </c>
      <c r="AY12" s="1" t="s">
        <v>49</v>
      </c>
      <c r="AZ12" s="1">
        <v>0</v>
      </c>
      <c r="BA12" s="1"/>
    </row>
    <row r="13" spans="1:53" x14ac:dyDescent="0.25">
      <c r="A13" s="1">
        <f t="shared" si="1"/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-25000</v>
      </c>
      <c r="AW13" s="1"/>
      <c r="AX13" s="1">
        <f t="shared" si="0"/>
        <v>1.0913936421275139E-11</v>
      </c>
      <c r="AY13" s="1" t="s">
        <v>49</v>
      </c>
      <c r="AZ13" s="1">
        <v>0</v>
      </c>
      <c r="BA13" s="1"/>
    </row>
    <row r="14" spans="1:53" x14ac:dyDescent="0.25">
      <c r="A14" s="1">
        <f t="shared" si="1"/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1</v>
      </c>
      <c r="AU14" s="1">
        <v>1</v>
      </c>
      <c r="AV14" s="1">
        <v>1</v>
      </c>
      <c r="AW14" s="1"/>
      <c r="AX14" s="1">
        <f t="shared" si="0"/>
        <v>2</v>
      </c>
      <c r="AY14" s="1" t="s">
        <v>49</v>
      </c>
      <c r="AZ14" s="1">
        <v>2</v>
      </c>
      <c r="BA14" s="1"/>
    </row>
    <row r="15" spans="1:53" x14ac:dyDescent="0.25">
      <c r="A15" s="1" t="s">
        <v>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s="1" customFormat="1" x14ac:dyDescent="0.25">
      <c r="A16" s="1">
        <v>1</v>
      </c>
      <c r="B16"/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-1</v>
      </c>
      <c r="S16" s="1">
        <v>-1</v>
      </c>
      <c r="T16" s="1">
        <v>-1</v>
      </c>
      <c r="U16" s="1">
        <v>-1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X16" s="1">
        <f t="shared" si="0"/>
        <v>0</v>
      </c>
      <c r="AY16" s="1" t="s">
        <v>50</v>
      </c>
      <c r="AZ16" s="1">
        <v>0</v>
      </c>
    </row>
    <row r="17" spans="1:53" s="1" customFormat="1" x14ac:dyDescent="0.25">
      <c r="A17" s="1">
        <f t="shared" si="1"/>
        <v>2</v>
      </c>
      <c r="B17"/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X17" s="1">
        <f t="shared" si="0"/>
        <v>9.0949470177292824E-12</v>
      </c>
      <c r="AY17" s="1" t="s">
        <v>50</v>
      </c>
      <c r="AZ17" s="1">
        <v>0</v>
      </c>
    </row>
    <row r="18" spans="1:53" s="1" customFormat="1" x14ac:dyDescent="0.25">
      <c r="A18" s="1">
        <f t="shared" si="1"/>
        <v>3</v>
      </c>
      <c r="B18"/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-1</v>
      </c>
      <c r="AB18" s="1">
        <v>-1</v>
      </c>
      <c r="AC18" s="1">
        <v>-1</v>
      </c>
      <c r="AD18" s="1">
        <v>-1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X18" s="1">
        <f t="shared" si="0"/>
        <v>0</v>
      </c>
      <c r="AY18" s="1" t="s">
        <v>50</v>
      </c>
      <c r="AZ18" s="1">
        <v>0</v>
      </c>
    </row>
    <row r="19" spans="1:53" s="1" customFormat="1" x14ac:dyDescent="0.25">
      <c r="A19" s="1">
        <f t="shared" si="1"/>
        <v>4</v>
      </c>
      <c r="B19"/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-1</v>
      </c>
      <c r="AF19" s="1">
        <v>-1</v>
      </c>
      <c r="AG19" s="1">
        <v>-1</v>
      </c>
      <c r="AH19" s="1">
        <v>-1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X19" s="1">
        <f t="shared" si="0"/>
        <v>0</v>
      </c>
      <c r="AY19" s="1" t="s">
        <v>50</v>
      </c>
      <c r="AZ19" s="1">
        <v>0</v>
      </c>
    </row>
    <row r="20" spans="1:53" s="1" customFormat="1" x14ac:dyDescent="0.25">
      <c r="A20" s="1">
        <f t="shared" si="1"/>
        <v>5</v>
      </c>
      <c r="B20"/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X20" s="1">
        <f t="shared" si="0"/>
        <v>0</v>
      </c>
      <c r="AY20" s="1" t="s">
        <v>50</v>
      </c>
      <c r="AZ20" s="1">
        <v>0</v>
      </c>
    </row>
    <row r="21" spans="1:53" s="1" customFormat="1" x14ac:dyDescent="0.25">
      <c r="A21" s="1">
        <f t="shared" si="1"/>
        <v>6</v>
      </c>
      <c r="B21"/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-1</v>
      </c>
      <c r="AO21" s="1">
        <v>-1</v>
      </c>
      <c r="AP21" s="1">
        <v>-1</v>
      </c>
      <c r="AQ21" s="1">
        <v>-1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X21" s="1">
        <f t="shared" si="0"/>
        <v>3.637978807091713E-12</v>
      </c>
      <c r="AY21" s="1" t="s">
        <v>50</v>
      </c>
      <c r="AZ21" s="1">
        <v>0</v>
      </c>
    </row>
    <row r="22" spans="1:53" x14ac:dyDescent="0.25">
      <c r="A22" s="1">
        <f t="shared" si="1"/>
        <v>7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f t="shared" si="0"/>
        <v>50000</v>
      </c>
      <c r="AY22" s="1" t="s">
        <v>50</v>
      </c>
      <c r="AZ22" s="1">
        <v>50000</v>
      </c>
      <c r="BA22" s="1"/>
    </row>
    <row r="23" spans="1:53" x14ac:dyDescent="0.25">
      <c r="A23" s="1">
        <f t="shared" si="1"/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f t="shared" si="0"/>
        <v>10000</v>
      </c>
      <c r="AY23" s="1" t="s">
        <v>50</v>
      </c>
      <c r="AZ23" s="1">
        <v>10000</v>
      </c>
      <c r="BA23" s="1"/>
    </row>
    <row r="24" spans="1:53" x14ac:dyDescent="0.25">
      <c r="A24" s="1">
        <f t="shared" si="1"/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f t="shared" si="0"/>
        <v>40000</v>
      </c>
      <c r="AY24" s="1" t="s">
        <v>50</v>
      </c>
      <c r="AZ24" s="1">
        <v>40000</v>
      </c>
      <c r="BA24" s="1"/>
    </row>
    <row r="25" spans="1:53" x14ac:dyDescent="0.25">
      <c r="A25" s="1">
        <f t="shared" si="1"/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f t="shared" si="0"/>
        <v>35000</v>
      </c>
      <c r="AY25" s="1" t="s">
        <v>50</v>
      </c>
      <c r="AZ25" s="1">
        <v>35000</v>
      </c>
      <c r="BA25" s="1"/>
    </row>
    <row r="26" spans="1:53" x14ac:dyDescent="0.25">
      <c r="A26" s="1">
        <f t="shared" si="1"/>
        <v>11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f t="shared" si="0"/>
        <v>60000.000000000007</v>
      </c>
      <c r="AY26" s="1" t="s">
        <v>50</v>
      </c>
      <c r="AZ26" s="1">
        <v>60000</v>
      </c>
      <c r="BA26" s="1"/>
    </row>
    <row r="27" spans="1:53" x14ac:dyDescent="0.25">
      <c r="A27" s="1">
        <f t="shared" si="1"/>
        <v>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f t="shared" si="0"/>
        <v>20000</v>
      </c>
      <c r="AY27" s="1" t="s">
        <v>50</v>
      </c>
      <c r="AZ27" s="1">
        <v>20000</v>
      </c>
      <c r="B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bhattarai</dc:creator>
  <cp:lastModifiedBy>rojan bhattarai</cp:lastModifiedBy>
  <dcterms:created xsi:type="dcterms:W3CDTF">2017-12-11T21:02:18Z</dcterms:created>
  <dcterms:modified xsi:type="dcterms:W3CDTF">2017-12-11T21:11:22Z</dcterms:modified>
</cp:coreProperties>
</file>