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Sheet1" sheetId="1" state="visible" r:id="rId1"/>
    <sheet name="NPS_calcu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sz val="11"/>
    </font>
  </fonts>
  <fills count="7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  <fill>
      <patternFill patternType="solid">
        <fgColor rgb="FFFAFAA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8" tint="0.7999816888943144"/>
        <bgColor theme="8" tint="0.7999816888943144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2" fillId="6" borderId="1" pivotButton="0" quotePrefix="0" xfId="0"/>
    <xf numFmtId="0" fontId="1" fillId="0" borderId="0" pivotButton="0" quotePrefix="0" xfId="0"/>
    <xf numFmtId="0" fontId="2" fillId="6" borderId="2" pivotButton="0" quotePrefix="0" xfId="0"/>
    <xf numFmtId="0" fontId="1" fillId="0" borderId="2" pivotButton="0" quotePrefix="0" xfId="0"/>
    <xf numFmtId="0" fontId="2" fillId="4" borderId="2" pivotButton="0" quotePrefix="0" xfId="0"/>
    <xf numFmtId="0" fontId="2" fillId="4" borderId="0" pivotButton="0" quotePrefix="0" xfId="0"/>
    <xf numFmtId="0" fontId="2" fillId="3" borderId="0" pivotButton="0" quotePrefix="0" xfId="0"/>
    <xf numFmtId="0" fontId="2" fillId="5" borderId="0" pivotButton="0" quotePrefix="0" xfId="0"/>
    <xf numFmtId="0" fontId="1" fillId="4" borderId="0" pivotButton="0" quotePrefix="0" xfId="0"/>
    <xf numFmtId="0" fontId="2" fillId="5" borderId="1" pivotButton="0" quotePrefix="0" xfId="0"/>
    <xf numFmtId="0" fontId="3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14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F10" sqref="F10"/>
    </sheetView>
  </sheetViews>
  <sheetFormatPr baseColWidth="8" defaultRowHeight="14.4"/>
  <cols>
    <col width="6.44140625" customWidth="1" min="1" max="1"/>
    <col width="21.21875" customWidth="1" min="2" max="2"/>
    <col width="23.33203125" customWidth="1" min="3" max="3"/>
    <col width="18.44140625" customWidth="1" min="6" max="6"/>
  </cols>
  <sheetData>
    <row r="1">
      <c r="A1" s="14" t="inlineStr">
        <is>
          <t>ID</t>
        </is>
      </c>
      <c r="B1" s="14" t="inlineStr">
        <is>
          <t>Start time</t>
        </is>
      </c>
      <c r="C1" s="14" t="inlineStr">
        <is>
          <t>Completion time</t>
        </is>
      </c>
      <c r="D1" s="14" t="inlineStr">
        <is>
          <t>Email</t>
        </is>
      </c>
      <c r="E1" s="14" t="inlineStr">
        <is>
          <t>Name</t>
        </is>
      </c>
      <c r="F1" s="14" t="inlineStr">
        <is>
          <t>Last modified time</t>
        </is>
      </c>
      <c r="G1" s="14" t="inlineStr">
        <is>
          <t>Name?</t>
        </is>
      </c>
      <c r="H1" s="14" t="inlineStr">
        <is>
          <t>Age?</t>
        </is>
      </c>
      <c r="I1" s="14" t="inlineStr">
        <is>
          <t>Pet?</t>
        </is>
      </c>
      <c r="J1" s="14" t="inlineStr">
        <is>
          <t>Note</t>
        </is>
      </c>
      <c r="K1" s="15" t="inlineStr">
        <is>
          <t>Month</t>
        </is>
      </c>
      <c r="L1" s="15" t="inlineStr">
        <is>
          <t>Year</t>
        </is>
      </c>
    </row>
    <row r="2">
      <c r="A2" t="n">
        <v>1</v>
      </c>
      <c r="B2" s="16" t="n">
        <v>45031.54607638889</v>
      </c>
      <c r="C2" s="16" t="n">
        <v>45167.54622685185</v>
      </c>
      <c r="D2" t="inlineStr">
        <is>
          <t>anonymous</t>
        </is>
      </c>
      <c r="E2" t="inlineStr">
        <is>
          <t>Teams</t>
        </is>
      </c>
      <c r="G2" t="inlineStr">
        <is>
          <t>Denise</t>
        </is>
      </c>
      <c r="H2" t="n">
        <v>21</v>
      </c>
      <c r="I2" t="inlineStr">
        <is>
          <t>Dog</t>
        </is>
      </c>
      <c r="J2" t="n">
        <v>10</v>
      </c>
      <c r="K2">
        <f>MONTH(B2)</f>
        <v/>
      </c>
      <c r="L2">
        <f>YEAR(B2)</f>
        <v/>
      </c>
    </row>
    <row r="3">
      <c r="A3" t="n">
        <v>1</v>
      </c>
      <c r="B3" s="18" t="n">
        <v>45167.54607638889</v>
      </c>
      <c r="C3" s="18" t="n">
        <v>45167.54622685185</v>
      </c>
      <c r="D3" t="inlineStr">
        <is>
          <t>anonymous</t>
        </is>
      </c>
      <c r="E3" t="inlineStr">
        <is>
          <t>Whiteboard</t>
        </is>
      </c>
      <c r="G3" t="inlineStr">
        <is>
          <t>Denise</t>
        </is>
      </c>
      <c r="H3" t="n">
        <v>21</v>
      </c>
      <c r="I3" t="inlineStr">
        <is>
          <t>Dog</t>
        </is>
      </c>
      <c r="J3" t="n">
        <v>10</v>
      </c>
    </row>
    <row r="4">
      <c r="A4" t="n">
        <v>2</v>
      </c>
      <c r="B4" s="18" t="n">
        <v>45168.54607638889</v>
      </c>
      <c r="E4" t="inlineStr">
        <is>
          <t>Whiteboard</t>
        </is>
      </c>
      <c r="G4" t="inlineStr">
        <is>
          <t>p</t>
        </is>
      </c>
      <c r="J4" t="n">
        <v>10</v>
      </c>
    </row>
    <row r="5">
      <c r="A5" t="n">
        <v>3</v>
      </c>
      <c r="B5" s="18" t="n">
        <v>45168.54607638889</v>
      </c>
      <c r="E5" t="inlineStr">
        <is>
          <t>Whiteboard</t>
        </is>
      </c>
      <c r="G5" t="inlineStr">
        <is>
          <t>o</t>
        </is>
      </c>
      <c r="J5" t="n">
        <v>9</v>
      </c>
    </row>
    <row r="6">
      <c r="A6" t="n">
        <v>4</v>
      </c>
      <c r="B6" s="18" t="n">
        <v>45139.54607638889</v>
      </c>
      <c r="E6" t="inlineStr">
        <is>
          <t>Whiteboard</t>
        </is>
      </c>
      <c r="G6" t="inlineStr">
        <is>
          <t>i</t>
        </is>
      </c>
      <c r="J6" t="n">
        <v>8</v>
      </c>
    </row>
    <row r="7">
      <c r="A7" t="n">
        <v>5</v>
      </c>
      <c r="B7" s="18" t="n">
        <v>45140.54607638889</v>
      </c>
      <c r="E7" t="inlineStr">
        <is>
          <t>Whiteboard</t>
        </is>
      </c>
      <c r="G7" t="inlineStr">
        <is>
          <t>u</t>
        </is>
      </c>
      <c r="J7" t="n">
        <v>8</v>
      </c>
    </row>
    <row r="8">
      <c r="A8" t="n">
        <v>6</v>
      </c>
      <c r="B8" s="18" t="n">
        <v>45172.54607638889</v>
      </c>
      <c r="E8" t="inlineStr">
        <is>
          <t>Whiteboard</t>
        </is>
      </c>
      <c r="G8" t="inlineStr">
        <is>
          <t>y</t>
        </is>
      </c>
      <c r="J8" t="n">
        <v>8</v>
      </c>
    </row>
    <row r="9">
      <c r="A9" t="n">
        <v>7</v>
      </c>
      <c r="B9" s="18" t="n">
        <v>45172.54607638889</v>
      </c>
      <c r="E9" t="inlineStr">
        <is>
          <t>Whiteboard</t>
        </is>
      </c>
      <c r="G9" t="inlineStr">
        <is>
          <t>t</t>
        </is>
      </c>
      <c r="J9" t="n">
        <v>9</v>
      </c>
    </row>
    <row r="10">
      <c r="A10" t="n">
        <v>8</v>
      </c>
      <c r="B10" s="18" t="n">
        <v>45172.54607638889</v>
      </c>
      <c r="E10" t="inlineStr">
        <is>
          <t>Whiteboard</t>
        </is>
      </c>
      <c r="G10" t="inlineStr">
        <is>
          <t>r</t>
        </is>
      </c>
      <c r="J10" t="n">
        <v>10</v>
      </c>
    </row>
    <row r="11">
      <c r="A11" t="n">
        <v>9</v>
      </c>
      <c r="B11" s="18" t="n">
        <v>45172.54607638889</v>
      </c>
      <c r="E11" t="inlineStr">
        <is>
          <t>Whiteboard</t>
        </is>
      </c>
      <c r="G11" t="inlineStr">
        <is>
          <t>e</t>
        </is>
      </c>
      <c r="J11" t="n">
        <v>9</v>
      </c>
    </row>
    <row r="12">
      <c r="A12" t="n">
        <v>10</v>
      </c>
      <c r="B12" s="18" t="n">
        <v>45173.54607638889</v>
      </c>
      <c r="E12" t="inlineStr">
        <is>
          <t>Whiteboard</t>
        </is>
      </c>
      <c r="G12" t="inlineStr">
        <is>
          <t>w</t>
        </is>
      </c>
      <c r="J12" t="n">
        <v>10</v>
      </c>
    </row>
    <row r="13">
      <c r="A13" t="n">
        <v>1</v>
      </c>
      <c r="B13" s="18" t="n">
        <v>45106.55043981481</v>
      </c>
      <c r="C13" s="18" t="n">
        <v>45106.55043981481</v>
      </c>
      <c r="D13" t="inlineStr">
        <is>
          <t>anonymous</t>
        </is>
      </c>
      <c r="E13" t="inlineStr">
        <is>
          <t>SharePoint</t>
        </is>
      </c>
      <c r="G13" t="inlineStr">
        <is>
          <t>Andrei</t>
        </is>
      </c>
      <c r="H13" t="n">
        <v>22</v>
      </c>
      <c r="I13" t="inlineStr">
        <is>
          <t>Cat</t>
        </is>
      </c>
      <c r="J13" t="n">
        <v>8</v>
      </c>
    </row>
    <row r="14">
      <c r="A14" t="n">
        <v>2</v>
      </c>
      <c r="B14" s="18" t="n">
        <v>45106.55043981481</v>
      </c>
      <c r="C14" s="18" t="n">
        <v>45106.55043981481</v>
      </c>
      <c r="E14" t="inlineStr">
        <is>
          <t>SharePoint</t>
        </is>
      </c>
      <c r="G14" t="inlineStr">
        <is>
          <t>Andrei</t>
        </is>
      </c>
      <c r="J14" t="n">
        <v>9</v>
      </c>
    </row>
    <row r="15">
      <c r="A15" t="n">
        <v>3</v>
      </c>
      <c r="B15" s="18" t="n">
        <v>45106.55043981481</v>
      </c>
      <c r="C15" s="18" t="n">
        <v>45106.55043981481</v>
      </c>
      <c r="E15" t="inlineStr">
        <is>
          <t>SharePoint</t>
        </is>
      </c>
      <c r="G15" t="inlineStr">
        <is>
          <t>s</t>
        </is>
      </c>
      <c r="J15" t="n">
        <v>9</v>
      </c>
    </row>
    <row r="16">
      <c r="A16" t="n">
        <v>4</v>
      </c>
      <c r="B16" s="18" t="n">
        <v>45106.55043981481</v>
      </c>
      <c r="C16" s="18" t="n">
        <v>45106.55043981481</v>
      </c>
      <c r="E16" t="inlineStr">
        <is>
          <t>SharePoint</t>
        </is>
      </c>
      <c r="G16" t="inlineStr">
        <is>
          <t>d</t>
        </is>
      </c>
      <c r="J16" t="n">
        <v>9</v>
      </c>
    </row>
    <row r="17">
      <c r="A17" t="n">
        <v>5</v>
      </c>
      <c r="B17" s="18" t="n">
        <v>45106.55043981481</v>
      </c>
      <c r="C17" s="18" t="n">
        <v>45106.55043981481</v>
      </c>
      <c r="E17" t="inlineStr">
        <is>
          <t>SharePoint</t>
        </is>
      </c>
      <c r="G17" t="inlineStr">
        <is>
          <t>f</t>
        </is>
      </c>
      <c r="J17" t="n">
        <v>9</v>
      </c>
    </row>
    <row r="18">
      <c r="A18" t="n">
        <v>6</v>
      </c>
      <c r="B18" s="18" t="n">
        <v>45107.55043981481</v>
      </c>
      <c r="C18" s="18" t="n">
        <v>45107.55043981481</v>
      </c>
      <c r="E18" t="inlineStr">
        <is>
          <t>SharePoint</t>
        </is>
      </c>
      <c r="G18" t="inlineStr">
        <is>
          <t>g</t>
        </is>
      </c>
      <c r="J18" t="n">
        <v>10</v>
      </c>
    </row>
    <row r="19">
      <c r="A19" t="n">
        <v>7</v>
      </c>
      <c r="B19" s="18" t="n">
        <v>45107.55043981481</v>
      </c>
      <c r="C19" s="18" t="n">
        <v>45107.55043981481</v>
      </c>
      <c r="E19" t="inlineStr">
        <is>
          <t>SharePoint</t>
        </is>
      </c>
      <c r="G19" t="inlineStr">
        <is>
          <t>h</t>
        </is>
      </c>
      <c r="J19" t="n">
        <v>4</v>
      </c>
    </row>
    <row r="20">
      <c r="A20" t="n">
        <v>8</v>
      </c>
      <c r="B20" s="18" t="n">
        <v>45107.55043981481</v>
      </c>
      <c r="C20" s="18" t="n">
        <v>45107.55043981481</v>
      </c>
      <c r="E20" t="inlineStr">
        <is>
          <t>SharePoint</t>
        </is>
      </c>
      <c r="G20" t="inlineStr">
        <is>
          <t>j</t>
        </is>
      </c>
      <c r="J20" t="n">
        <v>9</v>
      </c>
    </row>
    <row r="21">
      <c r="A21" t="n">
        <v>9</v>
      </c>
      <c r="B21" s="18" t="n">
        <v>45107.55043981481</v>
      </c>
      <c r="C21" s="18" t="n">
        <v>45107.55043981481</v>
      </c>
      <c r="E21" t="inlineStr">
        <is>
          <t>SharePoint</t>
        </is>
      </c>
      <c r="G21" t="inlineStr">
        <is>
          <t>k</t>
        </is>
      </c>
      <c r="J21" t="n">
        <v>10</v>
      </c>
    </row>
    <row r="22">
      <c r="A22" t="n">
        <v>10</v>
      </c>
      <c r="B22" s="18" t="n">
        <v>45110.55043981481</v>
      </c>
      <c r="C22" s="18" t="n">
        <v>45110.55043981481</v>
      </c>
      <c r="E22" t="inlineStr">
        <is>
          <t>SharePoint</t>
        </is>
      </c>
      <c r="G22" t="inlineStr">
        <is>
          <t>l</t>
        </is>
      </c>
      <c r="J22" t="n">
        <v>10</v>
      </c>
    </row>
    <row r="23">
      <c r="A23" t="n">
        <v>11</v>
      </c>
      <c r="B23" s="18" t="n">
        <v>45111.55043981481</v>
      </c>
      <c r="C23" s="18" t="n">
        <v>45111.55043981481</v>
      </c>
      <c r="E23" t="inlineStr">
        <is>
          <t>SharePoint</t>
        </is>
      </c>
      <c r="G23" t="inlineStr">
        <is>
          <t>p</t>
        </is>
      </c>
      <c r="J23" t="n">
        <v>8</v>
      </c>
    </row>
    <row r="24">
      <c r="A24" t="n">
        <v>12</v>
      </c>
      <c r="B24" s="18" t="n">
        <v>45111.55043981481</v>
      </c>
      <c r="C24" s="18" t="n">
        <v>45111.55043981481</v>
      </c>
      <c r="E24" t="inlineStr">
        <is>
          <t>SharePoint</t>
        </is>
      </c>
      <c r="G24" t="inlineStr">
        <is>
          <t>o</t>
        </is>
      </c>
      <c r="J24" t="n">
        <v>9</v>
      </c>
    </row>
    <row r="25">
      <c r="A25" t="n">
        <v>13</v>
      </c>
      <c r="B25" s="18" t="n">
        <v>45113.55043981481</v>
      </c>
      <c r="C25" s="18" t="n">
        <v>45113.55043981481</v>
      </c>
      <c r="E25" t="inlineStr">
        <is>
          <t>SharePoint</t>
        </is>
      </c>
      <c r="G25" t="inlineStr">
        <is>
          <t>i</t>
        </is>
      </c>
      <c r="J25" t="n">
        <v>7</v>
      </c>
    </row>
    <row r="26">
      <c r="A26" t="n">
        <v>14</v>
      </c>
      <c r="B26" s="18" t="n">
        <v>45114.55043981481</v>
      </c>
      <c r="C26" s="18" t="n">
        <v>45114.55043981481</v>
      </c>
      <c r="E26" t="inlineStr">
        <is>
          <t>SharePoint</t>
        </is>
      </c>
      <c r="G26" t="inlineStr">
        <is>
          <t>e</t>
        </is>
      </c>
      <c r="J26" t="n">
        <v>10</v>
      </c>
    </row>
    <row r="27">
      <c r="A27" t="n">
        <v>1</v>
      </c>
      <c r="B27" s="18" t="n">
        <v>45106.54607638889</v>
      </c>
      <c r="C27" s="18" t="n">
        <v>45167.54622685185</v>
      </c>
      <c r="D27" t="inlineStr">
        <is>
          <t>anonymous</t>
        </is>
      </c>
      <c r="E27" t="inlineStr">
        <is>
          <t>Teams</t>
        </is>
      </c>
      <c r="G27" t="inlineStr">
        <is>
          <t>Denise</t>
        </is>
      </c>
      <c r="H27" t="n">
        <v>21</v>
      </c>
      <c r="I27" t="inlineStr">
        <is>
          <t>Dog</t>
        </is>
      </c>
      <c r="J27" t="n">
        <v>10</v>
      </c>
    </row>
    <row r="28">
      <c r="A28" t="n">
        <v>2</v>
      </c>
      <c r="B28" s="18" t="n">
        <v>45107.54607638889</v>
      </c>
      <c r="E28" t="inlineStr">
        <is>
          <t>Teams</t>
        </is>
      </c>
      <c r="G28" t="inlineStr">
        <is>
          <t>p</t>
        </is>
      </c>
      <c r="J28" t="n">
        <v>10</v>
      </c>
    </row>
    <row r="29">
      <c r="A29" t="n">
        <v>3</v>
      </c>
      <c r="B29" s="18" t="n">
        <v>45107.54607638889</v>
      </c>
      <c r="E29" t="inlineStr">
        <is>
          <t>Teams</t>
        </is>
      </c>
      <c r="G29" t="inlineStr">
        <is>
          <t>o</t>
        </is>
      </c>
      <c r="J29" t="n">
        <v>9</v>
      </c>
    </row>
    <row r="30">
      <c r="A30" t="n">
        <v>4</v>
      </c>
      <c r="B30" s="18" t="n">
        <v>45108.54607638889</v>
      </c>
      <c r="E30" t="inlineStr">
        <is>
          <t>Teams</t>
        </is>
      </c>
      <c r="G30" t="inlineStr">
        <is>
          <t>i</t>
        </is>
      </c>
      <c r="J30" t="n">
        <v>8</v>
      </c>
    </row>
    <row r="31">
      <c r="A31" t="n">
        <v>5</v>
      </c>
      <c r="B31" s="18" t="n">
        <v>45109.54607638889</v>
      </c>
      <c r="E31" t="inlineStr">
        <is>
          <t>Teams</t>
        </is>
      </c>
      <c r="G31" t="inlineStr">
        <is>
          <t>u</t>
        </is>
      </c>
      <c r="J31" t="n">
        <v>10</v>
      </c>
    </row>
    <row r="32">
      <c r="A32" t="n">
        <v>6</v>
      </c>
      <c r="B32" s="18" t="n">
        <v>45110.54607638889</v>
      </c>
      <c r="E32" t="inlineStr">
        <is>
          <t>Teams</t>
        </is>
      </c>
      <c r="G32" t="inlineStr">
        <is>
          <t>y</t>
        </is>
      </c>
      <c r="J32" t="n">
        <v>8</v>
      </c>
    </row>
    <row r="33">
      <c r="A33" t="n">
        <v>7</v>
      </c>
      <c r="B33" s="18" t="n">
        <v>45110.54607638889</v>
      </c>
      <c r="E33" t="inlineStr">
        <is>
          <t>Teams</t>
        </is>
      </c>
      <c r="G33" t="inlineStr">
        <is>
          <t>t</t>
        </is>
      </c>
      <c r="J33" t="n">
        <v>7</v>
      </c>
    </row>
    <row r="34">
      <c r="A34" t="n">
        <v>8</v>
      </c>
      <c r="B34" s="18" t="n">
        <v>45110.54607638889</v>
      </c>
      <c r="E34" t="inlineStr">
        <is>
          <t>Teams</t>
        </is>
      </c>
      <c r="G34" t="inlineStr">
        <is>
          <t>r</t>
        </is>
      </c>
      <c r="J34" t="n">
        <v>10</v>
      </c>
    </row>
    <row r="35">
      <c r="A35" t="n">
        <v>9</v>
      </c>
      <c r="B35" s="18" t="n">
        <v>45110.54607638889</v>
      </c>
      <c r="E35" t="inlineStr">
        <is>
          <t>Teams</t>
        </is>
      </c>
      <c r="G35" t="inlineStr">
        <is>
          <t>e</t>
        </is>
      </c>
      <c r="J35" t="n">
        <v>9</v>
      </c>
    </row>
    <row r="36">
      <c r="A36" t="n">
        <v>10</v>
      </c>
      <c r="B36" s="18" t="n">
        <v>45111.54607638889</v>
      </c>
      <c r="E36" t="inlineStr">
        <is>
          <t>Teams</t>
        </is>
      </c>
      <c r="G36" t="inlineStr">
        <is>
          <t>w</t>
        </is>
      </c>
      <c r="J36" t="n">
        <v>10</v>
      </c>
    </row>
    <row r="37">
      <c r="A37" t="n">
        <v>1</v>
      </c>
      <c r="B37" s="18" t="n">
        <v>45167.54607638889</v>
      </c>
      <c r="C37" s="18" t="n">
        <v>45167.54622685185</v>
      </c>
      <c r="D37" t="inlineStr">
        <is>
          <t>anonymous</t>
        </is>
      </c>
      <c r="E37" t="inlineStr">
        <is>
          <t>Whiteboard</t>
        </is>
      </c>
      <c r="F37" t="inlineStr"/>
      <c r="G37" t="inlineStr">
        <is>
          <t>Denise</t>
        </is>
      </c>
      <c r="H37" t="n">
        <v>21</v>
      </c>
      <c r="I37" t="inlineStr">
        <is>
          <t>Dog</t>
        </is>
      </c>
      <c r="J37" t="n">
        <v>10</v>
      </c>
    </row>
    <row r="38">
      <c r="A38" t="n">
        <v>2</v>
      </c>
      <c r="B38" s="18" t="n">
        <v>45168.54607638889</v>
      </c>
      <c r="C38" t="inlineStr"/>
      <c r="D38" t="inlineStr"/>
      <c r="E38" t="inlineStr">
        <is>
          <t>Whiteboard</t>
        </is>
      </c>
      <c r="F38" t="inlineStr"/>
      <c r="G38" t="inlineStr">
        <is>
          <t>p</t>
        </is>
      </c>
      <c r="H38" t="inlineStr"/>
      <c r="I38" t="inlineStr"/>
      <c r="J38" t="n">
        <v>10</v>
      </c>
    </row>
    <row r="39">
      <c r="A39" t="n">
        <v>3</v>
      </c>
      <c r="B39" s="18" t="n">
        <v>45168.54607638889</v>
      </c>
      <c r="C39" t="inlineStr"/>
      <c r="D39" t="inlineStr"/>
      <c r="E39" t="inlineStr">
        <is>
          <t>Whiteboard</t>
        </is>
      </c>
      <c r="F39" t="inlineStr"/>
      <c r="G39" t="inlineStr">
        <is>
          <t>o</t>
        </is>
      </c>
      <c r="H39" t="inlineStr"/>
      <c r="I39" t="inlineStr"/>
      <c r="J39" t="n">
        <v>9</v>
      </c>
    </row>
    <row r="40">
      <c r="A40" t="n">
        <v>4</v>
      </c>
      <c r="B40" s="18" t="n">
        <v>45139.54607638889</v>
      </c>
      <c r="C40" t="inlineStr"/>
      <c r="D40" t="inlineStr"/>
      <c r="E40" t="inlineStr">
        <is>
          <t>Whiteboard</t>
        </is>
      </c>
      <c r="F40" t="inlineStr"/>
      <c r="G40" t="inlineStr">
        <is>
          <t>i</t>
        </is>
      </c>
      <c r="H40" t="inlineStr"/>
      <c r="I40" t="inlineStr"/>
      <c r="J40" t="n">
        <v>8</v>
      </c>
    </row>
    <row r="41">
      <c r="A41" t="n">
        <v>5</v>
      </c>
      <c r="B41" s="18" t="n">
        <v>45140.54607638889</v>
      </c>
      <c r="C41" t="inlineStr"/>
      <c r="D41" t="inlineStr"/>
      <c r="E41" t="inlineStr">
        <is>
          <t>Whiteboard</t>
        </is>
      </c>
      <c r="F41" t="inlineStr"/>
      <c r="G41" t="inlineStr">
        <is>
          <t>u</t>
        </is>
      </c>
      <c r="H41" t="inlineStr"/>
      <c r="I41" t="inlineStr"/>
      <c r="J41" t="n">
        <v>8</v>
      </c>
    </row>
    <row r="42">
      <c r="A42" t="n">
        <v>6</v>
      </c>
      <c r="B42" s="18" t="n">
        <v>45172.54607638889</v>
      </c>
      <c r="C42" t="inlineStr"/>
      <c r="D42" t="inlineStr"/>
      <c r="E42" t="inlineStr">
        <is>
          <t>Whiteboard</t>
        </is>
      </c>
      <c r="F42" t="inlineStr"/>
      <c r="G42" t="inlineStr">
        <is>
          <t>y</t>
        </is>
      </c>
      <c r="H42" t="inlineStr"/>
      <c r="I42" t="inlineStr"/>
      <c r="J42" t="n">
        <v>8</v>
      </c>
    </row>
    <row r="43">
      <c r="A43" t="n">
        <v>7</v>
      </c>
      <c r="B43" s="18" t="n">
        <v>45172.54607638889</v>
      </c>
      <c r="C43" t="inlineStr"/>
      <c r="D43" t="inlineStr"/>
      <c r="E43" t="inlineStr">
        <is>
          <t>Whiteboard</t>
        </is>
      </c>
      <c r="F43" t="inlineStr"/>
      <c r="G43" t="inlineStr">
        <is>
          <t>t</t>
        </is>
      </c>
      <c r="H43" t="inlineStr"/>
      <c r="I43" t="inlineStr"/>
      <c r="J43" t="n">
        <v>9</v>
      </c>
    </row>
    <row r="44">
      <c r="A44" t="n">
        <v>8</v>
      </c>
      <c r="B44" s="18" t="n">
        <v>45172.54607638889</v>
      </c>
      <c r="C44" t="inlineStr"/>
      <c r="D44" t="inlineStr"/>
      <c r="E44" t="inlineStr">
        <is>
          <t>Whiteboard</t>
        </is>
      </c>
      <c r="F44" t="inlineStr"/>
      <c r="G44" t="inlineStr">
        <is>
          <t>r</t>
        </is>
      </c>
      <c r="H44" t="inlineStr"/>
      <c r="I44" t="inlineStr"/>
      <c r="J44" t="n">
        <v>10</v>
      </c>
    </row>
    <row r="45">
      <c r="A45" t="n">
        <v>9</v>
      </c>
      <c r="B45" s="18" t="n">
        <v>45172.54607638889</v>
      </c>
      <c r="C45" t="inlineStr"/>
      <c r="D45" t="inlineStr"/>
      <c r="E45" t="inlineStr">
        <is>
          <t>Whiteboard</t>
        </is>
      </c>
      <c r="F45" t="inlineStr"/>
      <c r="G45" t="inlineStr">
        <is>
          <t>e</t>
        </is>
      </c>
      <c r="H45" t="inlineStr"/>
      <c r="I45" t="inlineStr"/>
      <c r="J45" t="n">
        <v>9</v>
      </c>
    </row>
    <row r="46">
      <c r="A46" t="n">
        <v>10</v>
      </c>
      <c r="B46" s="18" t="n">
        <v>45173.54607638889</v>
      </c>
      <c r="C46" t="inlineStr"/>
      <c r="D46" t="inlineStr"/>
      <c r="E46" t="inlineStr">
        <is>
          <t>Whiteboard</t>
        </is>
      </c>
      <c r="F46" t="inlineStr"/>
      <c r="G46" t="inlineStr">
        <is>
          <t>w</t>
        </is>
      </c>
      <c r="H46" t="inlineStr"/>
      <c r="I46" t="inlineStr"/>
      <c r="J46" t="n">
        <v>10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"/>
  <sheetViews>
    <sheetView zoomScaleNormal="100" workbookViewId="0">
      <selection activeCell="H27" sqref="H27"/>
    </sheetView>
  </sheetViews>
  <sheetFormatPr baseColWidth="8" defaultRowHeight="14.4"/>
  <cols>
    <col width="11.109375" bestFit="1" customWidth="1" min="1" max="1"/>
    <col width="10.109375" customWidth="1" min="2" max="9"/>
    <col width="11.6640625" customWidth="1" min="10" max="10"/>
    <col width="11.109375" customWidth="1" min="11" max="11"/>
    <col width="11.44140625" customWidth="1" min="12" max="12"/>
    <col width="11.21875" customWidth="1" min="13" max="13"/>
  </cols>
  <sheetData>
    <row r="1">
      <c r="A1" t="n">
        <v>2023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s="7" t="inlineStr">
        <is>
          <t>Note:</t>
        </is>
      </c>
      <c r="B2" s="7" t="inlineStr">
        <is>
          <t>January</t>
        </is>
      </c>
      <c r="C2" s="7" t="inlineStr">
        <is>
          <t>February</t>
        </is>
      </c>
      <c r="D2" s="7" t="inlineStr">
        <is>
          <t>March</t>
        </is>
      </c>
      <c r="E2" s="7" t="inlineStr">
        <is>
          <t>April</t>
        </is>
      </c>
      <c r="F2" s="7" t="inlineStr">
        <is>
          <t>May</t>
        </is>
      </c>
      <c r="G2" s="7" t="inlineStr">
        <is>
          <t>June</t>
        </is>
      </c>
      <c r="H2" s="7" t="inlineStr">
        <is>
          <t>July</t>
        </is>
      </c>
      <c r="I2" s="7" t="inlineStr">
        <is>
          <t>August</t>
        </is>
      </c>
      <c r="J2" s="7" t="inlineStr">
        <is>
          <t>September</t>
        </is>
      </c>
      <c r="K2" s="7" t="inlineStr">
        <is>
          <t>October</t>
        </is>
      </c>
      <c r="L2" s="7" t="inlineStr">
        <is>
          <t>November</t>
        </is>
      </c>
      <c r="M2" s="7" t="inlineStr">
        <is>
          <t>December</t>
        </is>
      </c>
    </row>
    <row r="3">
      <c r="A3" s="8" t="n">
        <v>0</v>
      </c>
      <c r="B3" s="6">
        <f>COUNTIFS(Sheet1!J:J, NPS_calcul!$A3, Sheet1!K:K, NPS_calcul!B$1, Sheet1!L:L, NPS_calcul!$A$1)</f>
        <v/>
      </c>
      <c r="C3" s="6">
        <f>COUNTIFS(Sheet1!J:J, NPS_calcul!$A3, Sheet1!K:K, C$1, Sheet1!L:L, NPS_calcul!$A$1)</f>
        <v/>
      </c>
      <c r="D3" s="6">
        <f>COUNTIFS(Sheet1!J:J, NPS_calcul!$A3, Sheet1!K:K, D$1, Sheet1!L:L, NPS_calcul!$A$1)</f>
        <v/>
      </c>
      <c r="E3" s="6">
        <f>COUNTIFS(Sheet1!J:J, NPS_calcul!$A3, Sheet1!K:K, E$1, Sheet1!L:L, NPS_calcul!$A$1)</f>
        <v/>
      </c>
      <c r="F3" s="6">
        <f>COUNTIFS(Sheet1!J:J, NPS_calcul!$A3, Sheet1!K:K,F$1, Sheet1!L:L, NPS_calcul!$A$1)</f>
        <v/>
      </c>
      <c r="G3" s="6">
        <f>COUNTIFS(Sheet1!J:J, NPS_calcul!$A3, Sheet1!K:K, G$1, Sheet1!L:L, NPS_calcul!$A$1)</f>
        <v/>
      </c>
      <c r="H3" s="6">
        <f>COUNTIFS(Sheet1!J:J, NPS_calcul!$A3, Sheet1!K:K, H$1, Sheet1!L:L, NPS_calcul!$A$1)</f>
        <v/>
      </c>
      <c r="I3" s="6">
        <f>COUNTIFS(Sheet1!J:J, NPS_calcul!$A3, Sheet1!K:K, I$1, Sheet1!L:L, NPS_calcul!$A$1)</f>
        <v/>
      </c>
      <c r="J3" s="6">
        <f>COUNTIFS(Sheet1!J:J, NPS_calcul!$A3, Sheet1!K:K, J$1, Sheet1!L:L, NPS_calcul!$A$1)</f>
        <v/>
      </c>
      <c r="K3" s="6">
        <f>COUNTIFS(Sheet1!J:J, NPS_calcul!$A3, Sheet1!K:K, K$1, Sheet1!L:L, NPS_calcul!$A$1)</f>
        <v/>
      </c>
      <c r="L3" s="6">
        <f>COUNTIFS(Sheet1!J:J, NPS_calcul!$A3, Sheet1!K:K, L$1, Sheet1!L:L, NPS_calcul!$A$1)</f>
        <v/>
      </c>
      <c r="M3" s="6">
        <f>COUNTIFS(Sheet1!J:J, NPS_calcul!$A3, Sheet1!K:K, M$1, Sheet1!L:L, NPS_calcul!$A$1)</f>
        <v/>
      </c>
    </row>
    <row r="4">
      <c r="A4" s="9" t="n">
        <v>1</v>
      </c>
      <c r="B4" s="6">
        <f>COUNTIFS(Sheet1!J:J, NPS_calcul!$A4, Sheet1!K:K, NPS_calcul!B$1, Sheet1!L:L, NPS_calcul!$A$1)</f>
        <v/>
      </c>
      <c r="C4" s="6">
        <f>COUNTIFS(Sheet1!J:J, NPS_calcul!$A4, Sheet1!K:K, C$1, Sheet1!L:L, NPS_calcul!$A$1)</f>
        <v/>
      </c>
      <c r="D4" s="6">
        <f>COUNTIFS(Sheet1!J:J, NPS_calcul!$A4, Sheet1!K:K, D$1, Sheet1!L:L, NPS_calcul!$A$1)</f>
        <v/>
      </c>
      <c r="E4" s="6">
        <f>COUNTIFS(Sheet1!J:J, NPS_calcul!$A4, Sheet1!K:K, E$1, Sheet1!L:L, NPS_calcul!$A$1)</f>
        <v/>
      </c>
      <c r="F4" s="6">
        <f>COUNTIFS(Sheet1!J:J, NPS_calcul!$A4, Sheet1!K:K,F$1, Sheet1!L:L, NPS_calcul!$A$1)</f>
        <v/>
      </c>
      <c r="G4" s="6">
        <f>COUNTIFS(Sheet1!J:J, NPS_calcul!$A4, Sheet1!K:K, G$1, Sheet1!L:L, NPS_calcul!$A$1)</f>
        <v/>
      </c>
      <c r="H4" s="6">
        <f>COUNTIFS(Sheet1!J:J, NPS_calcul!$A4, Sheet1!K:K, H$1, Sheet1!L:L, NPS_calcul!$A$1)</f>
        <v/>
      </c>
      <c r="I4" s="6">
        <f>COUNTIFS(Sheet1!J:J, NPS_calcul!$A4, Sheet1!K:K, I$1, Sheet1!L:L, NPS_calcul!$A$1)</f>
        <v/>
      </c>
      <c r="J4" s="6">
        <f>COUNTIFS(Sheet1!J:J, NPS_calcul!$A4, Sheet1!K:K, J$1, Sheet1!L:L, NPS_calcul!$A$1)</f>
        <v/>
      </c>
      <c r="K4" s="6">
        <f>COUNTIFS(Sheet1!J:J, NPS_calcul!$A4, Sheet1!K:K, K$1, Sheet1!L:L, NPS_calcul!$A$1)</f>
        <v/>
      </c>
      <c r="L4" s="6">
        <f>COUNTIFS(Sheet1!J:J, NPS_calcul!$A4, Sheet1!K:K, L$1, Sheet1!L:L, NPS_calcul!$A$1)</f>
        <v/>
      </c>
      <c r="M4" s="6">
        <f>COUNTIFS(Sheet1!J:J, NPS_calcul!$A4, Sheet1!K:K, M$1, Sheet1!L:L, NPS_calcul!$A$1)</f>
        <v/>
      </c>
    </row>
    <row r="5">
      <c r="A5" s="9" t="n">
        <v>2</v>
      </c>
      <c r="B5" s="6">
        <f>COUNTIFS(Sheet1!J:J, NPS_calcul!$A5, Sheet1!K:K, NPS_calcul!B$1, Sheet1!L:L, NPS_calcul!$A$1)</f>
        <v/>
      </c>
      <c r="C5" s="6">
        <f>COUNTIFS(Sheet1!J:J, NPS_calcul!$A5, Sheet1!K:K, C$1, Sheet1!L:L, NPS_calcul!$A$1)</f>
        <v/>
      </c>
      <c r="D5" s="6">
        <f>COUNTIFS(Sheet1!J:J, NPS_calcul!$A5, Sheet1!K:K, D$1, Sheet1!L:L, NPS_calcul!$A$1)</f>
        <v/>
      </c>
      <c r="E5" s="6">
        <f>COUNTIFS(Sheet1!J:J, NPS_calcul!$A5, Sheet1!K:K, E$1, Sheet1!L:L, NPS_calcul!$A$1)</f>
        <v/>
      </c>
      <c r="F5" s="6">
        <f>COUNTIFS(Sheet1!J:J, NPS_calcul!$A5, Sheet1!K:K,F$1, Sheet1!L:L, NPS_calcul!$A$1)</f>
        <v/>
      </c>
      <c r="G5" s="6">
        <f>COUNTIFS(Sheet1!J:J, NPS_calcul!$A5, Sheet1!K:K, G$1, Sheet1!L:L, NPS_calcul!$A$1)</f>
        <v/>
      </c>
      <c r="H5" s="6">
        <f>COUNTIFS(Sheet1!J:J, NPS_calcul!$A5, Sheet1!K:K, H$1, Sheet1!L:L, NPS_calcul!$A$1)</f>
        <v/>
      </c>
      <c r="I5" s="6">
        <f>COUNTIFS(Sheet1!J:J, NPS_calcul!$A5, Sheet1!K:K, I$1, Sheet1!L:L, NPS_calcul!$A$1)</f>
        <v/>
      </c>
      <c r="J5" s="6">
        <f>COUNTIFS(Sheet1!J:J, NPS_calcul!$A5, Sheet1!K:K, J$1, Sheet1!L:L, NPS_calcul!$A$1)</f>
        <v/>
      </c>
      <c r="K5" s="6">
        <f>COUNTIFS(Sheet1!J:J, NPS_calcul!$A5, Sheet1!K:K, K$1, Sheet1!L:L, NPS_calcul!$A$1)</f>
        <v/>
      </c>
      <c r="L5" s="6">
        <f>COUNTIFS(Sheet1!J:J, NPS_calcul!$A5, Sheet1!K:K, L$1, Sheet1!L:L, NPS_calcul!$A$1)</f>
        <v/>
      </c>
      <c r="M5" s="6">
        <f>COUNTIFS(Sheet1!J:J, NPS_calcul!$A5, Sheet1!K:K, M$1, Sheet1!L:L, NPS_calcul!$A$1)</f>
        <v/>
      </c>
    </row>
    <row r="6">
      <c r="A6" s="9" t="n">
        <v>3</v>
      </c>
      <c r="B6" s="6">
        <f>COUNTIFS(Sheet1!J:J, NPS_calcul!$A6, Sheet1!K:K, NPS_calcul!B$1, Sheet1!L:L, NPS_calcul!$A$1)</f>
        <v/>
      </c>
      <c r="C6" s="6">
        <f>COUNTIFS(Sheet1!J:J, NPS_calcul!$A6, Sheet1!K:K, C$1, Sheet1!L:L, NPS_calcul!$A$1)</f>
        <v/>
      </c>
      <c r="D6" s="6">
        <f>COUNTIFS(Sheet1!J:J, NPS_calcul!$A6, Sheet1!K:K, D$1, Sheet1!L:L, NPS_calcul!$A$1)</f>
        <v/>
      </c>
      <c r="E6" s="6">
        <f>COUNTIFS(Sheet1!J:J, NPS_calcul!$A6, Sheet1!K:K, E$1, Sheet1!L:L, NPS_calcul!$A$1)</f>
        <v/>
      </c>
      <c r="F6" s="6">
        <f>COUNTIFS(Sheet1!J:J, NPS_calcul!$A6, Sheet1!K:K,F$1, Sheet1!L:L, NPS_calcul!$A$1)</f>
        <v/>
      </c>
      <c r="G6" s="6">
        <f>COUNTIFS(Sheet1!J:J, NPS_calcul!$A6, Sheet1!K:K, G$1, Sheet1!L:L, NPS_calcul!$A$1)</f>
        <v/>
      </c>
      <c r="H6" s="6">
        <f>COUNTIFS(Sheet1!J:J, NPS_calcul!$A6, Sheet1!K:K, H$1, Sheet1!L:L, NPS_calcul!$A$1)</f>
        <v/>
      </c>
      <c r="I6" s="6">
        <f>COUNTIFS(Sheet1!J:J, NPS_calcul!$A6, Sheet1!K:K, I$1, Sheet1!L:L, NPS_calcul!$A$1)</f>
        <v/>
      </c>
      <c r="J6" s="6">
        <f>COUNTIFS(Sheet1!J:J, NPS_calcul!$A6, Sheet1!K:K, J$1, Sheet1!L:L, NPS_calcul!$A$1)</f>
        <v/>
      </c>
      <c r="K6" s="6">
        <f>COUNTIFS(Sheet1!J:J, NPS_calcul!$A6, Sheet1!K:K, K$1, Sheet1!L:L, NPS_calcul!$A$1)</f>
        <v/>
      </c>
      <c r="L6" s="6">
        <f>COUNTIFS(Sheet1!J:J, NPS_calcul!$A6, Sheet1!K:K, L$1, Sheet1!L:L, NPS_calcul!$A$1)</f>
        <v/>
      </c>
      <c r="M6" s="6">
        <f>COUNTIFS(Sheet1!J:J, NPS_calcul!$A6, Sheet1!K:K, M$1, Sheet1!L:L, NPS_calcul!$A$1)</f>
        <v/>
      </c>
    </row>
    <row r="7">
      <c r="A7" s="9" t="n">
        <v>4</v>
      </c>
      <c r="B7" s="6">
        <f>COUNTIFS(Sheet1!J:J, NPS_calcul!$A7, Sheet1!K:K, NPS_calcul!B$1, Sheet1!L:L, NPS_calcul!$A$1)</f>
        <v/>
      </c>
      <c r="C7" s="6">
        <f>COUNTIFS(Sheet1!J:J, NPS_calcul!$A7, Sheet1!K:K, C$1, Sheet1!L:L, NPS_calcul!$A$1)</f>
        <v/>
      </c>
      <c r="D7" s="6">
        <f>COUNTIFS(Sheet1!J:J, NPS_calcul!$A7, Sheet1!K:K, D$1, Sheet1!L:L, NPS_calcul!$A$1)</f>
        <v/>
      </c>
      <c r="E7" s="6">
        <f>COUNTIFS(Sheet1!J:J, NPS_calcul!$A7, Sheet1!K:K, E$1, Sheet1!L:L, NPS_calcul!$A$1)</f>
        <v/>
      </c>
      <c r="F7" s="6">
        <f>COUNTIFS(Sheet1!J:J, NPS_calcul!$A7, Sheet1!K:K,F$1, Sheet1!L:L, NPS_calcul!$A$1)</f>
        <v/>
      </c>
      <c r="G7" s="6">
        <f>COUNTIFS(Sheet1!J:J, NPS_calcul!$A7, Sheet1!K:K, G$1, Sheet1!L:L, NPS_calcul!$A$1)</f>
        <v/>
      </c>
      <c r="H7" s="6">
        <f>COUNTIFS(Sheet1!J:J, NPS_calcul!$A7, Sheet1!K:K, H$1, Sheet1!L:L, NPS_calcul!$A$1)</f>
        <v/>
      </c>
      <c r="I7" s="6">
        <f>COUNTIFS(Sheet1!J:J, NPS_calcul!$A7, Sheet1!K:K, I$1, Sheet1!L:L, NPS_calcul!$A$1)</f>
        <v/>
      </c>
      <c r="J7" s="6">
        <f>COUNTIFS(Sheet1!J:J, NPS_calcul!$A7, Sheet1!K:K, J$1, Sheet1!L:L, NPS_calcul!$A$1)</f>
        <v/>
      </c>
      <c r="K7" s="6">
        <f>COUNTIFS(Sheet1!J:J, NPS_calcul!$A7, Sheet1!K:K, K$1, Sheet1!L:L, NPS_calcul!$A$1)</f>
        <v/>
      </c>
      <c r="L7" s="6">
        <f>COUNTIFS(Sheet1!J:J, NPS_calcul!$A7, Sheet1!K:K, L$1, Sheet1!L:L, NPS_calcul!$A$1)</f>
        <v/>
      </c>
      <c r="M7" s="6">
        <f>COUNTIFS(Sheet1!J:J, NPS_calcul!$A7, Sheet1!K:K, M$1, Sheet1!L:L, NPS_calcul!$A$1)</f>
        <v/>
      </c>
    </row>
    <row r="8">
      <c r="A8" s="9" t="n">
        <v>5</v>
      </c>
      <c r="B8" s="6">
        <f>COUNTIFS(Sheet1!J:J, NPS_calcul!$A8, Sheet1!K:K, NPS_calcul!B$1, Sheet1!L:L, NPS_calcul!$A$1)</f>
        <v/>
      </c>
      <c r="C8" s="6">
        <f>COUNTIFS(Sheet1!J:J, NPS_calcul!$A8, Sheet1!K:K, C$1, Sheet1!L:L, NPS_calcul!$A$1)</f>
        <v/>
      </c>
      <c r="D8" s="6">
        <f>COUNTIFS(Sheet1!J:J, NPS_calcul!$A8, Sheet1!K:K, D$1, Sheet1!L:L, NPS_calcul!$A$1)</f>
        <v/>
      </c>
      <c r="E8" s="6">
        <f>COUNTIFS(Sheet1!J:J, NPS_calcul!$A8, Sheet1!K:K, E$1, Sheet1!L:L, NPS_calcul!$A$1)</f>
        <v/>
      </c>
      <c r="F8" s="6">
        <f>COUNTIFS(Sheet1!J:J, NPS_calcul!$A8, Sheet1!K:K,F$1, Sheet1!L:L, NPS_calcul!$A$1)</f>
        <v/>
      </c>
      <c r="G8" s="6">
        <f>COUNTIFS(Sheet1!J:J, NPS_calcul!$A8, Sheet1!K:K, G$1, Sheet1!L:L, NPS_calcul!$A$1)</f>
        <v/>
      </c>
      <c r="H8" s="6">
        <f>COUNTIFS(Sheet1!J:J, NPS_calcul!$A8, Sheet1!K:K, H$1, Sheet1!L:L, NPS_calcul!$A$1)</f>
        <v/>
      </c>
      <c r="I8" s="6">
        <f>COUNTIFS(Sheet1!J:J, NPS_calcul!$A8, Sheet1!K:K, I$1, Sheet1!L:L, NPS_calcul!$A$1)</f>
        <v/>
      </c>
      <c r="J8" s="6">
        <f>COUNTIFS(Sheet1!J:J, NPS_calcul!$A8, Sheet1!K:K, J$1, Sheet1!L:L, NPS_calcul!$A$1)</f>
        <v/>
      </c>
      <c r="K8" s="6">
        <f>COUNTIFS(Sheet1!J:J, NPS_calcul!$A8, Sheet1!K:K, K$1, Sheet1!L:L, NPS_calcul!$A$1)</f>
        <v/>
      </c>
      <c r="L8" s="6">
        <f>COUNTIFS(Sheet1!J:J, NPS_calcul!$A8, Sheet1!K:K, L$1, Sheet1!L:L, NPS_calcul!$A$1)</f>
        <v/>
      </c>
      <c r="M8" s="6">
        <f>COUNTIFS(Sheet1!J:J, NPS_calcul!$A8, Sheet1!K:K, M$1, Sheet1!L:L, NPS_calcul!$A$1)</f>
        <v/>
      </c>
    </row>
    <row r="9">
      <c r="A9" s="9" t="n">
        <v>6</v>
      </c>
      <c r="B9" s="6">
        <f>COUNTIFS(Sheet1!J:J, NPS_calcul!$A9, Sheet1!K:K, NPS_calcul!B$1, Sheet1!L:L, NPS_calcul!$A$1)</f>
        <v/>
      </c>
      <c r="C9" s="6">
        <f>COUNTIFS(Sheet1!J:J, NPS_calcul!$A9, Sheet1!K:K, C$1, Sheet1!L:L, NPS_calcul!$A$1)</f>
        <v/>
      </c>
      <c r="D9" s="6">
        <f>COUNTIFS(Sheet1!J:J, NPS_calcul!$A9, Sheet1!K:K, D$1, Sheet1!L:L, NPS_calcul!$A$1)</f>
        <v/>
      </c>
      <c r="E9" s="6">
        <f>COUNTIFS(Sheet1!J:J, NPS_calcul!$A9, Sheet1!K:K, E$1, Sheet1!L:L, NPS_calcul!$A$1)</f>
        <v/>
      </c>
      <c r="F9" s="6">
        <f>COUNTIFS(Sheet1!J:J, NPS_calcul!$A9, Sheet1!K:K,F$1, Sheet1!L:L, NPS_calcul!$A$1)</f>
        <v/>
      </c>
      <c r="G9" s="6">
        <f>COUNTIFS(Sheet1!J:J, NPS_calcul!$A9, Sheet1!K:K, G$1, Sheet1!L:L, NPS_calcul!$A$1)</f>
        <v/>
      </c>
      <c r="H9" s="6">
        <f>COUNTIFS(Sheet1!J:J, NPS_calcul!$A9, Sheet1!K:K, H$1, Sheet1!L:L, NPS_calcul!$A$1)</f>
        <v/>
      </c>
      <c r="I9" s="6">
        <f>COUNTIFS(Sheet1!J:J, NPS_calcul!$A9, Sheet1!K:K, I$1, Sheet1!L:L, NPS_calcul!$A$1)</f>
        <v/>
      </c>
      <c r="J9" s="6">
        <f>COUNTIFS(Sheet1!J:J, NPS_calcul!$A9, Sheet1!K:K, J$1, Sheet1!L:L, NPS_calcul!$A$1)</f>
        <v/>
      </c>
      <c r="K9" s="6">
        <f>COUNTIFS(Sheet1!J:J, NPS_calcul!$A9, Sheet1!K:K, K$1, Sheet1!L:L, NPS_calcul!$A$1)</f>
        <v/>
      </c>
      <c r="L9" s="6">
        <f>COUNTIFS(Sheet1!J:J, NPS_calcul!$A9, Sheet1!K:K, L$1, Sheet1!L:L, NPS_calcul!$A$1)</f>
        <v/>
      </c>
      <c r="M9" s="6">
        <f>COUNTIFS(Sheet1!J:J, NPS_calcul!$A9, Sheet1!K:K, M$1, Sheet1!L:L, NPS_calcul!$A$1)</f>
        <v/>
      </c>
    </row>
    <row r="10">
      <c r="A10" s="10" t="n">
        <v>7</v>
      </c>
      <c r="B10" s="6">
        <f>COUNTIFS(Sheet1!J:J, NPS_calcul!$A10, Sheet1!K:K, NPS_calcul!B$1, Sheet1!L:L, NPS_calcul!$A$1)</f>
        <v/>
      </c>
      <c r="C10" s="6">
        <f>COUNTIFS(Sheet1!J:J, NPS_calcul!$A10, Sheet1!K:K, C$1, Sheet1!L:L, NPS_calcul!$A$1)</f>
        <v/>
      </c>
      <c r="D10" s="6">
        <f>COUNTIFS(Sheet1!J:J, NPS_calcul!$A10, Sheet1!K:K, D$1, Sheet1!L:L, NPS_calcul!$A$1)</f>
        <v/>
      </c>
      <c r="E10" s="6">
        <f>COUNTIFS(Sheet1!J:J, NPS_calcul!$A10, Sheet1!K:K, E$1, Sheet1!L:L, NPS_calcul!$A$1)</f>
        <v/>
      </c>
      <c r="F10" s="6">
        <f>COUNTIFS(Sheet1!J:J, NPS_calcul!$A10, Sheet1!K:K,F$1, Sheet1!L:L, NPS_calcul!$A$1)</f>
        <v/>
      </c>
      <c r="G10" s="6">
        <f>COUNTIFS(Sheet1!J:J, NPS_calcul!$A10, Sheet1!K:K, G$1, Sheet1!L:L, NPS_calcul!$A$1)</f>
        <v/>
      </c>
      <c r="H10" s="6">
        <f>COUNTIFS(Sheet1!J:J, NPS_calcul!$A10, Sheet1!K:K, H$1, Sheet1!L:L, NPS_calcul!$A$1)</f>
        <v/>
      </c>
      <c r="I10" s="6">
        <f>COUNTIFS(Sheet1!J:J, NPS_calcul!$A10, Sheet1!K:K, I$1, Sheet1!L:L, NPS_calcul!$A$1)</f>
        <v/>
      </c>
      <c r="J10" s="6">
        <f>COUNTIFS(Sheet1!J:J, NPS_calcul!$A10, Sheet1!K:K, J$1, Sheet1!L:L, NPS_calcul!$A$1)</f>
        <v/>
      </c>
      <c r="K10" s="6">
        <f>COUNTIFS(Sheet1!J:J, NPS_calcul!$A10, Sheet1!K:K, K$1, Sheet1!L:L, NPS_calcul!$A$1)</f>
        <v/>
      </c>
      <c r="L10" s="6">
        <f>COUNTIFS(Sheet1!J:J, NPS_calcul!$A10, Sheet1!K:K, L$1, Sheet1!L:L, NPS_calcul!$A$1)</f>
        <v/>
      </c>
      <c r="M10" s="6">
        <f>COUNTIFS(Sheet1!J:J, NPS_calcul!$A10, Sheet1!K:K, M$1, Sheet1!L:L, NPS_calcul!$A$1)</f>
        <v/>
      </c>
    </row>
    <row r="11">
      <c r="A11" s="10" t="n">
        <v>8</v>
      </c>
      <c r="B11" s="6">
        <f>COUNTIFS(Sheet1!J:J, NPS_calcul!$A11, Sheet1!K:K, NPS_calcul!B$1, Sheet1!L:L, NPS_calcul!$A$1)</f>
        <v/>
      </c>
      <c r="C11" s="6">
        <f>COUNTIFS(Sheet1!J:J, NPS_calcul!$A11, Sheet1!K:K, C$1, Sheet1!L:L, NPS_calcul!$A$1)</f>
        <v/>
      </c>
      <c r="D11" s="6">
        <f>COUNTIFS(Sheet1!J:J, NPS_calcul!$A11, Sheet1!K:K, D$1, Sheet1!L:L, NPS_calcul!$A$1)</f>
        <v/>
      </c>
      <c r="E11" s="6">
        <f>COUNTIFS(Sheet1!J:J, NPS_calcul!$A11, Sheet1!K:K, E$1, Sheet1!L:L, NPS_calcul!$A$1)</f>
        <v/>
      </c>
      <c r="F11" s="6">
        <f>COUNTIFS(Sheet1!J:J, NPS_calcul!$A11, Sheet1!K:K,F$1, Sheet1!L:L, NPS_calcul!$A$1)</f>
        <v/>
      </c>
      <c r="G11" s="6">
        <f>COUNTIFS(Sheet1!J:J, NPS_calcul!$A11, Sheet1!K:K, G$1, Sheet1!L:L, NPS_calcul!$A$1)</f>
        <v/>
      </c>
      <c r="H11" s="6">
        <f>COUNTIFS(Sheet1!J:J, NPS_calcul!$A11, Sheet1!K:K, H$1, Sheet1!L:L, NPS_calcul!$A$1)</f>
        <v/>
      </c>
      <c r="I11" s="6">
        <f>COUNTIFS(Sheet1!J:J, NPS_calcul!$A11, Sheet1!K:K, I$1, Sheet1!L:L, NPS_calcul!$A$1)</f>
        <v/>
      </c>
      <c r="J11" s="6">
        <f>COUNTIFS(Sheet1!J:J, NPS_calcul!$A11, Sheet1!K:K, J$1, Sheet1!L:L, NPS_calcul!$A$1)</f>
        <v/>
      </c>
      <c r="K11" s="6">
        <f>COUNTIFS(Sheet1!J:J, NPS_calcul!$A11, Sheet1!K:K, K$1, Sheet1!L:L, NPS_calcul!$A$1)</f>
        <v/>
      </c>
      <c r="L11" s="6">
        <f>COUNTIFS(Sheet1!J:J, NPS_calcul!$A11, Sheet1!K:K, L$1, Sheet1!L:L, NPS_calcul!$A$1)</f>
        <v/>
      </c>
      <c r="M11" s="6">
        <f>COUNTIFS(Sheet1!J:J, NPS_calcul!$A11, Sheet1!K:K, M$1, Sheet1!L:L, NPS_calcul!$A$1)</f>
        <v/>
      </c>
    </row>
    <row r="12">
      <c r="A12" s="11" t="n">
        <v>9</v>
      </c>
      <c r="B12" s="6">
        <f>COUNTIFS(Sheet1!J:J, NPS_calcul!$A12, Sheet1!K:K, NPS_calcul!B$1, Sheet1!L:L, NPS_calcul!$A$1)</f>
        <v/>
      </c>
      <c r="C12" s="6">
        <f>COUNTIFS(Sheet1!J:J, NPS_calcul!$A12, Sheet1!K:K, C$1, Sheet1!L:L, NPS_calcul!$A$1)</f>
        <v/>
      </c>
      <c r="D12" s="6">
        <f>COUNTIFS(Sheet1!J:J, NPS_calcul!$A12, Sheet1!K:K, D$1, Sheet1!L:L, NPS_calcul!$A$1)</f>
        <v/>
      </c>
      <c r="E12" s="6">
        <f>COUNTIFS(Sheet1!J:J, NPS_calcul!$A12, Sheet1!K:K, E$1, Sheet1!L:L, NPS_calcul!$A$1)</f>
        <v/>
      </c>
      <c r="F12" s="6">
        <f>COUNTIFS(Sheet1!J:J, NPS_calcul!$A12, Sheet1!K:K,F$1, Sheet1!L:L, NPS_calcul!$A$1)</f>
        <v/>
      </c>
      <c r="G12" s="6">
        <f>COUNTIFS(Sheet1!J:J, NPS_calcul!$A12, Sheet1!K:K, G$1, Sheet1!L:L, NPS_calcul!$A$1)</f>
        <v/>
      </c>
      <c r="H12" s="6">
        <f>COUNTIFS(Sheet1!J:J, NPS_calcul!$A12, Sheet1!K:K, H$1, Sheet1!L:L, NPS_calcul!$A$1)</f>
        <v/>
      </c>
      <c r="I12" s="6">
        <f>COUNTIFS(Sheet1!J:J, NPS_calcul!$A12, Sheet1!K:K, I$1, Sheet1!L:L, NPS_calcul!$A$1)</f>
        <v/>
      </c>
      <c r="J12" s="6">
        <f>COUNTIFS(Sheet1!J:J, NPS_calcul!$A12, Sheet1!K:K, J$1, Sheet1!L:L, NPS_calcul!$A$1)</f>
        <v/>
      </c>
      <c r="K12" s="6">
        <f>COUNTIFS(Sheet1!J:J, NPS_calcul!$A12, Sheet1!K:K, K$1, Sheet1!L:L, NPS_calcul!$A$1)</f>
        <v/>
      </c>
      <c r="L12" s="6">
        <f>COUNTIFS(Sheet1!J:J, NPS_calcul!$A12, Sheet1!K:K, L$1, Sheet1!L:L, NPS_calcul!$A$1)</f>
        <v/>
      </c>
      <c r="M12" s="6">
        <f>COUNTIFS(Sheet1!J:J, NPS_calcul!$A12, Sheet1!K:K, M$1, Sheet1!L:L, NPS_calcul!$A$1)</f>
        <v/>
      </c>
    </row>
    <row r="13">
      <c r="A13" s="11" t="n">
        <v>10</v>
      </c>
      <c r="B13" s="6">
        <f>COUNTIFS(Sheet1!J:J, NPS_calcul!$A13, Sheet1!K:K, NPS_calcul!B$1, Sheet1!L:L, NPS_calcul!$A$1)</f>
        <v/>
      </c>
      <c r="C13" s="6">
        <f>COUNTIFS(Sheet1!J:J, NPS_calcul!$A13, Sheet1!K:K, C$1, Sheet1!L:L, NPS_calcul!$A$1)</f>
        <v/>
      </c>
      <c r="D13" s="6">
        <f>COUNTIFS(Sheet1!J:J, NPS_calcul!$A13, Sheet1!K:K, D$1, Sheet1!L:L, NPS_calcul!$A$1)</f>
        <v/>
      </c>
      <c r="E13" s="6">
        <f>COUNTIFS(Sheet1!J:J, NPS_calcul!$A13, Sheet1!K:K, E$1, Sheet1!L:L, NPS_calcul!$A$1)</f>
        <v/>
      </c>
      <c r="F13" s="6">
        <f>COUNTIFS(Sheet1!J:J, NPS_calcul!$A13, Sheet1!K:K,F$1, Sheet1!L:L, NPS_calcul!$A$1)</f>
        <v/>
      </c>
      <c r="G13" s="6">
        <f>COUNTIFS(Sheet1!J:J, NPS_calcul!$A13, Sheet1!K:K, G$1, Sheet1!L:L, NPS_calcul!$A$1)</f>
        <v/>
      </c>
      <c r="H13" s="6">
        <f>COUNTIFS(Sheet1!J:J, NPS_calcul!$A13, Sheet1!K:K, H$1, Sheet1!L:L, NPS_calcul!$A$1)</f>
        <v/>
      </c>
      <c r="I13" s="6">
        <f>COUNTIFS(Sheet1!J:J, NPS_calcul!$A13, Sheet1!K:K, I$1, Sheet1!L:L, NPS_calcul!$A$1)</f>
        <v/>
      </c>
      <c r="J13" s="6">
        <f>COUNTIFS(Sheet1!J:J, NPS_calcul!$A13, Sheet1!K:K, J$1, Sheet1!L:L, NPS_calcul!$A$1)</f>
        <v/>
      </c>
      <c r="K13" s="6">
        <f>COUNTIFS(Sheet1!J:J, NPS_calcul!$A13, Sheet1!K:K, K$1, Sheet1!L:L, NPS_calcul!$A$1)</f>
        <v/>
      </c>
      <c r="L13" s="6">
        <f>COUNTIFS(Sheet1!J:J, NPS_calcul!$A13, Sheet1!K:K, L$1, Sheet1!L:L, NPS_calcul!$A$1)</f>
        <v/>
      </c>
      <c r="M13" s="6">
        <f>COUNTIFS(Sheet1!J:J, NPS_calcul!$A13, Sheet1!K:K, M$1, Sheet1!L:L, NPS_calcul!$A$1)</f>
        <v/>
      </c>
    </row>
    <row r="14">
      <c r="A14" s="3" t="inlineStr">
        <is>
          <t>Total:</t>
        </is>
      </c>
      <c r="B14" s="3">
        <f>SUM(B3:B13)</f>
        <v/>
      </c>
      <c r="C14" s="3">
        <f>SUM(C3:C13)</f>
        <v/>
      </c>
      <c r="D14" s="3">
        <f>SUM(D3:D13)</f>
        <v/>
      </c>
      <c r="E14" s="3">
        <f>SUM(E3:E13)</f>
        <v/>
      </c>
      <c r="F14" s="3">
        <f>SUM(F3:F13)</f>
        <v/>
      </c>
      <c r="G14" s="3">
        <f>SUM(G3:G13)</f>
        <v/>
      </c>
      <c r="H14" s="3">
        <f>SUM(H3:H13)</f>
        <v/>
      </c>
      <c r="I14" s="3">
        <f>SUM(I3:I13)</f>
        <v/>
      </c>
      <c r="J14" s="3">
        <f>SUM(J3:J13)</f>
        <v/>
      </c>
      <c r="K14" s="3">
        <f>SUM(K3:K13)</f>
        <v/>
      </c>
      <c r="L14" s="3">
        <f>SUM(L3:L13)</f>
        <v/>
      </c>
      <c r="M14" s="3">
        <f>SUM(M3:M13)</f>
        <v/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</row>
    <row r="16" hidden="1">
      <c r="A16" s="12" t="inlineStr">
        <is>
          <t>Column1</t>
        </is>
      </c>
      <c r="B16" s="5" t="inlineStr">
        <is>
          <t>Column2</t>
        </is>
      </c>
      <c r="C16" s="5" t="inlineStr">
        <is>
          <t>Column3</t>
        </is>
      </c>
      <c r="D16" s="5" t="inlineStr">
        <is>
          <t>Column4</t>
        </is>
      </c>
      <c r="E16" s="5" t="inlineStr">
        <is>
          <t>Column5</t>
        </is>
      </c>
      <c r="F16" s="5" t="inlineStr">
        <is>
          <t>Column6</t>
        </is>
      </c>
      <c r="G16" s="5" t="inlineStr">
        <is>
          <t>Column7</t>
        </is>
      </c>
      <c r="H16" s="5" t="inlineStr">
        <is>
          <t>Column8</t>
        </is>
      </c>
      <c r="I16" s="5" t="inlineStr">
        <is>
          <t>Column9</t>
        </is>
      </c>
      <c r="J16" s="5" t="inlineStr">
        <is>
          <t>Column10</t>
        </is>
      </c>
      <c r="K16" s="5" t="inlineStr">
        <is>
          <t>Column11</t>
        </is>
      </c>
      <c r="L16" s="5" t="inlineStr">
        <is>
          <t>Column12</t>
        </is>
      </c>
      <c r="M16" s="5" t="inlineStr">
        <is>
          <t>Column13</t>
        </is>
      </c>
    </row>
    <row r="17">
      <c r="A17" s="8" t="inlineStr">
        <is>
          <t>Detracteurs:</t>
        </is>
      </c>
      <c r="B17" s="6">
        <f>SUM(B3:B9)</f>
        <v/>
      </c>
      <c r="C17" s="6">
        <f>SUM(C3:C9)</f>
        <v/>
      </c>
      <c r="D17" s="6">
        <f>SUM(D3:D9)</f>
        <v/>
      </c>
      <c r="E17" s="6">
        <f>SUM(E3:E9)</f>
        <v/>
      </c>
      <c r="F17" s="6">
        <f>SUM(F3:F9)</f>
        <v/>
      </c>
      <c r="G17" s="6">
        <f>SUM(G3:G9)</f>
        <v/>
      </c>
      <c r="H17" s="6">
        <f>SUM(H3:H9)</f>
        <v/>
      </c>
      <c r="I17" s="6">
        <f>SUM(I3:I9)</f>
        <v/>
      </c>
      <c r="J17" s="6">
        <f>SUM(J3:J9)</f>
        <v/>
      </c>
      <c r="K17" s="6">
        <f>SUM(K3:K9)</f>
        <v/>
      </c>
      <c r="L17" s="6">
        <f>SUM(L3:L9)</f>
        <v/>
      </c>
      <c r="M17" s="6">
        <f>SUM(M3:M9)</f>
        <v/>
      </c>
    </row>
    <row r="18">
      <c r="A18" s="10" t="inlineStr">
        <is>
          <t>Neutres:</t>
        </is>
      </c>
      <c r="B18" s="2">
        <f>SUM(B10:B11)</f>
        <v/>
      </c>
      <c r="C18" s="2">
        <f>SUM(C10:C11)</f>
        <v/>
      </c>
      <c r="D18" s="2">
        <f>SUM(D10:D11)</f>
        <v/>
      </c>
      <c r="E18" s="2">
        <f>SUM(E10:E11)</f>
        <v/>
      </c>
      <c r="F18" s="2">
        <f>SUM(F10:F11)</f>
        <v/>
      </c>
      <c r="G18" s="2">
        <f>SUM(G10:G11)</f>
        <v/>
      </c>
      <c r="H18" s="2">
        <f>SUM(H10:H11)</f>
        <v/>
      </c>
      <c r="I18" s="2">
        <f>SUM(I10:I11)</f>
        <v/>
      </c>
      <c r="J18" s="2">
        <f>SUM(J10:J11)</f>
        <v/>
      </c>
      <c r="K18" s="2">
        <f>SUM(K10:K11)</f>
        <v/>
      </c>
      <c r="L18" s="2">
        <f>SUM(L10:L11)</f>
        <v/>
      </c>
      <c r="M18" s="2">
        <f>SUM(M10:M11)</f>
        <v/>
      </c>
    </row>
    <row r="19">
      <c r="A19" s="13" t="inlineStr">
        <is>
          <t>Promoteurs:</t>
        </is>
      </c>
      <c r="B19" s="4">
        <f>SUM(B12:B13)</f>
        <v/>
      </c>
      <c r="C19" s="4">
        <f>SUM(C12:C13)</f>
        <v/>
      </c>
      <c r="D19" s="4">
        <f>SUM(D12:D13)</f>
        <v/>
      </c>
      <c r="E19" s="4">
        <f>SUM(E12:E13)</f>
        <v/>
      </c>
      <c r="F19" s="4">
        <f>SUM(F12:F13)</f>
        <v/>
      </c>
      <c r="G19" s="4">
        <f>SUM(G12:G13)</f>
        <v/>
      </c>
      <c r="H19" s="4">
        <f>SUM(H12:H13)</f>
        <v/>
      </c>
      <c r="I19" s="4">
        <f>SUM(I12:I13)</f>
        <v/>
      </c>
      <c r="J19" s="4">
        <f>SUM(J12:J13)</f>
        <v/>
      </c>
      <c r="K19" s="4">
        <f>SUM(K12:K13)</f>
        <v/>
      </c>
      <c r="L19" s="4">
        <f>SUM(L12:L13)</f>
        <v/>
      </c>
      <c r="M19" s="4">
        <f>SUM(M12:M13)</f>
        <v/>
      </c>
    </row>
    <row r="20">
      <c r="A20" t="inlineStr">
        <is>
          <t>NPS:</t>
        </is>
      </c>
      <c r="B20">
        <f>IF(B14=0,"NA",ROUNDUP((B19-B17)/B14*100,2))</f>
        <v/>
      </c>
      <c r="C20">
        <f>IF(C14=0,"NA",ROUNDUP((C19-C17)/C14*100,2))</f>
        <v/>
      </c>
      <c r="D20">
        <f>IF(D14=0,"NA",ROUNDUP((D19-D17)/D14*100,2))</f>
        <v/>
      </c>
      <c r="E20">
        <f>IF(E14=0,"NA",ROUNDUP((E19-E17)/E14*100,2))</f>
        <v/>
      </c>
      <c r="F20">
        <f>IF(F14=0,"NA",ROUNDUP((F19-F17)/F14*100,2))</f>
        <v/>
      </c>
      <c r="G20">
        <f>IF(G14=0,"NA",ROUNDUP((G19-G17)/G14*100,2))</f>
        <v/>
      </c>
      <c r="H20">
        <f>IF(H14=0,"NA",ROUNDUP((H19-H17)/H14*100,2))</f>
        <v/>
      </c>
      <c r="I20">
        <f>IF(I14=0,"NA",ROUNDUP((I19-I17)/I14*100,2))</f>
        <v/>
      </c>
      <c r="J20">
        <f>IF(J14=0,"NA",ROUNDUP((J19-J17)/J14*100,2))</f>
        <v/>
      </c>
      <c r="K20">
        <f>IF(K14=0,"NA",ROUNDUP((K19-K17)/K14*100,2))</f>
        <v/>
      </c>
      <c r="L20">
        <f>IF(L14=0,"NA",ROUNDUP((L19-L17)/L14*100,2))</f>
        <v/>
      </c>
      <c r="M20">
        <f>IF(M14=0,"NA",ROUNDUP((M19-M17)/M14*100,2))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2023-08-29T15:05:15Z</dcterms:created>
  <dcterms:modified xsi:type="dcterms:W3CDTF">2023-09-04T14:23:35Z</dcterms:modified>
  <cp:lastModifiedBy>Denise</cp:lastModifiedBy>
</cp:coreProperties>
</file>