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barelop/src/unizar/MP-1617/practicas/practica2/"/>
    </mc:Choice>
  </mc:AlternateContent>
  <bookViews>
    <workbookView xWindow="51440" yWindow="2040" windowWidth="23160" windowHeight="16960" tabRatio="500"/>
  </bookViews>
  <sheets>
    <sheet name="i5-4570 (lab102-205)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J17" i="2"/>
  <c r="J16" i="2"/>
  <c r="J15" i="2"/>
  <c r="J11" i="2"/>
  <c r="J2" i="2"/>
  <c r="J3" i="2"/>
  <c r="J4" i="2"/>
  <c r="J5" i="2"/>
  <c r="J6" i="2"/>
  <c r="J7" i="2"/>
  <c r="J8" i="2"/>
  <c r="J9" i="2"/>
  <c r="J10" i="2"/>
  <c r="J12" i="2"/>
  <c r="J13" i="2"/>
  <c r="J14" i="2"/>
</calcChain>
</file>

<file path=xl/sharedStrings.xml><?xml version="1.0" encoding="utf-8"?>
<sst xmlns="http://schemas.openxmlformats.org/spreadsheetml/2006/main" count="87" uniqueCount="33">
  <si>
    <t>Versión</t>
  </si>
  <si>
    <t>Precisión</t>
  </si>
  <si>
    <t>Compilador</t>
  </si>
  <si>
    <t>Single</t>
  </si>
  <si>
    <t>GCC</t>
  </si>
  <si>
    <t>Checksum</t>
  </si>
  <si>
    <t>FLOPs/ciclo</t>
  </si>
  <si>
    <t>Speedup</t>
  </si>
  <si>
    <t>Tiempo (s)</t>
  </si>
  <si>
    <t>TPI (ps/it)</t>
  </si>
  <si>
    <t>GFLOPS</t>
  </si>
  <si>
    <t>Número de elementos</t>
  </si>
  <si>
    <t>Variante</t>
  </si>
  <si>
    <t>axpy_alias</t>
  </si>
  <si>
    <t>axpy_align</t>
  </si>
  <si>
    <t>axpy_stride</t>
  </si>
  <si>
    <t>axpy_alias_v1(x, y, &amp;y[1])</t>
  </si>
  <si>
    <t>axpy_alias_v1(&amp;x[1], &amp;y[1], y)</t>
  </si>
  <si>
    <t>axpy_alias_v1(x, y, y)</t>
  </si>
  <si>
    <t>axpy_alias_v1(x, y, z)</t>
  </si>
  <si>
    <t>axpy_alias_v2(x, y, z)</t>
  </si>
  <si>
    <t>axpy_alias_v3(&amp;x[1], &amp;y[1], &amp;z[1])</t>
  </si>
  <si>
    <t>axpy_alias_v2(&amp;x[1], &amp;y[1], &amp;z[1])</t>
  </si>
  <si>
    <t>axpy_alias_v3(x, y, z)</t>
  </si>
  <si>
    <t>axpy_alias_v4(x, y, z)</t>
  </si>
  <si>
    <t>axpy()</t>
  </si>
  <si>
    <t>axpy_align_v1()</t>
  </si>
  <si>
    <t>axpy_align_v2()</t>
  </si>
  <si>
    <t>axpy_align_v4()</t>
  </si>
  <si>
    <t>axpy_align_v5()</t>
  </si>
  <si>
    <t>axpy_stride_v1()</t>
  </si>
  <si>
    <t>axpy_stride_v2(x, y)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</si>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</sst>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B7" sqref="B7"/>
    </sheetView>
  </sheetViews>
  <sheetFormatPr baseColWidth="10" defaultRowHeight="16" x14ac:dyDescent="0.2"/>
  <cols>
    <col min="1" max="1" width="10.83203125" style="1"/>
    <col min="2" max="2" width="28.83203125" style="15" customWidth="1"/>
    <col min="3" max="9" width="10.83203125" style="1"/>
    <col min="10" max="10" width="10.83203125" style="10"/>
    <col min="11" max="11" width="11.1640625" style="4" bestFit="1" customWidth="1"/>
    <col min="12" max="16384" width="10.83203125" style="1"/>
  </cols>
  <sheetData>
    <row r="1" spans="1:11" ht="32" x14ac:dyDescent="0.2">
      <c r="A1" s="5" t="s">
        <v>0</v>
      </c>
      <c r="B1" s="5" t="s">
        <v>12</v>
      </c>
      <c r="C1" s="5" t="s">
        <v>2</v>
      </c>
      <c r="D1" s="13" t="s">
        <v>11</v>
      </c>
      <c r="E1" s="5" t="s">
        <v>1</v>
      </c>
      <c r="F1" s="5" t="s">
        <v>8</v>
      </c>
      <c r="G1" s="5" t="s">
        <v>9</v>
      </c>
      <c r="H1" s="5" t="s">
        <v>6</v>
      </c>
      <c r="I1" s="5" t="s">
        <v>5</v>
      </c>
      <c r="J1" s="8" t="s">
        <v>7</v>
      </c>
      <c r="K1" s="6" t="s">
        <v>10</v>
      </c>
    </row>
    <row r="2" spans="1:11" x14ac:dyDescent="0.2">
      <c r="A2" s="2" t="s">
        <v>13</v>
      </c>
      <c r="B2" s="14" t="s">
        <v>16</v>
      </c>
      <c r="C2" s="2" t="s">
        <v>4</v>
      </c>
      <c r="D2" s="2">
        <v>2000</v>
      </c>
      <c r="E2" s="2" t="s">
        <v>3</v>
      </c>
      <c r="F2" s="2">
        <v>26.71</v>
      </c>
      <c r="G2" s="2" t="s">
        <v>32</v>
      </c>
      <c r="H2" s="11">
        <v>0.2</v>
      </c>
      <c r="I2" s="2">
        <v>211865.765625</v>
      </c>
      <c r="J2" s="9">
        <f t="shared" ref="J2:J17" si="0">$F$4/F2</f>
        <v>0.22763010108573567</v>
      </c>
      <c r="K2" s="7">
        <f>D2/100/F2</f>
        <v>0.74878322725570945</v>
      </c>
    </row>
    <row r="3" spans="1:11" x14ac:dyDescent="0.2">
      <c r="A3" s="2" t="s">
        <v>13</v>
      </c>
      <c r="B3" s="14" t="s">
        <v>17</v>
      </c>
      <c r="C3" s="2" t="s">
        <v>4</v>
      </c>
      <c r="D3" s="2">
        <v>2000</v>
      </c>
      <c r="E3" s="2" t="s">
        <v>3</v>
      </c>
      <c r="F3" s="2">
        <v>6.12</v>
      </c>
      <c r="G3" s="2" t="s">
        <v>32</v>
      </c>
      <c r="H3" s="11">
        <v>1</v>
      </c>
      <c r="I3" s="2">
        <v>209818.6875</v>
      </c>
      <c r="J3" s="9">
        <f t="shared" si="0"/>
        <v>0.99346405228758172</v>
      </c>
      <c r="K3" s="7">
        <f t="shared" ref="K3:K17" si="1">D3/100/F3</f>
        <v>3.2679738562091503</v>
      </c>
    </row>
    <row r="4" spans="1:11" x14ac:dyDescent="0.2">
      <c r="A4" s="2" t="s">
        <v>13</v>
      </c>
      <c r="B4" s="14" t="s">
        <v>18</v>
      </c>
      <c r="C4" s="2" t="s">
        <v>4</v>
      </c>
      <c r="D4" s="2">
        <v>2000</v>
      </c>
      <c r="E4" s="2" t="s">
        <v>3</v>
      </c>
      <c r="F4" s="2">
        <v>6.08</v>
      </c>
      <c r="G4" s="2" t="s">
        <v>32</v>
      </c>
      <c r="H4" s="11">
        <v>1</v>
      </c>
      <c r="I4" s="2">
        <v>956991104</v>
      </c>
      <c r="J4" s="9">
        <f t="shared" si="0"/>
        <v>1</v>
      </c>
      <c r="K4" s="7">
        <f t="shared" si="1"/>
        <v>3.2894736842105261</v>
      </c>
    </row>
    <row r="5" spans="1:11" x14ac:dyDescent="0.2">
      <c r="A5" s="2" t="s">
        <v>13</v>
      </c>
      <c r="B5" s="14" t="s">
        <v>19</v>
      </c>
      <c r="C5" s="2" t="s">
        <v>4</v>
      </c>
      <c r="D5" s="2">
        <v>2000</v>
      </c>
      <c r="E5" s="2" t="s">
        <v>3</v>
      </c>
      <c r="F5" s="2">
        <v>0.92</v>
      </c>
      <c r="G5" s="2" t="s">
        <v>32</v>
      </c>
      <c r="H5" s="11">
        <v>6.8</v>
      </c>
      <c r="I5" s="3">
        <v>213.00212099999999</v>
      </c>
      <c r="J5" s="9">
        <f t="shared" si="0"/>
        <v>6.6086956521739131</v>
      </c>
      <c r="K5" s="7">
        <f t="shared" si="1"/>
        <v>21.739130434782609</v>
      </c>
    </row>
    <row r="6" spans="1:11" x14ac:dyDescent="0.2">
      <c r="A6" s="2" t="s">
        <v>13</v>
      </c>
      <c r="B6" s="14" t="s">
        <v>22</v>
      </c>
      <c r="C6" s="2" t="s">
        <v>4</v>
      </c>
      <c r="D6" s="2">
        <v>2000</v>
      </c>
      <c r="E6" s="2" t="s">
        <v>3</v>
      </c>
      <c r="F6" s="2">
        <v>0.93</v>
      </c>
      <c r="G6" s="2" t="s">
        <v>32</v>
      </c>
      <c r="H6" s="11">
        <v>6.7</v>
      </c>
      <c r="I6" s="3">
        <v>213.00212099999999</v>
      </c>
      <c r="J6" s="9">
        <f t="shared" si="0"/>
        <v>6.5376344086021501</v>
      </c>
      <c r="K6" s="7">
        <f t="shared" si="1"/>
        <v>21.50537634408602</v>
      </c>
    </row>
    <row r="7" spans="1:11" x14ac:dyDescent="0.2">
      <c r="A7" s="2" t="s">
        <v>13</v>
      </c>
      <c r="B7" s="14" t="s">
        <v>20</v>
      </c>
      <c r="C7" s="2" t="s">
        <v>4</v>
      </c>
      <c r="D7" s="2">
        <v>2000</v>
      </c>
      <c r="E7" s="2" t="s">
        <v>3</v>
      </c>
      <c r="F7" s="2">
        <v>0.92</v>
      </c>
      <c r="G7" s="2" t="s">
        <v>32</v>
      </c>
      <c r="H7" s="11">
        <v>6.8</v>
      </c>
      <c r="I7" s="3">
        <v>213.00212099999999</v>
      </c>
      <c r="J7" s="9">
        <f t="shared" si="0"/>
        <v>6.6086956521739131</v>
      </c>
      <c r="K7" s="7">
        <f t="shared" si="1"/>
        <v>21.739130434782609</v>
      </c>
    </row>
    <row r="8" spans="1:11" x14ac:dyDescent="0.2">
      <c r="A8" s="2" t="s">
        <v>13</v>
      </c>
      <c r="B8" s="14" t="s">
        <v>21</v>
      </c>
      <c r="C8" s="2" t="s">
        <v>4</v>
      </c>
      <c r="D8" s="2">
        <v>2000</v>
      </c>
      <c r="E8" s="2" t="s">
        <v>3</v>
      </c>
      <c r="F8" s="2">
        <v>1.1200000000000001</v>
      </c>
      <c r="G8" s="2" t="s">
        <v>32</v>
      </c>
      <c r="H8" s="11">
        <v>5.6</v>
      </c>
      <c r="I8" s="3">
        <v>213.00212099999999</v>
      </c>
      <c r="J8" s="9">
        <f t="shared" si="0"/>
        <v>5.4285714285714279</v>
      </c>
      <c r="K8" s="7">
        <f t="shared" si="1"/>
        <v>17.857142857142854</v>
      </c>
    </row>
    <row r="9" spans="1:11" x14ac:dyDescent="0.2">
      <c r="A9" s="2" t="s">
        <v>13</v>
      </c>
      <c r="B9" s="14" t="s">
        <v>23</v>
      </c>
      <c r="C9" s="2" t="s">
        <v>4</v>
      </c>
      <c r="D9" s="2">
        <v>2000</v>
      </c>
      <c r="E9" s="2" t="s">
        <v>3</v>
      </c>
      <c r="F9" s="2">
        <v>1.1100000000000001</v>
      </c>
      <c r="G9" s="2" t="s">
        <v>32</v>
      </c>
      <c r="H9" s="11">
        <v>5.6</v>
      </c>
      <c r="I9" s="3">
        <v>213.00212099999999</v>
      </c>
      <c r="J9" s="9">
        <f t="shared" si="0"/>
        <v>5.4774774774774775</v>
      </c>
      <c r="K9" s="7">
        <f t="shared" si="1"/>
        <v>18.018018018018015</v>
      </c>
    </row>
    <row r="10" spans="1:11" x14ac:dyDescent="0.2">
      <c r="A10" s="2" t="s">
        <v>13</v>
      </c>
      <c r="B10" s="14" t="s">
        <v>24</v>
      </c>
      <c r="C10" s="2" t="s">
        <v>4</v>
      </c>
      <c r="D10" s="2">
        <v>2000</v>
      </c>
      <c r="E10" s="2" t="s">
        <v>3</v>
      </c>
      <c r="F10" s="2">
        <v>0.82</v>
      </c>
      <c r="G10" s="2" t="s">
        <v>32</v>
      </c>
      <c r="H10" s="11">
        <v>7.6</v>
      </c>
      <c r="I10" s="3">
        <v>213.00212099999999</v>
      </c>
      <c r="J10" s="9">
        <f t="shared" si="0"/>
        <v>7.4146341463414638</v>
      </c>
      <c r="K10" s="7">
        <f t="shared" si="1"/>
        <v>24.390243902439025</v>
      </c>
    </row>
    <row r="11" spans="1:11" x14ac:dyDescent="0.2">
      <c r="A11" s="3" t="s">
        <v>13</v>
      </c>
      <c r="B11" s="14" t="s">
        <v>25</v>
      </c>
      <c r="C11" s="2" t="s">
        <v>4</v>
      </c>
      <c r="D11" s="2">
        <v>2000</v>
      </c>
      <c r="E11" s="2" t="s">
        <v>3</v>
      </c>
      <c r="F11" s="2">
        <v>0.92</v>
      </c>
      <c r="G11" s="2" t="s">
        <v>32</v>
      </c>
      <c r="H11" s="11">
        <v>6.8</v>
      </c>
      <c r="I11" s="2">
        <v>956991104</v>
      </c>
      <c r="J11" s="9">
        <f t="shared" si="0"/>
        <v>6.6086956521739131</v>
      </c>
      <c r="K11" s="7">
        <f t="shared" si="1"/>
        <v>21.739130434782609</v>
      </c>
    </row>
    <row r="12" spans="1:11" x14ac:dyDescent="0.2">
      <c r="A12" s="2" t="s">
        <v>14</v>
      </c>
      <c r="B12" s="14" t="s">
        <v>26</v>
      </c>
      <c r="C12" s="2" t="s">
        <v>4</v>
      </c>
      <c r="D12" s="2">
        <v>2000</v>
      </c>
      <c r="E12" s="2" t="s">
        <v>3</v>
      </c>
      <c r="F12" s="2">
        <v>2.67</v>
      </c>
      <c r="G12" s="2">
        <v>266.7</v>
      </c>
      <c r="H12" s="11">
        <v>2.2999999999999998</v>
      </c>
      <c r="I12" s="2">
        <v>956991104</v>
      </c>
      <c r="J12" s="9">
        <f t="shared" si="0"/>
        <v>2.2771535580524347</v>
      </c>
      <c r="K12" s="7">
        <f t="shared" si="1"/>
        <v>7.4906367041198507</v>
      </c>
    </row>
    <row r="13" spans="1:11" x14ac:dyDescent="0.2">
      <c r="A13" s="2" t="s">
        <v>14</v>
      </c>
      <c r="B13" s="14" t="s">
        <v>27</v>
      </c>
      <c r="C13" s="2" t="s">
        <v>4</v>
      </c>
      <c r="D13" s="2">
        <v>2000</v>
      </c>
      <c r="E13" s="2" t="s">
        <v>3</v>
      </c>
      <c r="F13" s="2">
        <v>2.67</v>
      </c>
      <c r="G13" s="2">
        <v>267.2</v>
      </c>
      <c r="H13" s="11">
        <v>2.2999999999999998</v>
      </c>
      <c r="I13" s="2">
        <v>956523840</v>
      </c>
      <c r="J13" s="9">
        <f t="shared" si="0"/>
        <v>2.2771535580524347</v>
      </c>
      <c r="K13" s="7">
        <f t="shared" si="1"/>
        <v>7.4906367041198507</v>
      </c>
    </row>
    <row r="14" spans="1:11" x14ac:dyDescent="0.2">
      <c r="A14" s="2" t="s">
        <v>14</v>
      </c>
      <c r="B14" s="14" t="s">
        <v>28</v>
      </c>
      <c r="C14" s="2" t="s">
        <v>4</v>
      </c>
      <c r="D14" s="2">
        <v>2000</v>
      </c>
      <c r="E14" s="2" t="s">
        <v>3</v>
      </c>
      <c r="F14" s="2">
        <v>2.66</v>
      </c>
      <c r="G14" s="2">
        <v>266.5</v>
      </c>
      <c r="H14" s="11">
        <v>2.2999999999999998</v>
      </c>
      <c r="I14" s="2">
        <v>956991104</v>
      </c>
      <c r="J14" s="9">
        <f t="shared" si="0"/>
        <v>2.2857142857142856</v>
      </c>
      <c r="K14" s="7">
        <f t="shared" si="1"/>
        <v>7.518796992481203</v>
      </c>
    </row>
    <row r="15" spans="1:11" x14ac:dyDescent="0.2">
      <c r="A15" s="2" t="s">
        <v>14</v>
      </c>
      <c r="B15" s="14" t="s">
        <v>29</v>
      </c>
      <c r="C15" s="2" t="s">
        <v>4</v>
      </c>
      <c r="D15" s="2">
        <v>2000</v>
      </c>
      <c r="E15" s="2" t="s">
        <v>3</v>
      </c>
      <c r="F15" s="2">
        <v>3.22</v>
      </c>
      <c r="G15" s="2">
        <v>322.2</v>
      </c>
      <c r="H15" s="12">
        <v>1.9</v>
      </c>
      <c r="I15" s="2">
        <v>956523840</v>
      </c>
      <c r="J15" s="9">
        <f t="shared" si="0"/>
        <v>1.8881987577639752</v>
      </c>
      <c r="K15" s="7">
        <f t="shared" si="1"/>
        <v>6.2111801242236018</v>
      </c>
    </row>
    <row r="16" spans="1:11" x14ac:dyDescent="0.2">
      <c r="A16" s="2" t="s">
        <v>15</v>
      </c>
      <c r="B16" s="14" t="s">
        <v>30</v>
      </c>
      <c r="C16" s="2" t="s">
        <v>4</v>
      </c>
      <c r="D16" s="2">
        <v>2000</v>
      </c>
      <c r="E16" s="2" t="s">
        <v>3</v>
      </c>
      <c r="F16" s="2">
        <v>3.78</v>
      </c>
      <c r="G16" s="2" t="s">
        <v>32</v>
      </c>
      <c r="H16" s="12">
        <v>1.6</v>
      </c>
      <c r="I16" s="2">
        <v>478508800</v>
      </c>
      <c r="J16" s="9">
        <f t="shared" si="0"/>
        <v>1.6084656084656086</v>
      </c>
      <c r="K16" s="7">
        <f t="shared" si="1"/>
        <v>5.2910052910052912</v>
      </c>
    </row>
    <row r="17" spans="1:11" x14ac:dyDescent="0.2">
      <c r="A17" s="2" t="s">
        <v>15</v>
      </c>
      <c r="B17" s="14" t="s">
        <v>31</v>
      </c>
      <c r="C17" s="2" t="s">
        <v>4</v>
      </c>
      <c r="D17" s="2">
        <v>2000</v>
      </c>
      <c r="E17" s="2" t="s">
        <v>3</v>
      </c>
      <c r="F17" s="2">
        <v>3.76</v>
      </c>
      <c r="G17" s="2" t="s">
        <v>32</v>
      </c>
      <c r="H17" s="12">
        <v>1.7</v>
      </c>
      <c r="I17" s="2">
        <v>478508800</v>
      </c>
      <c r="J17" s="9">
        <f t="shared" si="0"/>
        <v>1.6170212765957448</v>
      </c>
      <c r="K17" s="7">
        <f t="shared" si="1"/>
        <v>5.3191489361702127</v>
      </c>
    </row>
  </sheetData>
  <sortState ref="B4:W27">
    <sortCondition ref="E3:E27"/>
    <sortCondition ref="D3:D27"/>
    <sortCondition ref="B3:B2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i5-4570 (lab102-205)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2017-03-05T20:20:13Z</dcterms:created>
  <dcterms:modified xsi:type="dcterms:W3CDTF">2017-03-20T23:43:45Z</dcterms:modified>
</cp:coreProperties>
</file>