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as\Desktop\Dedalus_figs\"/>
    </mc:Choice>
  </mc:AlternateContent>
  <xr:revisionPtr revIDLastSave="0" documentId="13_ncr:1_{0B668AD5-0690-4300-ACCB-324286F6F213}" xr6:coauthVersionLast="45" xr6:coauthVersionMax="45" xr10:uidLastSave="{00000000-0000-0000-0000-000000000000}"/>
  <bookViews>
    <workbookView xWindow="-108" yWindow="-108" windowWidth="23256" windowHeight="12576" activeTab="1" xr2:uid="{F7E7181B-76AF-4FEB-A4F7-9EBB52FDAFFF}"/>
  </bookViews>
  <sheets>
    <sheet name="Np=0.5" sheetId="1" r:id="rId1"/>
    <sheet name="Np=1.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" l="1"/>
  <c r="F29" i="2" s="1"/>
  <c r="F30" i="2" s="1"/>
  <c r="F31" i="2" s="1"/>
  <c r="F32" i="2" s="1"/>
  <c r="F33" i="2" s="1"/>
  <c r="F34" i="2" s="1"/>
  <c r="F35" i="2" s="1"/>
  <c r="F36" i="2" s="1"/>
  <c r="F37" i="2" s="1"/>
</calcChain>
</file>

<file path=xl/sharedStrings.xml><?xml version="1.0" encoding="utf-8"?>
<sst xmlns="http://schemas.openxmlformats.org/spreadsheetml/2006/main" count="109" uniqueCount="17">
  <si>
    <t>Ta</t>
  </si>
  <si>
    <t>Ra</t>
  </si>
  <si>
    <t>Convecting?</t>
  </si>
  <si>
    <t>no</t>
  </si>
  <si>
    <t>Phi = 0</t>
  </si>
  <si>
    <t>Phi = 45</t>
  </si>
  <si>
    <t>Phi = 60</t>
  </si>
  <si>
    <t>yes</t>
  </si>
  <si>
    <t>Racri</t>
  </si>
  <si>
    <t>Tacrit</t>
  </si>
  <si>
    <t>Phi=45</t>
  </si>
  <si>
    <t>RaCrit</t>
  </si>
  <si>
    <t>RaCrit at Ta=0?</t>
  </si>
  <si>
    <t>isConvecting?</t>
  </si>
  <si>
    <t>At low Ta values</t>
  </si>
  <si>
    <t>RaCrit at Ta=0</t>
  </si>
  <si>
    <t>Is Convecting?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</si>
</sst>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11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0" xfId="0" applyNumberForma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11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779556830489"/>
          <c:y val="0.15183982683982683"/>
          <c:w val="0.7879399734124144"/>
          <c:h val="0.706012600697640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0269882621549629"/>
                  <c:y val="0.125937950937950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RaCrit = 29.509</a:t>
                    </a:r>
                    <a:r>
                      <a:rPr lang="en-US" sz="900" b="0" i="0" u="none" strike="noStrike" baseline="0">
                        <a:effectLst/>
                      </a:rPr>
                      <a:t>(Ta)</a:t>
                    </a:r>
                    <a:r>
                      <a:rPr lang="en-US" sz="900" b="0" i="0" u="none" strike="noStrike" baseline="30000">
                        <a:effectLst/>
                      </a:rPr>
                      <a:t>0.6171</a:t>
                    </a:r>
                    <a:r>
                      <a:rPr lang="en-US" baseline="0"/>
                      <a:t> + 550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'Np=0.5'!$H$4:$H$8</c:f>
              <c:numCache>
                <c:formatCode>0.00E+00</c:formatCode>
                <c:ptCount val="5"/>
                <c:pt idx="0">
                  <c:v>150000</c:v>
                </c:pt>
                <c:pt idx="1">
                  <c:v>550000</c:v>
                </c:pt>
                <c:pt idx="2">
                  <c:v>25000000</c:v>
                </c:pt>
                <c:pt idx="3">
                  <c:v>950000000</c:v>
                </c:pt>
                <c:pt idx="4">
                  <c:v>35000000000</c:v>
                </c:pt>
              </c:numCache>
            </c:numRef>
          </c:xVal>
          <c:yVal>
            <c:numRef>
              <c:f>'Np=0.5'!$G$4:$G$8</c:f>
              <c:numCache>
                <c:formatCode>0.00E+00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E-4382-A53B-2562B65F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709983"/>
        <c:axId val="969947295"/>
      </c:scatterChart>
      <c:valAx>
        <c:axId val="969709983"/>
        <c:scaling>
          <c:logBase val="10"/>
          <c:orientation val="minMax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47295"/>
        <c:crosses val="autoZero"/>
        <c:crossBetween val="midCat"/>
      </c:valAx>
      <c:valAx>
        <c:axId val="969947295"/>
        <c:scaling>
          <c:logBase val="10"/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RaCrit</a:t>
                </a:r>
              </a:p>
            </c:rich>
          </c:tx>
          <c:layout>
            <c:manualLayout>
              <c:xMode val="edge"/>
              <c:yMode val="edge"/>
              <c:x val="1.7316017316017316E-2"/>
              <c:y val="0.45494540455170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0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88670166229221"/>
          <c:y val="8.7962962962962965E-2"/>
          <c:w val="0.7278562992125984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'Np=1.5'!$H$2</c:f>
              <c:strCache>
                <c:ptCount val="1"/>
                <c:pt idx="0">
                  <c:v>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1892082239720034"/>
                  <c:y val="0.157407407407407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RaCrit = 32.33</a:t>
                    </a:r>
                    <a:r>
                      <a:rPr lang="en-US" sz="900" b="0" i="0" u="none" strike="noStrike" baseline="0">
                        <a:effectLst/>
                      </a:rPr>
                      <a:t>(Ta)</a:t>
                    </a:r>
                    <a:r>
                      <a:rPr lang="en-US" sz="900" b="0" i="0" u="none" strike="noStrike" baseline="30000">
                        <a:effectLst/>
                      </a:rPr>
                      <a:t>0.5976</a:t>
                    </a:r>
                    <a:r>
                      <a:rPr lang="en-US" sz="900" b="0" i="0" u="none" strike="noStrike" baseline="0">
                        <a:effectLst/>
                      </a:rPr>
                      <a:t> + 450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'Np=1.5'!$H$4:$H$7</c:f>
              <c:numCache>
                <c:formatCode>0.00E+00</c:formatCode>
                <c:ptCount val="4"/>
                <c:pt idx="0">
                  <c:v>15000</c:v>
                </c:pt>
                <c:pt idx="1">
                  <c:v>650000</c:v>
                </c:pt>
                <c:pt idx="2">
                  <c:v>35000000</c:v>
                </c:pt>
                <c:pt idx="3">
                  <c:v>1500000000</c:v>
                </c:pt>
              </c:numCache>
            </c:numRef>
          </c:xVal>
          <c:yVal>
            <c:numRef>
              <c:f>'Np=1.5'!$I$4:$I$7</c:f>
              <c:numCache>
                <c:formatCode>0.00E+00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2-4EFB-95ED-3A6168061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181824"/>
        <c:axId val="1908025824"/>
      </c:scatterChart>
      <c:valAx>
        <c:axId val="2008181824"/>
        <c:scaling>
          <c:logBase val="10"/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</a:t>
                </a:r>
              </a:p>
            </c:rich>
          </c:tx>
          <c:layout>
            <c:manualLayout>
              <c:xMode val="edge"/>
              <c:yMode val="edge"/>
              <c:x val="0.491189851268591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25824"/>
        <c:crosses val="autoZero"/>
        <c:crossBetween val="midCat"/>
      </c:valAx>
      <c:valAx>
        <c:axId val="1908025824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RaCrit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573308544765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'Np=1.5'!$E$27:$E$37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'Np=1.5'!$F$27:$F$37</c:f>
              <c:numCache>
                <c:formatCode>0.00E+00</c:formatCode>
                <c:ptCount val="11"/>
                <c:pt idx="0">
                  <c:v>450</c:v>
                </c:pt>
                <c:pt idx="1">
                  <c:v>577.99874296821611</c:v>
                </c:pt>
                <c:pt idx="2">
                  <c:v>771.68608082574508</c:v>
                </c:pt>
                <c:pt idx="3">
                  <c:v>1018.4793815275654</c:v>
                </c:pt>
                <c:pt idx="4">
                  <c:v>1311.5665164196012</c:v>
                </c:pt>
                <c:pt idx="5">
                  <c:v>1646.4626851791672</c:v>
                </c:pt>
                <c:pt idx="6">
                  <c:v>2019.9096136843777</c:v>
                </c:pt>
                <c:pt idx="7">
                  <c:v>2429.3930067866745</c:v>
                </c:pt>
                <c:pt idx="8">
                  <c:v>2872.8916349851174</c:v>
                </c:pt>
                <c:pt idx="9">
                  <c:v>3348.731724183674</c:v>
                </c:pt>
                <c:pt idx="10">
                  <c:v>3855.495664840756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5-44F0-96D3-F37F9B28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16096"/>
        <c:axId val="2009496992"/>
      </c:scatterChart>
      <c:valAx>
        <c:axId val="2098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96992"/>
        <c:crosses val="autoZero"/>
        <c:crossBetween val="midCat"/>
      </c:valAx>
      <c:valAx>
        <c:axId val="20094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9</xdr:row>
      <xdr:rowOff>0</xdr:rowOff>
    </xdr:from>
    <xdr:to>
      <xdr:col>14</xdr:col>
      <xdr:colOff>571500</xdr:colOff>
      <xdr:row>27</xdr:row>
      <xdr:rowOff>53346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12D6D-73FC-46DB-BF67-D6DF687BF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9</xdr:row>
      <xdr:rowOff>12192</xdr:rowOff>
    </xdr:from>
    <xdr:to>
      <xdr:col>15</xdr:col>
      <xdr:colOff>449580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ED421-FD30-4C8A-9226-92B752F6B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25</xdr:row>
      <xdr:rowOff>68580</xdr:rowOff>
    </xdr:from>
    <xdr:to>
      <xdr:col>15</xdr:col>
      <xdr:colOff>434340</xdr:colOff>
      <xdr:row>40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3EAB5F-CA4A-43C5-B938-D9BEEEFD7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82D4-08EE-43B6-BCEA-FD434202E01D}">
  <dimension ref="A1:O47"/>
  <sheetViews>
    <sheetView topLeftCell="B7" workbookViewId="0">
      <selection activeCell="F31" sqref="F31"/>
    </sheetView>
  </sheetViews>
  <sheetFormatPr defaultRowHeight="14.4" x14ac:dyDescent="0.3"/>
  <cols>
    <col min="3" max="3" width="10.88671875" bestFit="1" customWidth="1"/>
    <col min="6" max="6" width="15.5546875" bestFit="1" customWidth="1"/>
    <col min="14" max="14" width="13" customWidth="1"/>
    <col min="15" max="15" width="12.6640625" bestFit="1" customWidth="1"/>
  </cols>
  <sheetData>
    <row r="1" spans="1:15" x14ac:dyDescent="0.3">
      <c r="C1" s="23" t="s">
        <v>2</v>
      </c>
      <c r="D1" s="24"/>
      <c r="E1" s="25"/>
      <c r="H1" s="26" t="s">
        <v>9</v>
      </c>
      <c r="I1" s="26"/>
      <c r="N1" t="s">
        <v>15</v>
      </c>
      <c r="O1" t="s">
        <v>16</v>
      </c>
    </row>
    <row r="2" spans="1:15" x14ac:dyDescent="0.3">
      <c r="A2" s="14" t="s">
        <v>1</v>
      </c>
      <c r="B2" s="15" t="s">
        <v>0</v>
      </c>
      <c r="C2" s="16" t="s">
        <v>4</v>
      </c>
      <c r="D2" s="16" t="s">
        <v>5</v>
      </c>
      <c r="E2" s="17" t="s">
        <v>6</v>
      </c>
      <c r="G2" t="s">
        <v>8</v>
      </c>
      <c r="H2" t="s">
        <v>10</v>
      </c>
      <c r="N2" s="1">
        <v>100</v>
      </c>
      <c r="O2" t="s">
        <v>3</v>
      </c>
    </row>
    <row r="3" spans="1:15" x14ac:dyDescent="0.3">
      <c r="A3" s="2">
        <v>10000</v>
      </c>
      <c r="B3" s="3">
        <v>100000</v>
      </c>
      <c r="C3" s="4" t="s">
        <v>3</v>
      </c>
      <c r="D3" s="4"/>
      <c r="E3" s="5" t="s">
        <v>3</v>
      </c>
      <c r="G3" s="1">
        <v>550</v>
      </c>
      <c r="H3">
        <v>0</v>
      </c>
      <c r="I3" s="1"/>
      <c r="N3" s="1">
        <v>500</v>
      </c>
      <c r="O3" t="s">
        <v>3</v>
      </c>
    </row>
    <row r="4" spans="1:15" x14ac:dyDescent="0.3">
      <c r="A4" s="6"/>
      <c r="B4" s="7">
        <v>500000</v>
      </c>
      <c r="C4" s="8" t="s">
        <v>3</v>
      </c>
      <c r="D4" s="8"/>
      <c r="E4" s="9" t="s">
        <v>3</v>
      </c>
      <c r="G4" s="1">
        <v>50000</v>
      </c>
      <c r="H4" s="1">
        <v>150000</v>
      </c>
      <c r="I4" s="1"/>
      <c r="N4" s="1">
        <v>600</v>
      </c>
      <c r="O4" t="s">
        <v>7</v>
      </c>
    </row>
    <row r="5" spans="1:15" x14ac:dyDescent="0.3">
      <c r="A5" s="2">
        <v>50000</v>
      </c>
      <c r="B5" s="3">
        <v>10000</v>
      </c>
      <c r="C5" s="4" t="s">
        <v>7</v>
      </c>
      <c r="D5" s="4"/>
      <c r="E5" s="5"/>
      <c r="G5" s="1">
        <v>100000</v>
      </c>
      <c r="H5" s="1">
        <v>550000</v>
      </c>
      <c r="N5" s="1">
        <v>1000</v>
      </c>
      <c r="O5" t="s">
        <v>7</v>
      </c>
    </row>
    <row r="6" spans="1:15" x14ac:dyDescent="0.3">
      <c r="B6" s="1">
        <v>50000</v>
      </c>
      <c r="C6" t="s">
        <v>7</v>
      </c>
      <c r="G6" s="1">
        <v>1000000</v>
      </c>
      <c r="H6" s="1">
        <v>25000000</v>
      </c>
    </row>
    <row r="7" spans="1:15" x14ac:dyDescent="0.3">
      <c r="B7" s="1">
        <v>60000</v>
      </c>
      <c r="C7" t="s">
        <v>3</v>
      </c>
      <c r="G7" s="1">
        <v>10000000</v>
      </c>
      <c r="H7" s="1">
        <v>950000000</v>
      </c>
    </row>
    <row r="8" spans="1:15" x14ac:dyDescent="0.3">
      <c r="B8" s="1">
        <v>100000</v>
      </c>
      <c r="C8" s="18" t="s">
        <v>3</v>
      </c>
      <c r="D8" t="s">
        <v>7</v>
      </c>
      <c r="E8" s="21" t="s">
        <v>7</v>
      </c>
      <c r="G8" s="1">
        <v>100000000</v>
      </c>
      <c r="H8" s="1">
        <v>35000000000</v>
      </c>
    </row>
    <row r="9" spans="1:15" x14ac:dyDescent="0.3">
      <c r="B9" s="1">
        <v>200000</v>
      </c>
      <c r="D9" t="s">
        <v>3</v>
      </c>
    </row>
    <row r="10" spans="1:15" x14ac:dyDescent="0.3">
      <c r="B10" s="1">
        <v>300000</v>
      </c>
      <c r="D10" t="s">
        <v>3</v>
      </c>
    </row>
    <row r="11" spans="1:15" x14ac:dyDescent="0.3">
      <c r="B11" s="11">
        <v>500000</v>
      </c>
      <c r="C11" s="12" t="s">
        <v>3</v>
      </c>
      <c r="D11" s="12" t="s">
        <v>3</v>
      </c>
      <c r="E11" s="13" t="s">
        <v>3</v>
      </c>
    </row>
    <row r="12" spans="1:15" x14ac:dyDescent="0.3">
      <c r="A12" s="2">
        <v>100000</v>
      </c>
      <c r="B12" s="3">
        <v>100000</v>
      </c>
      <c r="C12" s="19" t="s">
        <v>7</v>
      </c>
      <c r="D12" s="4"/>
      <c r="E12" s="20" t="s">
        <v>7</v>
      </c>
    </row>
    <row r="13" spans="1:15" x14ac:dyDescent="0.3">
      <c r="B13" s="1">
        <v>200000</v>
      </c>
      <c r="C13" s="18" t="s">
        <v>3</v>
      </c>
    </row>
    <row r="14" spans="1:15" x14ac:dyDescent="0.3">
      <c r="B14" s="1">
        <v>300000</v>
      </c>
      <c r="C14" s="18" t="s">
        <v>3</v>
      </c>
    </row>
    <row r="15" spans="1:15" x14ac:dyDescent="0.3">
      <c r="B15" s="1">
        <v>400000</v>
      </c>
      <c r="C15" s="18" t="s">
        <v>3</v>
      </c>
    </row>
    <row r="16" spans="1:15" x14ac:dyDescent="0.3">
      <c r="A16" s="10"/>
      <c r="B16" s="11">
        <v>500000</v>
      </c>
      <c r="C16" s="12" t="s">
        <v>3</v>
      </c>
      <c r="D16" s="12" t="s">
        <v>7</v>
      </c>
      <c r="E16" s="13" t="s">
        <v>7</v>
      </c>
    </row>
    <row r="17" spans="1:7" x14ac:dyDescent="0.3">
      <c r="B17" s="1">
        <v>600000</v>
      </c>
      <c r="D17" t="s">
        <v>3</v>
      </c>
    </row>
    <row r="18" spans="1:7" x14ac:dyDescent="0.3">
      <c r="B18" s="1">
        <v>700000</v>
      </c>
      <c r="D18" t="s">
        <v>3</v>
      </c>
    </row>
    <row r="19" spans="1:7" x14ac:dyDescent="0.3">
      <c r="A19" s="10"/>
      <c r="B19" s="11">
        <v>1000000</v>
      </c>
      <c r="C19" s="12" t="s">
        <v>3</v>
      </c>
      <c r="D19" s="12" t="s">
        <v>3</v>
      </c>
      <c r="E19" s="13" t="s">
        <v>7</v>
      </c>
    </row>
    <row r="20" spans="1:7" x14ac:dyDescent="0.3">
      <c r="A20" s="6"/>
      <c r="B20" s="7">
        <v>5000000</v>
      </c>
      <c r="C20" s="8" t="s">
        <v>3</v>
      </c>
      <c r="D20" s="8"/>
      <c r="E20" s="9" t="s">
        <v>3</v>
      </c>
    </row>
    <row r="21" spans="1:7" x14ac:dyDescent="0.3">
      <c r="A21" s="2">
        <v>500000</v>
      </c>
      <c r="B21" s="3">
        <v>1000000</v>
      </c>
      <c r="C21" s="4" t="s">
        <v>3</v>
      </c>
      <c r="D21" s="4"/>
      <c r="E21" s="5" t="s">
        <v>7</v>
      </c>
    </row>
    <row r="22" spans="1:7" x14ac:dyDescent="0.3">
      <c r="A22" s="10"/>
      <c r="B22" s="11">
        <v>5000000</v>
      </c>
      <c r="C22" s="12" t="s">
        <v>3</v>
      </c>
      <c r="D22" s="12"/>
      <c r="E22" s="13" t="s">
        <v>7</v>
      </c>
    </row>
    <row r="23" spans="1:7" x14ac:dyDescent="0.3">
      <c r="A23" s="10"/>
      <c r="B23" s="11">
        <v>10000000</v>
      </c>
      <c r="C23" s="12" t="s">
        <v>3</v>
      </c>
      <c r="D23" s="12"/>
      <c r="E23" s="13" t="s">
        <v>7</v>
      </c>
    </row>
    <row r="24" spans="1:7" x14ac:dyDescent="0.3">
      <c r="A24" s="6"/>
      <c r="B24" s="8"/>
      <c r="C24" s="8"/>
      <c r="D24" s="8"/>
      <c r="E24" s="9"/>
    </row>
    <row r="25" spans="1:7" x14ac:dyDescent="0.3">
      <c r="A25" s="1">
        <v>1000000</v>
      </c>
      <c r="B25" s="1">
        <v>10000000</v>
      </c>
      <c r="D25" t="s">
        <v>7</v>
      </c>
    </row>
    <row r="26" spans="1:7" x14ac:dyDescent="0.3">
      <c r="B26" s="1">
        <v>20000000</v>
      </c>
      <c r="D26" t="s">
        <v>7</v>
      </c>
    </row>
    <row r="27" spans="1:7" x14ac:dyDescent="0.3">
      <c r="B27" s="1">
        <v>30000000</v>
      </c>
      <c r="D27" t="s">
        <v>3</v>
      </c>
    </row>
    <row r="28" spans="1:7" x14ac:dyDescent="0.3">
      <c r="B28" s="1">
        <v>50000000</v>
      </c>
      <c r="D28" t="s">
        <v>3</v>
      </c>
    </row>
    <row r="29" spans="1:7" x14ac:dyDescent="0.3">
      <c r="B29" s="1">
        <v>100000000</v>
      </c>
      <c r="D29" t="s">
        <v>3</v>
      </c>
    </row>
    <row r="30" spans="1:7" x14ac:dyDescent="0.3">
      <c r="A30" s="1">
        <v>10000000</v>
      </c>
      <c r="B30" s="1">
        <v>500000000</v>
      </c>
      <c r="D30" t="s">
        <v>7</v>
      </c>
      <c r="G30" s="1"/>
    </row>
    <row r="31" spans="1:7" x14ac:dyDescent="0.3">
      <c r="B31" s="1">
        <v>800000000</v>
      </c>
      <c r="D31" t="s">
        <v>7</v>
      </c>
    </row>
    <row r="32" spans="1:7" x14ac:dyDescent="0.3">
      <c r="B32" s="1">
        <v>900000000</v>
      </c>
      <c r="D32" t="s">
        <v>7</v>
      </c>
    </row>
    <row r="33" spans="1:7" x14ac:dyDescent="0.3">
      <c r="B33" s="1">
        <v>1000000000</v>
      </c>
      <c r="D33" t="s">
        <v>3</v>
      </c>
    </row>
    <row r="34" spans="1:7" x14ac:dyDescent="0.3">
      <c r="B34" s="1">
        <v>10000000000</v>
      </c>
      <c r="D34" t="s">
        <v>3</v>
      </c>
    </row>
    <row r="35" spans="1:7" x14ac:dyDescent="0.3">
      <c r="B35" s="1">
        <v>30000000000</v>
      </c>
      <c r="D35" t="s">
        <v>3</v>
      </c>
      <c r="G35" s="1"/>
    </row>
    <row r="36" spans="1:7" x14ac:dyDescent="0.3">
      <c r="B36" s="1">
        <v>40000000000</v>
      </c>
      <c r="D36" t="s">
        <v>3</v>
      </c>
    </row>
    <row r="37" spans="1:7" x14ac:dyDescent="0.3">
      <c r="B37" s="1">
        <v>50000000000</v>
      </c>
      <c r="D37" t="s">
        <v>3</v>
      </c>
    </row>
    <row r="38" spans="1:7" x14ac:dyDescent="0.3">
      <c r="B38" s="1">
        <v>100000000000</v>
      </c>
      <c r="D38" t="s">
        <v>3</v>
      </c>
    </row>
    <row r="39" spans="1:7" x14ac:dyDescent="0.3">
      <c r="A39" s="1">
        <v>100000000</v>
      </c>
      <c r="B39" s="1">
        <v>10000000000</v>
      </c>
      <c r="D39" t="s">
        <v>7</v>
      </c>
    </row>
    <row r="40" spans="1:7" x14ac:dyDescent="0.3">
      <c r="B40" s="1">
        <v>30000000000</v>
      </c>
      <c r="D40" t="s">
        <v>7</v>
      </c>
    </row>
    <row r="41" spans="1:7" x14ac:dyDescent="0.3">
      <c r="B41" s="1">
        <v>40000000000</v>
      </c>
      <c r="D41" t="s">
        <v>3</v>
      </c>
    </row>
    <row r="42" spans="1:7" x14ac:dyDescent="0.3">
      <c r="B42" s="1">
        <v>50000000000</v>
      </c>
      <c r="D42" t="s">
        <v>3</v>
      </c>
    </row>
    <row r="43" spans="1:7" x14ac:dyDescent="0.3">
      <c r="B43" s="1">
        <v>100000000000</v>
      </c>
      <c r="D43" t="s">
        <v>3</v>
      </c>
    </row>
    <row r="44" spans="1:7" x14ac:dyDescent="0.3">
      <c r="B44" s="1">
        <v>1000000000000</v>
      </c>
      <c r="D44" t="s">
        <v>3</v>
      </c>
    </row>
    <row r="45" spans="1:7" x14ac:dyDescent="0.3">
      <c r="B45" s="1">
        <v>5000000000000</v>
      </c>
      <c r="D45" t="s">
        <v>3</v>
      </c>
    </row>
    <row r="46" spans="1:7" x14ac:dyDescent="0.3">
      <c r="A46" s="1">
        <v>1000000000</v>
      </c>
      <c r="B46" s="1">
        <v>1000000000000</v>
      </c>
      <c r="G46" s="1"/>
    </row>
    <row r="47" spans="1:7" x14ac:dyDescent="0.3">
      <c r="B47" s="1">
        <v>2000000000000</v>
      </c>
      <c r="D47" t="s">
        <v>3</v>
      </c>
    </row>
  </sheetData>
  <mergeCells count="2">
    <mergeCell ref="C1:E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9576-6743-4217-9919-8608EFE093AB}">
  <dimension ref="A1:P37"/>
  <sheetViews>
    <sheetView tabSelected="1" topLeftCell="A11" workbookViewId="0">
      <selection activeCell="S14" sqref="S14"/>
    </sheetView>
  </sheetViews>
  <sheetFormatPr defaultRowHeight="14.4" x14ac:dyDescent="0.3"/>
  <cols>
    <col min="6" max="6" width="10.6640625" customWidth="1"/>
    <col min="16" max="16" width="12.109375" bestFit="1" customWidth="1"/>
  </cols>
  <sheetData>
    <row r="1" spans="1:16" x14ac:dyDescent="0.3">
      <c r="C1" s="23" t="s">
        <v>2</v>
      </c>
      <c r="D1" s="24"/>
      <c r="E1" s="25"/>
      <c r="N1" s="26" t="s">
        <v>12</v>
      </c>
      <c r="O1" s="26"/>
      <c r="P1" t="s">
        <v>13</v>
      </c>
    </row>
    <row r="2" spans="1:16" x14ac:dyDescent="0.3">
      <c r="A2" s="14" t="s">
        <v>1</v>
      </c>
      <c r="B2" s="15" t="s">
        <v>0</v>
      </c>
      <c r="C2" s="16" t="s">
        <v>4</v>
      </c>
      <c r="D2" s="16" t="s">
        <v>5</v>
      </c>
      <c r="E2" s="17" t="s">
        <v>6</v>
      </c>
      <c r="H2" t="s">
        <v>0</v>
      </c>
      <c r="I2" t="s">
        <v>11</v>
      </c>
      <c r="N2" t="s">
        <v>1</v>
      </c>
      <c r="O2" t="s">
        <v>0</v>
      </c>
    </row>
    <row r="3" spans="1:16" x14ac:dyDescent="0.3">
      <c r="A3" s="1">
        <v>10000</v>
      </c>
      <c r="B3">
        <v>0</v>
      </c>
      <c r="D3" t="s">
        <v>7</v>
      </c>
      <c r="H3" s="1">
        <v>0</v>
      </c>
      <c r="I3" s="1">
        <v>450</v>
      </c>
      <c r="N3" s="1">
        <v>100</v>
      </c>
      <c r="O3">
        <v>0</v>
      </c>
      <c r="P3" t="s">
        <v>3</v>
      </c>
    </row>
    <row r="4" spans="1:16" x14ac:dyDescent="0.3">
      <c r="B4" s="1">
        <v>100</v>
      </c>
      <c r="D4" t="s">
        <v>7</v>
      </c>
      <c r="H4" s="1">
        <v>15000</v>
      </c>
      <c r="I4" s="1">
        <v>10000</v>
      </c>
      <c r="N4" s="1">
        <v>400</v>
      </c>
      <c r="O4">
        <v>0</v>
      </c>
      <c r="P4" t="s">
        <v>3</v>
      </c>
    </row>
    <row r="5" spans="1:16" x14ac:dyDescent="0.3">
      <c r="B5" s="1">
        <v>10000</v>
      </c>
      <c r="D5" t="s">
        <v>7</v>
      </c>
      <c r="H5" s="1">
        <v>650000</v>
      </c>
      <c r="I5" s="1">
        <v>100000</v>
      </c>
      <c r="N5" s="1">
        <v>500</v>
      </c>
      <c r="O5">
        <v>0</v>
      </c>
      <c r="P5" t="s">
        <v>7</v>
      </c>
    </row>
    <row r="6" spans="1:16" x14ac:dyDescent="0.3">
      <c r="B6" s="1">
        <v>20000</v>
      </c>
      <c r="D6" t="s">
        <v>3</v>
      </c>
      <c r="H6" s="1">
        <v>35000000</v>
      </c>
      <c r="I6" s="1">
        <v>1000000</v>
      </c>
      <c r="N6" s="1">
        <v>1000</v>
      </c>
      <c r="O6">
        <v>0</v>
      </c>
      <c r="P6" t="s">
        <v>7</v>
      </c>
    </row>
    <row r="7" spans="1:16" x14ac:dyDescent="0.3">
      <c r="B7" s="1">
        <v>50000</v>
      </c>
      <c r="D7" t="s">
        <v>3</v>
      </c>
      <c r="H7" s="1">
        <v>1500000000</v>
      </c>
      <c r="I7" s="1">
        <v>10000000</v>
      </c>
    </row>
    <row r="8" spans="1:16" x14ac:dyDescent="0.3">
      <c r="B8" s="1">
        <v>100000</v>
      </c>
      <c r="D8" t="s">
        <v>3</v>
      </c>
    </row>
    <row r="9" spans="1:16" x14ac:dyDescent="0.3">
      <c r="A9" s="1">
        <v>100000</v>
      </c>
      <c r="B9" s="1">
        <v>200000</v>
      </c>
      <c r="D9" t="s">
        <v>7</v>
      </c>
      <c r="F9" s="1"/>
      <c r="G9" s="1"/>
    </row>
    <row r="10" spans="1:16" x14ac:dyDescent="0.3">
      <c r="B10" s="1">
        <v>400000</v>
      </c>
      <c r="D10" t="s">
        <v>7</v>
      </c>
      <c r="F10" s="1"/>
      <c r="G10" s="1"/>
    </row>
    <row r="11" spans="1:16" x14ac:dyDescent="0.3">
      <c r="B11" s="1">
        <v>600000</v>
      </c>
      <c r="D11" t="s">
        <v>7</v>
      </c>
      <c r="F11" s="1"/>
      <c r="G11" s="1"/>
    </row>
    <row r="12" spans="1:16" x14ac:dyDescent="0.3">
      <c r="B12" s="1">
        <v>700000</v>
      </c>
      <c r="D12" t="s">
        <v>3</v>
      </c>
      <c r="F12" s="1"/>
      <c r="G12" s="1"/>
    </row>
    <row r="13" spans="1:16" x14ac:dyDescent="0.3">
      <c r="B13" s="1">
        <v>1000000</v>
      </c>
      <c r="D13" t="s">
        <v>3</v>
      </c>
      <c r="F13" s="1"/>
      <c r="G13" s="1"/>
    </row>
    <row r="14" spans="1:16" x14ac:dyDescent="0.3">
      <c r="A14" s="1">
        <v>1000000</v>
      </c>
      <c r="B14" s="1">
        <v>10000000</v>
      </c>
      <c r="D14" t="s">
        <v>7</v>
      </c>
    </row>
    <row r="15" spans="1:16" x14ac:dyDescent="0.3">
      <c r="B15" s="1">
        <v>30000000</v>
      </c>
      <c r="D15" t="s">
        <v>7</v>
      </c>
    </row>
    <row r="16" spans="1:16" x14ac:dyDescent="0.3">
      <c r="B16" s="1">
        <v>40000000</v>
      </c>
      <c r="D16" t="s">
        <v>3</v>
      </c>
    </row>
    <row r="17" spans="1:6" x14ac:dyDescent="0.3">
      <c r="A17" s="1">
        <v>10000000</v>
      </c>
      <c r="B17" s="1">
        <v>1000000000</v>
      </c>
      <c r="D17" t="s">
        <v>7</v>
      </c>
    </row>
    <row r="18" spans="1:6" x14ac:dyDescent="0.3">
      <c r="B18" s="1">
        <v>2000000000</v>
      </c>
      <c r="D18" t="s">
        <v>3</v>
      </c>
    </row>
    <row r="19" spans="1:6" x14ac:dyDescent="0.3">
      <c r="B19" s="1">
        <v>10000000000</v>
      </c>
      <c r="D19" t="s">
        <v>3</v>
      </c>
    </row>
    <row r="25" spans="1:6" x14ac:dyDescent="0.3">
      <c r="E25" s="26" t="s">
        <v>14</v>
      </c>
      <c r="F25" s="26"/>
    </row>
    <row r="26" spans="1:6" x14ac:dyDescent="0.3">
      <c r="E26" t="s">
        <v>0</v>
      </c>
      <c r="F26" t="s">
        <v>11</v>
      </c>
    </row>
    <row r="27" spans="1:6" x14ac:dyDescent="0.3">
      <c r="E27" s="22">
        <v>0</v>
      </c>
      <c r="F27" s="1">
        <v>450</v>
      </c>
    </row>
    <row r="28" spans="1:6" x14ac:dyDescent="0.3">
      <c r="E28" s="22">
        <v>10</v>
      </c>
      <c r="F28" s="1">
        <f>32.33*E28^0.5976+F27</f>
        <v>577.99874296821611</v>
      </c>
    </row>
    <row r="29" spans="1:6" x14ac:dyDescent="0.3">
      <c r="E29" s="22">
        <v>20</v>
      </c>
      <c r="F29" s="1">
        <f t="shared" ref="F29:F37" si="0">32.33*E29^0.5976+F28</f>
        <v>771.68608082574508</v>
      </c>
    </row>
    <row r="30" spans="1:6" x14ac:dyDescent="0.3">
      <c r="E30" s="22">
        <v>30</v>
      </c>
      <c r="F30" s="1">
        <f t="shared" si="0"/>
        <v>1018.4793815275654</v>
      </c>
    </row>
    <row r="31" spans="1:6" x14ac:dyDescent="0.3">
      <c r="E31" s="22">
        <v>40</v>
      </c>
      <c r="F31" s="1">
        <f t="shared" si="0"/>
        <v>1311.5665164196012</v>
      </c>
    </row>
    <row r="32" spans="1:6" x14ac:dyDescent="0.3">
      <c r="E32" s="22">
        <v>50</v>
      </c>
      <c r="F32" s="1">
        <f t="shared" si="0"/>
        <v>1646.4626851791672</v>
      </c>
    </row>
    <row r="33" spans="5:6" x14ac:dyDescent="0.3">
      <c r="E33" s="22">
        <v>60</v>
      </c>
      <c r="F33" s="1">
        <f t="shared" si="0"/>
        <v>2019.9096136843777</v>
      </c>
    </row>
    <row r="34" spans="5:6" x14ac:dyDescent="0.3">
      <c r="E34" s="22">
        <v>70</v>
      </c>
      <c r="F34" s="1">
        <f t="shared" si="0"/>
        <v>2429.3930067866745</v>
      </c>
    </row>
    <row r="35" spans="5:6" x14ac:dyDescent="0.3">
      <c r="E35" s="22">
        <v>80</v>
      </c>
      <c r="F35" s="1">
        <f t="shared" si="0"/>
        <v>2872.8916349851174</v>
      </c>
    </row>
    <row r="36" spans="5:6" x14ac:dyDescent="0.3">
      <c r="E36" s="22">
        <v>90</v>
      </c>
      <c r="F36" s="1">
        <f t="shared" si="0"/>
        <v>3348.731724183674</v>
      </c>
    </row>
    <row r="37" spans="5:6" x14ac:dyDescent="0.3">
      <c r="E37" s="22">
        <v>100</v>
      </c>
      <c r="F37" s="1">
        <f t="shared" si="0"/>
        <v>3855.495664840756</v>
      </c>
    </row>
  </sheetData>
  <mergeCells count="3">
    <mergeCell ref="C1:E1"/>
    <mergeCell ref="N1:O1"/>
    <mergeCell ref="E25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Np=0.5</vt:lpstr>
      <vt:lpstr>Np=1.5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Domas</dc:creator>
  <cp:lastModifiedBy>Domas</cp:lastModifiedBy>
  <dcterms:created xsi:type="dcterms:W3CDTF">2020-01-31T22:02:14Z</dcterms:created>
  <dcterms:modified xsi:type="dcterms:W3CDTF">2020-03-03T13:18:31Z</dcterms:modified>
</cp:coreProperties>
</file>