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ropbox/Development/PHP/Earthquakes/"/>
    </mc:Choice>
  </mc:AlternateContent>
  <xr:revisionPtr revIDLastSave="0" documentId="13_ncr:1_{FB6EFD7F-2019-A746-8300-3B68A4A190DB}" xr6:coauthVersionLast="45" xr6:coauthVersionMax="45" xr10:uidLastSave="{00000000-0000-0000-0000-000000000000}"/>
  <bookViews>
    <workbookView xWindow="14780" yWindow="4140" windowWidth="23620" windowHeight="15320" xr2:uid="{FCEDE3B9-7684-D241-B186-58B2BB124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D21" i="1" l="1"/>
  <c r="C20" i="1"/>
  <c r="E20" i="1" s="1"/>
  <c r="C10" i="1"/>
  <c r="E10" i="1" s="1"/>
  <c r="B21" i="1"/>
  <c r="C21" i="1" l="1"/>
</calcChain>
</file>

<file path=xl/sharedStrings.xml><?xml version="1.0" encoding="utf-8"?>
<sst xmlns="http://schemas.openxmlformats.org/spreadsheetml/2006/main" count="47" uniqueCount="46">
  <si>
    <t>2000+ 9</t>
  </si>
  <si>
    <t>1900-2000 9</t>
  </si>
  <si>
    <t>2000+ 8</t>
  </si>
  <si>
    <t>1900-2000 8</t>
  </si>
  <si>
    <t>2000+ 7</t>
  </si>
  <si>
    <t>1900-2000 7</t>
  </si>
  <si>
    <t>2000+ 6</t>
  </si>
  <si>
    <t>1900-2000 6</t>
  </si>
  <si>
    <t>2000+ 5</t>
  </si>
  <si>
    <t>1900-2000 5</t>
  </si>
  <si>
    <t>2000+ 4</t>
  </si>
  <si>
    <t>1900-2000 4</t>
  </si>
  <si>
    <t>2000+ 3</t>
  </si>
  <si>
    <t>1900-2000 3</t>
  </si>
  <si>
    <t>2000+ 2</t>
  </si>
  <si>
    <t>1900-2000 2</t>
  </si>
  <si>
    <t>2000+ 1</t>
  </si>
  <si>
    <t>1900-2000 1</t>
  </si>
  <si>
    <t>2000+ 0</t>
  </si>
  <si>
    <t>1900-2000 0</t>
  </si>
  <si>
    <t>No Mag Constraint</t>
  </si>
  <si>
    <t>acoustic noise</t>
  </si>
  <si>
    <t>building collapse</t>
  </si>
  <si>
    <t>chemical explosion</t>
  </si>
  <si>
    <t>collapse</t>
  </si>
  <si>
    <t>earthquake</t>
  </si>
  <si>
    <t>experimental explosion</t>
  </si>
  <si>
    <t>explosion</t>
  </si>
  <si>
    <t>ice quake</t>
  </si>
  <si>
    <t>induced or triggered event</t>
  </si>
  <si>
    <t>industrial explosion</t>
  </si>
  <si>
    <t>landslide</t>
  </si>
  <si>
    <t>meteorite</t>
  </si>
  <si>
    <t>mine collapse</t>
  </si>
  <si>
    <t>mining explosion</t>
  </si>
  <si>
    <t>not reported</t>
  </si>
  <si>
    <t>nuclear explosion</t>
  </si>
  <si>
    <t>other event</t>
  </si>
  <si>
    <t>quarry</t>
  </si>
  <si>
    <t>quarry blast</t>
  </si>
  <si>
    <t>rock burst</t>
  </si>
  <si>
    <t>Rock Slide</t>
  </si>
  <si>
    <t>rockslide</t>
  </si>
  <si>
    <t>sonic boom</t>
  </si>
  <si>
    <t>sonicboom</t>
  </si>
  <si>
    <t>volcanic eruption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</si>
</sst>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C38-4D49-FB4C-B42E-29091401F72F}">
  <dimension ref="A1:J26"/>
  <sheetViews>
    <sheetView tabSelected="1" workbookViewId="0">
      <selection activeCell="J26" sqref="J26"/>
    </sheetView>
  </sheetViews>
  <sheetFormatPr baseColWidth="10" defaultRowHeight="16" x14ac:dyDescent="0.2"/>
  <cols>
    <col min="1" max="1" width="10.83203125" style="1"/>
    <col min="2" max="2" width="10.83203125" style="2"/>
    <col min="4" max="4" width="10.83203125" style="2"/>
    <col min="7" max="7" width="26.6640625" style="1" bestFit="1" customWidth="1"/>
    <col min="8" max="9" width="10.83203125" style="2"/>
  </cols>
  <sheetData>
    <row r="1" spans="1:9" ht="17" x14ac:dyDescent="0.2">
      <c r="A1" s="1" t="s">
        <v>19</v>
      </c>
      <c r="B1" s="2">
        <v>195984</v>
      </c>
      <c r="G1" s="3" t="s">
        <v>21</v>
      </c>
      <c r="H1" s="4">
        <v>2</v>
      </c>
    </row>
    <row r="2" spans="1:9" ht="17" x14ac:dyDescent="0.2">
      <c r="A2" s="1" t="s">
        <v>17</v>
      </c>
      <c r="B2" s="2">
        <v>534124</v>
      </c>
      <c r="G2" s="3" t="s">
        <v>22</v>
      </c>
      <c r="H2" s="4">
        <v>5</v>
      </c>
    </row>
    <row r="3" spans="1:9" ht="17" x14ac:dyDescent="0.2">
      <c r="A3" s="1" t="s">
        <v>15</v>
      </c>
      <c r="B3" s="2">
        <v>163138</v>
      </c>
      <c r="G3" s="3" t="s">
        <v>23</v>
      </c>
      <c r="H3" s="4">
        <v>407</v>
      </c>
    </row>
    <row r="4" spans="1:9" ht="17" x14ac:dyDescent="0.2">
      <c r="A4" s="1" t="s">
        <v>13</v>
      </c>
      <c r="B4" s="2">
        <v>87851</v>
      </c>
      <c r="G4" s="3" t="s">
        <v>24</v>
      </c>
      <c r="H4" s="4">
        <v>1</v>
      </c>
    </row>
    <row r="5" spans="1:9" ht="17" x14ac:dyDescent="0.2">
      <c r="A5" s="1" t="s">
        <v>11</v>
      </c>
      <c r="B5" s="2">
        <v>120480</v>
      </c>
      <c r="G5" s="3" t="s">
        <v>25</v>
      </c>
      <c r="I5" s="4">
        <v>3748166</v>
      </c>
    </row>
    <row r="6" spans="1:9" ht="17" x14ac:dyDescent="0.2">
      <c r="A6" s="1" t="s">
        <v>9</v>
      </c>
      <c r="B6" s="2">
        <v>42243</v>
      </c>
      <c r="G6" s="3" t="s">
        <v>26</v>
      </c>
      <c r="H6" s="4">
        <v>5</v>
      </c>
    </row>
    <row r="7" spans="1:9" ht="17" x14ac:dyDescent="0.2">
      <c r="A7" s="1" t="s">
        <v>7</v>
      </c>
      <c r="B7" s="2">
        <v>7446</v>
      </c>
      <c r="G7" s="3" t="s">
        <v>27</v>
      </c>
      <c r="H7" s="4">
        <v>23425</v>
      </c>
    </row>
    <row r="8" spans="1:9" ht="17" x14ac:dyDescent="0.2">
      <c r="A8" s="1" t="s">
        <v>5</v>
      </c>
      <c r="B8" s="2">
        <v>1053</v>
      </c>
      <c r="G8" s="3" t="s">
        <v>28</v>
      </c>
      <c r="H8" s="4">
        <v>11149</v>
      </c>
    </row>
    <row r="9" spans="1:9" ht="17" x14ac:dyDescent="0.2">
      <c r="A9" s="1" t="s">
        <v>3</v>
      </c>
      <c r="B9" s="2">
        <v>69</v>
      </c>
      <c r="D9" s="2" t="s">
        <v>20</v>
      </c>
      <c r="G9" s="3" t="s">
        <v>29</v>
      </c>
      <c r="H9" s="4">
        <v>1</v>
      </c>
    </row>
    <row r="10" spans="1:9" ht="17" x14ac:dyDescent="0.2">
      <c r="A10" s="1" t="s">
        <v>1</v>
      </c>
      <c r="B10" s="2">
        <v>3</v>
      </c>
      <c r="C10" s="2">
        <f>SUM(B1:B10)</f>
        <v>1152391</v>
      </c>
      <c r="D10" s="2">
        <v>1387829</v>
      </c>
      <c r="E10" s="2">
        <f>D10-C10</f>
        <v>235438</v>
      </c>
      <c r="G10" s="3" t="s">
        <v>30</v>
      </c>
      <c r="H10" s="4">
        <v>1</v>
      </c>
    </row>
    <row r="11" spans="1:9" ht="17" x14ac:dyDescent="0.2">
      <c r="A11" s="1" t="s">
        <v>18</v>
      </c>
      <c r="B11" s="2">
        <v>648210</v>
      </c>
      <c r="G11" s="3" t="s">
        <v>31</v>
      </c>
      <c r="H11" s="4">
        <v>16</v>
      </c>
    </row>
    <row r="12" spans="1:9" ht="17" x14ac:dyDescent="0.2">
      <c r="A12" s="1" t="s">
        <v>16</v>
      </c>
      <c r="B12" s="2">
        <v>947609</v>
      </c>
      <c r="G12" s="3" t="s">
        <v>32</v>
      </c>
      <c r="H12" s="4">
        <v>1</v>
      </c>
    </row>
    <row r="13" spans="1:9" ht="17" x14ac:dyDescent="0.2">
      <c r="A13" s="1" t="s">
        <v>14</v>
      </c>
      <c r="B13" s="2">
        <v>361161</v>
      </c>
      <c r="G13" s="3" t="s">
        <v>33</v>
      </c>
      <c r="H13" s="4">
        <v>37</v>
      </c>
    </row>
    <row r="14" spans="1:9" ht="17" x14ac:dyDescent="0.2">
      <c r="A14" s="1" t="s">
        <v>12</v>
      </c>
      <c r="B14" s="2">
        <v>126971</v>
      </c>
      <c r="G14" s="3" t="s">
        <v>34</v>
      </c>
      <c r="H14" s="4">
        <v>1554</v>
      </c>
    </row>
    <row r="15" spans="1:9" ht="17" x14ac:dyDescent="0.2">
      <c r="A15" s="1" t="s">
        <v>10</v>
      </c>
      <c r="B15" s="2">
        <v>232602</v>
      </c>
      <c r="G15" s="3" t="s">
        <v>35</v>
      </c>
      <c r="H15" s="4">
        <v>3</v>
      </c>
    </row>
    <row r="16" spans="1:9" ht="17" x14ac:dyDescent="0.2">
      <c r="A16" s="1" t="s">
        <v>8</v>
      </c>
      <c r="B16" s="2">
        <v>33111</v>
      </c>
      <c r="G16" s="3" t="s">
        <v>36</v>
      </c>
      <c r="H16" s="4">
        <v>1086</v>
      </c>
    </row>
    <row r="17" spans="1:10" ht="17" x14ac:dyDescent="0.2">
      <c r="A17" s="1" t="s">
        <v>6</v>
      </c>
      <c r="B17" s="2">
        <v>2826</v>
      </c>
      <c r="G17" s="3" t="s">
        <v>37</v>
      </c>
      <c r="H17" s="4">
        <v>1471</v>
      </c>
    </row>
    <row r="18" spans="1:10" ht="17" x14ac:dyDescent="0.2">
      <c r="A18" s="1" t="s">
        <v>4</v>
      </c>
      <c r="B18" s="2">
        <v>283</v>
      </c>
      <c r="G18" s="3" t="s">
        <v>38</v>
      </c>
      <c r="H18" s="4">
        <v>17</v>
      </c>
    </row>
    <row r="19" spans="1:10" ht="17" x14ac:dyDescent="0.2">
      <c r="A19" s="1" t="s">
        <v>2</v>
      </c>
      <c r="B19" s="2">
        <v>22</v>
      </c>
      <c r="D19" s="2" t="s">
        <v>20</v>
      </c>
      <c r="G19" s="3" t="s">
        <v>39</v>
      </c>
      <c r="H19" s="4">
        <v>64033</v>
      </c>
    </row>
    <row r="20" spans="1:10" ht="17" x14ac:dyDescent="0.2">
      <c r="A20" s="1" t="s">
        <v>0</v>
      </c>
      <c r="B20" s="2">
        <v>2</v>
      </c>
      <c r="C20" s="2">
        <f>SUM(B11:B20)</f>
        <v>2352797</v>
      </c>
      <c r="D20" s="2">
        <v>2462616</v>
      </c>
      <c r="E20" s="2">
        <f>D20-C20</f>
        <v>109819</v>
      </c>
      <c r="G20" s="3" t="s">
        <v>40</v>
      </c>
      <c r="H20" s="4">
        <v>183</v>
      </c>
    </row>
    <row r="21" spans="1:10" ht="17" x14ac:dyDescent="0.2">
      <c r="B21" s="2">
        <f>SUM(B1:B20)</f>
        <v>3505188</v>
      </c>
      <c r="C21" s="2">
        <f>C10+C20</f>
        <v>3505188</v>
      </c>
      <c r="D21" s="2">
        <f>D10+D20</f>
        <v>3850445</v>
      </c>
      <c r="G21" s="3" t="s">
        <v>41</v>
      </c>
      <c r="H21" s="4">
        <v>1</v>
      </c>
    </row>
    <row r="22" spans="1:10" ht="17" x14ac:dyDescent="0.2">
      <c r="G22" s="3" t="s">
        <v>42</v>
      </c>
      <c r="H22" s="4">
        <v>3</v>
      </c>
    </row>
    <row r="23" spans="1:10" ht="17" x14ac:dyDescent="0.2">
      <c r="G23" s="3" t="s">
        <v>43</v>
      </c>
      <c r="H23" s="4">
        <v>361</v>
      </c>
    </row>
    <row r="24" spans="1:10" ht="17" x14ac:dyDescent="0.2">
      <c r="G24" s="3" t="s">
        <v>44</v>
      </c>
      <c r="H24" s="4">
        <v>2</v>
      </c>
    </row>
    <row r="25" spans="1:10" ht="17" x14ac:dyDescent="0.2">
      <c r="G25" s="3" t="s">
        <v>45</v>
      </c>
      <c r="H25" s="4">
        <v>63</v>
      </c>
    </row>
    <row r="26" spans="1:10" x14ac:dyDescent="0.2">
      <c r="H26" s="2">
        <f>SUM(H1:H25)</f>
        <v>103827</v>
      </c>
      <c r="I26" s="2">
        <f>SUM(I1:I25)</f>
        <v>3748166</v>
      </c>
      <c r="J26" s="5">
        <f>H26/I26</f>
        <v>2.770074751224999E-2</v>
      </c>
    </row>
  </sheetData>
  <sortState xmlns:xlrd2="http://schemas.microsoft.com/office/spreadsheetml/2017/richdata2" ref="A1:B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2020-06-11T06:43:30Z</dcterms:created>
  <dcterms:modified xsi:type="dcterms:W3CDTF">2020-06-18T23:40:33Z</dcterms:modified>
</cp:coreProperties>
</file>