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4105" windowHeight="9870"/>
  </bookViews>
  <sheets>
    <sheet name="Smart Deadbolt" sheetId="2" r:id="rId1"/>
    <sheet name="Smart Deadbolt Gen2" sheetId="3" r:id="rId2"/>
    <sheet name="Keeler Lock" sheetId="1" r:id="rId3"/>
  </sheets>
  <definedNames>
    <definedName name="_xlnm.Print_Titles" localSheetId="2">'Keeler Lock'!$1:$3</definedName>
    <definedName name="_xlnm.Print_Titles" localSheetId="0">'Smart Deadbolt'!$1:$3</definedName>
    <definedName name="_xlnm.Print_Titles" localSheetId="1">'Smart Deadbolt Gen2'!$1:$3</definedName>
  </definedNames>
  <calcPr calcId="145621"/>
</workbook>
</file>

<file path=xl/calcChain.xml><?xml version="1.0" encoding="utf-8"?>
<calcChain xmlns="http://schemas.openxmlformats.org/spreadsheetml/2006/main">
  <c r="I2" i="3" l="1"/>
  <c r="I2" i="2" l="1"/>
  <c r="I2" i="1" l="1"/>
</calcChain>
</file>

<file path=xl/sharedStrings.xml><?xml version="1.0" encoding="utf-8"?>
<sst xmlns="http://schemas.openxmlformats.org/spreadsheetml/2006/main" count="207" uniqueCount="118">
  <si>
    <t>Open Issues List</t>
  </si>
  <si>
    <t>PRTY
ABC</t>
  </si>
  <si>
    <t>#</t>
  </si>
  <si>
    <t>Issue Description</t>
  </si>
  <si>
    <t>Status/Action Plan</t>
  </si>
  <si>
    <t>Resp.</t>
  </si>
  <si>
    <t>Open Date</t>
  </si>
  <si>
    <t>Target Date</t>
  </si>
  <si>
    <t>Update</t>
  </si>
  <si>
    <t>Actual Comp</t>
  </si>
  <si>
    <t>Documentation</t>
  </si>
  <si>
    <t>Hardware</t>
  </si>
  <si>
    <t>A</t>
  </si>
  <si>
    <t>Application SW</t>
  </si>
  <si>
    <t>A new admin can "steal" the lock from a previous admin</t>
  </si>
  <si>
    <t>Ashok</t>
  </si>
  <si>
    <t>Invite User doesn't send email notifications to new user.</t>
  </si>
  <si>
    <t>CPU Firmware</t>
  </si>
  <si>
    <t>Web Portal</t>
  </si>
  <si>
    <t>When logging into portal, password is forgotten on the App.</t>
  </si>
  <si>
    <t>Arek</t>
  </si>
  <si>
    <t>Cannot schedule users</t>
  </si>
  <si>
    <t>Dummy mounting plate rejected</t>
  </si>
  <si>
    <t>Threads were wrong for collar, date code not stamped in.  Waiting for resubmission from supplier.</t>
  </si>
  <si>
    <t>Stephanie</t>
  </si>
  <si>
    <t>L/L, K/K Baldwin spindle</t>
  </si>
  <si>
    <t>Out for quote. ETA is 7/10/15.</t>
  </si>
  <si>
    <t>L/L, K/K Baldwin BOM</t>
  </si>
  <si>
    <t>Creating part numbers and entering into JDE</t>
  </si>
  <si>
    <t>Users Manual needs to be updated</t>
  </si>
  <si>
    <t>Who is responsible? Ashok last to update. 6/23 - Team reviewing new document.</t>
  </si>
  <si>
    <t>Cannot operate lock online</t>
  </si>
  <si>
    <t>Cannot check lock status online</t>
  </si>
  <si>
    <t>Bridge not yet available</t>
  </si>
  <si>
    <t>Still working through some issues. Should be ready for testing mid July.</t>
  </si>
  <si>
    <r>
      <t>Should the software not allow this to happen? Maybe the CPU firmware can lock this out until a factory reset is performed 6/22/15 - This is how it is designed. We need to discuss with Arek if need to change this.</t>
    </r>
    <r>
      <rPr>
        <sz val="10"/>
        <color rgb="FFFF0000"/>
        <rFont val="Arial"/>
        <family val="2"/>
      </rPr>
      <t xml:space="preserve"> 6/27 - May implement a warning screen.</t>
    </r>
  </si>
  <si>
    <t>The fix is in the code, but the UDI Services needs to be updated.</t>
  </si>
  <si>
    <t>Battery cover a tight fit, snags on wiring.</t>
  </si>
  <si>
    <t>Mike to take a look. Possibly change main harness length and add sleeving, so harness can be routed behind battery housing.</t>
  </si>
  <si>
    <t>Mike</t>
  </si>
  <si>
    <t>Lithium battery issues (wakeup, cost, availability, etc.)</t>
  </si>
  <si>
    <t>Decision was made to phase out Lithium battery option, remove harness from CPU.</t>
  </si>
  <si>
    <t>Ashok sent email to Arek on 6/5/15. 6/27 - The fix is in the code, testing to be complete in 2-3 weeks.</t>
  </si>
  <si>
    <t>Access Control Rules in development</t>
  </si>
  <si>
    <t>In development</t>
  </si>
  <si>
    <t>Push Notifications</t>
  </si>
  <si>
    <t>Rules for notifications needs to be defined</t>
  </si>
  <si>
    <t>Page layout / appearance</t>
  </si>
  <si>
    <t>Needs to be reviewed…</t>
  </si>
  <si>
    <t>Jay</t>
  </si>
  <si>
    <t>Smart Deadbolt, Gen 1</t>
  </si>
  <si>
    <t>Process</t>
  </si>
  <si>
    <t>Process flow for Smart Deadbolt unclear or messy</t>
  </si>
  <si>
    <t>We need to streamline this. Production numbers are to stay low for now, so Delphian will order  2 main PCBAs and send to Belwith.</t>
  </si>
  <si>
    <t>Doug</t>
  </si>
  <si>
    <t>BLE module only has 1 programming station</t>
  </si>
  <si>
    <t xml:space="preserve">Should we develop a duplicate system and send to Probuck, or keep it in GV? Keep it as is for now. Eugene to order Comm boards and program. Belwith GV to install when locks come back from Probuck. </t>
  </si>
  <si>
    <t>Todd</t>
  </si>
  <si>
    <t>B</t>
  </si>
  <si>
    <t>Do we need to be concerned with ESD while assembling the Smart DeadBolt?</t>
  </si>
  <si>
    <t>No anti-static precautions so far, could be an issue with BLE module. Topic for discussion on 3/10. Delphian to handle Comm boards for now. If they are installed in GV, we would need to order/borrow ESD station.</t>
  </si>
  <si>
    <t>Delphian part numbers and revisions do not translate well into our system</t>
  </si>
  <si>
    <t>Electronics and software need to revision controlled somehow</t>
  </si>
  <si>
    <t>George M</t>
  </si>
  <si>
    <t>Production test fixture</t>
  </si>
  <si>
    <t>Probuck has one, it might have issues. India team to review tester before 1st production build. It was reviewed and deemed sufficient for small production quantities. Will be monitored for first build.</t>
  </si>
  <si>
    <t>Need Internal Plate Assy drawing</t>
  </si>
  <si>
    <t>Need wire harness drawing/BOM</t>
  </si>
  <si>
    <t>Eugene sent me a pdf version. Need to share with Probuck.</t>
  </si>
  <si>
    <t>Installation guide could have more information</t>
  </si>
  <si>
    <t>Installation video being created.</t>
  </si>
  <si>
    <t>Russ</t>
  </si>
  <si>
    <t>Lock cylinder cycling test failed</t>
  </si>
  <si>
    <t>Needs to be able to be cycled 10,000 times to meet Grade 3, only went 750-1200. If lubricated, can go well beyond Grade 1 requirement of 20,000 cycles.</t>
  </si>
  <si>
    <t>Shorts between pins on J1 and J2 on Comm board</t>
  </si>
  <si>
    <t>Causes failed communication with device. Need to test pairing with device on every unit before packaging.</t>
  </si>
  <si>
    <t>Batteries can become dislodged when door is slammed open/closed.</t>
  </si>
  <si>
    <t>Can also cause battery cover to fly off.</t>
  </si>
  <si>
    <t>Tim</t>
  </si>
  <si>
    <t>Front casting - screw boss is hard to drill n tap</t>
  </si>
  <si>
    <t>Probuck will manage scrap for now.</t>
  </si>
  <si>
    <t>Probuck</t>
  </si>
  <si>
    <t>PCBs have been updated, samples are out of date.</t>
  </si>
  <si>
    <t>Has testing been done on new Rev? Probuck has not seen new circuit boards, only drawings. Delphian to order latest PCBAs and send them to Probuck when assembled.</t>
  </si>
  <si>
    <t>Motor gears bind up when using knob</t>
  </si>
  <si>
    <t>Gears are not pinned into case, they "float". What would it take to get a gearbox with pinned gears? Gen 2 update.</t>
  </si>
  <si>
    <t>Repeated presses of smart button caused lockup</t>
  </si>
  <si>
    <t>Smart Button reset may not be a good idea.  I was able to repair unit, but only after disassembling it completely. Need to retest.
1/22/15 - Was not able to duplicate problem.</t>
  </si>
  <si>
    <t>Smart Deadbolt beeps when the sun hits it</t>
  </si>
  <si>
    <t>Satin Nickle unit installed on my metal door. Occurs in the afternoon, when the sun is out. Tested another SN unit with heat lamp, no issues. Need to test other units. No issue on 2nd unit.</t>
  </si>
  <si>
    <t>Water ingress, no gaskets in assembly</t>
  </si>
  <si>
    <t>Probuck to send quote for testing.  PO received, testing to start soon.</t>
  </si>
  <si>
    <t>Battery cables can get pinched in inside cover</t>
  </si>
  <si>
    <t>Torque blade  (tailpiece) is a bit flimsy, wobbles around while trying to install it into coupler</t>
  </si>
  <si>
    <t>Main harness is thick, difficult to route</t>
  </si>
  <si>
    <t>May be able to shrink cable size, depending on current draw. Installation video being created.</t>
  </si>
  <si>
    <t>Sloppy installation can make the deadbolt bind up</t>
  </si>
  <si>
    <t>Deadbolt should have shoulder bolts holding it in place. For now, installtion video should be used.</t>
  </si>
  <si>
    <t>Software</t>
  </si>
  <si>
    <t>App did not work on LG-MS770, with Android 4.0.4</t>
  </si>
  <si>
    <t>It only works on Android V4.3 or higher. This is correct in the User manual, but App Install says "V2.1 &amp; higher" in "Supported Platforms". Discuss with Ashok. Sent email to Bhikhu.</t>
  </si>
  <si>
    <t>Invite User a little flaky on Android 4.4.2</t>
  </si>
  <si>
    <t>First time try I got an error message about "known issue with Android system". Second time it worked. Discuss with Ashok, add to bug report.</t>
  </si>
  <si>
    <t>Smart button doesn't unlock SDB</t>
  </si>
  <si>
    <t>Must go out of range, then come back. Retest on actual door. Failed again, but someone was in front of door. Proximity must be set up properly. Try again. Doesn't appear to work with Android phone, but iPhone users say it works. Discuss with Ashok. It works, but one must wait for the blue LED to flash. :(</t>
  </si>
  <si>
    <t>Error message "Cannot connect to Smart Deadbolt".</t>
  </si>
  <si>
    <t>This occurs on occasion. Discussed with Ashok, we may have to warn the customer of a work around (trun BT off then back on again).</t>
  </si>
  <si>
    <t>C</t>
  </si>
  <si>
    <t>Bluetooth device name (FWxxxxx) doesn't match serial number (RASxxxxxxxxx)</t>
  </si>
  <si>
    <t>Makes it confusing as to which device you need to add/delete. Possible Gen 2 update? SR Smart doesn't show device name.</t>
  </si>
  <si>
    <t>Updating iPhone causes disconnect</t>
  </si>
  <si>
    <t>Must reload SR app. Typical smart device issue.</t>
  </si>
  <si>
    <t>Cannot program keyfob without using SR app</t>
  </si>
  <si>
    <t>Possible Gen 2 update. SR Smart does it the same way.</t>
  </si>
  <si>
    <t>Factory reset doesn't always clear everything out</t>
  </si>
  <si>
    <t>Error message - Unauthorized User. Discuss with Ashok. Emailed on 3/26. Response back on 3/27. Bhikhu tested it, no issues.</t>
  </si>
  <si>
    <t>Keeler Door w/ SecuRemote 2.0</t>
  </si>
  <si>
    <t>Smart Deadbolt, Gen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</si>
</sst>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ont>
    <font>
      <sz val="12"/>
      <name val="Arial"/>
      <family val="2"/>
    </font>
    <font>
      <sz val="12"/>
      <color indexed="8"/>
      <name val="Arial"/>
      <family val="2"/>
    </font>
    <font>
      <b/>
      <i/>
      <sz val="10"/>
      <name val="Arial"/>
      <family val="2"/>
    </font>
    <font>
      <b/>
      <sz val="10"/>
      <name val="Arial"/>
      <family val="2"/>
    </font>
    <font>
      <sz val="14"/>
      <name val="Arial"/>
      <family val="2"/>
    </font>
    <font>
      <sz val="10"/>
      <name val="Arial"/>
      <family val="2"/>
    </font>
    <font>
      <sz val="10"/>
      <color indexed="8"/>
      <name val="Arial"/>
      <family val="2"/>
    </font>
    <font>
      <b/>
      <sz val="8"/>
      <color indexed="9"/>
      <name val="Arial"/>
      <family val="2"/>
    </font>
    <font>
      <b/>
      <sz val="12"/>
      <color indexed="9"/>
      <name val="Arial"/>
      <family val="2"/>
    </font>
    <font>
      <b/>
      <sz val="9"/>
      <color indexed="9"/>
      <name val="Arial"/>
      <family val="2"/>
    </font>
    <font>
      <sz val="9"/>
      <name val="Arial"/>
      <family val="2"/>
    </font>
    <font>
      <b/>
      <sz val="10"/>
      <color indexed="10"/>
      <name val="Arial"/>
      <family val="2"/>
    </font>
    <font>
      <sz val="10"/>
      <color indexed="9"/>
      <name val="Arial"/>
      <family val="2"/>
    </font>
    <font>
      <sz val="8"/>
      <name val="Arial"/>
      <family val="2"/>
    </font>
    <font>
      <sz val="9"/>
      <color indexed="8"/>
      <name val="Arial"/>
      <family val="2"/>
    </font>
    <font>
      <b/>
      <sz val="10"/>
      <color rgb="FFFF0000"/>
      <name val="Arial"/>
      <family val="2"/>
    </font>
    <font>
      <sz val="10"/>
      <color rgb="FFFF0000"/>
      <name val="Arial"/>
      <family val="2"/>
    </font>
    <font>
      <i/>
      <sz val="10"/>
      <name val="Arial"/>
      <family val="2"/>
    </font>
  </fonts>
  <fills count="7">
    <fill>
      <patternFill patternType="none"/>
    </fill>
    <fill>
      <patternFill patternType="gray125"/>
    </fill>
    <fill>
      <patternFill patternType="solid">
        <fgColor indexed="8"/>
        <bgColor indexed="64"/>
      </patternFill>
    </fill>
    <fill>
      <patternFill patternType="solid">
        <fgColor theme="6"/>
        <bgColor indexed="64"/>
      </patternFill>
    </fill>
    <fill>
      <patternFill patternType="solid">
        <fgColor theme="5"/>
        <bgColor indexed="64"/>
      </patternFill>
    </fill>
    <fill>
      <patternFill patternType="solid">
        <fgColor theme="0" tint="-0.249977111117893"/>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9">
    <xf numFmtId="0" fontId="0" fillId="0" borderId="0" xfId="0"/>
    <xf numFmtId="0" fontId="1" fillId="0" borderId="0" xfId="0" applyFont="1" applyAlignment="1">
      <alignment horizontal="left" vertical="top" wrapText="1"/>
    </xf>
    <xf numFmtId="0" fontId="1" fillId="0" borderId="0" xfId="0" applyFont="1" applyAlignment="1">
      <alignment horizontal="centerContinuous" vertical="top"/>
    </xf>
    <xf numFmtId="0" fontId="1" fillId="0" borderId="0" xfId="0" applyFont="1" applyAlignment="1">
      <alignment horizontal="centerContinuous" vertical="top" wrapText="1"/>
    </xf>
    <xf numFmtId="164" fontId="1" fillId="0" borderId="0" xfId="0" applyNumberFormat="1" applyFont="1" applyAlignment="1">
      <alignment horizontal="centerContinuous" vertical="top" wrapText="1"/>
    </xf>
    <xf numFmtId="164" fontId="2" fillId="0" borderId="0" xfId="0" applyNumberFormat="1" applyFont="1" applyAlignment="1">
      <alignment horizontal="centerContinuous" vertical="top" wrapText="1"/>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centerContinuous" wrapText="1"/>
    </xf>
    <xf numFmtId="0" fontId="5" fillId="0" borderId="0" xfId="0" applyFont="1" applyAlignment="1">
      <alignment horizontal="left" wrapText="1"/>
    </xf>
    <xf numFmtId="164" fontId="3" fillId="0" borderId="0" xfId="0" applyNumberFormat="1" applyFont="1" applyAlignment="1">
      <alignment horizontal="right"/>
    </xf>
    <xf numFmtId="14" fontId="5" fillId="0" borderId="0" xfId="0" applyNumberFormat="1" applyFont="1" applyAlignment="1">
      <alignment horizontal="left" wrapText="1"/>
    </xf>
    <xf numFmtId="0" fontId="6" fillId="0" borderId="0" xfId="0" applyFont="1" applyAlignment="1">
      <alignment horizontal="left" vertical="center" wrapText="1"/>
    </xf>
    <xf numFmtId="0" fontId="8" fillId="2" borderId="2" xfId="0" applyFont="1" applyFill="1" applyBorder="1" applyAlignment="1">
      <alignment horizontal="centerContinuous" vertical="center" wrapText="1"/>
    </xf>
    <xf numFmtId="0" fontId="9" fillId="2" borderId="2" xfId="0" applyFont="1" applyFill="1" applyBorder="1" applyAlignment="1">
      <alignment horizontal="centerContinuous" vertical="center" wrapText="1"/>
    </xf>
    <xf numFmtId="0" fontId="10" fillId="2" borderId="3" xfId="0" applyFont="1" applyFill="1" applyBorder="1" applyAlignment="1">
      <alignment horizontal="centerContinuous" vertical="center" wrapText="1"/>
    </xf>
    <xf numFmtId="0" fontId="10" fillId="2" borderId="3" xfId="0" applyFont="1" applyFill="1" applyBorder="1" applyAlignment="1">
      <alignment horizontal="center" vertical="center" wrapText="1"/>
    </xf>
    <xf numFmtId="164" fontId="10" fillId="2" borderId="3" xfId="0" applyNumberFormat="1" applyFont="1" applyFill="1" applyBorder="1" applyAlignment="1">
      <alignment horizontal="center" vertical="center" wrapText="1"/>
    </xf>
    <xf numFmtId="164" fontId="10" fillId="2" borderId="4" xfId="0" applyNumberFormat="1" applyFont="1" applyFill="1" applyBorder="1" applyAlignment="1">
      <alignment horizontal="center" vertical="center" wrapText="1"/>
    </xf>
    <xf numFmtId="0" fontId="11" fillId="0" borderId="0" xfId="0" applyFont="1" applyAlignment="1">
      <alignment horizontal="left" vertical="center" wrapText="1"/>
    </xf>
    <xf numFmtId="0" fontId="6" fillId="0" borderId="1" xfId="0" applyFont="1" applyFill="1" applyBorder="1" applyAlignment="1">
      <alignment horizontal="center" vertical="top" wrapText="1"/>
    </xf>
    <xf numFmtId="0" fontId="6" fillId="0" borderId="1" xfId="0" applyFont="1" applyFill="1" applyBorder="1" applyAlignment="1">
      <alignment horizontal="left" vertical="top" wrapText="1"/>
    </xf>
    <xf numFmtId="164" fontId="6" fillId="0" borderId="1" xfId="0" applyNumberFormat="1" applyFont="1" applyFill="1" applyBorder="1" applyAlignment="1">
      <alignment horizontal="center" vertical="top" wrapText="1"/>
    </xf>
    <xf numFmtId="164" fontId="4" fillId="0" borderId="1" xfId="0" applyNumberFormat="1" applyFont="1" applyFill="1" applyBorder="1" applyAlignment="1">
      <alignment horizontal="center" vertical="top" wrapText="1"/>
    </xf>
    <xf numFmtId="164" fontId="7" fillId="0" borderId="1" xfId="0" applyNumberFormat="1" applyFont="1" applyFill="1" applyBorder="1" applyAlignment="1">
      <alignment horizontal="center" vertical="top" wrapText="1"/>
    </xf>
    <xf numFmtId="0" fontId="4" fillId="0" borderId="1" xfId="0" applyFont="1" applyFill="1" applyBorder="1" applyAlignment="1">
      <alignment horizontal="left" vertical="top" wrapText="1"/>
    </xf>
    <xf numFmtId="164" fontId="12" fillId="0" borderId="1" xfId="0" applyNumberFormat="1" applyFont="1" applyFill="1" applyBorder="1" applyAlignment="1">
      <alignment horizontal="center" vertical="top" wrapText="1"/>
    </xf>
    <xf numFmtId="0" fontId="13" fillId="2" borderId="2" xfId="0" applyFont="1" applyFill="1" applyBorder="1" applyAlignment="1">
      <alignment horizontal="centerContinuous" vertical="center" wrapText="1"/>
    </xf>
    <xf numFmtId="0" fontId="13" fillId="2" borderId="3" xfId="0" applyFont="1" applyFill="1" applyBorder="1" applyAlignment="1">
      <alignment horizontal="centerContinuous" vertical="center" wrapText="1"/>
    </xf>
    <xf numFmtId="0" fontId="13" fillId="2" borderId="3" xfId="0" applyFont="1" applyFill="1" applyBorder="1" applyAlignment="1">
      <alignment horizontal="center" vertical="top" wrapText="1"/>
    </xf>
    <xf numFmtId="164" fontId="13" fillId="2" borderId="3" xfId="0" applyNumberFormat="1" applyFont="1" applyFill="1" applyBorder="1" applyAlignment="1">
      <alignment horizontal="center" vertical="top" wrapText="1"/>
    </xf>
    <xf numFmtId="164" fontId="13" fillId="2" borderId="4" xfId="0" applyNumberFormat="1" applyFont="1" applyFill="1" applyBorder="1" applyAlignment="1">
      <alignment horizontal="center" vertical="top" wrapText="1"/>
    </xf>
    <xf numFmtId="0" fontId="6" fillId="0" borderId="2"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center" vertical="top" wrapText="1"/>
    </xf>
    <xf numFmtId="164" fontId="6" fillId="0" borderId="4" xfId="0" applyNumberFormat="1" applyFont="1" applyBorder="1" applyAlignment="1">
      <alignment horizontal="center" vertical="top" wrapText="1"/>
    </xf>
    <xf numFmtId="164" fontId="7" fillId="0" borderId="1" xfId="0" applyNumberFormat="1" applyFont="1" applyBorder="1" applyAlignment="1">
      <alignment horizontal="center" vertical="top" wrapText="1"/>
    </xf>
    <xf numFmtId="0" fontId="11" fillId="0" borderId="0" xfId="0" applyFont="1" applyAlignment="1">
      <alignment horizontal="left" wrapText="1"/>
    </xf>
    <xf numFmtId="0" fontId="14" fillId="0" borderId="0" xfId="0" applyFont="1" applyAlignment="1">
      <alignment horizontal="left" wrapText="1"/>
    </xf>
    <xf numFmtId="0" fontId="11" fillId="0" borderId="0" xfId="0" applyFont="1" applyAlignment="1">
      <alignment horizontal="center" wrapText="1"/>
    </xf>
    <xf numFmtId="164" fontId="11" fillId="0" borderId="0" xfId="0" applyNumberFormat="1" applyFont="1" applyAlignment="1">
      <alignment horizontal="center" wrapText="1"/>
    </xf>
    <xf numFmtId="164" fontId="15" fillId="0" borderId="0" xfId="0" applyNumberFormat="1" applyFont="1" applyAlignment="1">
      <alignment horizontal="center" wrapText="1"/>
    </xf>
    <xf numFmtId="0" fontId="6" fillId="0" borderId="0" xfId="0" applyFont="1"/>
    <xf numFmtId="0" fontId="4" fillId="0" borderId="2" xfId="0" applyFont="1" applyBorder="1" applyAlignment="1">
      <alignment horizontal="center" vertical="top" wrapText="1"/>
    </xf>
    <xf numFmtId="164" fontId="4" fillId="0" borderId="1" xfId="0" applyNumberFormat="1" applyFont="1" applyBorder="1" applyAlignment="1">
      <alignment horizontal="center" vertical="top" wrapText="1"/>
    </xf>
    <xf numFmtId="0" fontId="16" fillId="0" borderId="2" xfId="0" applyFont="1" applyFill="1" applyBorder="1" applyAlignment="1">
      <alignment horizontal="center" vertical="top" wrapText="1"/>
    </xf>
    <xf numFmtId="0" fontId="16" fillId="0" borderId="1" xfId="0" applyFont="1" applyBorder="1" applyAlignment="1">
      <alignment horizontal="center" vertical="top" wrapText="1"/>
    </xf>
    <xf numFmtId="0" fontId="16" fillId="0" borderId="2" xfId="0" applyFont="1" applyBorder="1" applyAlignment="1">
      <alignment horizontal="center" vertical="top" wrapText="1"/>
    </xf>
    <xf numFmtId="0" fontId="6" fillId="3" borderId="1" xfId="0" applyFont="1" applyFill="1" applyBorder="1" applyAlignment="1">
      <alignment horizontal="center" vertical="center" wrapText="1"/>
    </xf>
    <xf numFmtId="164" fontId="6" fillId="3" borderId="1" xfId="0" applyNumberFormat="1"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0" xfId="0" applyFont="1" applyAlignment="1">
      <alignment horizontal="left" vertical="top"/>
    </xf>
    <xf numFmtId="164" fontId="18" fillId="0" borderId="0" xfId="0" applyNumberFormat="1" applyFont="1" applyAlignment="1">
      <alignment horizontal="left"/>
    </xf>
    <xf numFmtId="164" fontId="1" fillId="0" borderId="0" xfId="0" applyNumberFormat="1" applyFont="1" applyAlignment="1">
      <alignment horizontal="center" vertical="top" wrapText="1"/>
    </xf>
    <xf numFmtId="14" fontId="3" fillId="0" borderId="0" xfId="0" applyNumberFormat="1" applyFont="1" applyAlignment="1">
      <alignment horizontal="right"/>
    </xf>
    <xf numFmtId="0" fontId="6" fillId="4" borderId="1" xfId="0" applyFont="1" applyFill="1" applyBorder="1" applyAlignment="1">
      <alignment horizontal="center" vertical="center" wrapText="1"/>
    </xf>
    <xf numFmtId="164" fontId="6" fillId="4"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0" fontId="16" fillId="0" borderId="1" xfId="0" applyFont="1" applyFill="1" applyBorder="1" applyAlignment="1">
      <alignment horizontal="center" vertical="top" wrapText="1"/>
    </xf>
    <xf numFmtId="0" fontId="6" fillId="0" borderId="4" xfId="0" applyFont="1" applyFill="1" applyBorder="1" applyAlignment="1">
      <alignment horizontal="left" vertical="top" wrapText="1"/>
    </xf>
    <xf numFmtId="0" fontId="6" fillId="0" borderId="4" xfId="0" applyFont="1" applyFill="1" applyBorder="1" applyAlignment="1">
      <alignment horizontal="center" vertical="top" wrapText="1"/>
    </xf>
    <xf numFmtId="164" fontId="6" fillId="0" borderId="4" xfId="0" applyNumberFormat="1" applyFont="1" applyFill="1" applyBorder="1" applyAlignment="1">
      <alignment horizontal="center" vertical="top" wrapText="1"/>
    </xf>
    <xf numFmtId="164" fontId="12" fillId="0" borderId="4" xfId="0" applyNumberFormat="1" applyFont="1" applyFill="1" applyBorder="1" applyAlignment="1">
      <alignment horizontal="center" vertical="top" wrapText="1"/>
    </xf>
    <xf numFmtId="164" fontId="7" fillId="0" borderId="4" xfId="0" applyNumberFormat="1" applyFont="1" applyFill="1" applyBorder="1" applyAlignment="1">
      <alignment horizontal="center" vertical="top" wrapText="1"/>
    </xf>
    <xf numFmtId="164" fontId="4" fillId="0" borderId="4" xfId="0" applyNumberFormat="1" applyFont="1" applyFill="1" applyBorder="1" applyAlignment="1">
      <alignment horizontal="center" vertical="top" wrapText="1"/>
    </xf>
    <xf numFmtId="0" fontId="6" fillId="5" borderId="1" xfId="0" applyFont="1" applyFill="1" applyBorder="1" applyAlignment="1">
      <alignment horizontal="center" vertical="top" wrapText="1"/>
    </xf>
    <xf numFmtId="0" fontId="6" fillId="5" borderId="1" xfId="0" applyFont="1" applyFill="1" applyBorder="1" applyAlignment="1">
      <alignment horizontal="left" vertical="top" wrapText="1"/>
    </xf>
    <xf numFmtId="164" fontId="6" fillId="5" borderId="1" xfId="0" applyNumberFormat="1" applyFont="1" applyFill="1" applyBorder="1" applyAlignment="1">
      <alignment horizontal="center" vertical="top" wrapText="1"/>
    </xf>
    <xf numFmtId="164" fontId="4" fillId="5" borderId="1" xfId="0" applyNumberFormat="1" applyFont="1" applyFill="1" applyBorder="1" applyAlignment="1">
      <alignment horizontal="center" vertical="top" wrapText="1"/>
    </xf>
    <xf numFmtId="164" fontId="7" fillId="5" borderId="1" xfId="0" applyNumberFormat="1" applyFont="1" applyFill="1" applyBorder="1" applyAlignment="1">
      <alignment horizontal="center" vertical="top" wrapText="1"/>
    </xf>
    <xf numFmtId="0" fontId="6" fillId="5" borderId="2" xfId="0" applyFont="1" applyFill="1" applyBorder="1" applyAlignment="1">
      <alignment horizontal="center" vertical="top" wrapText="1"/>
    </xf>
    <xf numFmtId="164" fontId="6" fillId="5" borderId="4" xfId="0" applyNumberFormat="1" applyFont="1" applyFill="1" applyBorder="1" applyAlignment="1">
      <alignment horizontal="center" vertical="top" wrapText="1"/>
    </xf>
    <xf numFmtId="0" fontId="16" fillId="5" borderId="2" xfId="0" applyFont="1" applyFill="1" applyBorder="1" applyAlignment="1">
      <alignment horizontal="center" vertical="top" wrapText="1"/>
    </xf>
    <xf numFmtId="0" fontId="6" fillId="0" borderId="2" xfId="0" applyFont="1" applyBorder="1" applyAlignment="1">
      <alignment horizontal="center" vertical="top" wrapText="1"/>
    </xf>
    <xf numFmtId="0" fontId="6" fillId="6"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64" fontId="7" fillId="6"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1"/>
  <sheetViews>
    <sheetView showGridLines="0" tabSelected="1" zoomScale="120" zoomScaleNormal="120" workbookViewId="0">
      <selection activeCell="C9" sqref="C9"/>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5"/>
    </row>
    <row r="2" spans="1:9" s="9" customFormat="1" ht="18" x14ac:dyDescent="0.25">
      <c r="A2" s="6" t="s">
        <v>50</v>
      </c>
      <c r="B2"/>
      <c r="C2" s="7"/>
      <c r="D2" s="8"/>
      <c r="E2" s="8"/>
      <c r="G2" s="10"/>
      <c r="H2" s="11"/>
      <c r="I2" s="56">
        <f ca="1">TODAY()</f>
        <v>42192</v>
      </c>
    </row>
    <row r="3" spans="1:9" s="12" customFormat="1" ht="25.5" x14ac:dyDescent="0.2">
      <c r="A3" s="57" t="s">
        <v>1</v>
      </c>
      <c r="B3" s="57" t="s">
        <v>2</v>
      </c>
      <c r="C3" s="57" t="s">
        <v>3</v>
      </c>
      <c r="D3" s="57" t="s">
        <v>4</v>
      </c>
      <c r="E3" s="57" t="s">
        <v>5</v>
      </c>
      <c r="F3" s="58" t="s">
        <v>6</v>
      </c>
      <c r="G3" s="58" t="s">
        <v>7</v>
      </c>
      <c r="H3" s="59" t="s">
        <v>8</v>
      </c>
      <c r="I3" s="58" t="s">
        <v>9</v>
      </c>
    </row>
    <row r="4" spans="1:9" s="19" customFormat="1" ht="15" customHeight="1" x14ac:dyDescent="0.2">
      <c r="A4" s="13"/>
      <c r="B4" s="14"/>
      <c r="C4" s="15"/>
      <c r="D4" s="15" t="s">
        <v>51</v>
      </c>
      <c r="E4" s="16"/>
      <c r="F4" s="17"/>
      <c r="G4" s="17"/>
      <c r="H4" s="17"/>
      <c r="I4" s="18"/>
    </row>
    <row r="5" spans="1:9" s="19" customFormat="1" ht="38.25" x14ac:dyDescent="0.2">
      <c r="A5" s="60" t="s">
        <v>12</v>
      </c>
      <c r="B5" s="20">
        <v>1</v>
      </c>
      <c r="C5" s="21" t="s">
        <v>52</v>
      </c>
      <c r="D5" s="21" t="s">
        <v>53</v>
      </c>
      <c r="E5" s="20" t="s">
        <v>54</v>
      </c>
      <c r="F5" s="22">
        <v>42048</v>
      </c>
      <c r="G5" s="23"/>
      <c r="H5" s="24">
        <v>42185</v>
      </c>
      <c r="I5" s="22"/>
    </row>
    <row r="6" spans="1:9" s="19" customFormat="1" ht="51" x14ac:dyDescent="0.2">
      <c r="A6" s="60" t="s">
        <v>12</v>
      </c>
      <c r="B6" s="20">
        <v>2</v>
      </c>
      <c r="C6" s="21" t="s">
        <v>55</v>
      </c>
      <c r="D6" s="21" t="s">
        <v>56</v>
      </c>
      <c r="E6" s="20" t="s">
        <v>57</v>
      </c>
      <c r="F6" s="22">
        <v>42047</v>
      </c>
      <c r="G6" s="23"/>
      <c r="H6" s="24">
        <v>42185</v>
      </c>
      <c r="I6" s="22"/>
    </row>
    <row r="7" spans="1:9" s="19" customFormat="1" ht="51" x14ac:dyDescent="0.2">
      <c r="A7" s="20" t="s">
        <v>58</v>
      </c>
      <c r="B7" s="20">
        <v>3</v>
      </c>
      <c r="C7" s="21" t="s">
        <v>59</v>
      </c>
      <c r="D7" s="21" t="s">
        <v>60</v>
      </c>
      <c r="E7" s="20" t="s">
        <v>54</v>
      </c>
      <c r="F7" s="22">
        <v>42048</v>
      </c>
      <c r="G7" s="23"/>
      <c r="H7" s="24">
        <v>42121</v>
      </c>
      <c r="I7" s="22"/>
    </row>
    <row r="8" spans="1:9" s="19" customFormat="1" ht="25.5" x14ac:dyDescent="0.2">
      <c r="A8" s="32" t="s">
        <v>58</v>
      </c>
      <c r="B8" s="20">
        <v>4</v>
      </c>
      <c r="C8" s="61" t="s">
        <v>61</v>
      </c>
      <c r="D8" s="61" t="s">
        <v>62</v>
      </c>
      <c r="E8" s="62" t="s">
        <v>63</v>
      </c>
      <c r="F8" s="63">
        <v>42048</v>
      </c>
      <c r="G8" s="64"/>
      <c r="H8" s="65"/>
      <c r="I8" s="63"/>
    </row>
    <row r="9" spans="1:9" s="19" customFormat="1" ht="51" x14ac:dyDescent="0.2">
      <c r="A9" s="32" t="s">
        <v>58</v>
      </c>
      <c r="B9" s="20">
        <v>5</v>
      </c>
      <c r="C9" s="61" t="s">
        <v>64</v>
      </c>
      <c r="D9" s="61" t="s">
        <v>65</v>
      </c>
      <c r="E9" s="62" t="s">
        <v>54</v>
      </c>
      <c r="F9" s="63">
        <v>42062</v>
      </c>
      <c r="G9" s="66">
        <v>42100</v>
      </c>
      <c r="H9" s="65">
        <v>42121</v>
      </c>
      <c r="I9" s="63"/>
    </row>
    <row r="10" spans="1:9" s="19" customFormat="1" ht="15" customHeight="1" x14ac:dyDescent="0.2">
      <c r="A10" s="20"/>
      <c r="B10" s="20"/>
      <c r="C10" s="21"/>
      <c r="D10" s="21"/>
      <c r="E10" s="20"/>
      <c r="F10" s="22"/>
      <c r="G10" s="26"/>
      <c r="H10" s="24"/>
      <c r="I10" s="22"/>
    </row>
    <row r="11" spans="1:9" s="19" customFormat="1" ht="15" customHeight="1" x14ac:dyDescent="0.2">
      <c r="A11" s="32"/>
      <c r="B11" s="20"/>
      <c r="C11" s="61"/>
      <c r="D11" s="61"/>
      <c r="E11" s="62"/>
      <c r="F11" s="63"/>
      <c r="G11" s="64"/>
      <c r="H11" s="65"/>
      <c r="I11" s="63"/>
    </row>
    <row r="12" spans="1:9" s="19" customFormat="1" ht="15" customHeight="1" x14ac:dyDescent="0.2">
      <c r="A12" s="13"/>
      <c r="B12" s="14"/>
      <c r="C12" s="15"/>
      <c r="D12" s="15" t="s">
        <v>10</v>
      </c>
      <c r="E12" s="16"/>
      <c r="F12" s="17"/>
      <c r="G12" s="17"/>
      <c r="H12" s="17"/>
      <c r="I12" s="18"/>
    </row>
    <row r="13" spans="1:9" s="19" customFormat="1" ht="12.75" x14ac:dyDescent="0.2">
      <c r="A13" s="67" t="s">
        <v>58</v>
      </c>
      <c r="B13" s="67"/>
      <c r="C13" s="68" t="s">
        <v>66</v>
      </c>
      <c r="D13" s="68"/>
      <c r="E13" s="67" t="s">
        <v>54</v>
      </c>
      <c r="F13" s="69">
        <v>41992</v>
      </c>
      <c r="G13" s="70"/>
      <c r="H13" s="71"/>
      <c r="I13" s="69">
        <v>42045</v>
      </c>
    </row>
    <row r="14" spans="1:9" s="19" customFormat="1" ht="12.75" x14ac:dyDescent="0.2">
      <c r="A14" s="67" t="s">
        <v>58</v>
      </c>
      <c r="B14" s="67">
        <v>2</v>
      </c>
      <c r="C14" s="68" t="s">
        <v>67</v>
      </c>
      <c r="D14" s="68" t="s">
        <v>68</v>
      </c>
      <c r="E14" s="67" t="s">
        <v>54</v>
      </c>
      <c r="F14" s="69">
        <v>41992</v>
      </c>
      <c r="G14" s="69">
        <v>42068</v>
      </c>
      <c r="H14" s="71"/>
      <c r="I14" s="69">
        <v>42078</v>
      </c>
    </row>
    <row r="15" spans="1:9" s="19" customFormat="1" ht="12.75" x14ac:dyDescent="0.2">
      <c r="A15" s="67" t="s">
        <v>58</v>
      </c>
      <c r="B15" s="67">
        <v>1</v>
      </c>
      <c r="C15" s="68" t="s">
        <v>69</v>
      </c>
      <c r="D15" s="68" t="s">
        <v>70</v>
      </c>
      <c r="E15" s="67" t="s">
        <v>71</v>
      </c>
      <c r="F15" s="69">
        <v>41989</v>
      </c>
      <c r="G15" s="70">
        <v>42076</v>
      </c>
      <c r="H15" s="71">
        <v>42050</v>
      </c>
      <c r="I15" s="69">
        <v>42122</v>
      </c>
    </row>
    <row r="16" spans="1:9" s="19" customFormat="1" ht="15" customHeight="1" x14ac:dyDescent="0.2">
      <c r="A16" s="21"/>
      <c r="B16" s="20"/>
      <c r="C16" s="20"/>
      <c r="D16" s="25"/>
      <c r="E16" s="20"/>
      <c r="F16" s="22"/>
      <c r="G16" s="26"/>
      <c r="H16" s="24"/>
      <c r="I16" s="22"/>
    </row>
    <row r="17" spans="1:9" s="19" customFormat="1" ht="15" customHeight="1" x14ac:dyDescent="0.2">
      <c r="A17" s="27"/>
      <c r="B17" s="14"/>
      <c r="C17" s="28"/>
      <c r="D17" s="28" t="s">
        <v>11</v>
      </c>
      <c r="E17" s="29"/>
      <c r="F17" s="30"/>
      <c r="G17" s="30"/>
      <c r="H17" s="30"/>
      <c r="I17" s="31"/>
    </row>
    <row r="18" spans="1:9" s="19" customFormat="1" ht="38.25" x14ac:dyDescent="0.2">
      <c r="A18" s="46" t="s">
        <v>12</v>
      </c>
      <c r="B18" s="33">
        <v>2</v>
      </c>
      <c r="C18" s="34" t="s">
        <v>72</v>
      </c>
      <c r="D18" s="34" t="s">
        <v>73</v>
      </c>
      <c r="E18" s="33" t="s">
        <v>54</v>
      </c>
      <c r="F18" s="35">
        <v>42093</v>
      </c>
      <c r="G18" s="23"/>
      <c r="H18" s="22">
        <v>42121</v>
      </c>
      <c r="I18" s="36"/>
    </row>
    <row r="19" spans="1:9" s="19" customFormat="1" ht="25.5" x14ac:dyDescent="0.2">
      <c r="A19" s="46" t="s">
        <v>12</v>
      </c>
      <c r="B19" s="33">
        <v>3</v>
      </c>
      <c r="C19" s="34" t="s">
        <v>74</v>
      </c>
      <c r="D19" s="34" t="s">
        <v>75</v>
      </c>
      <c r="E19" s="33" t="s">
        <v>54</v>
      </c>
      <c r="F19" s="35">
        <v>42102</v>
      </c>
      <c r="G19" s="23"/>
      <c r="H19" s="22"/>
      <c r="I19" s="36"/>
    </row>
    <row r="20" spans="1:9" s="19" customFormat="1" ht="25.5" x14ac:dyDescent="0.2">
      <c r="A20" s="46" t="s">
        <v>12</v>
      </c>
      <c r="B20" s="33">
        <v>4</v>
      </c>
      <c r="C20" s="34" t="s">
        <v>76</v>
      </c>
      <c r="D20" s="34" t="s">
        <v>77</v>
      </c>
      <c r="E20" s="33" t="s">
        <v>78</v>
      </c>
      <c r="F20" s="35">
        <v>42102</v>
      </c>
      <c r="G20" s="23"/>
      <c r="H20" s="22"/>
      <c r="I20" s="36"/>
    </row>
    <row r="21" spans="1:9" s="19" customFormat="1" ht="12.75" x14ac:dyDescent="0.2">
      <c r="A21" s="32" t="s">
        <v>58</v>
      </c>
      <c r="B21" s="33">
        <v>5</v>
      </c>
      <c r="C21" s="34" t="s">
        <v>79</v>
      </c>
      <c r="D21" s="34" t="s">
        <v>80</v>
      </c>
      <c r="E21" s="33" t="s">
        <v>81</v>
      </c>
      <c r="F21" s="35">
        <v>42024</v>
      </c>
      <c r="G21" s="23"/>
      <c r="H21" s="22"/>
      <c r="I21" s="36"/>
    </row>
    <row r="22" spans="1:9" s="19" customFormat="1" ht="38.25" x14ac:dyDescent="0.2">
      <c r="A22" s="32" t="s">
        <v>58</v>
      </c>
      <c r="B22" s="33">
        <v>9</v>
      </c>
      <c r="C22" s="34" t="s">
        <v>82</v>
      </c>
      <c r="D22" s="34" t="s">
        <v>83</v>
      </c>
      <c r="E22" s="33" t="s">
        <v>57</v>
      </c>
      <c r="F22" s="35">
        <v>41992</v>
      </c>
      <c r="G22" s="23"/>
      <c r="H22" s="22">
        <v>42121</v>
      </c>
      <c r="I22" s="36"/>
    </row>
    <row r="23" spans="1:9" s="19" customFormat="1" ht="25.5" x14ac:dyDescent="0.2">
      <c r="A23" s="32" t="s">
        <v>58</v>
      </c>
      <c r="B23" s="33">
        <v>10</v>
      </c>
      <c r="C23" s="34" t="s">
        <v>84</v>
      </c>
      <c r="D23" s="34" t="s">
        <v>85</v>
      </c>
      <c r="E23" s="33" t="s">
        <v>81</v>
      </c>
      <c r="F23" s="35">
        <v>42050</v>
      </c>
      <c r="G23" s="23"/>
      <c r="H23" s="22">
        <v>42121</v>
      </c>
      <c r="I23" s="36"/>
    </row>
    <row r="24" spans="1:9" s="19" customFormat="1" ht="38.25" customHeight="1" x14ac:dyDescent="0.2">
      <c r="A24" s="72" t="s">
        <v>58</v>
      </c>
      <c r="B24" s="67">
        <v>5</v>
      </c>
      <c r="C24" s="68" t="s">
        <v>86</v>
      </c>
      <c r="D24" s="68" t="s">
        <v>87</v>
      </c>
      <c r="E24" s="67" t="s">
        <v>54</v>
      </c>
      <c r="F24" s="69">
        <v>42000</v>
      </c>
      <c r="G24" s="69"/>
      <c r="H24" s="71">
        <v>42026</v>
      </c>
      <c r="I24" s="73">
        <v>42089</v>
      </c>
    </row>
    <row r="25" spans="1:9" s="19" customFormat="1" ht="37.5" customHeight="1" x14ac:dyDescent="0.2">
      <c r="A25" s="72" t="s">
        <v>58</v>
      </c>
      <c r="B25" s="67">
        <v>3</v>
      </c>
      <c r="C25" s="68" t="s">
        <v>88</v>
      </c>
      <c r="D25" s="68" t="s">
        <v>89</v>
      </c>
      <c r="E25" s="67" t="s">
        <v>81</v>
      </c>
      <c r="F25" s="69">
        <v>42061</v>
      </c>
      <c r="G25" s="70"/>
      <c r="H25" s="69">
        <v>42072</v>
      </c>
      <c r="I25" s="73">
        <v>42089</v>
      </c>
    </row>
    <row r="26" spans="1:9" s="19" customFormat="1" ht="25.5" x14ac:dyDescent="0.2">
      <c r="A26" s="74" t="s">
        <v>12</v>
      </c>
      <c r="B26" s="67">
        <v>1</v>
      </c>
      <c r="C26" s="68" t="s">
        <v>90</v>
      </c>
      <c r="D26" s="68" t="s">
        <v>91</v>
      </c>
      <c r="E26" s="67" t="s">
        <v>81</v>
      </c>
      <c r="F26" s="69">
        <v>41995</v>
      </c>
      <c r="G26" s="70"/>
      <c r="H26" s="69">
        <v>42072</v>
      </c>
      <c r="I26" s="73">
        <v>42097</v>
      </c>
    </row>
    <row r="27" spans="1:9" s="19" customFormat="1" ht="12.75" x14ac:dyDescent="0.2">
      <c r="A27" s="72" t="s">
        <v>58</v>
      </c>
      <c r="B27" s="67">
        <v>6</v>
      </c>
      <c r="C27" s="68" t="s">
        <v>92</v>
      </c>
      <c r="D27" s="68" t="s">
        <v>70</v>
      </c>
      <c r="E27" s="67" t="s">
        <v>71</v>
      </c>
      <c r="F27" s="69">
        <v>41989</v>
      </c>
      <c r="G27" s="70"/>
      <c r="H27" s="69"/>
      <c r="I27" s="73">
        <v>42121</v>
      </c>
    </row>
    <row r="28" spans="1:9" s="19" customFormat="1" ht="25.5" x14ac:dyDescent="0.2">
      <c r="A28" s="72" t="s">
        <v>58</v>
      </c>
      <c r="B28" s="67">
        <v>7</v>
      </c>
      <c r="C28" s="68" t="s">
        <v>93</v>
      </c>
      <c r="D28" s="68" t="s">
        <v>70</v>
      </c>
      <c r="E28" s="67" t="s">
        <v>71</v>
      </c>
      <c r="F28" s="69">
        <v>41989</v>
      </c>
      <c r="G28" s="70"/>
      <c r="H28" s="69">
        <v>42050</v>
      </c>
      <c r="I28" s="73">
        <v>42121</v>
      </c>
    </row>
    <row r="29" spans="1:9" s="19" customFormat="1" ht="25.5" x14ac:dyDescent="0.2">
      <c r="A29" s="72" t="s">
        <v>58</v>
      </c>
      <c r="B29" s="67">
        <v>8</v>
      </c>
      <c r="C29" s="68" t="s">
        <v>94</v>
      </c>
      <c r="D29" s="68" t="s">
        <v>95</v>
      </c>
      <c r="E29" s="67" t="s">
        <v>81</v>
      </c>
      <c r="F29" s="69">
        <v>41989</v>
      </c>
      <c r="G29" s="70"/>
      <c r="H29" s="69"/>
      <c r="I29" s="73">
        <v>42121</v>
      </c>
    </row>
    <row r="30" spans="1:9" s="19" customFormat="1" ht="25.5" x14ac:dyDescent="0.2">
      <c r="A30" s="72" t="s">
        <v>58</v>
      </c>
      <c r="B30" s="67">
        <v>11</v>
      </c>
      <c r="C30" s="68" t="s">
        <v>96</v>
      </c>
      <c r="D30" s="68" t="s">
        <v>97</v>
      </c>
      <c r="E30" s="67" t="s">
        <v>71</v>
      </c>
      <c r="F30" s="69">
        <v>42050</v>
      </c>
      <c r="G30" s="70"/>
      <c r="H30" s="69"/>
      <c r="I30" s="73">
        <v>42121</v>
      </c>
    </row>
    <row r="31" spans="1:9" s="19" customFormat="1" ht="15" customHeight="1" x14ac:dyDescent="0.2">
      <c r="A31" s="32"/>
      <c r="B31" s="33"/>
      <c r="C31" s="34"/>
      <c r="D31" s="34"/>
      <c r="E31" s="33"/>
      <c r="F31" s="35"/>
      <c r="G31" s="23"/>
      <c r="H31" s="22"/>
      <c r="I31" s="36"/>
    </row>
    <row r="32" spans="1:9" s="19" customFormat="1" ht="15.75" x14ac:dyDescent="0.2">
      <c r="A32" s="27"/>
      <c r="B32" s="14"/>
      <c r="C32" s="28"/>
      <c r="D32" s="28" t="s">
        <v>98</v>
      </c>
      <c r="E32" s="29"/>
      <c r="F32" s="30"/>
      <c r="G32" s="30"/>
      <c r="H32" s="30"/>
      <c r="I32" s="31"/>
    </row>
    <row r="33" spans="1:9" s="19" customFormat="1" ht="39" customHeight="1" x14ac:dyDescent="0.2">
      <c r="A33" s="47" t="s">
        <v>12</v>
      </c>
      <c r="B33" s="33">
        <v>1</v>
      </c>
      <c r="C33" s="34" t="s">
        <v>99</v>
      </c>
      <c r="D33" s="34" t="s">
        <v>100</v>
      </c>
      <c r="E33" s="33" t="s">
        <v>54</v>
      </c>
      <c r="F33" s="35">
        <v>41989</v>
      </c>
      <c r="G33" s="45">
        <v>42076</v>
      </c>
      <c r="H33" s="37"/>
      <c r="I33" s="35"/>
    </row>
    <row r="34" spans="1:9" s="19" customFormat="1" ht="38.25" x14ac:dyDescent="0.2">
      <c r="A34" s="48" t="s">
        <v>12</v>
      </c>
      <c r="B34" s="33">
        <v>2</v>
      </c>
      <c r="C34" s="34" t="s">
        <v>101</v>
      </c>
      <c r="D34" s="34" t="s">
        <v>102</v>
      </c>
      <c r="E34" s="33" t="s">
        <v>54</v>
      </c>
      <c r="F34" s="35">
        <v>41991</v>
      </c>
      <c r="G34" s="45">
        <v>42076</v>
      </c>
      <c r="H34" s="37"/>
      <c r="I34" s="36"/>
    </row>
    <row r="35" spans="1:9" s="19" customFormat="1" ht="63.75" x14ac:dyDescent="0.2">
      <c r="A35" s="48" t="s">
        <v>12</v>
      </c>
      <c r="B35" s="33">
        <v>3</v>
      </c>
      <c r="C35" s="34" t="s">
        <v>103</v>
      </c>
      <c r="D35" s="34" t="s">
        <v>104</v>
      </c>
      <c r="E35" s="33" t="s">
        <v>54</v>
      </c>
      <c r="F35" s="35">
        <v>41991</v>
      </c>
      <c r="G35" s="45">
        <v>42076</v>
      </c>
      <c r="H35" s="37">
        <v>42102</v>
      </c>
      <c r="I35" s="36"/>
    </row>
    <row r="36" spans="1:9" s="19" customFormat="1" ht="38.25" x14ac:dyDescent="0.2">
      <c r="A36" s="48" t="s">
        <v>12</v>
      </c>
      <c r="B36" s="33">
        <v>5</v>
      </c>
      <c r="C36" s="34" t="s">
        <v>105</v>
      </c>
      <c r="D36" s="34" t="s">
        <v>106</v>
      </c>
      <c r="E36" s="33" t="s">
        <v>54</v>
      </c>
      <c r="F36" s="35">
        <v>42120</v>
      </c>
      <c r="G36" s="45"/>
      <c r="H36" s="37"/>
      <c r="I36" s="36"/>
    </row>
    <row r="37" spans="1:9" s="19" customFormat="1" ht="25.5" x14ac:dyDescent="0.2">
      <c r="A37" s="75" t="s">
        <v>107</v>
      </c>
      <c r="B37" s="33">
        <v>6</v>
      </c>
      <c r="C37" s="34" t="s">
        <v>108</v>
      </c>
      <c r="D37" s="34" t="s">
        <v>109</v>
      </c>
      <c r="E37" s="33"/>
      <c r="F37" s="35">
        <v>42024</v>
      </c>
      <c r="G37" s="35"/>
      <c r="H37" s="37">
        <v>42121</v>
      </c>
      <c r="I37" s="36"/>
    </row>
    <row r="38" spans="1:9" s="19" customFormat="1" ht="12.75" x14ac:dyDescent="0.2">
      <c r="A38" s="75" t="s">
        <v>107</v>
      </c>
      <c r="B38" s="33">
        <v>7</v>
      </c>
      <c r="C38" s="34" t="s">
        <v>110</v>
      </c>
      <c r="D38" s="34" t="s">
        <v>111</v>
      </c>
      <c r="E38" s="33"/>
      <c r="F38" s="35">
        <v>42040</v>
      </c>
      <c r="G38" s="35"/>
      <c r="H38" s="37"/>
      <c r="I38" s="36"/>
    </row>
    <row r="39" spans="1:9" s="19" customFormat="1" ht="12.75" x14ac:dyDescent="0.2">
      <c r="A39" s="20" t="s">
        <v>107</v>
      </c>
      <c r="B39" s="20">
        <v>8</v>
      </c>
      <c r="C39" s="21" t="s">
        <v>112</v>
      </c>
      <c r="D39" s="21" t="s">
        <v>113</v>
      </c>
      <c r="E39" s="20"/>
      <c r="F39" s="22">
        <v>41989</v>
      </c>
      <c r="G39" s="22"/>
      <c r="H39" s="24">
        <v>42121</v>
      </c>
      <c r="I39" s="22"/>
    </row>
    <row r="40" spans="1:9" s="19" customFormat="1" ht="38.25" x14ac:dyDescent="0.2">
      <c r="A40" s="74" t="s">
        <v>12</v>
      </c>
      <c r="B40" s="67">
        <v>4</v>
      </c>
      <c r="C40" s="68" t="s">
        <v>114</v>
      </c>
      <c r="D40" s="68" t="s">
        <v>115</v>
      </c>
      <c r="E40" s="67" t="s">
        <v>54</v>
      </c>
      <c r="F40" s="69">
        <v>42024</v>
      </c>
      <c r="G40" s="70">
        <v>42097</v>
      </c>
      <c r="H40" s="71">
        <v>42098</v>
      </c>
      <c r="I40" s="73">
        <v>42121</v>
      </c>
    </row>
    <row r="41" spans="1:9" s="19" customFormat="1" ht="15" customHeight="1" x14ac:dyDescent="0.2">
      <c r="A41" s="44"/>
      <c r="B41" s="33"/>
      <c r="C41" s="34"/>
      <c r="D41" s="34"/>
      <c r="E41" s="33"/>
      <c r="F41" s="35"/>
      <c r="G41" s="35"/>
      <c r="H41" s="37"/>
      <c r="I41" s="36"/>
    </row>
    <row r="61" spans="4:4" ht="12.75" x14ac:dyDescent="0.2">
      <c r="D61" s="43"/>
    </row>
  </sheetData>
  <printOptions horizontalCentered="1"/>
  <pageMargins left="0.18" right="0.2" top="0.25" bottom="0.64" header="0.17" footer="0.19"/>
  <pageSetup scale="89" fitToHeight="2" orientation="landscape" verticalDpi="36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120" zoomScaleNormal="120" workbookViewId="0">
      <selection activeCell="C6" sqref="C6"/>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5"/>
    </row>
    <row r="2" spans="1:9" s="9" customFormat="1" ht="18" x14ac:dyDescent="0.25">
      <c r="A2" s="6" t="s">
        <v>117</v>
      </c>
      <c r="B2"/>
      <c r="C2" s="7"/>
      <c r="D2" s="8"/>
      <c r="E2" s="8"/>
      <c r="G2" s="10"/>
      <c r="H2" s="11"/>
      <c r="I2" s="56">
        <f ca="1">TODAY()</f>
        <v>42192</v>
      </c>
    </row>
    <row r="3" spans="1:9" s="12" customFormat="1" ht="25.5" x14ac:dyDescent="0.2">
      <c r="A3" s="76" t="s">
        <v>1</v>
      </c>
      <c r="B3" s="76" t="s">
        <v>2</v>
      </c>
      <c r="C3" s="76" t="s">
        <v>3</v>
      </c>
      <c r="D3" s="76" t="s">
        <v>4</v>
      </c>
      <c r="E3" s="76" t="s">
        <v>5</v>
      </c>
      <c r="F3" s="77" t="s">
        <v>6</v>
      </c>
      <c r="G3" s="77" t="s">
        <v>7</v>
      </c>
      <c r="H3" s="78" t="s">
        <v>8</v>
      </c>
      <c r="I3" s="77" t="s">
        <v>9</v>
      </c>
    </row>
    <row r="4" spans="1:9" s="19" customFormat="1" ht="15" customHeight="1" x14ac:dyDescent="0.2">
      <c r="A4" s="13"/>
      <c r="B4" s="14"/>
      <c r="C4" s="15"/>
      <c r="D4" s="15" t="s">
        <v>51</v>
      </c>
      <c r="E4" s="16"/>
      <c r="F4" s="17"/>
      <c r="G4" s="17"/>
      <c r="H4" s="17"/>
      <c r="I4" s="18"/>
    </row>
    <row r="5" spans="1:9" s="19" customFormat="1" ht="12.75" x14ac:dyDescent="0.2">
      <c r="A5" s="60"/>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1"/>
      <c r="D7" s="61"/>
      <c r="E7" s="62"/>
      <c r="F7" s="63"/>
      <c r="G7" s="64"/>
      <c r="H7" s="65"/>
      <c r="I7" s="63"/>
    </row>
    <row r="8" spans="1:9" s="19" customFormat="1" ht="15" customHeight="1" x14ac:dyDescent="0.2">
      <c r="A8" s="13"/>
      <c r="B8" s="14"/>
      <c r="C8" s="15"/>
      <c r="D8" s="15" t="s">
        <v>10</v>
      </c>
      <c r="E8" s="16"/>
      <c r="F8" s="17"/>
      <c r="G8" s="17"/>
      <c r="H8" s="17"/>
      <c r="I8" s="18"/>
    </row>
    <row r="9" spans="1:9" s="19" customFormat="1" ht="15" customHeight="1" x14ac:dyDescent="0.2">
      <c r="A9" s="21"/>
      <c r="B9" s="20"/>
      <c r="C9" s="20"/>
      <c r="D9" s="25"/>
      <c r="E9" s="20"/>
      <c r="F9" s="22"/>
      <c r="G9" s="26"/>
      <c r="H9" s="24"/>
      <c r="I9" s="22"/>
    </row>
    <row r="10" spans="1:9" s="19" customFormat="1" ht="15" customHeight="1" x14ac:dyDescent="0.2">
      <c r="A10" s="27"/>
      <c r="B10" s="14"/>
      <c r="C10" s="28"/>
      <c r="D10" s="28" t="s">
        <v>11</v>
      </c>
      <c r="E10" s="29"/>
      <c r="F10" s="30"/>
      <c r="G10" s="30"/>
      <c r="H10" s="30"/>
      <c r="I10" s="31"/>
    </row>
    <row r="11" spans="1:9" s="19" customFormat="1" ht="15" customHeight="1" x14ac:dyDescent="0.2">
      <c r="A11" s="32"/>
      <c r="B11" s="33"/>
      <c r="C11" s="34"/>
      <c r="D11" s="34"/>
      <c r="E11" s="33"/>
      <c r="F11" s="35"/>
      <c r="G11" s="23"/>
      <c r="H11" s="22"/>
      <c r="I11" s="36"/>
    </row>
    <row r="12" spans="1:9" s="19" customFormat="1" ht="15.75" x14ac:dyDescent="0.2">
      <c r="A12" s="27"/>
      <c r="B12" s="14"/>
      <c r="C12" s="28"/>
      <c r="D12" s="28" t="s">
        <v>98</v>
      </c>
      <c r="E12" s="29"/>
      <c r="F12" s="30"/>
      <c r="G12" s="30"/>
      <c r="H12" s="30"/>
      <c r="I12" s="31"/>
    </row>
    <row r="13" spans="1:9" s="19" customFormat="1" ht="15" customHeight="1" x14ac:dyDescent="0.2">
      <c r="A13" s="44"/>
      <c r="B13" s="33"/>
      <c r="C13" s="34"/>
      <c r="D13" s="34"/>
      <c r="E13" s="33"/>
      <c r="F13" s="35"/>
      <c r="G13" s="35"/>
      <c r="H13" s="37"/>
      <c r="I13" s="36"/>
    </row>
    <row r="33" spans="1:9" s="40" customFormat="1" ht="12.75" x14ac:dyDescent="0.2">
      <c r="A33" s="38"/>
      <c r="B33" s="39"/>
      <c r="C33" s="38"/>
      <c r="D33" s="43"/>
      <c r="F33" s="41"/>
      <c r="G33" s="41"/>
      <c r="H33" s="42"/>
      <c r="I33" s="41"/>
    </row>
  </sheetData>
  <printOptions horizontalCentered="1"/>
  <pageMargins left="0.18" right="0.2" top="0.25" bottom="0.64" header="0.17" footer="0.19"/>
  <pageSetup scale="89" fitToHeight="2" orientation="landscape" verticalDpi="36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zoomScale="120" zoomScaleNormal="120" workbookViewId="0">
      <selection activeCell="J3" sqref="J3"/>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10.4257812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A1" s="53"/>
      <c r="B1" s="2" t="s">
        <v>0</v>
      </c>
      <c r="C1" s="3"/>
      <c r="D1" s="3"/>
      <c r="E1" s="3"/>
      <c r="F1" s="4"/>
      <c r="G1" s="4"/>
      <c r="H1" s="5"/>
    </row>
    <row r="2" spans="1:9" s="9" customFormat="1" ht="18" x14ac:dyDescent="0.25">
      <c r="A2" s="6" t="s">
        <v>116</v>
      </c>
      <c r="B2"/>
      <c r="C2" s="7"/>
      <c r="D2" s="8"/>
      <c r="E2" s="8"/>
      <c r="G2" s="10"/>
      <c r="H2" s="11"/>
      <c r="I2" s="54">
        <f ca="1">TODAY()</f>
        <v>42192</v>
      </c>
    </row>
    <row r="3" spans="1:9" s="12" customFormat="1" ht="25.5" x14ac:dyDescent="0.2">
      <c r="A3" s="49" t="s">
        <v>1</v>
      </c>
      <c r="B3" s="49" t="s">
        <v>2</v>
      </c>
      <c r="C3" s="49" t="s">
        <v>3</v>
      </c>
      <c r="D3" s="49" t="s">
        <v>4</v>
      </c>
      <c r="E3" s="49" t="s">
        <v>5</v>
      </c>
      <c r="F3" s="50" t="s">
        <v>6</v>
      </c>
      <c r="G3" s="50" t="s">
        <v>7</v>
      </c>
      <c r="H3" s="51" t="s">
        <v>8</v>
      </c>
      <c r="I3" s="50" t="s">
        <v>9</v>
      </c>
    </row>
    <row r="4" spans="1:9" s="19" customFormat="1" ht="15" customHeight="1" x14ac:dyDescent="0.2">
      <c r="A4" s="13"/>
      <c r="B4" s="14"/>
      <c r="C4" s="15"/>
      <c r="D4" s="15" t="s">
        <v>10</v>
      </c>
      <c r="E4" s="16"/>
      <c r="F4" s="17"/>
      <c r="G4" s="17"/>
      <c r="H4" s="17"/>
      <c r="I4" s="18"/>
    </row>
    <row r="5" spans="1:9" s="19" customFormat="1" ht="25.5" x14ac:dyDescent="0.2">
      <c r="A5" s="52" t="s">
        <v>12</v>
      </c>
      <c r="B5" s="20">
        <v>1</v>
      </c>
      <c r="C5" s="21" t="s">
        <v>29</v>
      </c>
      <c r="D5" s="21" t="s">
        <v>30</v>
      </c>
      <c r="E5" s="20" t="s">
        <v>15</v>
      </c>
      <c r="F5" s="22">
        <v>42177</v>
      </c>
      <c r="G5" s="26">
        <v>42186</v>
      </c>
      <c r="H5" s="24">
        <v>42178</v>
      </c>
      <c r="I5" s="22"/>
    </row>
    <row r="6" spans="1:9" s="19" customFormat="1" ht="15" customHeight="1" x14ac:dyDescent="0.2">
      <c r="A6" s="21"/>
      <c r="B6" s="20"/>
      <c r="C6" s="20"/>
      <c r="D6" s="25"/>
      <c r="E6" s="20"/>
      <c r="F6" s="22"/>
      <c r="G6" s="26"/>
      <c r="H6" s="24"/>
      <c r="I6" s="22"/>
    </row>
    <row r="7" spans="1:9" s="19" customFormat="1" ht="15" customHeight="1" x14ac:dyDescent="0.2">
      <c r="A7" s="27"/>
      <c r="B7" s="14"/>
      <c r="C7" s="28"/>
      <c r="D7" s="28" t="s">
        <v>11</v>
      </c>
      <c r="E7" s="29"/>
      <c r="F7" s="30"/>
      <c r="G7" s="30"/>
      <c r="H7" s="30"/>
      <c r="I7" s="31"/>
    </row>
    <row r="8" spans="1:9" s="19" customFormat="1" ht="25.5" x14ac:dyDescent="0.2">
      <c r="A8" s="46"/>
      <c r="B8" s="33">
        <v>1</v>
      </c>
      <c r="C8" s="34" t="s">
        <v>22</v>
      </c>
      <c r="D8" s="34" t="s">
        <v>23</v>
      </c>
      <c r="E8" s="33" t="s">
        <v>24</v>
      </c>
      <c r="F8" s="35">
        <v>42178</v>
      </c>
      <c r="G8" s="23"/>
      <c r="H8" s="22"/>
      <c r="I8" s="36"/>
    </row>
    <row r="9" spans="1:9" s="19" customFormat="1" ht="15" customHeight="1" x14ac:dyDescent="0.2">
      <c r="A9" s="32"/>
      <c r="B9" s="33">
        <v>2</v>
      </c>
      <c r="C9" s="34" t="s">
        <v>25</v>
      </c>
      <c r="D9" s="34" t="s">
        <v>26</v>
      </c>
      <c r="E9" s="33" t="s">
        <v>24</v>
      </c>
      <c r="F9" s="35">
        <v>42178</v>
      </c>
      <c r="G9" s="23">
        <v>42195</v>
      </c>
      <c r="H9" s="22"/>
      <c r="I9" s="36"/>
    </row>
    <row r="10" spans="1:9" s="19" customFormat="1" ht="15" customHeight="1" x14ac:dyDescent="0.2">
      <c r="A10" s="32"/>
      <c r="B10" s="33">
        <v>3</v>
      </c>
      <c r="C10" s="34" t="s">
        <v>27</v>
      </c>
      <c r="D10" s="34" t="s">
        <v>28</v>
      </c>
      <c r="E10" s="33" t="s">
        <v>24</v>
      </c>
      <c r="F10" s="35">
        <v>42178</v>
      </c>
      <c r="G10" s="23"/>
      <c r="H10" s="22"/>
      <c r="I10" s="36"/>
    </row>
    <row r="11" spans="1:9" s="19" customFormat="1" ht="25.5" x14ac:dyDescent="0.2">
      <c r="A11" s="32"/>
      <c r="B11" s="33">
        <v>4</v>
      </c>
      <c r="C11" s="34" t="s">
        <v>33</v>
      </c>
      <c r="D11" s="34" t="s">
        <v>34</v>
      </c>
      <c r="E11" s="33" t="s">
        <v>15</v>
      </c>
      <c r="F11" s="35">
        <v>42182</v>
      </c>
      <c r="G11" s="23"/>
      <c r="H11" s="22"/>
      <c r="I11" s="36"/>
    </row>
    <row r="12" spans="1:9" s="19" customFormat="1" ht="26.25" customHeight="1" x14ac:dyDescent="0.2">
      <c r="A12" s="32"/>
      <c r="B12" s="33">
        <v>5</v>
      </c>
      <c r="C12" s="34" t="s">
        <v>37</v>
      </c>
      <c r="D12" s="34" t="s">
        <v>38</v>
      </c>
      <c r="E12" s="33" t="s">
        <v>39</v>
      </c>
      <c r="F12" s="35">
        <v>42182</v>
      </c>
      <c r="G12" s="23"/>
      <c r="H12" s="22"/>
      <c r="I12" s="36"/>
    </row>
    <row r="13" spans="1:9" s="19" customFormat="1" ht="26.25" customHeight="1" x14ac:dyDescent="0.2">
      <c r="A13" s="32"/>
      <c r="B13" s="33">
        <v>6</v>
      </c>
      <c r="C13" s="34" t="s">
        <v>40</v>
      </c>
      <c r="D13" s="34" t="s">
        <v>41</v>
      </c>
      <c r="E13" s="33" t="s">
        <v>39</v>
      </c>
      <c r="F13" s="35">
        <v>42182</v>
      </c>
      <c r="G13" s="23"/>
      <c r="H13" s="22"/>
      <c r="I13" s="36"/>
    </row>
    <row r="14" spans="1:9" s="19" customFormat="1" ht="15" customHeight="1" x14ac:dyDescent="0.2">
      <c r="A14" s="32"/>
      <c r="B14" s="33"/>
      <c r="C14" s="34"/>
      <c r="D14" s="34"/>
      <c r="E14" s="33"/>
      <c r="F14" s="35"/>
      <c r="G14" s="23"/>
      <c r="H14" s="22"/>
      <c r="I14" s="36"/>
    </row>
    <row r="15" spans="1:9" s="19" customFormat="1" ht="15.75" x14ac:dyDescent="0.2">
      <c r="A15" s="27"/>
      <c r="B15" s="14"/>
      <c r="C15" s="28"/>
      <c r="D15" s="28" t="s">
        <v>13</v>
      </c>
      <c r="E15" s="29"/>
      <c r="F15" s="30"/>
      <c r="G15" s="30"/>
      <c r="H15" s="30"/>
      <c r="I15" s="31"/>
    </row>
    <row r="16" spans="1:9" s="19" customFormat="1" ht="63.75" x14ac:dyDescent="0.2">
      <c r="A16" s="47" t="s">
        <v>12</v>
      </c>
      <c r="B16" s="33">
        <v>1</v>
      </c>
      <c r="C16" s="34" t="s">
        <v>14</v>
      </c>
      <c r="D16" s="34" t="s">
        <v>35</v>
      </c>
      <c r="E16" s="33" t="s">
        <v>15</v>
      </c>
      <c r="F16" s="35">
        <v>42177</v>
      </c>
      <c r="G16" s="45"/>
      <c r="H16" s="37">
        <v>42182</v>
      </c>
      <c r="I16" s="35"/>
    </row>
    <row r="17" spans="1:9" s="19" customFormat="1" ht="25.5" x14ac:dyDescent="0.2">
      <c r="A17" s="48" t="s">
        <v>12</v>
      </c>
      <c r="B17" s="33">
        <v>2</v>
      </c>
      <c r="C17" s="34" t="s">
        <v>16</v>
      </c>
      <c r="D17" s="34" t="s">
        <v>36</v>
      </c>
      <c r="E17" s="33" t="s">
        <v>20</v>
      </c>
      <c r="F17" s="35">
        <v>42160</v>
      </c>
      <c r="G17" s="45"/>
      <c r="H17" s="37">
        <v>42182</v>
      </c>
      <c r="I17" s="36"/>
    </row>
    <row r="18" spans="1:9" s="19" customFormat="1" ht="15" customHeight="1" x14ac:dyDescent="0.2">
      <c r="A18" s="44"/>
      <c r="B18" s="33"/>
      <c r="C18" s="34"/>
      <c r="D18" s="34"/>
      <c r="E18" s="33"/>
      <c r="F18" s="35"/>
      <c r="G18" s="35"/>
      <c r="H18" s="37"/>
      <c r="I18" s="36"/>
    </row>
    <row r="19" spans="1:9" s="19" customFormat="1" ht="15.75" x14ac:dyDescent="0.2">
      <c r="A19" s="27"/>
      <c r="B19" s="14"/>
      <c r="C19" s="28"/>
      <c r="D19" s="28" t="s">
        <v>17</v>
      </c>
      <c r="E19" s="29"/>
      <c r="F19" s="30"/>
      <c r="G19" s="30"/>
      <c r="H19" s="30"/>
      <c r="I19" s="31"/>
    </row>
    <row r="20" spans="1:9" s="19" customFormat="1" ht="15" customHeight="1" x14ac:dyDescent="0.2">
      <c r="A20" s="47"/>
      <c r="B20" s="33">
        <v>1</v>
      </c>
      <c r="C20" s="34"/>
      <c r="D20" s="34"/>
      <c r="E20" s="33"/>
      <c r="F20" s="35"/>
      <c r="G20" s="45"/>
      <c r="H20" s="37"/>
      <c r="I20" s="35"/>
    </row>
    <row r="21" spans="1:9" s="19" customFormat="1" ht="15" customHeight="1" x14ac:dyDescent="0.2">
      <c r="A21" s="44"/>
      <c r="B21" s="33"/>
      <c r="C21" s="34"/>
      <c r="D21" s="34"/>
      <c r="E21" s="33"/>
      <c r="F21" s="35"/>
      <c r="G21" s="35"/>
      <c r="H21" s="37"/>
      <c r="I21" s="36"/>
    </row>
    <row r="22" spans="1:9" s="19" customFormat="1" ht="15.75" x14ac:dyDescent="0.2">
      <c r="A22" s="27"/>
      <c r="B22" s="14"/>
      <c r="C22" s="28"/>
      <c r="D22" s="28" t="s">
        <v>18</v>
      </c>
      <c r="E22" s="29"/>
      <c r="F22" s="30"/>
      <c r="G22" s="30"/>
      <c r="H22" s="30"/>
      <c r="I22" s="31"/>
    </row>
    <row r="23" spans="1:9" s="19" customFormat="1" ht="25.5" x14ac:dyDescent="0.2">
      <c r="A23" s="47" t="s">
        <v>12</v>
      </c>
      <c r="B23" s="33">
        <v>1</v>
      </c>
      <c r="C23" s="34" t="s">
        <v>19</v>
      </c>
      <c r="D23" s="34" t="s">
        <v>42</v>
      </c>
      <c r="E23" s="33" t="s">
        <v>20</v>
      </c>
      <c r="F23" s="35">
        <v>42160</v>
      </c>
      <c r="G23" s="45"/>
      <c r="H23" s="37">
        <v>42182</v>
      </c>
      <c r="I23" s="35"/>
    </row>
    <row r="24" spans="1:9" s="19" customFormat="1" ht="15" customHeight="1" x14ac:dyDescent="0.2">
      <c r="A24" s="44"/>
      <c r="B24" s="33">
        <v>2</v>
      </c>
      <c r="C24" s="34" t="s">
        <v>21</v>
      </c>
      <c r="D24" s="34" t="s">
        <v>43</v>
      </c>
      <c r="E24" s="33" t="s">
        <v>20</v>
      </c>
      <c r="F24" s="35">
        <v>42160</v>
      </c>
      <c r="G24" s="35"/>
      <c r="H24" s="37">
        <v>42182</v>
      </c>
      <c r="I24" s="36"/>
    </row>
    <row r="25" spans="1:9" s="19" customFormat="1" ht="15" customHeight="1" x14ac:dyDescent="0.2">
      <c r="A25" s="44"/>
      <c r="B25" s="33">
        <v>3</v>
      </c>
      <c r="C25" s="34" t="s">
        <v>31</v>
      </c>
      <c r="D25" s="34" t="s">
        <v>44</v>
      </c>
      <c r="E25" s="33" t="s">
        <v>20</v>
      </c>
      <c r="F25" s="35">
        <v>42179</v>
      </c>
      <c r="G25" s="35"/>
      <c r="H25" s="37">
        <v>42182</v>
      </c>
      <c r="I25" s="36"/>
    </row>
    <row r="26" spans="1:9" s="19" customFormat="1" ht="15" customHeight="1" x14ac:dyDescent="0.2">
      <c r="A26" s="44"/>
      <c r="B26" s="33">
        <v>4</v>
      </c>
      <c r="C26" s="34" t="s">
        <v>32</v>
      </c>
      <c r="D26" s="34" t="s">
        <v>44</v>
      </c>
      <c r="E26" s="33" t="s">
        <v>20</v>
      </c>
      <c r="F26" s="35">
        <v>42179</v>
      </c>
      <c r="G26" s="35"/>
      <c r="H26" s="37">
        <v>42182</v>
      </c>
      <c r="I26" s="36"/>
    </row>
    <row r="27" spans="1:9" s="19" customFormat="1" ht="15" customHeight="1" x14ac:dyDescent="0.2">
      <c r="A27" s="44"/>
      <c r="B27" s="33">
        <v>5</v>
      </c>
      <c r="C27" s="34" t="s">
        <v>45</v>
      </c>
      <c r="D27" s="34" t="s">
        <v>46</v>
      </c>
      <c r="E27" s="33" t="s">
        <v>20</v>
      </c>
      <c r="F27" s="35">
        <v>42182</v>
      </c>
      <c r="G27" s="35"/>
      <c r="H27" s="37"/>
      <c r="I27" s="36"/>
    </row>
    <row r="28" spans="1:9" s="19" customFormat="1" ht="15" customHeight="1" x14ac:dyDescent="0.2">
      <c r="A28" s="44"/>
      <c r="B28" s="33">
        <v>6</v>
      </c>
      <c r="C28" s="34" t="s">
        <v>47</v>
      </c>
      <c r="D28" s="34" t="s">
        <v>48</v>
      </c>
      <c r="E28" s="33" t="s">
        <v>49</v>
      </c>
      <c r="F28" s="35">
        <v>42182</v>
      </c>
      <c r="G28" s="35"/>
      <c r="H28" s="37"/>
      <c r="I28" s="36"/>
    </row>
    <row r="29" spans="1:9" s="19" customFormat="1" ht="15" customHeight="1" x14ac:dyDescent="0.2">
      <c r="A29" s="44"/>
      <c r="B29" s="33"/>
      <c r="C29" s="34"/>
      <c r="D29" s="34"/>
      <c r="E29" s="33"/>
      <c r="F29" s="35"/>
      <c r="G29" s="35"/>
      <c r="H29" s="37"/>
      <c r="I29" s="36"/>
    </row>
    <row r="42" spans="4:4" ht="12.75" x14ac:dyDescent="0.2">
      <c r="D42" s="43"/>
    </row>
  </sheetData>
  <printOptions horizontalCentered="1"/>
  <pageMargins left="0.18" right="0.2" top="0.25" bottom="0.64" header="0.17" footer="0.19"/>
  <pageSetup scale="70" orientation="landscape" verticalDpi="36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Smart Deadbolt</vt:lpstr>
      <vt:lpstr>Smart Deadbolt Gen2</vt:lpstr>
      <vt:lpstr>Keeler Lock</vt:lpstr>
      <vt:lpstr>'Keeler Lock'!Print_Titles</vt:lpstr>
      <vt:lpstr>'Smart Deadbolt'!Print_Titles</vt:lpstr>
      <vt:lpstr>'Smart Deadbolt Gen2'!Print_Titles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Franck</dc:creator>
  <cp:lastModifiedBy>Doug Franck</cp:lastModifiedBy>
  <cp:lastPrinted>2015-07-07T13:31:27Z</cp:lastPrinted>
  <dcterms:created xsi:type="dcterms:W3CDTF">2014-12-16T19:37:28Z</dcterms:created>
  <dcterms:modified xsi:type="dcterms:W3CDTF">2015-07-07T13:34:30Z</dcterms:modified>
</cp:coreProperties>
</file>