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brandt/Dropbox/PycharmProjects/short_answer_granding_capstone_project/data/Results/"/>
    </mc:Choice>
  </mc:AlternateContent>
  <xr:revisionPtr revIDLastSave="0" documentId="13_ncr:1_{0851E4DF-9B65-F743-83BE-68613F63B27D}" xr6:coauthVersionLast="43" xr6:coauthVersionMax="43" xr10:uidLastSave="{00000000-0000-0000-0000-000000000000}"/>
  <bookViews>
    <workbookView xWindow="26200" yWindow="1400" windowWidth="41160" windowHeight="25100" xr2:uid="{74EE537B-979F-D844-81CC-929D075ED3E5}"/>
  </bookViews>
  <sheets>
    <sheet name="SciEntsData Hypertuning Results" sheetId="1" r:id="rId1"/>
    <sheet name="Source Sent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2"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<sst xmlns="http://schemas.openxmlformats.org/spreadsheetml/2006/main" count="170" uniqueCount="83">
  <si>
    <t>log</t>
  </si>
  <si>
    <t>dropout</t>
  </si>
  <si>
    <t>epochs</t>
  </si>
  <si>
    <t>lstm_size</t>
  </si>
  <si>
    <t>sagemaker-tensorflow-190625-2139-001-f06ce37a/algo-1-1561498920</t>
  </si>
  <si>
    <t>sagemaker-tensorflow-190625-2139-002-07c0e86c/algo-1-1561498881</t>
  </si>
  <si>
    <t>sagemaker-tensorflow-190625-2139-003-6ef65051/algo-1-1561498895</t>
  </si>
  <si>
    <t>sagemaker-tensorflow-190625-2139-004-1e4f02c3/algo-1-1561499208</t>
  </si>
  <si>
    <t>sagemaker-tensorflow-190625-2139-005-80cc8856/algo-1-1561499211</t>
  </si>
  <si>
    <t>sagemaker-tensorflow-190625-2139-006-f2f6a163/algo-1-1561499218</t>
  </si>
  <si>
    <t>sagemaker-tensorflow-190625-2206-001-678b6ba4/algo-1-1561500538</t>
  </si>
  <si>
    <t>sagemaker-tensorflow-190625-2206-002-e4d03cee/algo-1-1561500541</t>
  </si>
  <si>
    <t>sagemaker-tensorflow-190625-2206-003-174a6c0d/algo-1-1561500558</t>
  </si>
  <si>
    <t>sagemaker-tensorflow-190625-2206-004-07285180/algo-1-1561500577</t>
  </si>
  <si>
    <t>sagemaker-tensorflow-190625-2206-005-01f85e46/algo-1-1561500565</t>
  </si>
  <si>
    <t>sagemaker-tensorflow-190625-2206-006-877d978f/algo-1-1561500570</t>
  </si>
  <si>
    <t>sagemaker-tensorflow-190625-2206-007-d32a7440/algo-1-1561500829</t>
  </si>
  <si>
    <t>sagemaker-tensorflow-190625-2206-008-9c6d41fe/algo-1-1561500836</t>
  </si>
  <si>
    <t>sagemaker-tensorflow-190625-2206-009-be555b42/algo-1-1561500844</t>
  </si>
  <si>
    <t>sagemaker-tensorflow-190625-2206-010-6952adf2/algo-1-1561500855</t>
  </si>
  <si>
    <t>sagemaker-tensorflow-190625-2206-011-ec44c09e/algo-1-1561500896</t>
  </si>
  <si>
    <t>sagemaker-tensorflow-190625-2206-012-79bc7325/algo-1-1561500883</t>
  </si>
  <si>
    <t>sagemaker-tensorflow-190625-2206-013-5eea8195/algo-1-1561501184</t>
  </si>
  <si>
    <t>sagemaker-tensorflow-190625-2206-014-2780f122/algo-1-1561501164</t>
  </si>
  <si>
    <t>sagemaker-tensorflow-190625-2206-015-a2277b09/algo-1-1561501187</t>
  </si>
  <si>
    <t>sagemaker-tensorflow-190625-2206-016-5153a341/algo-1-1561501174</t>
  </si>
  <si>
    <t>sagemaker-tensorflow-190625-2206-017-6ccb5f4e/algo-1-1561501171</t>
  </si>
  <si>
    <t>sagemaker-tensorflow-190625-2206-018-d8056d1e/algo-1-1561501194</t>
  </si>
  <si>
    <t>raw_predicted</t>
  </si>
  <si>
    <t>predicted</t>
  </si>
  <si>
    <t>actual</t>
  </si>
  <si>
    <t xml:space="preserve"> 1.0 answer</t>
  </si>
  <si>
    <t xml:space="preserve"> the nickel is the hardest becaus is you scratch it with a penni it will not scratch but the nickel could becaus it is so much</t>
  </si>
  <si>
    <t xml:space="preserve"> 0.0 answer</t>
  </si>
  <si>
    <t xml:space="preserve"> becaus a solut is clear but other mixtur are not</t>
  </si>
  <si>
    <t xml:space="preserve"> the magnet do not touch becaus if you flip the magnet to the other side it will not stick becaus it make them differ</t>
  </si>
  <si>
    <t xml:space="preserve"> it is one materi that dissolv into the other make a clear mixtur although it could be color it ha to be see through</t>
  </si>
  <si>
    <t xml:space="preserve"> which had less scratch</t>
  </si>
  <si>
    <t xml:space="preserve"> it is a clear mixtur</t>
  </si>
  <si>
    <t xml:space="preserve"> by use your hand</t>
  </si>
  <si>
    <t xml:space="preserve"> how you would know that one of them is harder is for say if the nickel never a scratch the penni and the penni got scratch by the nickel then the nickel would be harder than the penni that is how you would which one is harder</t>
  </si>
  <si>
    <t xml:space="preserve"> they are not touch each other becaus they repel</t>
  </si>
  <si>
    <t xml:space="preserve"> the one that is harder will scratch the less harder one</t>
  </si>
  <si>
    <t xml:space="preserve"> they are repel</t>
  </si>
  <si>
    <t xml:space="preserve"> the ring do not touch each other becaus if the magnet are not the right way they will repel</t>
  </si>
  <si>
    <t xml:space="preserve"> the magnet are not touch becaus the magnet forc is make the magnet repel</t>
  </si>
  <si>
    <t xml:space="preserve"> when the string is tighten the pitch is higher not lower</t>
  </si>
  <si>
    <t xml:space="preserve"> when it wa loos the sound wa soft but when it wa tighten it is low</t>
  </si>
  <si>
    <t xml:space="preserve"> the string wa higher pitch becaus it had more tension</t>
  </si>
  <si>
    <t xml:space="preserve"> the ring do not touch becaus the ring are just magnet and the magnet are on the repel side</t>
  </si>
  <si>
    <t xml:space="preserve"> when you make it long it make it low sound when you make it short it a height sound</t>
  </si>
  <si>
    <t xml:space="preserve"> in order to tell which is harder els would have to see if the penni and nickel leav a mark to see which is harder</t>
  </si>
  <si>
    <t xml:space="preserve"> the nickel is the heavier and the penni is the lighter</t>
  </si>
  <si>
    <t xml:space="preserve"> they do not touch each other becaus if you put magnet the magnet like thi will not attract north to north if you put magnet like thi it will attract north to south if you put it like thi it will not attract south to south</t>
  </si>
  <si>
    <t xml:space="preserve"> she would know becaus the one that is scratch is the one that is least hard and the one that is not scratch is the one that is hardest</t>
  </si>
  <si>
    <t xml:space="preserve"> they are on the same side</t>
  </si>
  <si>
    <t xml:space="preserve"> it would make a high sound</t>
  </si>
  <si>
    <t xml:space="preserve"> she could tell which is harder by get a rock and see if the penni or nickel would scratch it whichev one doe is harder</t>
  </si>
  <si>
    <t xml:space="preserve"> she would scratch the rock togeth the one that scratch is softer</t>
  </si>
  <si>
    <t xml:space="preserve"> it dissolv the solid into a liquid that is see through</t>
  </si>
  <si>
    <t xml:space="preserve"> the magnet are not touch becaus they are flip around a certain way that they do not stick instead they repel</t>
  </si>
  <si>
    <t xml:space="preserve"> the one that is scratch is softer</t>
  </si>
  <si>
    <t xml:space="preserve"> it ha to be a fairli clear</t>
  </si>
  <si>
    <t xml:space="preserve"> the string is lower when you tighten it</t>
  </si>
  <si>
    <t xml:space="preserve"> the ring do not touch becaus the top is south pole is the one below it is the south pole when the pole are north and south they attract</t>
  </si>
  <si>
    <t xml:space="preserve"> a solut is differ becaus a solut is a mixtur of a solid materi and a liquid</t>
  </si>
  <si>
    <t xml:space="preserve"> mayb he should scratch even other then when you are done see if one have scratch</t>
  </si>
  <si>
    <t xml:space="preserve"> clear and thing that make it still clear</t>
  </si>
  <si>
    <t xml:space="preserve"> i do not know</t>
  </si>
  <si>
    <t xml:space="preserve"> it wa soft then it got louder</t>
  </si>
  <si>
    <t xml:space="preserve"> a solut is when you take a mixtur like powder and mix it with water then after stir it it becom a solut</t>
  </si>
  <si>
    <t xml:space="preserve"> becaus of it he you scratch with a penni</t>
  </si>
  <si>
    <t xml:space="preserve"> a solut doe not dissolv</t>
  </si>
  <si>
    <t xml:space="preserve"> in a solut one of the materi dissolv and the mixtur is see through</t>
  </si>
  <si>
    <t xml:space="preserve"> the magnet will mayb not stick becaus the forc of the magnet will mayb the pencil is long and the magnet cannot feel the other magnet</t>
  </si>
  <si>
    <t xml:space="preserve"> correct</t>
  </si>
  <si>
    <t>The harder coin will scratch the other</t>
  </si>
  <si>
    <t>When the string was tighter, the pitch was higher.</t>
  </si>
  <si>
    <t>A solution is a mixture formed when a solid dissolves in a liquid.</t>
  </si>
  <si>
    <t>Like poles repel and opposite poles attract.</t>
  </si>
  <si>
    <t>embedding size</t>
  </si>
  <si>
    <t>Validation Loss</t>
  </si>
  <si>
    <t>Validation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</si>
</sst>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2"/>
      <color theme="1"/>
      <name val="Calibri"/>
      <family val="2"/>
      <scheme val="minor"/>
    </font>
    <font>
      <sz val="13"/>
      <color theme="1"/>
      <name val="Arial"/>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0" borderId="0" xfId="0" applyFont="1"/>
    <xf numFmtId="0" fontId="0" fillId="0" borderId="0" xfId="0" applyAlignment="1">
      <alignment wrapText="1"/>
    </xf>
    <xf numFmtId="165" fontId="0" fillId="0" borderId="0" xfId="0" applyNumberFormat="1" applyAlignment="1">
      <alignment wrapText="1"/>
    </xf>
    <xf numFmtId="164" fontId="0" fillId="0" borderId="0" xfId="1" applyNumberFormat="1"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'SciEntsData Hypertuning Results'!$A$1</c:f>
              <c:strCache>
                <c:ptCount val="1"/>
                <c:pt idx="0">
                  <c:v>dropout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'SciEntsData Hypertuning Results'!$A$2:$A$25</c:f>
              <c:numCache>
                <c:formatCode>0.000</c:formatCode>
                <c:ptCount val="24"/>
                <c:pt idx="0">
                  <c:v>0.38547532152095398</c:v>
                </c:pt>
                <c:pt idx="1">
                  <c:v>0.22199686351997999</c:v>
                </c:pt>
                <c:pt idx="2">
                  <c:v>0.20300461839595399</c:v>
                </c:pt>
                <c:pt idx="3">
                  <c:v>0.38364195774972998</c:v>
                </c:pt>
                <c:pt idx="4">
                  <c:v>0.44596580996139501</c:v>
                </c:pt>
                <c:pt idx="5">
                  <c:v>0.23362639056012</c:v>
                </c:pt>
                <c:pt idx="6">
                  <c:v>0.36786325122251501</c:v>
                </c:pt>
                <c:pt idx="7">
                  <c:v>0.39112717698970401</c:v>
                </c:pt>
                <c:pt idx="8">
                  <c:v>0.223719950427204</c:v>
                </c:pt>
                <c:pt idx="9">
                  <c:v>0.37640549730220402</c:v>
                </c:pt>
                <c:pt idx="10">
                  <c:v>0.35601975511470402</c:v>
                </c:pt>
                <c:pt idx="11">
                  <c:v>0.20300461839595399</c:v>
                </c:pt>
                <c:pt idx="12">
                  <c:v>0.39577169558249597</c:v>
                </c:pt>
                <c:pt idx="13">
                  <c:v>0.233829325427204</c:v>
                </c:pt>
                <c:pt idx="14">
                  <c:v>0.20838181566157901</c:v>
                </c:pt>
                <c:pt idx="15">
                  <c:v>0.2</c:v>
                </c:pt>
                <c:pt idx="16">
                  <c:v>0.38423630784907897</c:v>
                </c:pt>
                <c:pt idx="17">
                  <c:v>0.24786251961875</c:v>
                </c:pt>
                <c:pt idx="18">
                  <c:v>0.42492890731560701</c:v>
                </c:pt>
                <c:pt idx="19">
                  <c:v>0.219713846911579</c:v>
                </c:pt>
                <c:pt idx="20">
                  <c:v>0.36497541610466999</c:v>
                </c:pt>
                <c:pt idx="21">
                  <c:v>0.35909773055779498</c:v>
                </c:pt>
                <c:pt idx="22">
                  <c:v>0.47818073837029501</c:v>
                </c:pt>
                <c:pt idx="23" formatCode="General">
                  <c:v>0.32545903287280598</c:v>
                </c:pt>
              </c:numCache>
            </c:numRef>
          </c:xVal>
          <c:yVal>
            <c:numRef>
              <c:f>'SciEntsData Hypertuning Results'!$F$2:$F$25</c:f>
              <c:numCache>
                <c:formatCode>0.0%</c:formatCode>
                <c:ptCount val="24"/>
                <c:pt idx="0">
                  <c:v>0.76744186600973396</c:v>
                </c:pt>
                <c:pt idx="1">
                  <c:v>0.76744185907896101</c:v>
                </c:pt>
                <c:pt idx="2">
                  <c:v>0.74418605205624599</c:v>
                </c:pt>
                <c:pt idx="3">
                  <c:v>0.74418604512547304</c:v>
                </c:pt>
                <c:pt idx="4">
                  <c:v>0.74418604512547304</c:v>
                </c:pt>
                <c:pt idx="5">
                  <c:v>0.74418604512547304</c:v>
                </c:pt>
                <c:pt idx="6">
                  <c:v>0.74418604512547304</c:v>
                </c:pt>
                <c:pt idx="7">
                  <c:v>0.74418604512547304</c:v>
                </c:pt>
                <c:pt idx="8">
                  <c:v>0.72093023810275703</c:v>
                </c:pt>
                <c:pt idx="9">
                  <c:v>0.72093023117198496</c:v>
                </c:pt>
                <c:pt idx="10">
                  <c:v>0.72093023117198496</c:v>
                </c:pt>
                <c:pt idx="11">
                  <c:v>0.72093023117198496</c:v>
                </c:pt>
                <c:pt idx="12">
                  <c:v>0.72093023117198496</c:v>
                </c:pt>
                <c:pt idx="13">
                  <c:v>0.69767441721849599</c:v>
                </c:pt>
                <c:pt idx="14">
                  <c:v>0.69767441721849599</c:v>
                </c:pt>
                <c:pt idx="15">
                  <c:v>0.69767441721849599</c:v>
                </c:pt>
                <c:pt idx="16">
                  <c:v>0.69767441721849599</c:v>
                </c:pt>
                <c:pt idx="17">
                  <c:v>0.67441860326500802</c:v>
                </c:pt>
                <c:pt idx="18">
                  <c:v>0.65116278931151905</c:v>
                </c:pt>
                <c:pt idx="19">
                  <c:v>0.65116278931151905</c:v>
                </c:pt>
                <c:pt idx="20">
                  <c:v>0.60465116833531496</c:v>
                </c:pt>
                <c:pt idx="21">
                  <c:v>0.60465116833531496</c:v>
                </c:pt>
                <c:pt idx="22">
                  <c:v>0.60465116833531496</c:v>
                </c:pt>
                <c:pt idx="23">
                  <c:v>0.60465116001838803</c:v>
                </c:pt>
              </c:numCache>
            </c:numRef>
          </c:yVal>
          <c:smooth val="0"/>
          <c:extLst>
            <c:ext xmlns:c16="http://schemas.microsoft.com/office/drawing/2014/chart" uri="{C3380CC4-5D6E-409C-BE32-E72D297353CC}">
              <c16:uniqueId val="{00000000-D3FF-D043-A4B7-EB536971E742}"/>
            </c:ext>
          </c:extLst>
        </c:ser>
        <c:dLbls>
          <c:showLegendKey val="0"/>
          <c:showVal val="0"/>
          <c:showCatName val="0"/>
          <c:showSerName val="0"/>
          <c:showPercent val="0"/>
          <c:showBubbleSize val="0"/>
        </c:dLbls>
        <c:axId val="1763048527"/>
        <c:axId val="1763050159"/>
      </c:scatterChart>
      <c:valAx>
        <c:axId val="1763048527"/>
        <c:scaling>
          <c:orientation val="minMax"/>
          <c:max val="0.5"/>
          <c:min val="0.1500000000000000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50159"/>
        <c:crosses val="autoZero"/>
        <c:crossBetween val="midCat"/>
      </c:valAx>
      <c:valAx>
        <c:axId val="1763050159"/>
        <c:scaling>
          <c:orientation val="minMax"/>
          <c:max val="0.9"/>
          <c:min val="0.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48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'SciEntsData Hypertuning Results'!$B$1</c:f>
              <c:strCache>
                <c:ptCount val="1"/>
                <c:pt idx="0">
                  <c:v>embedding size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'SciEntsData Hypertuning Results'!$B$2:$B$25</c:f>
              <c:numCache>
                <c:formatCode>General</c:formatCode>
                <c:ptCount val="24"/>
                <c:pt idx="0">
                  <c:v>52</c:v>
                </c:pt>
                <c:pt idx="1">
                  <c:v>54</c:v>
                </c:pt>
                <c:pt idx="2">
                  <c:v>39</c:v>
                </c:pt>
                <c:pt idx="3">
                  <c:v>23</c:v>
                </c:pt>
                <c:pt idx="4">
                  <c:v>12</c:v>
                </c:pt>
                <c:pt idx="5">
                  <c:v>68</c:v>
                </c:pt>
                <c:pt idx="6">
                  <c:v>87</c:v>
                </c:pt>
                <c:pt idx="7">
                  <c:v>46</c:v>
                </c:pt>
                <c:pt idx="8">
                  <c:v>92</c:v>
                </c:pt>
                <c:pt idx="9">
                  <c:v>94</c:v>
                </c:pt>
                <c:pt idx="10">
                  <c:v>68</c:v>
                </c:pt>
                <c:pt idx="11">
                  <c:v>41</c:v>
                </c:pt>
                <c:pt idx="12">
                  <c:v>66</c:v>
                </c:pt>
                <c:pt idx="13">
                  <c:v>51</c:v>
                </c:pt>
                <c:pt idx="14">
                  <c:v>100</c:v>
                </c:pt>
                <c:pt idx="15">
                  <c:v>39</c:v>
                </c:pt>
                <c:pt idx="16">
                  <c:v>58</c:v>
                </c:pt>
                <c:pt idx="17">
                  <c:v>76</c:v>
                </c:pt>
                <c:pt idx="18">
                  <c:v>63</c:v>
                </c:pt>
                <c:pt idx="19">
                  <c:v>81</c:v>
                </c:pt>
                <c:pt idx="20">
                  <c:v>10</c:v>
                </c:pt>
                <c:pt idx="21">
                  <c:v>13</c:v>
                </c:pt>
                <c:pt idx="22">
                  <c:v>10</c:v>
                </c:pt>
                <c:pt idx="23">
                  <c:v>85</c:v>
                </c:pt>
              </c:numCache>
            </c:numRef>
          </c:xVal>
          <c:yVal>
            <c:numRef>
              <c:f>'SciEntsData Hypertuning Results'!$F$2:$F$25</c:f>
              <c:numCache>
                <c:formatCode>0.0%</c:formatCode>
                <c:ptCount val="24"/>
                <c:pt idx="0">
                  <c:v>0.76744186600973396</c:v>
                </c:pt>
                <c:pt idx="1">
                  <c:v>0.76744185907896101</c:v>
                </c:pt>
                <c:pt idx="2">
                  <c:v>0.74418605205624599</c:v>
                </c:pt>
                <c:pt idx="3">
                  <c:v>0.74418604512547304</c:v>
                </c:pt>
                <c:pt idx="4">
                  <c:v>0.74418604512547304</c:v>
                </c:pt>
                <c:pt idx="5">
                  <c:v>0.74418604512547304</c:v>
                </c:pt>
                <c:pt idx="6">
                  <c:v>0.74418604512547304</c:v>
                </c:pt>
                <c:pt idx="7">
                  <c:v>0.74418604512547304</c:v>
                </c:pt>
                <c:pt idx="8">
                  <c:v>0.72093023810275703</c:v>
                </c:pt>
                <c:pt idx="9">
                  <c:v>0.72093023117198496</c:v>
                </c:pt>
                <c:pt idx="10">
                  <c:v>0.72093023117198496</c:v>
                </c:pt>
                <c:pt idx="11">
                  <c:v>0.72093023117198496</c:v>
                </c:pt>
                <c:pt idx="12">
                  <c:v>0.72093023117198496</c:v>
                </c:pt>
                <c:pt idx="13">
                  <c:v>0.69767441721849599</c:v>
                </c:pt>
                <c:pt idx="14">
                  <c:v>0.69767441721849599</c:v>
                </c:pt>
                <c:pt idx="15">
                  <c:v>0.69767441721849599</c:v>
                </c:pt>
                <c:pt idx="16">
                  <c:v>0.69767441721849599</c:v>
                </c:pt>
                <c:pt idx="17">
                  <c:v>0.67441860326500802</c:v>
                </c:pt>
                <c:pt idx="18">
                  <c:v>0.65116278931151905</c:v>
                </c:pt>
                <c:pt idx="19">
                  <c:v>0.65116278931151905</c:v>
                </c:pt>
                <c:pt idx="20">
                  <c:v>0.60465116833531496</c:v>
                </c:pt>
                <c:pt idx="21">
                  <c:v>0.60465116833531496</c:v>
                </c:pt>
                <c:pt idx="22">
                  <c:v>0.60465116833531496</c:v>
                </c:pt>
                <c:pt idx="23">
                  <c:v>0.60465116001838803</c:v>
                </c:pt>
              </c:numCache>
            </c:numRef>
          </c:yVal>
          <c:smooth val="0"/>
          <c:extLst>
            <c:ext xmlns:c16="http://schemas.microsoft.com/office/drawing/2014/chart" uri="{C3380CC4-5D6E-409C-BE32-E72D297353CC}">
              <c16:uniqueId val="{00000000-ACAF-4142-97E1-8314A7284E63}"/>
            </c:ext>
          </c:extLst>
        </c:ser>
        <c:dLbls>
          <c:showLegendKey val="0"/>
          <c:showVal val="0"/>
          <c:showCatName val="0"/>
          <c:showSerName val="0"/>
          <c:showPercent val="0"/>
          <c:showBubbleSize val="0"/>
        </c:dLbls>
        <c:axId val="1763048527"/>
        <c:axId val="1763050159"/>
      </c:scatterChart>
      <c:valAx>
        <c:axId val="1763048527"/>
        <c:scaling>
          <c:orientation val="minMax"/>
          <c:max val="1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50159"/>
        <c:crosses val="autoZero"/>
        <c:crossBetween val="midCat"/>
      </c:valAx>
      <c:valAx>
        <c:axId val="1763050159"/>
        <c:scaling>
          <c:orientation val="minMax"/>
          <c:max val="0.9"/>
          <c:min val="0.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48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'SciEntsData Hypertuning Results'!$D$1</c:f>
              <c:strCache>
                <c:ptCount val="1"/>
                <c:pt idx="0">
                  <c:v>lstm_size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'SciEntsData Hypertuning Results'!$D$2:$D$25</c:f>
              <c:numCache>
                <c:formatCode>General</c:formatCode>
                <c:ptCount val="24"/>
                <c:pt idx="0">
                  <c:v>147</c:v>
                </c:pt>
                <c:pt idx="1">
                  <c:v>97</c:v>
                </c:pt>
                <c:pt idx="2">
                  <c:v>118</c:v>
                </c:pt>
                <c:pt idx="3">
                  <c:v>179</c:v>
                </c:pt>
                <c:pt idx="4">
                  <c:v>83</c:v>
                </c:pt>
                <c:pt idx="5">
                  <c:v>107</c:v>
                </c:pt>
                <c:pt idx="6">
                  <c:v>124</c:v>
                </c:pt>
                <c:pt idx="7">
                  <c:v>93</c:v>
                </c:pt>
                <c:pt idx="8">
                  <c:v>88</c:v>
                </c:pt>
                <c:pt idx="9">
                  <c:v>133</c:v>
                </c:pt>
                <c:pt idx="10">
                  <c:v>108</c:v>
                </c:pt>
                <c:pt idx="11">
                  <c:v>119</c:v>
                </c:pt>
                <c:pt idx="12">
                  <c:v>81</c:v>
                </c:pt>
                <c:pt idx="13">
                  <c:v>99</c:v>
                </c:pt>
                <c:pt idx="14">
                  <c:v>93</c:v>
                </c:pt>
                <c:pt idx="15">
                  <c:v>120</c:v>
                </c:pt>
                <c:pt idx="16">
                  <c:v>95</c:v>
                </c:pt>
                <c:pt idx="17">
                  <c:v>101</c:v>
                </c:pt>
                <c:pt idx="18">
                  <c:v>64</c:v>
                </c:pt>
                <c:pt idx="19">
                  <c:v>149</c:v>
                </c:pt>
                <c:pt idx="20">
                  <c:v>124</c:v>
                </c:pt>
                <c:pt idx="21">
                  <c:v>90</c:v>
                </c:pt>
                <c:pt idx="22">
                  <c:v>99</c:v>
                </c:pt>
                <c:pt idx="23">
                  <c:v>138</c:v>
                </c:pt>
              </c:numCache>
            </c:numRef>
          </c:xVal>
          <c:yVal>
            <c:numRef>
              <c:f>'SciEntsData Hypertuning Results'!$F$2:$F$25</c:f>
              <c:numCache>
                <c:formatCode>0.0%</c:formatCode>
                <c:ptCount val="24"/>
                <c:pt idx="0">
                  <c:v>0.76744186600973396</c:v>
                </c:pt>
                <c:pt idx="1">
                  <c:v>0.76744185907896101</c:v>
                </c:pt>
                <c:pt idx="2">
                  <c:v>0.74418605205624599</c:v>
                </c:pt>
                <c:pt idx="3">
                  <c:v>0.74418604512547304</c:v>
                </c:pt>
                <c:pt idx="4">
                  <c:v>0.74418604512547304</c:v>
                </c:pt>
                <c:pt idx="5">
                  <c:v>0.74418604512547304</c:v>
                </c:pt>
                <c:pt idx="6">
                  <c:v>0.74418604512547304</c:v>
                </c:pt>
                <c:pt idx="7">
                  <c:v>0.74418604512547304</c:v>
                </c:pt>
                <c:pt idx="8">
                  <c:v>0.72093023810275703</c:v>
                </c:pt>
                <c:pt idx="9">
                  <c:v>0.72093023117198496</c:v>
                </c:pt>
                <c:pt idx="10">
                  <c:v>0.72093023117198496</c:v>
                </c:pt>
                <c:pt idx="11">
                  <c:v>0.72093023117198496</c:v>
                </c:pt>
                <c:pt idx="12">
                  <c:v>0.72093023117198496</c:v>
                </c:pt>
                <c:pt idx="13">
                  <c:v>0.69767441721849599</c:v>
                </c:pt>
                <c:pt idx="14">
                  <c:v>0.69767441721849599</c:v>
                </c:pt>
                <c:pt idx="15">
                  <c:v>0.69767441721849599</c:v>
                </c:pt>
                <c:pt idx="16">
                  <c:v>0.69767441721849599</c:v>
                </c:pt>
                <c:pt idx="17">
                  <c:v>0.67441860326500802</c:v>
                </c:pt>
                <c:pt idx="18">
                  <c:v>0.65116278931151905</c:v>
                </c:pt>
                <c:pt idx="19">
                  <c:v>0.65116278931151905</c:v>
                </c:pt>
                <c:pt idx="20">
                  <c:v>0.60465116833531496</c:v>
                </c:pt>
                <c:pt idx="21">
                  <c:v>0.60465116833531496</c:v>
                </c:pt>
                <c:pt idx="22">
                  <c:v>0.60465116833531496</c:v>
                </c:pt>
                <c:pt idx="23">
                  <c:v>0.60465116001838803</c:v>
                </c:pt>
              </c:numCache>
            </c:numRef>
          </c:yVal>
          <c:smooth val="0"/>
          <c:extLst>
            <c:ext xmlns:c16="http://schemas.microsoft.com/office/drawing/2014/chart" uri="{C3380CC4-5D6E-409C-BE32-E72D297353CC}">
              <c16:uniqueId val="{00000000-9130-BD4A-A91C-AE76EF471BCC}"/>
            </c:ext>
          </c:extLst>
        </c:ser>
        <c:dLbls>
          <c:showLegendKey val="0"/>
          <c:showVal val="0"/>
          <c:showCatName val="0"/>
          <c:showSerName val="0"/>
          <c:showPercent val="0"/>
          <c:showBubbleSize val="0"/>
        </c:dLbls>
        <c:axId val="1763048527"/>
        <c:axId val="1763050159"/>
      </c:scatterChart>
      <c:valAx>
        <c:axId val="1763048527"/>
        <c:scaling>
          <c:orientation val="minMax"/>
          <c:max val="190"/>
          <c:min val="5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50159"/>
        <c:crosses val="autoZero"/>
        <c:crossBetween val="midCat"/>
      </c:valAx>
      <c:valAx>
        <c:axId val="1763050159"/>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48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266700</xdr:colOff>
      <xdr:row>33</xdr:row>
      <xdr:rowOff>44450</xdr:rowOff>
    </xdr:from>
    <xdr:to>
      <xdr:col>8</xdr:col>
      <xdr:colOff>342900</xdr:colOff>
      <xdr:row>62</xdr:row>
      <xdr:rowOff>25400</xdr:rowOff>
    </xdr:to>
    <xdr:graphicFrame macro="">
      <xdr:nvGraphicFramePr>
        <xdr:cNvPr id="3" name="Chart 2">
          <a:extLst>
            <a:ext uri="{FF2B5EF4-FFF2-40B4-BE49-F238E27FC236}">
              <a16:creationId xmlns:a16="http://schemas.microsoft.com/office/drawing/2014/main" id="{E20A4DB8-84E2-264C-9BE6-E2C6E999F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317500</xdr:colOff>
      <xdr:row>66</xdr:row>
      <xdr:rowOff>190500</xdr:rowOff>
    </xdr:from>
    <xdr:to>
      <xdr:col>8</xdr:col>
      <xdr:colOff>431800</xdr:colOff>
      <xdr:row>91</xdr:row>
      <xdr:rowOff>50800</xdr:rowOff>
    </xdr:to>
    <xdr:graphicFrame macro="">
      <xdr:nvGraphicFramePr>
        <xdr:cNvPr id="4" name="Chart 3">
          <a:extLst>
            <a:ext uri="{FF2B5EF4-FFF2-40B4-BE49-F238E27FC236}">
              <a16:creationId xmlns:a16="http://schemas.microsoft.com/office/drawing/2014/main" id="{773284F7-27F4-2C44-9CCC-F1CA831EF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177800</xdr:colOff>
      <xdr:row>99</xdr:row>
      <xdr:rowOff>25400</xdr:rowOff>
    </xdr:from>
    <xdr:to>
      <xdr:col>8</xdr:col>
      <xdr:colOff>546100</xdr:colOff>
      <xdr:row>125</xdr:row>
      <xdr:rowOff>190500</xdr:rowOff>
    </xdr:to>
    <xdr:graphicFrame macro="">
      <xdr:nvGraphicFramePr>
        <xdr:cNvPr id="5" name="Chart 4">
          <a:extLst>
            <a:ext uri="{FF2B5EF4-FFF2-40B4-BE49-F238E27FC236}">
              <a16:creationId xmlns:a16="http://schemas.microsoft.com/office/drawing/2014/main" id="{3F9EF56E-E2AF-1341-93DF-3DB80DA15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7893-C62D-BB41-AE0E-B9FEF22E5CB0}">
  <dimension ref="A1:G25"/>
  <sheetViews>
    <sheetView tabSelected="1" showWhiteSpace="0" view="pageLayout" zoomScaleNormal="100" workbookViewId="0">
      <selection activeCell="C33" sqref="C33"/>
    </sheetView>
  </sheetViews>
  <sheetFormatPr baseColWidth="10" defaultRowHeight="16" x14ac:dyDescent="0.2"/>
  <cols>
    <col min="1" max="1" width="10.83203125" style="2"/>
    <col min="2" max="2" width="17" style="2" customWidth="1"/>
    <col min="3" max="3" width="11.1640625" style="2" customWidth="1"/>
    <col min="4" max="4" width="13.33203125" style="2" customWidth="1"/>
    <col min="5" max="5" width="16.33203125" style="2" customWidth="1"/>
    <col min="6" max="6" width="17.83203125" style="2" customWidth="1"/>
    <col min="7" max="7" width="60" hidden="1" customWidth="1"/>
  </cols>
  <sheetData>
    <row r="1" spans="1:7" ht="33" customHeight="1" x14ac:dyDescent="0.2">
      <c r="A1" s="2" t="s">
        <v>1</v>
      </c>
      <c r="B1" s="2" t="s">
        <v>80</v>
      </c>
      <c r="C1" s="2" t="s">
        <v>2</v>
      </c>
      <c r="D1" s="2" t="s">
        <v>3</v>
      </c>
      <c r="E1" s="2" t="s">
        <v>81</v>
      </c>
      <c r="F1" s="2" t="s">
        <v>82</v>
      </c>
      <c r="G1" t="s">
        <v>0</v>
      </c>
    </row>
    <row r="2" spans="1:7" x14ac:dyDescent="0.2">
      <c r="A2" s="3">
        <v>0.38547532152095398</v>
      </c>
      <c r="B2" s="2">
        <v>52</v>
      </c>
      <c r="C2" s="2">
        <v>200</v>
      </c>
      <c r="D2" s="2">
        <v>147</v>
      </c>
      <c r="E2" s="3">
        <v>0.255741164434787</v>
      </c>
      <c r="F2" s="4">
        <v>0.76744186600973396</v>
      </c>
      <c r="G2" t="s">
        <v>19</v>
      </c>
    </row>
    <row r="3" spans="1:7" x14ac:dyDescent="0.2">
      <c r="A3" s="3">
        <v>0.22199686351997999</v>
      </c>
      <c r="B3" s="2">
        <v>54</v>
      </c>
      <c r="C3" s="2">
        <v>200</v>
      </c>
      <c r="D3" s="2">
        <v>97</v>
      </c>
      <c r="E3" s="3">
        <v>0.24057497915833401</v>
      </c>
      <c r="F3" s="4">
        <v>0.76744185907896101</v>
      </c>
      <c r="G3" t="s">
        <v>15</v>
      </c>
    </row>
    <row r="4" spans="1:7" x14ac:dyDescent="0.2">
      <c r="A4" s="3">
        <v>0.20300461839595399</v>
      </c>
      <c r="B4" s="2">
        <v>39</v>
      </c>
      <c r="C4" s="2">
        <v>200</v>
      </c>
      <c r="D4" s="2">
        <v>118</v>
      </c>
      <c r="E4" s="3">
        <v>0.26060245480648297</v>
      </c>
      <c r="F4" s="4">
        <v>0.74418605205624599</v>
      </c>
      <c r="G4" t="s">
        <v>20</v>
      </c>
    </row>
    <row r="5" spans="1:7" x14ac:dyDescent="0.2">
      <c r="A5" s="3">
        <v>0.38364195774972998</v>
      </c>
      <c r="B5" s="2">
        <v>23</v>
      </c>
      <c r="C5" s="2">
        <v>222</v>
      </c>
      <c r="D5" s="2">
        <v>179</v>
      </c>
      <c r="E5" s="3">
        <v>0.27446782138458498</v>
      </c>
      <c r="F5" s="4">
        <v>0.74418604512547304</v>
      </c>
      <c r="G5" t="s">
        <v>5</v>
      </c>
    </row>
    <row r="6" spans="1:7" x14ac:dyDescent="0.2">
      <c r="A6" s="3">
        <v>0.44596580996139501</v>
      </c>
      <c r="B6" s="2">
        <v>12</v>
      </c>
      <c r="C6" s="2">
        <v>164</v>
      </c>
      <c r="D6" s="2">
        <v>83</v>
      </c>
      <c r="E6" s="3">
        <v>0.24562144314133799</v>
      </c>
      <c r="F6" s="4">
        <v>0.74418604512547304</v>
      </c>
      <c r="G6" t="s">
        <v>6</v>
      </c>
    </row>
    <row r="7" spans="1:7" x14ac:dyDescent="0.2">
      <c r="A7" s="3">
        <v>0.23362639056012</v>
      </c>
      <c r="B7" s="2">
        <v>68</v>
      </c>
      <c r="C7" s="2">
        <v>200</v>
      </c>
      <c r="D7" s="2">
        <v>107</v>
      </c>
      <c r="E7" s="3">
        <v>0.24299895936666499</v>
      </c>
      <c r="F7" s="4">
        <v>0.74418604512547304</v>
      </c>
      <c r="G7" t="s">
        <v>12</v>
      </c>
    </row>
    <row r="8" spans="1:7" x14ac:dyDescent="0.2">
      <c r="A8" s="3">
        <v>0.36786325122251501</v>
      </c>
      <c r="B8" s="2">
        <v>87</v>
      </c>
      <c r="C8" s="2">
        <v>200</v>
      </c>
      <c r="D8" s="2">
        <v>124</v>
      </c>
      <c r="E8" s="3">
        <v>0.24509148403655601</v>
      </c>
      <c r="F8" s="4">
        <v>0.74418604512547304</v>
      </c>
      <c r="G8" t="s">
        <v>13</v>
      </c>
    </row>
    <row r="9" spans="1:7" x14ac:dyDescent="0.2">
      <c r="A9" s="3">
        <v>0.39112717698970401</v>
      </c>
      <c r="B9" s="2">
        <v>46</v>
      </c>
      <c r="C9" s="2">
        <v>200</v>
      </c>
      <c r="D9" s="2">
        <v>93</v>
      </c>
      <c r="E9" s="3">
        <v>0.279094595202179</v>
      </c>
      <c r="F9" s="4">
        <v>0.74418604512547304</v>
      </c>
      <c r="G9" t="s">
        <v>23</v>
      </c>
    </row>
    <row r="10" spans="1:7" x14ac:dyDescent="0.2">
      <c r="A10" s="3">
        <v>0.223719950427204</v>
      </c>
      <c r="B10" s="2">
        <v>92</v>
      </c>
      <c r="C10" s="2">
        <v>200</v>
      </c>
      <c r="D10" s="2">
        <v>88</v>
      </c>
      <c r="E10" s="3">
        <v>0.28327261050080099</v>
      </c>
      <c r="F10" s="4">
        <v>0.72093023810275703</v>
      </c>
      <c r="G10" t="s">
        <v>17</v>
      </c>
    </row>
    <row r="11" spans="1:7" x14ac:dyDescent="0.2">
      <c r="A11" s="3">
        <v>0.37640549730220402</v>
      </c>
      <c r="B11" s="2">
        <v>94</v>
      </c>
      <c r="C11" s="2">
        <v>200</v>
      </c>
      <c r="D11" s="2">
        <v>133</v>
      </c>
      <c r="E11" s="3">
        <v>0.30613542053588599</v>
      </c>
      <c r="F11" s="4">
        <v>0.72093023117198496</v>
      </c>
      <c r="G11" t="s">
        <v>16</v>
      </c>
    </row>
    <row r="12" spans="1:7" x14ac:dyDescent="0.2">
      <c r="A12" s="3">
        <v>0.35601975511470402</v>
      </c>
      <c r="B12" s="2">
        <v>68</v>
      </c>
      <c r="C12" s="2">
        <v>200</v>
      </c>
      <c r="D12" s="2">
        <v>108</v>
      </c>
      <c r="E12" s="3">
        <v>0.27214143373245397</v>
      </c>
      <c r="F12" s="4">
        <v>0.72093023117198496</v>
      </c>
      <c r="G12" t="s">
        <v>18</v>
      </c>
    </row>
    <row r="13" spans="1:7" x14ac:dyDescent="0.2">
      <c r="A13" s="3">
        <v>0.20300461839595399</v>
      </c>
      <c r="B13" s="2">
        <v>41</v>
      </c>
      <c r="C13" s="2">
        <v>200</v>
      </c>
      <c r="D13" s="2">
        <v>119</v>
      </c>
      <c r="E13" s="3">
        <v>0.27320282785005301</v>
      </c>
      <c r="F13" s="4">
        <v>0.72093023117198496</v>
      </c>
      <c r="G13" t="s">
        <v>21</v>
      </c>
    </row>
    <row r="14" spans="1:7" x14ac:dyDescent="0.2">
      <c r="A14" s="3">
        <v>0.39577169558249597</v>
      </c>
      <c r="B14" s="2">
        <v>66</v>
      </c>
      <c r="C14" s="2">
        <v>200</v>
      </c>
      <c r="D14" s="2">
        <v>81</v>
      </c>
      <c r="E14" s="3">
        <v>0.26733590211979102</v>
      </c>
      <c r="F14" s="4">
        <v>0.72093023117198496</v>
      </c>
      <c r="G14" t="s">
        <v>27</v>
      </c>
    </row>
    <row r="15" spans="1:7" x14ac:dyDescent="0.2">
      <c r="A15" s="3">
        <v>0.233829325427204</v>
      </c>
      <c r="B15" s="2">
        <v>51</v>
      </c>
      <c r="C15" s="2">
        <v>200</v>
      </c>
      <c r="D15" s="2">
        <v>99</v>
      </c>
      <c r="E15" s="3">
        <v>0.27410680228887602</v>
      </c>
      <c r="F15" s="4">
        <v>0.69767441721849599</v>
      </c>
      <c r="G15" t="s">
        <v>10</v>
      </c>
    </row>
    <row r="16" spans="1:7" x14ac:dyDescent="0.2">
      <c r="A16" s="3">
        <v>0.20838181566157901</v>
      </c>
      <c r="B16" s="2">
        <v>100</v>
      </c>
      <c r="C16" s="2">
        <v>200</v>
      </c>
      <c r="D16" s="2">
        <v>93</v>
      </c>
      <c r="E16" s="3">
        <v>0.29288523557574198</v>
      </c>
      <c r="F16" s="4">
        <v>0.69767441721849599</v>
      </c>
      <c r="G16" t="s">
        <v>24</v>
      </c>
    </row>
    <row r="17" spans="1:7" x14ac:dyDescent="0.2">
      <c r="A17" s="3">
        <v>0.2</v>
      </c>
      <c r="B17" s="2">
        <v>39</v>
      </c>
      <c r="C17" s="2">
        <v>200</v>
      </c>
      <c r="D17" s="2">
        <v>120</v>
      </c>
      <c r="E17" s="3">
        <v>0.29432293564774198</v>
      </c>
      <c r="F17" s="4">
        <v>0.69767441721849599</v>
      </c>
      <c r="G17" t="s">
        <v>25</v>
      </c>
    </row>
    <row r="18" spans="1:7" x14ac:dyDescent="0.2">
      <c r="A18" s="3">
        <v>0.38423630784907897</v>
      </c>
      <c r="B18" s="2">
        <v>58</v>
      </c>
      <c r="C18" s="2">
        <v>200</v>
      </c>
      <c r="D18" s="2">
        <v>95</v>
      </c>
      <c r="E18" s="3">
        <v>0.29524493771929999</v>
      </c>
      <c r="F18" s="4">
        <v>0.69767441721849599</v>
      </c>
      <c r="G18" t="s">
        <v>26</v>
      </c>
    </row>
    <row r="19" spans="1:7" x14ac:dyDescent="0.2">
      <c r="A19" s="3">
        <v>0.24786251961875</v>
      </c>
      <c r="B19" s="2">
        <v>76</v>
      </c>
      <c r="C19" s="2">
        <v>200</v>
      </c>
      <c r="D19" s="2">
        <v>101</v>
      </c>
      <c r="E19" s="3">
        <v>0.310734415470167</v>
      </c>
      <c r="F19" s="4">
        <v>0.67441860326500802</v>
      </c>
      <c r="G19" t="s">
        <v>11</v>
      </c>
    </row>
    <row r="20" spans="1:7" x14ac:dyDescent="0.2">
      <c r="A20" s="3">
        <v>0.42492890731560701</v>
      </c>
      <c r="B20" s="2">
        <v>63</v>
      </c>
      <c r="C20" s="2">
        <v>192</v>
      </c>
      <c r="D20" s="2">
        <v>64</v>
      </c>
      <c r="E20" s="3">
        <v>0.35588541800199502</v>
      </c>
      <c r="F20" s="4">
        <v>0.65116278931151905</v>
      </c>
      <c r="G20" t="s">
        <v>4</v>
      </c>
    </row>
    <row r="21" spans="1:7" x14ac:dyDescent="0.2">
      <c r="A21" s="3">
        <v>0.219713846911579</v>
      </c>
      <c r="B21" s="2">
        <v>81</v>
      </c>
      <c r="C21" s="2">
        <v>200</v>
      </c>
      <c r="D21" s="2">
        <v>149</v>
      </c>
      <c r="E21" s="3">
        <v>0.34229188706985703</v>
      </c>
      <c r="F21" s="4">
        <v>0.65116278931151905</v>
      </c>
      <c r="G21" t="s">
        <v>22</v>
      </c>
    </row>
    <row r="22" spans="1:7" x14ac:dyDescent="0.2">
      <c r="A22" s="3">
        <v>0.36497541610466999</v>
      </c>
      <c r="B22" s="2">
        <v>10</v>
      </c>
      <c r="C22" s="2">
        <v>133</v>
      </c>
      <c r="D22" s="2">
        <v>124</v>
      </c>
      <c r="E22" s="3">
        <v>0.244455299405164</v>
      </c>
      <c r="F22" s="4">
        <v>0.60465116833531496</v>
      </c>
      <c r="G22" t="s">
        <v>7</v>
      </c>
    </row>
    <row r="23" spans="1:7" x14ac:dyDescent="0.2">
      <c r="A23" s="3">
        <v>0.35909773055779498</v>
      </c>
      <c r="B23" s="2">
        <v>13</v>
      </c>
      <c r="C23" s="2">
        <v>115</v>
      </c>
      <c r="D23" s="2">
        <v>90</v>
      </c>
      <c r="E23" s="3">
        <v>0.255431518998256</v>
      </c>
      <c r="F23" s="4">
        <v>0.60465116833531496</v>
      </c>
      <c r="G23" t="s">
        <v>8</v>
      </c>
    </row>
    <row r="24" spans="1:7" x14ac:dyDescent="0.2">
      <c r="A24" s="3">
        <v>0.47818073837029501</v>
      </c>
      <c r="B24" s="2">
        <v>10</v>
      </c>
      <c r="C24" s="2">
        <v>95</v>
      </c>
      <c r="D24" s="2">
        <v>99</v>
      </c>
      <c r="E24" s="3">
        <v>0.25839080228361899</v>
      </c>
      <c r="F24" s="4">
        <v>0.60465116833531496</v>
      </c>
      <c r="G24" t="s">
        <v>9</v>
      </c>
    </row>
    <row r="25" spans="1:7" x14ac:dyDescent="0.2">
      <c r="A25" s="2">
        <v>0.32545903287280598</v>
      </c>
      <c r="B25" s="2">
        <v>85</v>
      </c>
      <c r="C25" s="2">
        <v>200</v>
      </c>
      <c r="D25" s="2">
        <v>138</v>
      </c>
      <c r="E25" s="3">
        <v>0.239084055603936</v>
      </c>
      <c r="F25" s="4">
        <v>0.60465116001838803</v>
      </c>
      <c r="G25" t="s">
        <v>14</v>
      </c>
    </row>
  </sheetData>
  <sortState xmlns:xlrd2="http://schemas.microsoft.com/office/spreadsheetml/2017/richdata2" ref="A2:G25">
    <sortCondition descending="1" ref="F2:F25"/>
  </sortState>
  <pageMargins left="0.7" right="0.7" top="0.75" bottom="0.75" header="0.3" footer="0.3"/>
  <pageSetup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1DD34-854C-7143-8D50-B2457B0FF092}">
  <dimension ref="A1:K43"/>
  <sheetViews>
    <sheetView workbookViewId="0">
      <selection activeCell="E9" sqref="E9"/>
    </sheetView>
  </sheetViews>
  <sheetFormatPr baseColWidth="10" defaultRowHeight="16" x14ac:dyDescent="0.2"/>
  <cols>
    <col min="2" max="2" width="16.1640625" customWidth="1"/>
    <col min="5" max="5" width="124" style="2" customWidth="1"/>
    <col min="6" max="6" width="49" customWidth="1"/>
  </cols>
  <sheetData>
    <row r="1" spans="1:11" ht="17" x14ac:dyDescent="0.2">
      <c r="A1" s="1"/>
      <c r="B1" t="s">
        <v>28</v>
      </c>
      <c r="C1" t="s">
        <v>29</v>
      </c>
      <c r="D1" t="s">
        <v>30</v>
      </c>
    </row>
    <row r="2" spans="1:11" ht="34" x14ac:dyDescent="0.2">
      <c r="A2" s="1">
        <v>1</v>
      </c>
      <c r="B2">
        <v>-6.3559999999999997E-3</v>
      </c>
      <c r="C2">
        <v>0</v>
      </c>
      <c r="D2">
        <v>1</v>
      </c>
      <c r="E2" s="2" t="str">
        <f>VLOOKUP(A2,G$2:K$43,5,FALSE)</f>
        <v xml:space="preserve"> the nickel is the hardest becaus is you scratch it with a penni it will not scratch but the nickel could becaus it is so much</v>
      </c>
      <c r="F2" t="s">
        <v>76</v>
      </c>
      <c r="G2">
        <f>H2+1</f>
        <v>1</v>
      </c>
      <c r="H2">
        <v>0</v>
      </c>
      <c r="I2" t="s">
        <v>75</v>
      </c>
      <c r="J2" t="s">
        <v>31</v>
      </c>
      <c r="K2" t="s">
        <v>32</v>
      </c>
    </row>
    <row r="3" spans="1:11" ht="17" x14ac:dyDescent="0.2">
      <c r="A3" s="1">
        <v>5</v>
      </c>
      <c r="B3">
        <v>0.46917399999999998</v>
      </c>
      <c r="C3">
        <v>0</v>
      </c>
      <c r="D3">
        <v>1</v>
      </c>
      <c r="E3" s="2" t="str">
        <f t="shared" ref="E3:E11" si="0">VLOOKUP(A3,G$2:K$43,5,FALSE)</f>
        <v xml:space="preserve"> which had less scratch</v>
      </c>
      <c r="F3" t="s">
        <v>76</v>
      </c>
      <c r="G3">
        <f t="shared" ref="G3:G43" si="1">H3+1</f>
        <v>2</v>
      </c>
      <c r="H3">
        <v>1</v>
      </c>
      <c r="I3" t="s">
        <v>75</v>
      </c>
      <c r="J3" t="s">
        <v>33</v>
      </c>
      <c r="K3" t="s">
        <v>34</v>
      </c>
    </row>
    <row r="4" spans="1:11" ht="34" x14ac:dyDescent="0.2">
      <c r="A4" s="1">
        <v>8</v>
      </c>
      <c r="B4">
        <v>-0.26127</v>
      </c>
      <c r="C4">
        <v>0</v>
      </c>
      <c r="D4">
        <v>1</v>
      </c>
      <c r="E4" s="2" t="str">
        <f t="shared" si="0"/>
        <v xml:space="preserve"> how you would know that one of them is harder is for say if the nickel never a scratch the penni and the penni got scratch by the nickel then the nickel would be harder than the penni that is how you would which one is harder</v>
      </c>
      <c r="F4" t="s">
        <v>76</v>
      </c>
      <c r="G4">
        <f t="shared" si="1"/>
        <v>3</v>
      </c>
      <c r="H4">
        <v>2</v>
      </c>
      <c r="I4" t="s">
        <v>75</v>
      </c>
      <c r="J4" t="s">
        <v>33</v>
      </c>
      <c r="K4" t="s">
        <v>35</v>
      </c>
    </row>
    <row r="5" spans="1:11" ht="17" x14ac:dyDescent="0.2">
      <c r="A5" s="1">
        <v>15</v>
      </c>
      <c r="B5">
        <v>0.97733999999999999</v>
      </c>
      <c r="C5">
        <v>1</v>
      </c>
      <c r="D5">
        <v>0</v>
      </c>
      <c r="E5" s="2" t="str">
        <f t="shared" si="0"/>
        <v xml:space="preserve"> when it wa loos the sound wa soft but when it wa tighten it is low</v>
      </c>
      <c r="F5" t="s">
        <v>77</v>
      </c>
      <c r="G5">
        <f t="shared" si="1"/>
        <v>4</v>
      </c>
      <c r="H5">
        <v>3</v>
      </c>
      <c r="I5" t="s">
        <v>75</v>
      </c>
      <c r="J5" t="s">
        <v>31</v>
      </c>
      <c r="K5" t="s">
        <v>36</v>
      </c>
    </row>
    <row r="6" spans="1:11" ht="17" x14ac:dyDescent="0.2">
      <c r="A6" s="1">
        <v>17</v>
      </c>
      <c r="B6">
        <v>0.98013499999999998</v>
      </c>
      <c r="C6">
        <v>1</v>
      </c>
      <c r="D6">
        <v>0</v>
      </c>
      <c r="E6" s="2" t="str">
        <f t="shared" si="0"/>
        <v xml:space="preserve"> the ring do not touch becaus the ring are just magnet and the magnet are on the repel side</v>
      </c>
      <c r="F6" t="s">
        <v>79</v>
      </c>
      <c r="G6">
        <f t="shared" si="1"/>
        <v>5</v>
      </c>
      <c r="H6">
        <v>4</v>
      </c>
      <c r="I6" t="s">
        <v>75</v>
      </c>
      <c r="J6" t="s">
        <v>31</v>
      </c>
      <c r="K6" t="s">
        <v>37</v>
      </c>
    </row>
    <row r="7" spans="1:11" ht="17" x14ac:dyDescent="0.2">
      <c r="A7" s="1">
        <v>19</v>
      </c>
      <c r="B7">
        <v>-6.7739999999999996E-3</v>
      </c>
      <c r="C7">
        <v>0</v>
      </c>
      <c r="D7">
        <v>1</v>
      </c>
      <c r="E7" s="2" t="str">
        <f t="shared" si="0"/>
        <v xml:space="preserve"> in order to tell which is harder els would have to see if the penni and nickel leav a mark to see which is harder</v>
      </c>
      <c r="F7" t="s">
        <v>76</v>
      </c>
      <c r="G7">
        <f t="shared" si="1"/>
        <v>6</v>
      </c>
      <c r="H7">
        <v>5</v>
      </c>
      <c r="I7" t="s">
        <v>75</v>
      </c>
      <c r="J7" t="s">
        <v>33</v>
      </c>
      <c r="K7" t="s">
        <v>38</v>
      </c>
    </row>
    <row r="8" spans="1:11" ht="34" x14ac:dyDescent="0.2">
      <c r="A8" s="1">
        <v>21</v>
      </c>
      <c r="B8">
        <v>-0.12531300000000001</v>
      </c>
      <c r="C8">
        <v>0</v>
      </c>
      <c r="D8">
        <v>1</v>
      </c>
      <c r="E8" s="2" t="str">
        <f t="shared" si="0"/>
        <v xml:space="preserve"> they do not touch each other becaus if you put magnet the magnet like thi will not attract north to north if you put magnet like thi it will attract north to south if you put it like thi it will not attract south to south</v>
      </c>
      <c r="F8" t="s">
        <v>79</v>
      </c>
      <c r="G8">
        <f t="shared" si="1"/>
        <v>7</v>
      </c>
      <c r="H8">
        <v>6</v>
      </c>
      <c r="I8" t="s">
        <v>75</v>
      </c>
      <c r="J8" t="s">
        <v>33</v>
      </c>
      <c r="K8" t="s">
        <v>39</v>
      </c>
    </row>
    <row r="9" spans="1:11" ht="17" x14ac:dyDescent="0.2">
      <c r="A9" s="1">
        <v>24</v>
      </c>
      <c r="B9">
        <v>0.16872599999999999</v>
      </c>
      <c r="C9">
        <v>0</v>
      </c>
      <c r="D9">
        <v>1</v>
      </c>
      <c r="E9" s="2" t="str">
        <f t="shared" si="0"/>
        <v xml:space="preserve"> it would make a high sound</v>
      </c>
      <c r="F9" t="s">
        <v>77</v>
      </c>
      <c r="G9">
        <f t="shared" si="1"/>
        <v>8</v>
      </c>
      <c r="H9">
        <v>7</v>
      </c>
      <c r="I9" t="s">
        <v>75</v>
      </c>
      <c r="J9" t="s">
        <v>31</v>
      </c>
      <c r="K9" t="s">
        <v>40</v>
      </c>
    </row>
    <row r="10" spans="1:11" ht="17" x14ac:dyDescent="0.2">
      <c r="A10" s="1">
        <v>38</v>
      </c>
      <c r="B10">
        <v>-1.9989999999999999E-3</v>
      </c>
      <c r="C10">
        <v>0</v>
      </c>
      <c r="D10">
        <v>1</v>
      </c>
      <c r="E10" s="2" t="str">
        <f t="shared" si="0"/>
        <v xml:space="preserve"> a solut is when you take a mixtur like powder and mix it with water then after stir it it becom a solut</v>
      </c>
      <c r="F10" t="s">
        <v>78</v>
      </c>
      <c r="G10">
        <f t="shared" si="1"/>
        <v>9</v>
      </c>
      <c r="H10">
        <v>8</v>
      </c>
      <c r="I10" t="s">
        <v>75</v>
      </c>
      <c r="J10" t="s">
        <v>33</v>
      </c>
      <c r="K10" t="s">
        <v>41</v>
      </c>
    </row>
    <row r="11" spans="1:11" ht="17" x14ac:dyDescent="0.2">
      <c r="A11" s="1">
        <v>41</v>
      </c>
      <c r="B11">
        <v>2.7300000000000002E-4</v>
      </c>
      <c r="C11">
        <v>0</v>
      </c>
      <c r="D11">
        <v>1</v>
      </c>
      <c r="E11" s="2" t="str">
        <f t="shared" si="0"/>
        <v xml:space="preserve"> in a solut one of the materi dissolv and the mixtur is see through</v>
      </c>
      <c r="F11" t="s">
        <v>78</v>
      </c>
      <c r="G11">
        <f t="shared" si="1"/>
        <v>10</v>
      </c>
      <c r="H11">
        <v>9</v>
      </c>
      <c r="I11" t="s">
        <v>75</v>
      </c>
      <c r="J11" t="s">
        <v>31</v>
      </c>
      <c r="K11" t="s">
        <v>42</v>
      </c>
    </row>
    <row r="12" spans="1:11" x14ac:dyDescent="0.2">
      <c r="G12">
        <f t="shared" si="1"/>
        <v>11</v>
      </c>
      <c r="H12">
        <v>10</v>
      </c>
      <c r="I12" t="s">
        <v>75</v>
      </c>
      <c r="J12" t="s">
        <v>33</v>
      </c>
      <c r="K12" t="s">
        <v>43</v>
      </c>
    </row>
    <row r="13" spans="1:11" x14ac:dyDescent="0.2">
      <c r="G13">
        <f t="shared" si="1"/>
        <v>12</v>
      </c>
      <c r="H13">
        <v>11</v>
      </c>
      <c r="I13" t="s">
        <v>75</v>
      </c>
      <c r="J13" t="s">
        <v>33</v>
      </c>
      <c r="K13" t="s">
        <v>44</v>
      </c>
    </row>
    <row r="14" spans="1:11" x14ac:dyDescent="0.2">
      <c r="G14">
        <f t="shared" si="1"/>
        <v>13</v>
      </c>
      <c r="H14">
        <v>12</v>
      </c>
      <c r="I14" t="s">
        <v>75</v>
      </c>
      <c r="J14" t="s">
        <v>33</v>
      </c>
      <c r="K14" t="s">
        <v>45</v>
      </c>
    </row>
    <row r="15" spans="1:11" x14ac:dyDescent="0.2">
      <c r="G15">
        <f t="shared" si="1"/>
        <v>14</v>
      </c>
      <c r="H15">
        <v>13</v>
      </c>
      <c r="I15" t="s">
        <v>75</v>
      </c>
      <c r="J15" t="s">
        <v>31</v>
      </c>
      <c r="K15" t="s">
        <v>46</v>
      </c>
    </row>
    <row r="16" spans="1:11" x14ac:dyDescent="0.2">
      <c r="G16">
        <f t="shared" si="1"/>
        <v>15</v>
      </c>
      <c r="H16">
        <v>14</v>
      </c>
      <c r="I16" t="s">
        <v>75</v>
      </c>
      <c r="J16" t="s">
        <v>33</v>
      </c>
      <c r="K16" t="s">
        <v>47</v>
      </c>
    </row>
    <row r="17" spans="7:11" x14ac:dyDescent="0.2">
      <c r="G17">
        <f t="shared" si="1"/>
        <v>16</v>
      </c>
      <c r="H17">
        <v>15</v>
      </c>
      <c r="I17" t="s">
        <v>75</v>
      </c>
      <c r="J17" t="s">
        <v>31</v>
      </c>
      <c r="K17" t="s">
        <v>48</v>
      </c>
    </row>
    <row r="18" spans="7:11" x14ac:dyDescent="0.2">
      <c r="G18">
        <f t="shared" si="1"/>
        <v>17</v>
      </c>
      <c r="H18">
        <v>16</v>
      </c>
      <c r="I18" t="s">
        <v>75</v>
      </c>
      <c r="J18" t="s">
        <v>33</v>
      </c>
      <c r="K18" t="s">
        <v>49</v>
      </c>
    </row>
    <row r="19" spans="7:11" x14ac:dyDescent="0.2">
      <c r="G19">
        <f t="shared" si="1"/>
        <v>18</v>
      </c>
      <c r="H19">
        <v>17</v>
      </c>
      <c r="I19" t="s">
        <v>75</v>
      </c>
      <c r="J19" t="s">
        <v>33</v>
      </c>
      <c r="K19" t="s">
        <v>50</v>
      </c>
    </row>
    <row r="20" spans="7:11" x14ac:dyDescent="0.2">
      <c r="G20">
        <f t="shared" si="1"/>
        <v>19</v>
      </c>
      <c r="H20">
        <v>18</v>
      </c>
      <c r="I20" t="s">
        <v>75</v>
      </c>
      <c r="J20" t="s">
        <v>31</v>
      </c>
      <c r="K20" t="s">
        <v>51</v>
      </c>
    </row>
    <row r="21" spans="7:11" x14ac:dyDescent="0.2">
      <c r="G21">
        <f t="shared" si="1"/>
        <v>20</v>
      </c>
      <c r="H21">
        <v>19</v>
      </c>
      <c r="I21" t="s">
        <v>75</v>
      </c>
      <c r="J21" t="s">
        <v>33</v>
      </c>
      <c r="K21" t="s">
        <v>52</v>
      </c>
    </row>
    <row r="22" spans="7:11" x14ac:dyDescent="0.2">
      <c r="G22">
        <f t="shared" si="1"/>
        <v>21</v>
      </c>
      <c r="H22">
        <v>20</v>
      </c>
      <c r="I22" t="s">
        <v>75</v>
      </c>
      <c r="J22" t="s">
        <v>31</v>
      </c>
      <c r="K22" t="s">
        <v>53</v>
      </c>
    </row>
    <row r="23" spans="7:11" x14ac:dyDescent="0.2">
      <c r="G23">
        <f t="shared" si="1"/>
        <v>22</v>
      </c>
      <c r="H23">
        <v>21</v>
      </c>
      <c r="I23" t="s">
        <v>75</v>
      </c>
      <c r="J23" t="s">
        <v>31</v>
      </c>
      <c r="K23" t="s">
        <v>54</v>
      </c>
    </row>
    <row r="24" spans="7:11" x14ac:dyDescent="0.2">
      <c r="G24">
        <f t="shared" si="1"/>
        <v>23</v>
      </c>
      <c r="H24">
        <v>22</v>
      </c>
      <c r="I24" t="s">
        <v>75</v>
      </c>
      <c r="J24" t="s">
        <v>33</v>
      </c>
      <c r="K24" t="s">
        <v>55</v>
      </c>
    </row>
    <row r="25" spans="7:11" x14ac:dyDescent="0.2">
      <c r="G25">
        <f t="shared" si="1"/>
        <v>24</v>
      </c>
      <c r="H25">
        <v>23</v>
      </c>
      <c r="I25" t="s">
        <v>75</v>
      </c>
      <c r="J25" t="s">
        <v>31</v>
      </c>
      <c r="K25" t="s">
        <v>56</v>
      </c>
    </row>
    <row r="26" spans="7:11" x14ac:dyDescent="0.2">
      <c r="G26">
        <f t="shared" si="1"/>
        <v>25</v>
      </c>
      <c r="H26">
        <v>24</v>
      </c>
      <c r="I26" t="s">
        <v>75</v>
      </c>
      <c r="J26" t="s">
        <v>33</v>
      </c>
      <c r="K26" t="s">
        <v>57</v>
      </c>
    </row>
    <row r="27" spans="7:11" x14ac:dyDescent="0.2">
      <c r="G27">
        <f t="shared" si="1"/>
        <v>26</v>
      </c>
      <c r="H27">
        <v>25</v>
      </c>
      <c r="I27" t="s">
        <v>75</v>
      </c>
      <c r="J27" t="s">
        <v>31</v>
      </c>
      <c r="K27" t="s">
        <v>58</v>
      </c>
    </row>
    <row r="28" spans="7:11" x14ac:dyDescent="0.2">
      <c r="G28">
        <f t="shared" si="1"/>
        <v>27</v>
      </c>
      <c r="H28">
        <v>26</v>
      </c>
      <c r="I28" t="s">
        <v>75</v>
      </c>
      <c r="J28" t="s">
        <v>31</v>
      </c>
      <c r="K28" t="s">
        <v>59</v>
      </c>
    </row>
    <row r="29" spans="7:11" x14ac:dyDescent="0.2">
      <c r="G29">
        <f t="shared" si="1"/>
        <v>28</v>
      </c>
      <c r="H29">
        <v>27</v>
      </c>
      <c r="I29" t="s">
        <v>75</v>
      </c>
      <c r="J29" t="s">
        <v>33</v>
      </c>
      <c r="K29" t="s">
        <v>60</v>
      </c>
    </row>
    <row r="30" spans="7:11" x14ac:dyDescent="0.2">
      <c r="G30">
        <f t="shared" si="1"/>
        <v>29</v>
      </c>
      <c r="H30">
        <v>28</v>
      </c>
      <c r="I30" t="s">
        <v>75</v>
      </c>
      <c r="J30" t="s">
        <v>31</v>
      </c>
      <c r="K30" t="s">
        <v>61</v>
      </c>
    </row>
    <row r="31" spans="7:11" x14ac:dyDescent="0.2">
      <c r="G31">
        <f t="shared" si="1"/>
        <v>30</v>
      </c>
      <c r="H31">
        <v>29</v>
      </c>
      <c r="I31" t="s">
        <v>75</v>
      </c>
      <c r="J31" t="s">
        <v>33</v>
      </c>
      <c r="K31" t="s">
        <v>62</v>
      </c>
    </row>
    <row r="32" spans="7:11" x14ac:dyDescent="0.2">
      <c r="G32">
        <f t="shared" si="1"/>
        <v>31</v>
      </c>
      <c r="H32">
        <v>30</v>
      </c>
      <c r="I32" t="s">
        <v>75</v>
      </c>
      <c r="J32" t="s">
        <v>33</v>
      </c>
      <c r="K32" t="s">
        <v>63</v>
      </c>
    </row>
    <row r="33" spans="7:11" x14ac:dyDescent="0.2">
      <c r="G33">
        <f t="shared" si="1"/>
        <v>32</v>
      </c>
      <c r="H33">
        <v>31</v>
      </c>
      <c r="I33" t="s">
        <v>75</v>
      </c>
      <c r="J33" t="s">
        <v>31</v>
      </c>
      <c r="K33" t="s">
        <v>64</v>
      </c>
    </row>
    <row r="34" spans="7:11" x14ac:dyDescent="0.2">
      <c r="G34">
        <f t="shared" si="1"/>
        <v>33</v>
      </c>
      <c r="H34">
        <v>32</v>
      </c>
      <c r="I34" t="s">
        <v>75</v>
      </c>
      <c r="J34" t="s">
        <v>33</v>
      </c>
      <c r="K34" t="s">
        <v>65</v>
      </c>
    </row>
    <row r="35" spans="7:11" x14ac:dyDescent="0.2">
      <c r="G35">
        <f t="shared" si="1"/>
        <v>34</v>
      </c>
      <c r="H35">
        <v>33</v>
      </c>
      <c r="I35" t="s">
        <v>75</v>
      </c>
      <c r="J35" t="s">
        <v>33</v>
      </c>
      <c r="K35" t="s">
        <v>66</v>
      </c>
    </row>
    <row r="36" spans="7:11" x14ac:dyDescent="0.2">
      <c r="G36">
        <f t="shared" si="1"/>
        <v>35</v>
      </c>
      <c r="H36">
        <v>34</v>
      </c>
      <c r="I36" t="s">
        <v>75</v>
      </c>
      <c r="J36" t="s">
        <v>33</v>
      </c>
      <c r="K36" t="s">
        <v>67</v>
      </c>
    </row>
    <row r="37" spans="7:11" x14ac:dyDescent="0.2">
      <c r="G37">
        <f t="shared" si="1"/>
        <v>36</v>
      </c>
      <c r="H37">
        <v>35</v>
      </c>
      <c r="I37" t="s">
        <v>75</v>
      </c>
      <c r="J37" t="s">
        <v>33</v>
      </c>
      <c r="K37" t="s">
        <v>68</v>
      </c>
    </row>
    <row r="38" spans="7:11" x14ac:dyDescent="0.2">
      <c r="G38">
        <f t="shared" si="1"/>
        <v>37</v>
      </c>
      <c r="H38">
        <v>36</v>
      </c>
      <c r="I38" t="s">
        <v>75</v>
      </c>
      <c r="J38" t="s">
        <v>33</v>
      </c>
      <c r="K38" t="s">
        <v>69</v>
      </c>
    </row>
    <row r="39" spans="7:11" x14ac:dyDescent="0.2">
      <c r="G39">
        <f t="shared" si="1"/>
        <v>38</v>
      </c>
      <c r="H39">
        <v>37</v>
      </c>
      <c r="I39" t="s">
        <v>75</v>
      </c>
      <c r="J39" t="s">
        <v>31</v>
      </c>
      <c r="K39" t="s">
        <v>70</v>
      </c>
    </row>
    <row r="40" spans="7:11" x14ac:dyDescent="0.2">
      <c r="G40">
        <f t="shared" si="1"/>
        <v>39</v>
      </c>
      <c r="H40">
        <v>38</v>
      </c>
      <c r="I40" t="s">
        <v>75</v>
      </c>
      <c r="J40" t="s">
        <v>33</v>
      </c>
      <c r="K40" t="s">
        <v>71</v>
      </c>
    </row>
    <row r="41" spans="7:11" x14ac:dyDescent="0.2">
      <c r="G41">
        <f t="shared" si="1"/>
        <v>40</v>
      </c>
      <c r="H41">
        <v>39</v>
      </c>
      <c r="I41" t="s">
        <v>75</v>
      </c>
      <c r="J41" t="s">
        <v>33</v>
      </c>
      <c r="K41" t="s">
        <v>72</v>
      </c>
    </row>
    <row r="42" spans="7:11" x14ac:dyDescent="0.2">
      <c r="G42">
        <f t="shared" si="1"/>
        <v>41</v>
      </c>
      <c r="H42">
        <v>40</v>
      </c>
      <c r="I42" t="s">
        <v>75</v>
      </c>
      <c r="J42" t="s">
        <v>31</v>
      </c>
      <c r="K42" t="s">
        <v>73</v>
      </c>
    </row>
    <row r="43" spans="7:11" x14ac:dyDescent="0.2">
      <c r="G43">
        <f t="shared" si="1"/>
        <v>42</v>
      </c>
      <c r="H43">
        <v>41</v>
      </c>
      <c r="I43" t="s">
        <v>75</v>
      </c>
      <c r="J43" t="s">
        <v>33</v>
      </c>
      <c r="K43" t="s">
        <v>74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SciEntsData Hypertuning Results</vt:lpstr>
      <vt:lpstr>Source Sentences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Brandt</dc:creator>
  <cp:lastModifiedBy>Dan Brandt</cp:lastModifiedBy>
  <cp:lastPrinted>2019-07-01T19:56:01Z</cp:lastPrinted>
  <dcterms:created xsi:type="dcterms:W3CDTF">2019-06-25T23:07:32Z</dcterms:created>
  <dcterms:modified xsi:type="dcterms:W3CDTF">2019-07-01T20:04:49Z</dcterms:modified>
</cp:coreProperties>
</file>