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filterPrivacy="1" defaultThemeVersion="124226"/>
  <bookViews>
    <workbookView xWindow="240" yWindow="105" windowWidth="3480" windowHeight="8010" activeTab="2"/>
  </bookViews>
  <sheets>
    <sheet name="Resources" sheetId="2" r:id="rId1"/>
    <sheet name="Systems" sheetId="4" r:id="rId2"/>
    <sheet name="Upgrades" sheetId="5" r:id="rId3"/>
  </sheets>
  <definedNames>
    <definedName name="Prefix">#REF!</definedName>
  </definedNames>
  <calcPr calcId="162913"/>
</workbook>
</file>

<file path=xl/calcChain.xml><?xml version="1.0" encoding="utf-8"?>
<calcChain xmlns="http://schemas.openxmlformats.org/spreadsheetml/2006/main">
  <c r="E24" i="2" l="1"/>
  <c r="G24" i="2"/>
  <c r="E29" i="2" l="1"/>
  <c r="G29" i="2"/>
  <c r="E6" i="2" l="1"/>
  <c r="G6" i="2"/>
  <c r="E4" i="2"/>
  <c r="G4" i="2"/>
  <c r="L13" i="4" l="1"/>
  <c r="G12" i="2" l="1"/>
  <c r="G11" i="2"/>
  <c r="G23" i="2"/>
  <c r="G20" i="2"/>
  <c r="G18" i="2"/>
  <c r="G5" i="2"/>
  <c r="G10" i="2"/>
  <c r="G2" i="2"/>
  <c r="G13" i="2"/>
  <c r="G15" i="2"/>
  <c r="G19" i="2"/>
  <c r="G9" i="2"/>
  <c r="G22" i="2"/>
  <c r="G8" i="2"/>
  <c r="G25" i="2"/>
  <c r="G17" i="2"/>
  <c r="G3" i="2"/>
  <c r="G26" i="2"/>
  <c r="G28" i="2"/>
  <c r="G7" i="2"/>
  <c r="G16" i="2"/>
  <c r="G14" i="2"/>
  <c r="G21" i="2"/>
  <c r="G30" i="2"/>
  <c r="G27" i="2"/>
  <c r="E12" i="2"/>
  <c r="E11" i="2"/>
  <c r="E23" i="2"/>
  <c r="E20" i="2"/>
  <c r="E18" i="2"/>
  <c r="E5" i="2"/>
  <c r="E10" i="2"/>
  <c r="E2" i="2"/>
  <c r="E13" i="2"/>
  <c r="E15" i="2"/>
  <c r="E19" i="2"/>
  <c r="E9" i="2"/>
  <c r="E22" i="2"/>
  <c r="E8" i="2"/>
  <c r="E1048561" i="2"/>
  <c r="E25" i="2"/>
  <c r="E17" i="2"/>
  <c r="E3" i="2"/>
  <c r="E26" i="2"/>
  <c r="E28" i="2"/>
  <c r="E7" i="2"/>
  <c r="E16" i="2"/>
  <c r="E14" i="2"/>
  <c r="E21" i="2"/>
  <c r="E30" i="2"/>
  <c r="E27" i="2"/>
</calcChain>
</file>

<file path=xl/sharedStrings.xml><?xml version="1.0" encoding="utf-8"?>
<sst xmlns="http://schemas.openxmlformats.org/spreadsheetml/2006/main" count="519" uniqueCount="179">
  <si>
    <t>Price per Unit</t>
  </si>
  <si>
    <t>Name</t>
  </si>
  <si>
    <t>Value per Stack</t>
  </si>
  <si>
    <t>Thamium9</t>
  </si>
  <si>
    <t>Zinc</t>
  </si>
  <si>
    <t>Platinum</t>
  </si>
  <si>
    <t>Heridium</t>
  </si>
  <si>
    <t>Group</t>
  </si>
  <si>
    <t>Iron</t>
  </si>
  <si>
    <t>Oxide</t>
  </si>
  <si>
    <t>Silicate</t>
  </si>
  <si>
    <t>Carbon</t>
  </si>
  <si>
    <t>Isotope</t>
  </si>
  <si>
    <t>Titanium</t>
  </si>
  <si>
    <t>Sulfur</t>
  </si>
  <si>
    <t>Aronium</t>
  </si>
  <si>
    <t>Lemmium</t>
  </si>
  <si>
    <t>Silicon</t>
  </si>
  <si>
    <t>Chrysonite</t>
  </si>
  <si>
    <t>Plutonium</t>
  </si>
  <si>
    <t>Copper</t>
  </si>
  <si>
    <t>Neutral</t>
  </si>
  <si>
    <t>Nickel</t>
  </si>
  <si>
    <t>Iridium</t>
  </si>
  <si>
    <t>Gold</t>
  </si>
  <si>
    <t>Aluminum</t>
  </si>
  <si>
    <t>Emeril</t>
  </si>
  <si>
    <t>Calium</t>
  </si>
  <si>
    <t>Murrine</t>
  </si>
  <si>
    <t>Omegon</t>
  </si>
  <si>
    <t>Radnox</t>
  </si>
  <si>
    <t>Precious</t>
  </si>
  <si>
    <t>Value</t>
  </si>
  <si>
    <t>Inven.</t>
  </si>
  <si>
    <t>Fascination Bead</t>
  </si>
  <si>
    <t>Gek Charm</t>
  </si>
  <si>
    <t>Trinket</t>
  </si>
  <si>
    <t>Units per Stack</t>
  </si>
  <si>
    <t xml:space="preserve">System </t>
  </si>
  <si>
    <t>Common Res.</t>
  </si>
  <si>
    <t>Common Res. Price</t>
  </si>
  <si>
    <t>Rare Res.</t>
  </si>
  <si>
    <t>Rare Res. Price</t>
  </si>
  <si>
    <t>Rare Item</t>
  </si>
  <si>
    <t>Rare Item Price</t>
  </si>
  <si>
    <t>Albumen Pearls</t>
  </si>
  <si>
    <t>Dimensional Matrix</t>
  </si>
  <si>
    <t>Loot</t>
  </si>
  <si>
    <t>Distance from Centre</t>
  </si>
  <si>
    <t>I need zinc</t>
  </si>
  <si>
    <t>Vortex Cube</t>
  </si>
  <si>
    <t>Date reached</t>
  </si>
  <si>
    <t>Titanium 100</t>
  </si>
  <si>
    <t>Heridium 125</t>
  </si>
  <si>
    <t>Iron 150</t>
  </si>
  <si>
    <t>Sac Venom</t>
  </si>
  <si>
    <t>Upgrade</t>
  </si>
  <si>
    <t>Exosuit</t>
  </si>
  <si>
    <t>Ship</t>
  </si>
  <si>
    <t>Health Module</t>
  </si>
  <si>
    <t>Sigma</t>
  </si>
  <si>
    <t>Tau</t>
  </si>
  <si>
    <t>Theta</t>
  </si>
  <si>
    <t>Shield Boost</t>
  </si>
  <si>
    <t>Coolant Network</t>
  </si>
  <si>
    <t>Toxin Suppressor</t>
  </si>
  <si>
    <t>Thermic Layer</t>
  </si>
  <si>
    <t>Radiation Deflector</t>
  </si>
  <si>
    <t>Jetpack Booster</t>
  </si>
  <si>
    <t>Life Support Module</t>
  </si>
  <si>
    <t>Stamina Enhancement</t>
  </si>
  <si>
    <t>Aeration Membrane</t>
  </si>
  <si>
    <t>Level</t>
  </si>
  <si>
    <t>50 Iron</t>
  </si>
  <si>
    <t>150 Alum</t>
  </si>
  <si>
    <t>200 Alum</t>
  </si>
  <si>
    <t>300 Chrys</t>
  </si>
  <si>
    <t>2 M. Fabric</t>
  </si>
  <si>
    <t>50 Zinc</t>
  </si>
  <si>
    <t>Phase Beam</t>
  </si>
  <si>
    <t>Beam Impact</t>
  </si>
  <si>
    <t>Phase Coolant</t>
  </si>
  <si>
    <t>Cannon Damage</t>
  </si>
  <si>
    <t>Advanced Cooling</t>
  </si>
  <si>
    <t>Accelerated Fire</t>
  </si>
  <si>
    <t>Deflection Enhancement</t>
  </si>
  <si>
    <t>6 Carite Sh.</t>
  </si>
  <si>
    <t>200 Tita</t>
  </si>
  <si>
    <t>300 Zinc</t>
  </si>
  <si>
    <t>Warp Reactor</t>
  </si>
  <si>
    <t>Pulse Jet</t>
  </si>
  <si>
    <t>1 Dyn Res</t>
  </si>
  <si>
    <t>2 Dyn Res</t>
  </si>
  <si>
    <t>100 Chrys</t>
  </si>
  <si>
    <t>100 Nick</t>
  </si>
  <si>
    <t>Multi-tool</t>
  </si>
  <si>
    <t>Beam Focus</t>
  </si>
  <si>
    <t>Beam Coolant System</t>
  </si>
  <si>
    <t>Beam Intensifier</t>
  </si>
  <si>
    <t>Combat Amplifier</t>
  </si>
  <si>
    <t>Railshot</t>
  </si>
  <si>
    <t>Boltcaster</t>
  </si>
  <si>
    <t>25 Iron</t>
  </si>
  <si>
    <t>Impact Damage</t>
  </si>
  <si>
    <t>SM</t>
  </si>
  <si>
    <t>Omega</t>
  </si>
  <si>
    <t>100 Alum</t>
  </si>
  <si>
    <t>Rapidfire</t>
  </si>
  <si>
    <t>Boltcaster Clip</t>
  </si>
  <si>
    <t>Reload Accelerant</t>
  </si>
  <si>
    <t>Recoil Stabilizer</t>
  </si>
  <si>
    <t>Riccochet</t>
  </si>
  <si>
    <t>Shortburst Adaptor</t>
  </si>
  <si>
    <t>Wideshot Adaptor</t>
  </si>
  <si>
    <t>Homingbolt Adaptor</t>
  </si>
  <si>
    <t>Plasma Launcher</t>
  </si>
  <si>
    <t>Grenade Intensity</t>
  </si>
  <si>
    <t>Grenade Propulsion</t>
  </si>
  <si>
    <t>Rebound Grenades</t>
  </si>
  <si>
    <t>Damage Radius</t>
  </si>
  <si>
    <t>Homing Grenade</t>
  </si>
  <si>
    <t>Analysis Visor</t>
  </si>
  <si>
    <t>Scanner</t>
  </si>
  <si>
    <t>Range Boost</t>
  </si>
  <si>
    <t>30 Tha</t>
  </si>
  <si>
    <t>Mutsubaraki</t>
  </si>
  <si>
    <t>Tawasayaman-Our</t>
  </si>
  <si>
    <t>Sueyang</t>
  </si>
  <si>
    <t>Tagasakatsu</t>
  </si>
  <si>
    <t>Esakitsush</t>
  </si>
  <si>
    <t>Plasma Clip</t>
  </si>
  <si>
    <t>Guchuoretho</t>
  </si>
  <si>
    <t>Headed to Atlas interface</t>
  </si>
  <si>
    <t>Notes</t>
  </si>
  <si>
    <t>Atlas Interface</t>
  </si>
  <si>
    <t>Suchihamad-Tashi</t>
  </si>
  <si>
    <t>Hamatsuruga</t>
  </si>
  <si>
    <t>Black hole</t>
  </si>
  <si>
    <t>Kahasavyurty IX</t>
  </si>
  <si>
    <t>Exit black hole</t>
  </si>
  <si>
    <t>Stifterijnostav</t>
  </si>
  <si>
    <t>x</t>
  </si>
  <si>
    <t>Instald</t>
  </si>
  <si>
    <t>Discov</t>
  </si>
  <si>
    <t>Mining Beam</t>
  </si>
  <si>
    <t>Connected</t>
  </si>
  <si>
    <t>Need 200 Aluminum</t>
  </si>
  <si>
    <t>Lackenpadamayg</t>
  </si>
  <si>
    <t>Oopenzagene</t>
  </si>
  <si>
    <t>Space Anomaly</t>
  </si>
  <si>
    <t>Nehoferineall I</t>
  </si>
  <si>
    <t>Sacheonggo</t>
  </si>
  <si>
    <t>Hankounduca</t>
  </si>
  <si>
    <t xml:space="preserve">Damage Radius </t>
  </si>
  <si>
    <t>Jainangogo</t>
  </si>
  <si>
    <t>Sisweggerij</t>
  </si>
  <si>
    <t>Boltcaster SM</t>
  </si>
  <si>
    <t>Heading to black hole</t>
  </si>
  <si>
    <t>Mevrouwerf IX</t>
  </si>
  <si>
    <t>Ienutzenne</t>
  </si>
  <si>
    <t>Verussia II</t>
  </si>
  <si>
    <t>???</t>
  </si>
  <si>
    <t>Sidenlaandvoo</t>
  </si>
  <si>
    <t>Nostrantanon</t>
  </si>
  <si>
    <t>Ninohasuya</t>
  </si>
  <si>
    <t>Exit black hole, Space Anomaly</t>
  </si>
  <si>
    <t>Iedagustamo</t>
  </si>
  <si>
    <t>Kegatamuro-Ongng</t>
  </si>
  <si>
    <t>Rakaokazot</t>
  </si>
  <si>
    <t>Roishimatusa</t>
  </si>
  <si>
    <t>Koharakama</t>
  </si>
  <si>
    <t>Ajimitoiga-Bleg</t>
  </si>
  <si>
    <t>Hirnoethun-Bur</t>
  </si>
  <si>
    <t>Odporkhasavy</t>
  </si>
  <si>
    <t>Tayrnyevsky</t>
  </si>
  <si>
    <t>Oufimskyiu</t>
  </si>
  <si>
    <t>Kolskyvius</t>
  </si>
  <si>
    <t>Yumakhdenpok</t>
  </si>
  <si>
    <t>Ribxi - Alb Pearls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</si>
</sst>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409]d/mmm/yy;@"/>
  </numFmts>
  <fonts count="8" x14ac:knownFonts="1"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</fills>
  <borders count="6">
    <border>
      <left/>
      <right/>
      <top/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65" fontId="0" fillId="0" borderId="0" xfId="0" applyNumberFormat="1" applyAlignment="1">
      <alignment horizontal="center" vertical="center" wrapText="1"/>
    </xf>
    <xf numFmtId="0" fontId="5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3" borderId="2" xfId="0" applyFont="1" applyFill="1" applyBorder="1"/>
    <xf numFmtId="0" fontId="0" fillId="3" borderId="2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0" fillId="3" borderId="3" xfId="0" applyFont="1" applyFill="1" applyBorder="1"/>
    <xf numFmtId="0" fontId="0" fillId="0" borderId="4" xfId="0" applyFont="1" applyBorder="1"/>
    <xf numFmtId="0" fontId="0" fillId="3" borderId="4" xfId="0" applyFont="1" applyFill="1" applyBorder="1"/>
    <xf numFmtId="0" fontId="7" fillId="4" borderId="0" xfId="0" applyFont="1" applyFill="1" applyBorder="1"/>
    <xf numFmtId="0" fontId="7" fillId="4" borderId="5" xfId="0" applyFont="1" applyFill="1" applyBorder="1"/>
    <xf numFmtId="0" fontId="7" fillId="4" borderId="5" xfId="0" applyFont="1" applyFill="1" applyBorder="1" applyAlignment="1">
      <alignment horizontal="center"/>
    </xf>
    <xf numFmtId="0" fontId="7" fillId="0" borderId="0" xfId="0" applyFont="1" applyFill="1" applyBorder="1"/>
    <xf numFmtId="0" fontId="7" fillId="0" borderId="5" xfId="0" applyFont="1" applyFill="1" applyBorder="1"/>
    <xf numFmtId="0" fontId="7" fillId="0" borderId="5" xfId="0" applyFont="1" applyFill="1" applyBorder="1" applyAlignment="1">
      <alignment horizontal="center"/>
    </xf>
    <xf numFmtId="0" fontId="0" fillId="0" borderId="3" xfId="0" applyFont="1" applyFill="1" applyBorder="1"/>
    <xf numFmtId="0" fontId="0" fillId="0" borderId="1" xfId="0" applyFont="1" applyFill="1" applyBorder="1"/>
    <xf numFmtId="0" fontId="6" fillId="0" borderId="1" xfId="0" applyFont="1" applyFill="1" applyBorder="1" applyAlignment="1">
      <alignment horizontal="center"/>
    </xf>
    <xf numFmtId="0" fontId="0" fillId="0" borderId="4" xfId="0" applyFont="1" applyFill="1" applyBorder="1"/>
    <xf numFmtId="0" fontId="0" fillId="0" borderId="2" xfId="0" applyFont="1" applyFill="1" applyBorder="1"/>
    <xf numFmtId="0" fontId="6" fillId="0" borderId="2" xfId="0" applyFont="1" applyFill="1" applyBorder="1" applyAlignment="1">
      <alignment horizontal="center"/>
    </xf>
  </cellXfs>
  <cellStyles count="1">
    <cellStyle name="Normal" xfId="0" builtinId="0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medium">
          <color theme="1"/>
        </top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medium">
          <color theme="1"/>
        </top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top style="medium">
          <color theme="1"/>
        </top>
        <bottom style="medium">
          <color theme="1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3" formatCode="#,##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" formatCode="#,##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" formatCode="#,##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" formatCode="#,##0"/>
      <alignment horizontal="center" vertical="center" textRotation="0" wrapText="1" indent="0" justifyLastLine="0" shrinkToFit="0" readingOrder="0"/>
    </dxf>
    <dxf>
      <numFmt numFmtId="165" formatCode="[$-409]d/mmm/yy;@"/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" formatCode="#,##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" formatCode="#,##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#,##0.0"/>
      <alignment horizontal="center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e4" displayName="Table4" ref="A1:G30" totalsRowShown="0" dataDxfId="41">
  <autoFilter ref="A1:G30"/>
  <sortState ref="A2:G26">
    <sortCondition ref="A1:A26"/>
  </sortState>
  <tableColumns count="7">
    <tableColumn id="1" name="Name" dataDxfId="40"/>
    <tableColumn id="2" name="Group" dataDxfId="39"/>
    <tableColumn id="3" name="Price per Unit" dataDxfId="38"/>
    <tableColumn id="4" name="Units per Stack" dataDxfId="37"/>
    <tableColumn id="5" name="Value per Stack" dataDxfId="36">
      <calculatedColumnFormula>C2*D2</calculatedColumnFormula>
    </tableColumn>
    <tableColumn id="6" name="Inven." dataDxfId="35"/>
    <tableColumn id="7" name="Value" dataDxfId="34">
      <calculatedColumnFormula>F2*C2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1:J39" totalsRowShown="0" headerRowDxfId="33" dataDxfId="32">
  <autoFilter ref="A1:J39"/>
  <tableColumns count="10">
    <tableColumn id="1" name="System " dataDxfId="31"/>
    <tableColumn id="8" name="Date reached" dataDxfId="30"/>
    <tableColumn id="10" name="Distance from Centre" dataDxfId="29"/>
    <tableColumn id="9" name="Notes" dataDxfId="28"/>
    <tableColumn id="2" name="Common Res." dataDxfId="27"/>
    <tableColumn id="3" name="Common Res. Price" dataDxfId="26"/>
    <tableColumn id="4" name="Rare Res." dataDxfId="25"/>
    <tableColumn id="5" name="Rare Res. Price" dataDxfId="24"/>
    <tableColumn id="6" name="Rare Item" dataDxfId="23"/>
    <tableColumn id="7" name="Rare Item Price" dataDxfId="22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71:F138" totalsRowShown="0" headerRowDxfId="21" dataDxfId="20" tableBorderDxfId="19">
  <autoFilter ref="B71:F138"/>
  <tableColumns count="5">
    <tableColumn id="1" name="Upgrade" dataDxfId="18"/>
    <tableColumn id="2" name="Level" dataDxfId="17"/>
    <tableColumn id="3" name="Discov" dataDxfId="16"/>
    <tableColumn id="4" name="Instald" dataDxfId="15"/>
    <tableColumn id="5" name="Notes" dataDxfId="14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B39:F66" totalsRowShown="0" headerRowDxfId="13" tableBorderDxfId="12">
  <autoFilter ref="B39:F66"/>
  <tableColumns count="5">
    <tableColumn id="1" name="Upgrade" dataDxfId="11"/>
    <tableColumn id="2" name="Level" dataDxfId="10"/>
    <tableColumn id="3" name="Discov" dataDxfId="9"/>
    <tableColumn id="4" name="Instald" dataDxfId="8"/>
    <tableColumn id="5" name="Notes" dataDxfId="7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B4:F34" totalsRowShown="0" headerRowDxfId="6" tableBorderDxfId="5">
  <autoFilter ref="B4:F34"/>
  <tableColumns count="5">
    <tableColumn id="1" name="Upgrade" dataDxfId="4"/>
    <tableColumn id="2" name="Level" dataDxfId="3"/>
    <tableColumn id="3" name="Discov" dataDxfId="2"/>
    <tableColumn id="4" name="Instald" dataDxfId="1"/>
    <tableColumn id="5" name="Note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8561"/>
  <sheetViews>
    <sheetView showGridLines="0" workbookViewId="0">
      <selection activeCell="C10" sqref="C10"/>
    </sheetView>
  </sheetViews>
  <sheetFormatPr defaultRowHeight="15" x14ac:dyDescent="0.25"/>
  <cols>
    <col min="1" max="1" width="20.140625" customWidth="1"/>
    <col min="2" max="2" width="11.7109375" customWidth="1"/>
    <col min="3" max="3" width="11.7109375" style="7" customWidth="1"/>
    <col min="4" max="4" width="11.7109375" style="4" customWidth="1"/>
    <col min="5" max="5" width="11.7109375" style="5" customWidth="1"/>
    <col min="6" max="6" width="11.7109375" style="4" customWidth="1"/>
    <col min="7" max="7" width="11.7109375" style="5" customWidth="1"/>
  </cols>
  <sheetData>
    <row r="1" spans="1:7" s="1" customFormat="1" ht="39.75" customHeight="1" x14ac:dyDescent="0.25">
      <c r="A1" s="1" t="s">
        <v>1</v>
      </c>
      <c r="B1" s="1" t="s">
        <v>7</v>
      </c>
      <c r="C1" s="6" t="s">
        <v>0</v>
      </c>
      <c r="D1" s="2" t="s">
        <v>37</v>
      </c>
      <c r="E1" s="3" t="s">
        <v>2</v>
      </c>
      <c r="F1" s="2" t="s">
        <v>33</v>
      </c>
      <c r="G1" s="3" t="s">
        <v>32</v>
      </c>
    </row>
    <row r="2" spans="1:7" s="16" customFormat="1" ht="15" customHeight="1" x14ac:dyDescent="0.25">
      <c r="A2" s="16" t="s">
        <v>25</v>
      </c>
      <c r="B2" s="16" t="s">
        <v>21</v>
      </c>
      <c r="C2" s="17">
        <v>165</v>
      </c>
      <c r="D2" s="18">
        <v>500</v>
      </c>
      <c r="E2" s="19">
        <f t="shared" ref="E2:E30" si="0">C2*D2</f>
        <v>82500</v>
      </c>
      <c r="F2" s="18"/>
      <c r="G2" s="19">
        <f t="shared" ref="G2:G30" si="1">F2*C2</f>
        <v>0</v>
      </c>
    </row>
    <row r="3" spans="1:7" s="9" customFormat="1" ht="15" customHeight="1" x14ac:dyDescent="0.25">
      <c r="A3" s="9" t="s">
        <v>15</v>
      </c>
      <c r="B3" s="9" t="s">
        <v>9</v>
      </c>
      <c r="C3" s="8">
        <v>3200</v>
      </c>
      <c r="D3" s="10">
        <v>500</v>
      </c>
      <c r="E3" s="11">
        <f t="shared" si="0"/>
        <v>1600000</v>
      </c>
      <c r="F3" s="10"/>
      <c r="G3" s="11">
        <f t="shared" si="1"/>
        <v>0</v>
      </c>
    </row>
    <row r="4" spans="1:7" s="9" customFormat="1" ht="15" customHeight="1" x14ac:dyDescent="0.25">
      <c r="A4" s="9" t="s">
        <v>45</v>
      </c>
      <c r="B4" s="9" t="s">
        <v>36</v>
      </c>
      <c r="C4" s="8">
        <v>27500</v>
      </c>
      <c r="D4" s="10">
        <v>1</v>
      </c>
      <c r="E4" s="11">
        <f>C4*D4</f>
        <v>27500</v>
      </c>
      <c r="F4" s="10"/>
      <c r="G4" s="11">
        <f>F4*C4</f>
        <v>0</v>
      </c>
    </row>
    <row r="5" spans="1:7" s="13" customFormat="1" ht="15" customHeight="1" x14ac:dyDescent="0.25">
      <c r="A5" s="13" t="s">
        <v>27</v>
      </c>
      <c r="B5" s="13" t="s">
        <v>31</v>
      </c>
      <c r="C5" s="12">
        <v>340</v>
      </c>
      <c r="D5" s="14">
        <v>500</v>
      </c>
      <c r="E5" s="15">
        <f t="shared" si="0"/>
        <v>170000</v>
      </c>
      <c r="F5" s="14"/>
      <c r="G5" s="15">
        <f t="shared" si="1"/>
        <v>0</v>
      </c>
    </row>
    <row r="6" spans="1:7" s="13" customFormat="1" ht="15" customHeight="1" x14ac:dyDescent="0.25">
      <c r="A6" s="13" t="s">
        <v>46</v>
      </c>
      <c r="B6" s="13" t="s">
        <v>47</v>
      </c>
      <c r="C6" s="12">
        <v>15125</v>
      </c>
      <c r="D6" s="14">
        <v>1</v>
      </c>
      <c r="E6" s="15">
        <f>C6*D6</f>
        <v>15125</v>
      </c>
      <c r="F6" s="14"/>
      <c r="G6" s="15">
        <f>F6*C6</f>
        <v>0</v>
      </c>
    </row>
    <row r="7" spans="1:7" s="16" customFormat="1" ht="15" customHeight="1" x14ac:dyDescent="0.25">
      <c r="A7" s="16" t="s">
        <v>11</v>
      </c>
      <c r="B7" s="16" t="s">
        <v>12</v>
      </c>
      <c r="C7" s="17">
        <v>6.9</v>
      </c>
      <c r="D7" s="18">
        <v>500</v>
      </c>
      <c r="E7" s="19">
        <f t="shared" si="0"/>
        <v>3450</v>
      </c>
      <c r="F7" s="18"/>
      <c r="G7" s="19">
        <f t="shared" si="1"/>
        <v>0</v>
      </c>
    </row>
    <row r="8" spans="1:7" s="16" customFormat="1" ht="15" customHeight="1" x14ac:dyDescent="0.25">
      <c r="A8" s="16" t="s">
        <v>18</v>
      </c>
      <c r="B8" s="16" t="s">
        <v>10</v>
      </c>
      <c r="C8" s="17">
        <v>82.5</v>
      </c>
      <c r="D8" s="18">
        <v>500</v>
      </c>
      <c r="E8" s="19">
        <f t="shared" si="0"/>
        <v>41250</v>
      </c>
      <c r="F8" s="18"/>
      <c r="G8" s="19">
        <f t="shared" si="1"/>
        <v>0</v>
      </c>
    </row>
    <row r="9" spans="1:7" s="16" customFormat="1" ht="15" customHeight="1" x14ac:dyDescent="0.25">
      <c r="A9" s="16" t="s">
        <v>20</v>
      </c>
      <c r="B9" s="16" t="s">
        <v>21</v>
      </c>
      <c r="C9" s="17">
        <v>110</v>
      </c>
      <c r="D9" s="18">
        <v>500</v>
      </c>
      <c r="E9" s="19">
        <f t="shared" si="0"/>
        <v>55000</v>
      </c>
      <c r="F9" s="18"/>
      <c r="G9" s="19">
        <f t="shared" si="1"/>
        <v>0</v>
      </c>
    </row>
    <row r="10" spans="1:7" s="16" customFormat="1" ht="15" customHeight="1" x14ac:dyDescent="0.25">
      <c r="A10" s="16" t="s">
        <v>26</v>
      </c>
      <c r="B10" s="16" t="s">
        <v>21</v>
      </c>
      <c r="C10" s="17">
        <v>275</v>
      </c>
      <c r="D10" s="18">
        <v>500</v>
      </c>
      <c r="E10" s="19">
        <f t="shared" si="0"/>
        <v>137500</v>
      </c>
      <c r="F10" s="18"/>
      <c r="G10" s="19">
        <f t="shared" si="1"/>
        <v>0</v>
      </c>
    </row>
    <row r="11" spans="1:7" s="13" customFormat="1" ht="15" customHeight="1" x14ac:dyDescent="0.25">
      <c r="A11" s="13" t="s">
        <v>34</v>
      </c>
      <c r="B11" s="13" t="s">
        <v>36</v>
      </c>
      <c r="C11" s="12">
        <v>13000</v>
      </c>
      <c r="D11" s="14">
        <v>1</v>
      </c>
      <c r="E11" s="15">
        <f t="shared" si="0"/>
        <v>13000</v>
      </c>
      <c r="F11" s="14">
        <v>4</v>
      </c>
      <c r="G11" s="15">
        <f t="shared" si="1"/>
        <v>52000</v>
      </c>
    </row>
    <row r="12" spans="1:7" s="16" customFormat="1" ht="15" customHeight="1" x14ac:dyDescent="0.25">
      <c r="A12" s="16" t="s">
        <v>35</v>
      </c>
      <c r="B12" s="16" t="s">
        <v>36</v>
      </c>
      <c r="C12" s="17">
        <v>11000</v>
      </c>
      <c r="D12" s="18">
        <v>1</v>
      </c>
      <c r="E12" s="19">
        <f t="shared" si="0"/>
        <v>11000</v>
      </c>
      <c r="F12" s="18">
        <v>1</v>
      </c>
      <c r="G12" s="19">
        <f t="shared" si="1"/>
        <v>11000</v>
      </c>
    </row>
    <row r="13" spans="1:7" s="16" customFormat="1" ht="15" customHeight="1" x14ac:dyDescent="0.25">
      <c r="A13" s="16" t="s">
        <v>24</v>
      </c>
      <c r="B13" s="16" t="s">
        <v>21</v>
      </c>
      <c r="C13" s="17">
        <v>220</v>
      </c>
      <c r="D13" s="18">
        <v>500</v>
      </c>
      <c r="E13" s="19">
        <f t="shared" si="0"/>
        <v>110000</v>
      </c>
      <c r="F13" s="18"/>
      <c r="G13" s="19">
        <f t="shared" si="1"/>
        <v>0</v>
      </c>
    </row>
    <row r="14" spans="1:7" s="16" customFormat="1" ht="15" customHeight="1" x14ac:dyDescent="0.25">
      <c r="A14" s="16" t="s">
        <v>6</v>
      </c>
      <c r="B14" s="16" t="s">
        <v>10</v>
      </c>
      <c r="C14" s="17">
        <v>17.5</v>
      </c>
      <c r="D14" s="18">
        <v>500</v>
      </c>
      <c r="E14" s="19">
        <f t="shared" si="0"/>
        <v>8750</v>
      </c>
      <c r="F14" s="18"/>
      <c r="G14" s="19">
        <f t="shared" si="1"/>
        <v>0</v>
      </c>
    </row>
    <row r="15" spans="1:7" s="16" customFormat="1" ht="15" customHeight="1" x14ac:dyDescent="0.25">
      <c r="A15" s="16" t="s">
        <v>23</v>
      </c>
      <c r="B15" s="16" t="s">
        <v>21</v>
      </c>
      <c r="C15" s="17">
        <v>96.3</v>
      </c>
      <c r="D15" s="18">
        <v>500</v>
      </c>
      <c r="E15" s="19">
        <f t="shared" si="0"/>
        <v>48150</v>
      </c>
      <c r="F15" s="18"/>
      <c r="G15" s="19">
        <f t="shared" si="1"/>
        <v>0</v>
      </c>
    </row>
    <row r="16" spans="1:7" s="16" customFormat="1" ht="15" customHeight="1" x14ac:dyDescent="0.25">
      <c r="A16" s="16" t="s">
        <v>8</v>
      </c>
      <c r="B16" s="16" t="s">
        <v>9</v>
      </c>
      <c r="C16" s="17">
        <v>13.8</v>
      </c>
      <c r="D16" s="18">
        <v>500</v>
      </c>
      <c r="E16" s="19">
        <f t="shared" si="0"/>
        <v>6900</v>
      </c>
      <c r="F16" s="18"/>
      <c r="G16" s="19">
        <f t="shared" si="1"/>
        <v>0</v>
      </c>
    </row>
    <row r="17" spans="1:7" s="9" customFormat="1" ht="15" customHeight="1" x14ac:dyDescent="0.25">
      <c r="A17" s="9" t="s">
        <v>16</v>
      </c>
      <c r="B17" s="9" t="s">
        <v>9</v>
      </c>
      <c r="C17" s="8">
        <v>92600</v>
      </c>
      <c r="D17" s="10">
        <v>500</v>
      </c>
      <c r="E17" s="11">
        <f t="shared" si="0"/>
        <v>46300000</v>
      </c>
      <c r="F17" s="10"/>
      <c r="G17" s="11">
        <f t="shared" si="1"/>
        <v>0</v>
      </c>
    </row>
    <row r="18" spans="1:7" s="13" customFormat="1" ht="15" customHeight="1" x14ac:dyDescent="0.25">
      <c r="A18" s="13" t="s">
        <v>28</v>
      </c>
      <c r="B18" s="13" t="s">
        <v>31</v>
      </c>
      <c r="C18" s="12">
        <v>300</v>
      </c>
      <c r="D18" s="14">
        <v>500</v>
      </c>
      <c r="E18" s="15">
        <f t="shared" si="0"/>
        <v>150000</v>
      </c>
      <c r="F18" s="14"/>
      <c r="G18" s="15">
        <f t="shared" si="1"/>
        <v>0</v>
      </c>
    </row>
    <row r="19" spans="1:7" s="20" customFormat="1" ht="15" customHeight="1" x14ac:dyDescent="0.25">
      <c r="A19" s="16" t="s">
        <v>22</v>
      </c>
      <c r="B19" s="16" t="s">
        <v>21</v>
      </c>
      <c r="C19" s="17">
        <v>130</v>
      </c>
      <c r="D19" s="18">
        <v>500</v>
      </c>
      <c r="E19" s="19">
        <f t="shared" si="0"/>
        <v>65000</v>
      </c>
      <c r="F19" s="18"/>
      <c r="G19" s="19">
        <f t="shared" si="1"/>
        <v>0</v>
      </c>
    </row>
    <row r="20" spans="1:7" s="1" customFormat="1" ht="15" customHeight="1" x14ac:dyDescent="0.25">
      <c r="A20" s="1" t="s">
        <v>29</v>
      </c>
      <c r="B20" s="1" t="s">
        <v>31</v>
      </c>
      <c r="C20" s="6"/>
      <c r="D20" s="2">
        <v>500</v>
      </c>
      <c r="E20" s="3">
        <f t="shared" si="0"/>
        <v>0</v>
      </c>
      <c r="F20" s="2"/>
      <c r="G20" s="3">
        <f t="shared" si="1"/>
        <v>0</v>
      </c>
    </row>
    <row r="21" spans="1:7" s="16" customFormat="1" ht="15" customHeight="1" x14ac:dyDescent="0.25">
      <c r="A21" s="16" t="s">
        <v>5</v>
      </c>
      <c r="B21" s="16" t="s">
        <v>10</v>
      </c>
      <c r="C21" s="17">
        <v>55</v>
      </c>
      <c r="D21" s="18">
        <v>500</v>
      </c>
      <c r="E21" s="19">
        <f t="shared" si="0"/>
        <v>27500</v>
      </c>
      <c r="F21" s="18">
        <v>155</v>
      </c>
      <c r="G21" s="19">
        <f t="shared" si="1"/>
        <v>8525</v>
      </c>
    </row>
    <row r="22" spans="1:7" s="16" customFormat="1" ht="15" customHeight="1" x14ac:dyDescent="0.25">
      <c r="A22" s="16" t="s">
        <v>19</v>
      </c>
      <c r="B22" s="16" t="s">
        <v>12</v>
      </c>
      <c r="C22" s="17">
        <v>41.3</v>
      </c>
      <c r="D22" s="18">
        <v>500</v>
      </c>
      <c r="E22" s="19">
        <f t="shared" si="0"/>
        <v>20650</v>
      </c>
      <c r="F22" s="18"/>
      <c r="G22" s="19">
        <f t="shared" si="1"/>
        <v>0</v>
      </c>
    </row>
    <row r="23" spans="1:7" s="1" customFormat="1" ht="15" customHeight="1" x14ac:dyDescent="0.25">
      <c r="A23" s="1" t="s">
        <v>30</v>
      </c>
      <c r="B23" s="1" t="s">
        <v>31</v>
      </c>
      <c r="C23" s="6">
        <v>302.5</v>
      </c>
      <c r="D23" s="2">
        <v>500</v>
      </c>
      <c r="E23" s="3">
        <f t="shared" si="0"/>
        <v>151250</v>
      </c>
      <c r="F23" s="2"/>
      <c r="G23" s="3">
        <f t="shared" si="1"/>
        <v>0</v>
      </c>
    </row>
    <row r="24" spans="1:7" s="9" customFormat="1" ht="15" customHeight="1" x14ac:dyDescent="0.25">
      <c r="A24" s="9" t="s">
        <v>55</v>
      </c>
      <c r="B24" s="9" t="s">
        <v>36</v>
      </c>
      <c r="C24" s="8">
        <v>26125</v>
      </c>
      <c r="D24" s="10">
        <v>1</v>
      </c>
      <c r="E24" s="11">
        <f>C24*D24</f>
        <v>26125</v>
      </c>
      <c r="F24" s="10"/>
      <c r="G24" s="11">
        <f>F24*C24</f>
        <v>0</v>
      </c>
    </row>
    <row r="25" spans="1:7" s="1" customFormat="1" ht="15" customHeight="1" x14ac:dyDescent="0.25">
      <c r="A25" s="1" t="s">
        <v>17</v>
      </c>
      <c r="B25" s="1" t="s">
        <v>10</v>
      </c>
      <c r="C25" s="6"/>
      <c r="D25" s="2">
        <v>500</v>
      </c>
      <c r="E25" s="3">
        <f t="shared" si="0"/>
        <v>0</v>
      </c>
      <c r="F25" s="2"/>
      <c r="G25" s="3">
        <f t="shared" si="1"/>
        <v>0</v>
      </c>
    </row>
    <row r="26" spans="1:7" s="1" customFormat="1" ht="15" customHeight="1" x14ac:dyDescent="0.25">
      <c r="A26" s="1" t="s">
        <v>14</v>
      </c>
      <c r="B26" s="1" t="s">
        <v>9</v>
      </c>
      <c r="C26" s="6"/>
      <c r="D26" s="2">
        <v>500</v>
      </c>
      <c r="E26" s="3">
        <f t="shared" si="0"/>
        <v>0</v>
      </c>
      <c r="F26" s="2"/>
      <c r="G26" s="3">
        <f t="shared" si="1"/>
        <v>0</v>
      </c>
    </row>
    <row r="27" spans="1:7" s="16" customFormat="1" ht="15" customHeight="1" x14ac:dyDescent="0.25">
      <c r="A27" s="16" t="s">
        <v>3</v>
      </c>
      <c r="B27" s="16" t="s">
        <v>12</v>
      </c>
      <c r="C27" s="17">
        <v>20.6</v>
      </c>
      <c r="D27" s="18">
        <v>500</v>
      </c>
      <c r="E27" s="19">
        <f t="shared" si="0"/>
        <v>10300</v>
      </c>
      <c r="F27" s="18">
        <v>134</v>
      </c>
      <c r="G27" s="19">
        <f t="shared" si="1"/>
        <v>2760.4</v>
      </c>
    </row>
    <row r="28" spans="1:7" s="16" customFormat="1" ht="15" customHeight="1" x14ac:dyDescent="0.25">
      <c r="A28" s="16" t="s">
        <v>13</v>
      </c>
      <c r="B28" s="16" t="s">
        <v>9</v>
      </c>
      <c r="C28" s="17">
        <v>61.9</v>
      </c>
      <c r="D28" s="18">
        <v>500</v>
      </c>
      <c r="E28" s="19">
        <f t="shared" si="0"/>
        <v>30950</v>
      </c>
      <c r="F28" s="18"/>
      <c r="G28" s="19">
        <f t="shared" si="1"/>
        <v>0</v>
      </c>
    </row>
    <row r="29" spans="1:7" s="16" customFormat="1" ht="15" customHeight="1" x14ac:dyDescent="0.25">
      <c r="A29" s="9" t="s">
        <v>50</v>
      </c>
      <c r="B29" s="9" t="s">
        <v>36</v>
      </c>
      <c r="C29" s="8">
        <v>25740</v>
      </c>
      <c r="D29" s="10">
        <v>1</v>
      </c>
      <c r="E29" s="11">
        <f>C29*D29</f>
        <v>25740</v>
      </c>
      <c r="F29" s="10"/>
      <c r="G29" s="11">
        <f>F29*C29</f>
        <v>0</v>
      </c>
    </row>
    <row r="30" spans="1:7" s="16" customFormat="1" ht="15" customHeight="1" x14ac:dyDescent="0.25">
      <c r="A30" s="16" t="s">
        <v>4</v>
      </c>
      <c r="B30" s="16" t="s">
        <v>9</v>
      </c>
      <c r="C30" s="17">
        <v>41.3</v>
      </c>
      <c r="D30" s="18">
        <v>500</v>
      </c>
      <c r="E30" s="19">
        <f t="shared" si="0"/>
        <v>20650</v>
      </c>
      <c r="F30" s="18"/>
      <c r="G30" s="19">
        <f t="shared" si="1"/>
        <v>0</v>
      </c>
    </row>
    <row r="32" spans="1:7" x14ac:dyDescent="0.25">
      <c r="A32" t="s">
        <v>49</v>
      </c>
    </row>
    <row r="33" spans="1:1" x14ac:dyDescent="0.25">
      <c r="A33" s="1" t="s">
        <v>52</v>
      </c>
    </row>
    <row r="34" spans="1:1" x14ac:dyDescent="0.25">
      <c r="A34" s="1" t="s">
        <v>53</v>
      </c>
    </row>
    <row r="35" spans="1:1" x14ac:dyDescent="0.25">
      <c r="A35" s="1" t="s">
        <v>54</v>
      </c>
    </row>
    <row r="36" spans="1:1" x14ac:dyDescent="0.25">
      <c r="A36" s="1"/>
    </row>
    <row r="1048561" spans="5:5" x14ac:dyDescent="0.25">
      <c r="E1048561" s="5">
        <f>C1048561*D1048561</f>
        <v>0</v>
      </c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5"/>
  <sheetViews>
    <sheetView topLeftCell="A26" workbookViewId="0">
      <selection activeCell="D35" sqref="D35"/>
    </sheetView>
  </sheetViews>
  <sheetFormatPr defaultRowHeight="15" x14ac:dyDescent="0.25"/>
  <cols>
    <col min="1" max="1" width="19.85546875" style="1" customWidth="1"/>
    <col min="2" max="2" width="10.5703125" style="21" customWidth="1"/>
    <col min="3" max="3" width="9.5703125" style="3" customWidth="1"/>
    <col min="4" max="4" width="30.85546875" style="1" customWidth="1"/>
    <col min="5" max="5" width="10.7109375" style="2" customWidth="1"/>
    <col min="6" max="6" width="8.28515625" style="3" customWidth="1"/>
    <col min="7" max="7" width="10.7109375" style="2" customWidth="1"/>
    <col min="8" max="8" width="8.28515625" style="3" customWidth="1"/>
    <col min="9" max="9" width="10.7109375" style="2" customWidth="1"/>
    <col min="10" max="10" width="8.28515625" style="3" customWidth="1"/>
    <col min="11" max="16384" width="9.140625" style="1"/>
  </cols>
  <sheetData>
    <row r="1" spans="1:12" ht="30" customHeight="1" x14ac:dyDescent="0.25">
      <c r="A1" s="1" t="s">
        <v>38</v>
      </c>
      <c r="B1" s="21" t="s">
        <v>51</v>
      </c>
      <c r="C1" s="3" t="s">
        <v>48</v>
      </c>
      <c r="D1" s="1" t="s">
        <v>133</v>
      </c>
      <c r="E1" s="2" t="s">
        <v>39</v>
      </c>
      <c r="F1" s="3" t="s">
        <v>40</v>
      </c>
      <c r="G1" s="2" t="s">
        <v>41</v>
      </c>
      <c r="H1" s="3" t="s">
        <v>42</v>
      </c>
      <c r="I1" s="2" t="s">
        <v>43</v>
      </c>
      <c r="J1" s="3" t="s">
        <v>44</v>
      </c>
    </row>
    <row r="2" spans="1:12" ht="30" customHeight="1" x14ac:dyDescent="0.25">
      <c r="A2" s="1" t="s">
        <v>125</v>
      </c>
      <c r="B2" s="21">
        <v>42617</v>
      </c>
      <c r="C2" s="3">
        <v>171773</v>
      </c>
    </row>
    <row r="3" spans="1:12" ht="30" customHeight="1" x14ac:dyDescent="0.25">
      <c r="A3" s="1" t="s">
        <v>126</v>
      </c>
      <c r="B3" s="21">
        <v>42617</v>
      </c>
      <c r="C3" s="3">
        <v>171755</v>
      </c>
      <c r="D3" s="1" t="s">
        <v>127</v>
      </c>
    </row>
    <row r="4" spans="1:12" ht="30" customHeight="1" x14ac:dyDescent="0.25">
      <c r="A4" s="1" t="s">
        <v>128</v>
      </c>
      <c r="B4" s="21">
        <v>42617</v>
      </c>
      <c r="C4" s="3">
        <v>171746</v>
      </c>
    </row>
    <row r="5" spans="1:12" ht="30" customHeight="1" x14ac:dyDescent="0.25">
      <c r="A5" s="1" t="s">
        <v>129</v>
      </c>
      <c r="B5" s="21">
        <v>42617</v>
      </c>
      <c r="C5" s="3">
        <v>171736</v>
      </c>
    </row>
    <row r="6" spans="1:12" ht="30" customHeight="1" x14ac:dyDescent="0.25">
      <c r="A6" s="1" t="s">
        <v>131</v>
      </c>
      <c r="B6" s="21">
        <v>42617</v>
      </c>
      <c r="C6" s="3">
        <v>171751</v>
      </c>
      <c r="D6" s="1" t="s">
        <v>132</v>
      </c>
    </row>
    <row r="7" spans="1:12" ht="30" customHeight="1" x14ac:dyDescent="0.25">
      <c r="A7" s="1" t="s">
        <v>135</v>
      </c>
      <c r="B7" s="21">
        <v>42617</v>
      </c>
      <c r="C7" s="3">
        <v>171760</v>
      </c>
      <c r="D7" s="1" t="s">
        <v>134</v>
      </c>
    </row>
    <row r="8" spans="1:12" ht="30" customHeight="1" x14ac:dyDescent="0.25">
      <c r="A8" s="1" t="s">
        <v>136</v>
      </c>
      <c r="B8" s="21">
        <v>42617</v>
      </c>
      <c r="C8" s="3">
        <v>171763</v>
      </c>
      <c r="D8" s="1" t="s">
        <v>137</v>
      </c>
    </row>
    <row r="9" spans="1:12" ht="30" customHeight="1" x14ac:dyDescent="0.25">
      <c r="A9" s="1" t="s">
        <v>138</v>
      </c>
      <c r="B9" s="21">
        <v>42617</v>
      </c>
      <c r="C9" s="3">
        <v>170329</v>
      </c>
      <c r="D9" s="1" t="s">
        <v>139</v>
      </c>
      <c r="J9" s="11"/>
    </row>
    <row r="10" spans="1:12" ht="30" customHeight="1" x14ac:dyDescent="0.25">
      <c r="A10" s="1" t="s">
        <v>140</v>
      </c>
      <c r="B10" s="21">
        <v>42617</v>
      </c>
      <c r="C10" s="3">
        <v>170310</v>
      </c>
    </row>
    <row r="11" spans="1:12" ht="30" customHeight="1" x14ac:dyDescent="0.25">
      <c r="A11" s="1" t="s">
        <v>147</v>
      </c>
      <c r="B11" s="21">
        <v>42617</v>
      </c>
      <c r="C11" s="3">
        <v>170293</v>
      </c>
    </row>
    <row r="12" spans="1:12" ht="30" customHeight="1" x14ac:dyDescent="0.25">
      <c r="A12" s="1" t="s">
        <v>148</v>
      </c>
      <c r="B12" s="21">
        <v>42618</v>
      </c>
      <c r="C12" s="3">
        <v>170275</v>
      </c>
      <c r="D12" s="1" t="s">
        <v>149</v>
      </c>
    </row>
    <row r="13" spans="1:12" ht="30" customHeight="1" x14ac:dyDescent="0.25">
      <c r="A13" s="1" t="s">
        <v>150</v>
      </c>
      <c r="B13" s="21">
        <v>42618</v>
      </c>
      <c r="C13" s="3">
        <v>170281</v>
      </c>
      <c r="D13" s="1" t="s">
        <v>137</v>
      </c>
      <c r="L13" s="1">
        <f>120*6</f>
        <v>720</v>
      </c>
    </row>
    <row r="14" spans="1:12" ht="30" customHeight="1" x14ac:dyDescent="0.25">
      <c r="A14" s="1" t="s">
        <v>151</v>
      </c>
      <c r="B14" s="21">
        <v>42618</v>
      </c>
      <c r="C14" s="3">
        <v>168790</v>
      </c>
      <c r="D14" s="1" t="s">
        <v>139</v>
      </c>
    </row>
    <row r="15" spans="1:12" ht="30" customHeight="1" x14ac:dyDescent="0.25">
      <c r="A15" s="1" t="s">
        <v>152</v>
      </c>
      <c r="B15" s="21">
        <v>42618</v>
      </c>
      <c r="C15" s="3">
        <v>168781</v>
      </c>
    </row>
    <row r="16" spans="1:12" ht="30" customHeight="1" x14ac:dyDescent="0.25">
      <c r="A16" s="1" t="s">
        <v>154</v>
      </c>
      <c r="B16" s="21">
        <v>42618</v>
      </c>
      <c r="C16" s="3">
        <v>168772</v>
      </c>
    </row>
    <row r="17" spans="1:4" ht="30" customHeight="1" x14ac:dyDescent="0.25">
      <c r="A17" s="1" t="s">
        <v>155</v>
      </c>
      <c r="B17" s="21">
        <v>42618</v>
      </c>
      <c r="C17" s="3">
        <v>168754</v>
      </c>
      <c r="D17" s="1" t="s">
        <v>149</v>
      </c>
    </row>
    <row r="18" spans="1:4" ht="30" customHeight="1" x14ac:dyDescent="0.25">
      <c r="A18" s="1" t="s">
        <v>161</v>
      </c>
      <c r="B18" s="21">
        <v>42618</v>
      </c>
      <c r="C18" s="3">
        <v>168755</v>
      </c>
      <c r="D18" s="1" t="s">
        <v>157</v>
      </c>
    </row>
    <row r="19" spans="1:4" ht="30" customHeight="1" x14ac:dyDescent="0.25">
      <c r="A19" s="1" t="s">
        <v>158</v>
      </c>
      <c r="B19" s="21">
        <v>42618</v>
      </c>
      <c r="C19" s="3">
        <v>168758</v>
      </c>
      <c r="D19" s="1" t="s">
        <v>157</v>
      </c>
    </row>
    <row r="20" spans="1:4" ht="30" customHeight="1" x14ac:dyDescent="0.25">
      <c r="A20" s="1" t="s">
        <v>159</v>
      </c>
      <c r="B20" s="21">
        <v>42618</v>
      </c>
      <c r="C20" s="3">
        <v>168748</v>
      </c>
      <c r="D20" s="1" t="s">
        <v>157</v>
      </c>
    </row>
    <row r="21" spans="1:4" ht="30" customHeight="1" x14ac:dyDescent="0.25">
      <c r="A21" s="1" t="s">
        <v>160</v>
      </c>
      <c r="B21" s="21">
        <v>42618</v>
      </c>
      <c r="C21" s="3">
        <v>168756</v>
      </c>
      <c r="D21" s="1" t="s">
        <v>157</v>
      </c>
    </row>
    <row r="22" spans="1:4" ht="30" customHeight="1" x14ac:dyDescent="0.25">
      <c r="A22" s="1" t="s">
        <v>161</v>
      </c>
      <c r="B22" s="21">
        <v>42618</v>
      </c>
      <c r="C22" s="3">
        <v>168766</v>
      </c>
      <c r="D22" s="1" t="s">
        <v>157</v>
      </c>
    </row>
    <row r="23" spans="1:4" ht="30" customHeight="1" x14ac:dyDescent="0.25">
      <c r="A23" s="1" t="s">
        <v>162</v>
      </c>
      <c r="B23" s="21">
        <v>42618</v>
      </c>
      <c r="C23" s="3">
        <v>168766</v>
      </c>
      <c r="D23" s="1" t="s">
        <v>157</v>
      </c>
    </row>
    <row r="24" spans="1:4" ht="30" customHeight="1" x14ac:dyDescent="0.25">
      <c r="A24" s="1" t="s">
        <v>163</v>
      </c>
      <c r="B24" s="21">
        <v>42618</v>
      </c>
      <c r="C24" s="3">
        <v>168763</v>
      </c>
      <c r="D24" s="1" t="s">
        <v>137</v>
      </c>
    </row>
    <row r="25" spans="1:4" ht="30" customHeight="1" x14ac:dyDescent="0.25">
      <c r="A25" s="1" t="s">
        <v>164</v>
      </c>
      <c r="B25" s="21">
        <v>42618</v>
      </c>
      <c r="C25" s="3">
        <v>167356</v>
      </c>
      <c r="D25" s="1" t="s">
        <v>165</v>
      </c>
    </row>
    <row r="26" spans="1:4" ht="30" customHeight="1" x14ac:dyDescent="0.25">
      <c r="A26" s="1" t="s">
        <v>166</v>
      </c>
      <c r="B26" s="21">
        <v>42618</v>
      </c>
      <c r="C26" s="3">
        <v>167355</v>
      </c>
      <c r="D26" s="1" t="s">
        <v>157</v>
      </c>
    </row>
    <row r="27" spans="1:4" ht="30" customHeight="1" x14ac:dyDescent="0.25">
      <c r="A27" s="1" t="s">
        <v>167</v>
      </c>
      <c r="B27" s="21">
        <v>42618</v>
      </c>
      <c r="C27" s="3">
        <v>167362</v>
      </c>
      <c r="D27" s="1" t="s">
        <v>157</v>
      </c>
    </row>
    <row r="28" spans="1:4" ht="30" customHeight="1" x14ac:dyDescent="0.25">
      <c r="A28" s="1" t="s">
        <v>168</v>
      </c>
      <c r="B28" s="21">
        <v>42619</v>
      </c>
      <c r="C28" s="3">
        <v>167351</v>
      </c>
      <c r="D28" s="1" t="s">
        <v>157</v>
      </c>
    </row>
    <row r="29" spans="1:4" ht="30" customHeight="1" x14ac:dyDescent="0.25">
      <c r="A29" s="1" t="s">
        <v>169</v>
      </c>
      <c r="B29" s="21">
        <v>42619</v>
      </c>
      <c r="C29" s="3">
        <v>167361</v>
      </c>
      <c r="D29" s="1" t="s">
        <v>157</v>
      </c>
    </row>
    <row r="30" spans="1:4" ht="30" customHeight="1" x14ac:dyDescent="0.25">
      <c r="A30" s="1" t="s">
        <v>170</v>
      </c>
      <c r="B30" s="21">
        <v>42619</v>
      </c>
      <c r="C30" s="3">
        <v>167371</v>
      </c>
      <c r="D30" s="1" t="s">
        <v>157</v>
      </c>
    </row>
    <row r="31" spans="1:4" ht="30" customHeight="1" x14ac:dyDescent="0.25">
      <c r="A31" s="1" t="s">
        <v>171</v>
      </c>
      <c r="B31" s="21">
        <v>42619</v>
      </c>
      <c r="C31" s="3">
        <v>1673777</v>
      </c>
      <c r="D31" s="1" t="s">
        <v>137</v>
      </c>
    </row>
    <row r="32" spans="1:4" ht="30" customHeight="1" x14ac:dyDescent="0.25">
      <c r="A32" s="1" t="s">
        <v>172</v>
      </c>
      <c r="B32" s="21">
        <v>42619</v>
      </c>
      <c r="C32" s="3">
        <v>166026</v>
      </c>
    </row>
    <row r="33" spans="1:4" ht="30" customHeight="1" x14ac:dyDescent="0.25">
      <c r="A33" s="1" t="s">
        <v>173</v>
      </c>
      <c r="B33" s="21">
        <v>42619</v>
      </c>
      <c r="C33" s="3">
        <v>166013</v>
      </c>
    </row>
    <row r="34" spans="1:4" ht="30" customHeight="1" x14ac:dyDescent="0.25">
      <c r="A34" s="1" t="s">
        <v>174</v>
      </c>
      <c r="B34" s="21">
        <v>42619</v>
      </c>
      <c r="C34" s="3">
        <v>165993</v>
      </c>
    </row>
    <row r="35" spans="1:4" ht="30" customHeight="1" x14ac:dyDescent="0.25">
      <c r="A35" s="1" t="s">
        <v>175</v>
      </c>
      <c r="B35" s="21">
        <v>42619</v>
      </c>
      <c r="C35" s="3">
        <v>165971</v>
      </c>
      <c r="D35" s="1" t="s">
        <v>149</v>
      </c>
    </row>
    <row r="36" spans="1:4" ht="30" customHeight="1" x14ac:dyDescent="0.25">
      <c r="A36" s="1" t="s">
        <v>176</v>
      </c>
      <c r="B36" s="21">
        <v>42619</v>
      </c>
      <c r="C36" s="3">
        <v>165982</v>
      </c>
      <c r="D36" s="1" t="s">
        <v>157</v>
      </c>
    </row>
    <row r="37" spans="1:4" ht="30" customHeight="1" x14ac:dyDescent="0.25">
      <c r="A37" s="1" t="s">
        <v>177</v>
      </c>
      <c r="B37" s="21">
        <v>42619</v>
      </c>
      <c r="C37" s="3">
        <v>165994</v>
      </c>
      <c r="D37" s="1" t="s">
        <v>178</v>
      </c>
    </row>
    <row r="38" spans="1:4" ht="30" customHeight="1" x14ac:dyDescent="0.25">
      <c r="B38" s="21">
        <v>42619</v>
      </c>
      <c r="D38" s="1" t="s">
        <v>157</v>
      </c>
    </row>
    <row r="39" spans="1:4" ht="30" customHeight="1" x14ac:dyDescent="0.25">
      <c r="B39" s="21">
        <v>42619</v>
      </c>
      <c r="D39" s="1" t="s">
        <v>157</v>
      </c>
    </row>
    <row r="40" spans="1:4" ht="30" customHeight="1" x14ac:dyDescent="0.25"/>
    <row r="41" spans="1:4" ht="30" customHeight="1" x14ac:dyDescent="0.25"/>
    <row r="42" spans="1:4" ht="30" customHeight="1" x14ac:dyDescent="0.25"/>
    <row r="43" spans="1:4" ht="30" customHeight="1" x14ac:dyDescent="0.25"/>
    <row r="44" spans="1:4" ht="30" customHeight="1" x14ac:dyDescent="0.25"/>
    <row r="45" spans="1:4" ht="30" customHeight="1" x14ac:dyDescent="0.25"/>
    <row r="46" spans="1:4" ht="30" customHeight="1" x14ac:dyDescent="0.25"/>
    <row r="47" spans="1:4" ht="30" customHeight="1" x14ac:dyDescent="0.25"/>
    <row r="48" spans="1:4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8"/>
  <sheetViews>
    <sheetView tabSelected="1" zoomScaleNormal="100" workbookViewId="0">
      <selection activeCell="D7" sqref="D7"/>
    </sheetView>
  </sheetViews>
  <sheetFormatPr defaultRowHeight="15" x14ac:dyDescent="0.25"/>
  <cols>
    <col min="1" max="1" width="1" customWidth="1"/>
    <col min="2" max="2" width="22.140625" bestFit="1" customWidth="1"/>
    <col min="3" max="3" width="11" customWidth="1"/>
    <col min="4" max="4" width="8.85546875" style="4" customWidth="1"/>
    <col min="5" max="5" width="9.140625" style="4" customWidth="1"/>
    <col min="6" max="6" width="34.7109375" customWidth="1"/>
    <col min="7" max="7" width="0.85546875" customWidth="1"/>
  </cols>
  <sheetData>
    <row r="1" spans="2:6" ht="4.5" customHeight="1" x14ac:dyDescent="0.25"/>
    <row r="2" spans="2:6" ht="21" x14ac:dyDescent="0.35">
      <c r="B2" s="22" t="s">
        <v>57</v>
      </c>
      <c r="C2" s="23"/>
      <c r="D2" s="24"/>
      <c r="E2" s="24"/>
      <c r="F2" s="23"/>
    </row>
    <row r="3" spans="2:6" ht="3.75" customHeight="1" x14ac:dyDescent="0.25"/>
    <row r="4" spans="2:6" ht="15.75" thickBot="1" x14ac:dyDescent="0.3">
      <c r="B4" s="38" t="s">
        <v>56</v>
      </c>
      <c r="C4" s="39" t="s">
        <v>72</v>
      </c>
      <c r="D4" s="40" t="s">
        <v>143</v>
      </c>
      <c r="E4" s="40" t="s">
        <v>142</v>
      </c>
      <c r="F4" s="39" t="s">
        <v>133</v>
      </c>
    </row>
    <row r="5" spans="2:6" x14ac:dyDescent="0.25">
      <c r="B5" s="35" t="s">
        <v>59</v>
      </c>
      <c r="C5" s="26" t="s">
        <v>60</v>
      </c>
      <c r="D5" s="27"/>
      <c r="E5" s="27"/>
      <c r="F5" s="26" t="s">
        <v>73</v>
      </c>
    </row>
    <row r="6" spans="2:6" x14ac:dyDescent="0.25">
      <c r="B6" s="36" t="s">
        <v>59</v>
      </c>
      <c r="C6" s="28" t="s">
        <v>61</v>
      </c>
      <c r="D6" s="29"/>
      <c r="E6" s="29"/>
      <c r="F6" s="28" t="s">
        <v>74</v>
      </c>
    </row>
    <row r="7" spans="2:6" x14ac:dyDescent="0.25">
      <c r="B7" s="37" t="s">
        <v>59</v>
      </c>
      <c r="C7" s="30" t="s">
        <v>62</v>
      </c>
      <c r="D7" s="31" t="s">
        <v>141</v>
      </c>
      <c r="E7" s="31"/>
      <c r="F7" s="30" t="s">
        <v>75</v>
      </c>
    </row>
    <row r="8" spans="2:6" x14ac:dyDescent="0.25">
      <c r="B8" s="36" t="s">
        <v>63</v>
      </c>
      <c r="C8" s="28" t="s">
        <v>60</v>
      </c>
      <c r="D8" s="29" t="s">
        <v>141</v>
      </c>
      <c r="E8" s="29"/>
      <c r="F8" s="28"/>
    </row>
    <row r="9" spans="2:6" x14ac:dyDescent="0.25">
      <c r="B9" s="37" t="s">
        <v>63</v>
      </c>
      <c r="C9" s="30" t="s">
        <v>61</v>
      </c>
      <c r="D9" s="31" t="s">
        <v>141</v>
      </c>
      <c r="E9" s="31"/>
      <c r="F9" s="30"/>
    </row>
    <row r="10" spans="2:6" x14ac:dyDescent="0.25">
      <c r="B10" s="36" t="s">
        <v>63</v>
      </c>
      <c r="C10" s="28" t="s">
        <v>62</v>
      </c>
      <c r="D10" s="29"/>
      <c r="E10" s="29"/>
      <c r="F10" s="28" t="s">
        <v>76</v>
      </c>
    </row>
    <row r="11" spans="2:6" x14ac:dyDescent="0.25">
      <c r="B11" s="37" t="s">
        <v>64</v>
      </c>
      <c r="C11" s="30" t="s">
        <v>60</v>
      </c>
      <c r="D11" s="31" t="s">
        <v>141</v>
      </c>
      <c r="E11" s="31"/>
      <c r="F11" s="30"/>
    </row>
    <row r="12" spans="2:6" x14ac:dyDescent="0.25">
      <c r="B12" s="36" t="s">
        <v>64</v>
      </c>
      <c r="C12" s="28" t="s">
        <v>61</v>
      </c>
      <c r="D12" s="29" t="s">
        <v>141</v>
      </c>
      <c r="E12" s="29"/>
      <c r="F12" s="28"/>
    </row>
    <row r="13" spans="2:6" x14ac:dyDescent="0.25">
      <c r="B13" s="37" t="s">
        <v>64</v>
      </c>
      <c r="C13" s="30" t="s">
        <v>62</v>
      </c>
      <c r="D13" s="31"/>
      <c r="E13" s="31"/>
      <c r="F13" s="30" t="s">
        <v>77</v>
      </c>
    </row>
    <row r="14" spans="2:6" x14ac:dyDescent="0.25">
      <c r="B14" s="36" t="s">
        <v>65</v>
      </c>
      <c r="C14" s="28" t="s">
        <v>60</v>
      </c>
      <c r="D14" s="29" t="s">
        <v>141</v>
      </c>
      <c r="E14" s="29"/>
      <c r="F14" s="28"/>
    </row>
    <row r="15" spans="2:6" x14ac:dyDescent="0.25">
      <c r="B15" s="37" t="s">
        <v>65</v>
      </c>
      <c r="C15" s="30" t="s">
        <v>61</v>
      </c>
      <c r="D15" s="31" t="s">
        <v>141</v>
      </c>
      <c r="E15" s="31"/>
      <c r="F15" s="30"/>
    </row>
    <row r="16" spans="2:6" x14ac:dyDescent="0.25">
      <c r="B16" s="36" t="s">
        <v>65</v>
      </c>
      <c r="C16" s="28" t="s">
        <v>62</v>
      </c>
      <c r="D16" s="29"/>
      <c r="E16" s="29"/>
      <c r="F16" s="28" t="s">
        <v>77</v>
      </c>
    </row>
    <row r="17" spans="2:6" x14ac:dyDescent="0.25">
      <c r="B17" s="37" t="s">
        <v>66</v>
      </c>
      <c r="C17" s="30" t="s">
        <v>60</v>
      </c>
      <c r="D17" s="31" t="s">
        <v>141</v>
      </c>
      <c r="E17" s="31"/>
      <c r="F17" s="30"/>
    </row>
    <row r="18" spans="2:6" x14ac:dyDescent="0.25">
      <c r="B18" s="36" t="s">
        <v>66</v>
      </c>
      <c r="C18" s="28" t="s">
        <v>61</v>
      </c>
      <c r="D18" s="29"/>
      <c r="E18" s="29"/>
      <c r="F18" s="28" t="s">
        <v>78</v>
      </c>
    </row>
    <row r="19" spans="2:6" x14ac:dyDescent="0.25">
      <c r="B19" s="37" t="s">
        <v>66</v>
      </c>
      <c r="C19" s="30" t="s">
        <v>62</v>
      </c>
      <c r="D19" s="31"/>
      <c r="E19" s="31"/>
      <c r="F19" s="30" t="s">
        <v>77</v>
      </c>
    </row>
    <row r="20" spans="2:6" x14ac:dyDescent="0.25">
      <c r="B20" s="36" t="s">
        <v>67</v>
      </c>
      <c r="C20" s="28" t="s">
        <v>60</v>
      </c>
      <c r="D20" s="29" t="s">
        <v>141</v>
      </c>
      <c r="E20" s="29"/>
      <c r="F20" s="28"/>
    </row>
    <row r="21" spans="2:6" x14ac:dyDescent="0.25">
      <c r="B21" s="37" t="s">
        <v>67</v>
      </c>
      <c r="C21" s="30" t="s">
        <v>61</v>
      </c>
      <c r="D21" s="31" t="s">
        <v>141</v>
      </c>
      <c r="E21" s="31"/>
      <c r="F21" s="30"/>
    </row>
    <row r="22" spans="2:6" x14ac:dyDescent="0.25">
      <c r="B22" s="36" t="s">
        <v>67</v>
      </c>
      <c r="C22" s="28" t="s">
        <v>62</v>
      </c>
      <c r="D22" s="29"/>
      <c r="E22" s="29"/>
      <c r="F22" s="28" t="s">
        <v>77</v>
      </c>
    </row>
    <row r="23" spans="2:6" x14ac:dyDescent="0.25">
      <c r="B23" s="37" t="s">
        <v>68</v>
      </c>
      <c r="C23" s="30" t="s">
        <v>60</v>
      </c>
      <c r="D23" s="31" t="s">
        <v>141</v>
      </c>
      <c r="E23" s="31"/>
      <c r="F23" s="30"/>
    </row>
    <row r="24" spans="2:6" x14ac:dyDescent="0.25">
      <c r="B24" s="36" t="s">
        <v>68</v>
      </c>
      <c r="C24" s="28" t="s">
        <v>61</v>
      </c>
      <c r="D24" s="29" t="s">
        <v>141</v>
      </c>
      <c r="E24" s="29"/>
      <c r="F24" s="28"/>
    </row>
    <row r="25" spans="2:6" x14ac:dyDescent="0.25">
      <c r="B25" s="37" t="s">
        <v>68</v>
      </c>
      <c r="C25" s="30" t="s">
        <v>62</v>
      </c>
      <c r="D25" s="31"/>
      <c r="E25" s="31"/>
      <c r="F25" s="30"/>
    </row>
    <row r="26" spans="2:6" x14ac:dyDescent="0.25">
      <c r="B26" s="36" t="s">
        <v>69</v>
      </c>
      <c r="C26" s="28" t="s">
        <v>60</v>
      </c>
      <c r="D26" s="29" t="s">
        <v>141</v>
      </c>
      <c r="E26" s="29"/>
      <c r="F26" s="28"/>
    </row>
    <row r="27" spans="2:6" x14ac:dyDescent="0.25">
      <c r="B27" s="37" t="s">
        <v>69</v>
      </c>
      <c r="C27" s="30" t="s">
        <v>61</v>
      </c>
      <c r="D27" s="31"/>
      <c r="E27" s="31"/>
      <c r="F27" s="30"/>
    </row>
    <row r="28" spans="2:6" x14ac:dyDescent="0.25">
      <c r="B28" s="36" t="s">
        <v>69</v>
      </c>
      <c r="C28" s="28" t="s">
        <v>62</v>
      </c>
      <c r="D28" s="29"/>
      <c r="E28" s="29"/>
      <c r="F28" s="28"/>
    </row>
    <row r="29" spans="2:6" x14ac:dyDescent="0.25">
      <c r="B29" s="37" t="s">
        <v>70</v>
      </c>
      <c r="C29" s="30" t="s">
        <v>60</v>
      </c>
      <c r="D29" s="31" t="s">
        <v>141</v>
      </c>
      <c r="E29" s="31"/>
      <c r="F29" s="30"/>
    </row>
    <row r="30" spans="2:6" x14ac:dyDescent="0.25">
      <c r="B30" s="36" t="s">
        <v>70</v>
      </c>
      <c r="C30" s="28" t="s">
        <v>61</v>
      </c>
      <c r="D30" s="29" t="s">
        <v>141</v>
      </c>
      <c r="E30" s="29"/>
      <c r="F30" s="28"/>
    </row>
    <row r="31" spans="2:6" x14ac:dyDescent="0.25">
      <c r="B31" s="37" t="s">
        <v>70</v>
      </c>
      <c r="C31" s="30" t="s">
        <v>62</v>
      </c>
      <c r="D31" s="31" t="s">
        <v>141</v>
      </c>
      <c r="E31" s="31"/>
      <c r="F31" s="30"/>
    </row>
    <row r="32" spans="2:6" x14ac:dyDescent="0.25">
      <c r="B32" s="36" t="s">
        <v>71</v>
      </c>
      <c r="C32" s="28" t="s">
        <v>60</v>
      </c>
      <c r="D32" s="29" t="s">
        <v>141</v>
      </c>
      <c r="E32" s="29"/>
      <c r="F32" s="28"/>
    </row>
    <row r="33" spans="2:6" x14ac:dyDescent="0.25">
      <c r="B33" s="37" t="s">
        <v>71</v>
      </c>
      <c r="C33" s="30" t="s">
        <v>61</v>
      </c>
      <c r="D33" s="31"/>
      <c r="E33" s="31"/>
      <c r="F33" s="30" t="s">
        <v>78</v>
      </c>
    </row>
    <row r="34" spans="2:6" x14ac:dyDescent="0.25">
      <c r="B34" s="36" t="s">
        <v>71</v>
      </c>
      <c r="C34" s="28" t="s">
        <v>62</v>
      </c>
      <c r="D34" s="29"/>
      <c r="E34" s="29"/>
      <c r="F34" s="28" t="s">
        <v>77</v>
      </c>
    </row>
    <row r="35" spans="2:6" x14ac:dyDescent="0.25">
      <c r="D35" s="25"/>
      <c r="E35" s="25"/>
    </row>
    <row r="36" spans="2:6" ht="21" x14ac:dyDescent="0.35">
      <c r="B36" s="22" t="s">
        <v>58</v>
      </c>
      <c r="C36" s="23"/>
      <c r="D36" s="24"/>
      <c r="E36" s="24"/>
      <c r="F36" s="23"/>
    </row>
    <row r="37" spans="2:6" ht="4.5" customHeight="1" x14ac:dyDescent="0.25"/>
    <row r="38" spans="2:6" ht="4.5" customHeight="1" x14ac:dyDescent="0.25"/>
    <row r="39" spans="2:6" ht="15.75" thickBot="1" x14ac:dyDescent="0.3">
      <c r="B39" s="38" t="s">
        <v>56</v>
      </c>
      <c r="C39" s="39" t="s">
        <v>72</v>
      </c>
      <c r="D39" s="40" t="s">
        <v>143</v>
      </c>
      <c r="E39" s="40" t="s">
        <v>142</v>
      </c>
      <c r="F39" s="39" t="s">
        <v>133</v>
      </c>
    </row>
    <row r="40" spans="2:6" x14ac:dyDescent="0.25">
      <c r="B40" s="35" t="s">
        <v>79</v>
      </c>
      <c r="C40" s="26" t="s">
        <v>60</v>
      </c>
      <c r="D40" s="32"/>
      <c r="E40" s="32"/>
      <c r="F40" s="26"/>
    </row>
    <row r="41" spans="2:6" x14ac:dyDescent="0.25">
      <c r="B41" s="36" t="s">
        <v>79</v>
      </c>
      <c r="C41" s="28" t="s">
        <v>61</v>
      </c>
      <c r="D41" s="33"/>
      <c r="E41" s="33"/>
      <c r="F41" s="28"/>
    </row>
    <row r="42" spans="2:6" x14ac:dyDescent="0.25">
      <c r="B42" s="37" t="s">
        <v>79</v>
      </c>
      <c r="C42" s="30" t="s">
        <v>62</v>
      </c>
      <c r="D42" s="34"/>
      <c r="E42" s="34"/>
      <c r="F42" s="30"/>
    </row>
    <row r="43" spans="2:6" x14ac:dyDescent="0.25">
      <c r="B43" s="36" t="s">
        <v>80</v>
      </c>
      <c r="C43" s="28" t="s">
        <v>60</v>
      </c>
      <c r="D43" s="33" t="s">
        <v>141</v>
      </c>
      <c r="E43" s="33"/>
      <c r="F43" s="28"/>
    </row>
    <row r="44" spans="2:6" x14ac:dyDescent="0.25">
      <c r="B44" s="37" t="s">
        <v>80</v>
      </c>
      <c r="C44" s="30" t="s">
        <v>61</v>
      </c>
      <c r="D44" s="34" t="s">
        <v>141</v>
      </c>
      <c r="E44" s="34"/>
      <c r="F44" s="30"/>
    </row>
    <row r="45" spans="2:6" x14ac:dyDescent="0.25">
      <c r="B45" s="36" t="s">
        <v>80</v>
      </c>
      <c r="C45" s="28" t="s">
        <v>62</v>
      </c>
      <c r="D45" s="33" t="s">
        <v>141</v>
      </c>
      <c r="E45" s="33"/>
      <c r="F45" s="28"/>
    </row>
    <row r="46" spans="2:6" x14ac:dyDescent="0.25">
      <c r="B46" s="37" t="s">
        <v>81</v>
      </c>
      <c r="C46" s="30" t="s">
        <v>60</v>
      </c>
      <c r="D46" s="34" t="s">
        <v>141</v>
      </c>
      <c r="E46" s="34"/>
      <c r="F46" s="30"/>
    </row>
    <row r="47" spans="2:6" x14ac:dyDescent="0.25">
      <c r="B47" s="36" t="s">
        <v>81</v>
      </c>
      <c r="C47" s="28" t="s">
        <v>61</v>
      </c>
      <c r="D47" s="33" t="s">
        <v>141</v>
      </c>
      <c r="E47" s="33"/>
      <c r="F47" s="28"/>
    </row>
    <row r="48" spans="2:6" x14ac:dyDescent="0.25">
      <c r="B48" s="37" t="s">
        <v>81</v>
      </c>
      <c r="C48" s="30" t="s">
        <v>62</v>
      </c>
      <c r="D48" s="34" t="s">
        <v>141</v>
      </c>
      <c r="E48" s="34"/>
      <c r="F48" s="30"/>
    </row>
    <row r="49" spans="2:6" x14ac:dyDescent="0.25">
      <c r="B49" s="36" t="s">
        <v>82</v>
      </c>
      <c r="C49" s="28" t="s">
        <v>60</v>
      </c>
      <c r="D49" s="33" t="s">
        <v>141</v>
      </c>
      <c r="E49" s="33"/>
      <c r="F49" s="28"/>
    </row>
    <row r="50" spans="2:6" x14ac:dyDescent="0.25">
      <c r="B50" s="37" t="s">
        <v>82</v>
      </c>
      <c r="C50" s="30" t="s">
        <v>61</v>
      </c>
      <c r="D50" s="34" t="s">
        <v>141</v>
      </c>
      <c r="E50" s="34"/>
      <c r="F50" s="30"/>
    </row>
    <row r="51" spans="2:6" x14ac:dyDescent="0.25">
      <c r="B51" s="36" t="s">
        <v>82</v>
      </c>
      <c r="C51" s="28" t="s">
        <v>62</v>
      </c>
      <c r="D51" s="33" t="s">
        <v>141</v>
      </c>
      <c r="E51" s="33"/>
      <c r="F51" s="28"/>
    </row>
    <row r="52" spans="2:6" x14ac:dyDescent="0.25">
      <c r="B52" s="37" t="s">
        <v>83</v>
      </c>
      <c r="C52" s="30" t="s">
        <v>60</v>
      </c>
      <c r="D52" s="34" t="s">
        <v>141</v>
      </c>
      <c r="E52" s="34"/>
      <c r="F52" s="30"/>
    </row>
    <row r="53" spans="2:6" x14ac:dyDescent="0.25">
      <c r="B53" s="36" t="s">
        <v>83</v>
      </c>
      <c r="C53" s="28" t="s">
        <v>61</v>
      </c>
      <c r="D53" s="33" t="s">
        <v>141</v>
      </c>
      <c r="E53" s="33"/>
      <c r="F53" s="28"/>
    </row>
    <row r="54" spans="2:6" x14ac:dyDescent="0.25">
      <c r="B54" s="37" t="s">
        <v>83</v>
      </c>
      <c r="C54" s="30" t="s">
        <v>62</v>
      </c>
      <c r="D54" s="34" t="s">
        <v>141</v>
      </c>
      <c r="E54" s="34"/>
      <c r="F54" s="30"/>
    </row>
    <row r="55" spans="2:6" x14ac:dyDescent="0.25">
      <c r="B55" s="36" t="s">
        <v>84</v>
      </c>
      <c r="C55" s="28" t="s">
        <v>60</v>
      </c>
      <c r="D55" s="33" t="s">
        <v>141</v>
      </c>
      <c r="E55" s="33"/>
      <c r="F55" s="28"/>
    </row>
    <row r="56" spans="2:6" x14ac:dyDescent="0.25">
      <c r="B56" s="37" t="s">
        <v>84</v>
      </c>
      <c r="C56" s="30" t="s">
        <v>61</v>
      </c>
      <c r="D56" s="34" t="s">
        <v>141</v>
      </c>
      <c r="E56" s="34"/>
      <c r="F56" s="30"/>
    </row>
    <row r="57" spans="2:6" x14ac:dyDescent="0.25">
      <c r="B57" s="36" t="s">
        <v>84</v>
      </c>
      <c r="C57" s="28" t="s">
        <v>62</v>
      </c>
      <c r="D57" s="33"/>
      <c r="E57" s="33"/>
      <c r="F57" s="28"/>
    </row>
    <row r="58" spans="2:6" x14ac:dyDescent="0.25">
      <c r="B58" s="37" t="s">
        <v>85</v>
      </c>
      <c r="C58" s="30" t="s">
        <v>60</v>
      </c>
      <c r="D58" s="34" t="s">
        <v>141</v>
      </c>
      <c r="E58" s="34"/>
      <c r="F58" s="30" t="s">
        <v>86</v>
      </c>
    </row>
    <row r="59" spans="2:6" x14ac:dyDescent="0.25">
      <c r="B59" s="36" t="s">
        <v>85</v>
      </c>
      <c r="C59" s="28" t="s">
        <v>61</v>
      </c>
      <c r="D59" s="33" t="s">
        <v>141</v>
      </c>
      <c r="E59" s="33"/>
      <c r="F59" s="28" t="s">
        <v>87</v>
      </c>
    </row>
    <row r="60" spans="2:6" x14ac:dyDescent="0.25">
      <c r="B60" s="37" t="s">
        <v>85</v>
      </c>
      <c r="C60" s="30" t="s">
        <v>62</v>
      </c>
      <c r="D60" s="34" t="s">
        <v>141</v>
      </c>
      <c r="E60" s="34"/>
      <c r="F60" s="30" t="s">
        <v>88</v>
      </c>
    </row>
    <row r="61" spans="2:6" x14ac:dyDescent="0.25">
      <c r="B61" s="36" t="s">
        <v>89</v>
      </c>
      <c r="C61" s="28" t="s">
        <v>60</v>
      </c>
      <c r="D61" s="33" t="s">
        <v>141</v>
      </c>
      <c r="E61" s="33"/>
      <c r="F61" s="28" t="s">
        <v>91</v>
      </c>
    </row>
    <row r="62" spans="2:6" x14ac:dyDescent="0.25">
      <c r="B62" s="37" t="s">
        <v>89</v>
      </c>
      <c r="C62" s="30" t="s">
        <v>61</v>
      </c>
      <c r="D62" s="34"/>
      <c r="E62" s="34"/>
      <c r="F62" s="30" t="s">
        <v>92</v>
      </c>
    </row>
    <row r="63" spans="2:6" x14ac:dyDescent="0.25">
      <c r="B63" s="36" t="s">
        <v>89</v>
      </c>
      <c r="C63" s="28" t="s">
        <v>62</v>
      </c>
      <c r="D63" s="33"/>
      <c r="E63" s="33"/>
      <c r="F63" s="28" t="s">
        <v>92</v>
      </c>
    </row>
    <row r="64" spans="2:6" x14ac:dyDescent="0.25">
      <c r="B64" s="37" t="s">
        <v>90</v>
      </c>
      <c r="C64" s="30" t="s">
        <v>60</v>
      </c>
      <c r="D64" s="34" t="s">
        <v>141</v>
      </c>
      <c r="E64" s="34"/>
      <c r="F64" s="30" t="s">
        <v>93</v>
      </c>
    </row>
    <row r="65" spans="2:6" x14ac:dyDescent="0.25">
      <c r="B65" s="36" t="s">
        <v>90</v>
      </c>
      <c r="C65" s="28" t="s">
        <v>61</v>
      </c>
      <c r="D65" s="33"/>
      <c r="E65" s="33"/>
      <c r="F65" s="28" t="s">
        <v>94</v>
      </c>
    </row>
    <row r="66" spans="2:6" x14ac:dyDescent="0.25">
      <c r="B66" s="37" t="s">
        <v>90</v>
      </c>
      <c r="C66" s="30" t="s">
        <v>62</v>
      </c>
      <c r="D66" s="34"/>
      <c r="E66" s="34"/>
      <c r="F66" s="30" t="s">
        <v>93</v>
      </c>
    </row>
    <row r="68" spans="2:6" ht="21" x14ac:dyDescent="0.35">
      <c r="B68" s="22" t="s">
        <v>95</v>
      </c>
      <c r="C68" s="23"/>
      <c r="D68" s="24"/>
      <c r="E68" s="24"/>
      <c r="F68" s="23"/>
    </row>
    <row r="69" spans="2:6" ht="3.75" customHeight="1" x14ac:dyDescent="0.25"/>
    <row r="70" spans="2:6" ht="3.75" customHeight="1" x14ac:dyDescent="0.25"/>
    <row r="71" spans="2:6" ht="15.75" thickBot="1" x14ac:dyDescent="0.3">
      <c r="B71" s="41" t="s">
        <v>56</v>
      </c>
      <c r="C71" s="42" t="s">
        <v>72</v>
      </c>
      <c r="D71" s="43" t="s">
        <v>143</v>
      </c>
      <c r="E71" s="43" t="s">
        <v>142</v>
      </c>
      <c r="F71" s="42" t="s">
        <v>133</v>
      </c>
    </row>
    <row r="72" spans="2:6" x14ac:dyDescent="0.25">
      <c r="B72" s="44" t="s">
        <v>96</v>
      </c>
      <c r="C72" s="45" t="s">
        <v>60</v>
      </c>
      <c r="D72" s="46" t="s">
        <v>141</v>
      </c>
      <c r="E72" s="46"/>
      <c r="F72" s="45"/>
    </row>
    <row r="73" spans="2:6" x14ac:dyDescent="0.25">
      <c r="B73" s="47" t="s">
        <v>96</v>
      </c>
      <c r="C73" s="48" t="s">
        <v>61</v>
      </c>
      <c r="D73" s="49" t="s">
        <v>141</v>
      </c>
      <c r="E73" s="49"/>
      <c r="F73" s="48"/>
    </row>
    <row r="74" spans="2:6" x14ac:dyDescent="0.25">
      <c r="B74" s="47" t="s">
        <v>96</v>
      </c>
      <c r="C74" s="48" t="s">
        <v>62</v>
      </c>
      <c r="D74" s="49" t="s">
        <v>141</v>
      </c>
      <c r="E74" s="49"/>
      <c r="F74" s="48"/>
    </row>
    <row r="75" spans="2:6" x14ac:dyDescent="0.25">
      <c r="B75" s="47" t="s">
        <v>97</v>
      </c>
      <c r="C75" s="48" t="s">
        <v>60</v>
      </c>
      <c r="D75" s="49" t="s">
        <v>141</v>
      </c>
      <c r="E75" s="49" t="s">
        <v>141</v>
      </c>
      <c r="F75" s="48"/>
    </row>
    <row r="76" spans="2:6" x14ac:dyDescent="0.25">
      <c r="B76" s="47" t="s">
        <v>97</v>
      </c>
      <c r="C76" s="48" t="s">
        <v>61</v>
      </c>
      <c r="D76" s="49" t="s">
        <v>141</v>
      </c>
      <c r="E76" s="49" t="s">
        <v>141</v>
      </c>
      <c r="F76" s="48"/>
    </row>
    <row r="77" spans="2:6" x14ac:dyDescent="0.25">
      <c r="B77" s="47" t="s">
        <v>97</v>
      </c>
      <c r="C77" s="48" t="s">
        <v>62</v>
      </c>
      <c r="D77" s="49" t="s">
        <v>141</v>
      </c>
      <c r="E77" s="49"/>
      <c r="F77" s="48" t="s">
        <v>146</v>
      </c>
    </row>
    <row r="78" spans="2:6" x14ac:dyDescent="0.25">
      <c r="B78" s="47" t="s">
        <v>98</v>
      </c>
      <c r="C78" s="48" t="s">
        <v>60</v>
      </c>
      <c r="D78" s="49"/>
      <c r="E78" s="49" t="s">
        <v>141</v>
      </c>
      <c r="F78" s="48" t="s">
        <v>145</v>
      </c>
    </row>
    <row r="79" spans="2:6" x14ac:dyDescent="0.25">
      <c r="B79" s="47" t="s">
        <v>98</v>
      </c>
      <c r="C79" s="48" t="s">
        <v>61</v>
      </c>
      <c r="D79" s="49" t="s">
        <v>141</v>
      </c>
      <c r="E79" s="49" t="s">
        <v>141</v>
      </c>
      <c r="F79" s="48" t="s">
        <v>145</v>
      </c>
    </row>
    <row r="80" spans="2:6" x14ac:dyDescent="0.25">
      <c r="B80" s="47" t="s">
        <v>98</v>
      </c>
      <c r="C80" s="48" t="s">
        <v>62</v>
      </c>
      <c r="D80" s="49" t="s">
        <v>141</v>
      </c>
      <c r="E80" s="49" t="s">
        <v>141</v>
      </c>
      <c r="F80" s="48" t="s">
        <v>145</v>
      </c>
    </row>
    <row r="81" spans="2:6" x14ac:dyDescent="0.25">
      <c r="B81" s="47" t="s">
        <v>130</v>
      </c>
      <c r="C81" s="48" t="s">
        <v>60</v>
      </c>
      <c r="D81" s="49"/>
      <c r="E81" s="49"/>
      <c r="F81" s="48"/>
    </row>
    <row r="82" spans="2:6" x14ac:dyDescent="0.25">
      <c r="B82" s="47" t="s">
        <v>130</v>
      </c>
      <c r="C82" s="48" t="s">
        <v>61</v>
      </c>
      <c r="D82" s="49" t="s">
        <v>141</v>
      </c>
      <c r="E82" s="49"/>
      <c r="F82" s="48"/>
    </row>
    <row r="83" spans="2:6" x14ac:dyDescent="0.25">
      <c r="B83" s="47" t="s">
        <v>130</v>
      </c>
      <c r="C83" s="48" t="s">
        <v>62</v>
      </c>
      <c r="D83" s="49"/>
      <c r="E83" s="49"/>
      <c r="F83" s="48"/>
    </row>
    <row r="84" spans="2:6" x14ac:dyDescent="0.25">
      <c r="B84" s="47" t="s">
        <v>99</v>
      </c>
      <c r="C84" s="48" t="s">
        <v>60</v>
      </c>
      <c r="D84" s="49" t="s">
        <v>141</v>
      </c>
      <c r="E84" s="49" t="s">
        <v>141</v>
      </c>
      <c r="F84" s="48"/>
    </row>
    <row r="85" spans="2:6" x14ac:dyDescent="0.25">
      <c r="B85" s="47" t="s">
        <v>99</v>
      </c>
      <c r="C85" s="48" t="s">
        <v>61</v>
      </c>
      <c r="D85" s="49" t="s">
        <v>141</v>
      </c>
      <c r="E85" s="49" t="s">
        <v>141</v>
      </c>
      <c r="F85" s="48"/>
    </row>
    <row r="86" spans="2:6" x14ac:dyDescent="0.25">
      <c r="B86" s="47" t="s">
        <v>99</v>
      </c>
      <c r="C86" s="48" t="s">
        <v>62</v>
      </c>
      <c r="D86" s="49" t="s">
        <v>141</v>
      </c>
      <c r="E86" s="49"/>
      <c r="F86" s="48"/>
    </row>
    <row r="87" spans="2:6" x14ac:dyDescent="0.25">
      <c r="B87" s="47" t="s">
        <v>99</v>
      </c>
      <c r="C87" s="48" t="s">
        <v>105</v>
      </c>
      <c r="D87" s="49" t="s">
        <v>141</v>
      </c>
      <c r="E87" s="49" t="s">
        <v>141</v>
      </c>
      <c r="F87" s="48"/>
    </row>
    <row r="88" spans="2:6" x14ac:dyDescent="0.25">
      <c r="B88" s="47" t="s">
        <v>100</v>
      </c>
      <c r="C88" s="48"/>
      <c r="D88" s="49" t="s">
        <v>141</v>
      </c>
      <c r="E88" s="49"/>
      <c r="F88" s="48" t="s">
        <v>106</v>
      </c>
    </row>
    <row r="89" spans="2:6" x14ac:dyDescent="0.25">
      <c r="B89" s="47" t="s">
        <v>101</v>
      </c>
      <c r="C89" s="48"/>
      <c r="D89" s="49"/>
      <c r="E89" s="49"/>
      <c r="F89" s="48" t="s">
        <v>102</v>
      </c>
    </row>
    <row r="90" spans="2:6" x14ac:dyDescent="0.25">
      <c r="B90" s="47" t="s">
        <v>103</v>
      </c>
      <c r="C90" s="48" t="s">
        <v>104</v>
      </c>
      <c r="D90" s="49"/>
      <c r="E90" s="49"/>
      <c r="F90" s="48"/>
    </row>
    <row r="91" spans="2:6" x14ac:dyDescent="0.25">
      <c r="B91" s="47" t="s">
        <v>103</v>
      </c>
      <c r="C91" s="48" t="s">
        <v>60</v>
      </c>
      <c r="D91" s="49" t="s">
        <v>141</v>
      </c>
      <c r="E91" s="49"/>
      <c r="F91" s="48"/>
    </row>
    <row r="92" spans="2:6" x14ac:dyDescent="0.25">
      <c r="B92" s="47" t="s">
        <v>103</v>
      </c>
      <c r="C92" s="48" t="s">
        <v>61</v>
      </c>
      <c r="D92" s="49" t="s">
        <v>141</v>
      </c>
      <c r="E92" s="49"/>
      <c r="F92" s="48"/>
    </row>
    <row r="93" spans="2:6" x14ac:dyDescent="0.25">
      <c r="B93" s="47" t="s">
        <v>103</v>
      </c>
      <c r="C93" s="48" t="s">
        <v>62</v>
      </c>
      <c r="D93" s="49" t="s">
        <v>141</v>
      </c>
      <c r="E93" s="49"/>
      <c r="F93" s="48"/>
    </row>
    <row r="94" spans="2:6" x14ac:dyDescent="0.25">
      <c r="B94" s="47" t="s">
        <v>103</v>
      </c>
      <c r="C94" s="48" t="s">
        <v>105</v>
      </c>
      <c r="D94" s="49" t="s">
        <v>141</v>
      </c>
      <c r="E94" s="49"/>
      <c r="F94" s="48"/>
    </row>
    <row r="95" spans="2:6" x14ac:dyDescent="0.25">
      <c r="B95" s="47" t="s">
        <v>107</v>
      </c>
      <c r="C95" s="48" t="s">
        <v>60</v>
      </c>
      <c r="D95" s="49" t="s">
        <v>141</v>
      </c>
      <c r="E95" s="49"/>
      <c r="F95" s="48"/>
    </row>
    <row r="96" spans="2:6" x14ac:dyDescent="0.25">
      <c r="B96" s="47" t="s">
        <v>107</v>
      </c>
      <c r="C96" s="48" t="s">
        <v>61</v>
      </c>
      <c r="D96" s="49" t="s">
        <v>141</v>
      </c>
      <c r="E96" s="49"/>
      <c r="F96" s="48"/>
    </row>
    <row r="97" spans="2:6" x14ac:dyDescent="0.25">
      <c r="B97" s="47" t="s">
        <v>107</v>
      </c>
      <c r="C97" s="48" t="s">
        <v>62</v>
      </c>
      <c r="D97" s="49" t="s">
        <v>141</v>
      </c>
      <c r="E97" s="49"/>
      <c r="F97" s="48"/>
    </row>
    <row r="98" spans="2:6" x14ac:dyDescent="0.25">
      <c r="B98" s="47" t="s">
        <v>108</v>
      </c>
      <c r="C98" s="48" t="s">
        <v>60</v>
      </c>
      <c r="D98" s="49" t="s">
        <v>141</v>
      </c>
      <c r="E98" s="49"/>
      <c r="F98" s="48"/>
    </row>
    <row r="99" spans="2:6" x14ac:dyDescent="0.25">
      <c r="B99" s="47" t="s">
        <v>108</v>
      </c>
      <c r="C99" s="48" t="s">
        <v>61</v>
      </c>
      <c r="D99" s="49"/>
      <c r="E99" s="49"/>
      <c r="F99" s="48"/>
    </row>
    <row r="100" spans="2:6" x14ac:dyDescent="0.25">
      <c r="B100" s="47" t="s">
        <v>108</v>
      </c>
      <c r="C100" s="48" t="s">
        <v>62</v>
      </c>
      <c r="D100" s="49" t="s">
        <v>141</v>
      </c>
      <c r="E100" s="49"/>
      <c r="F100" s="48"/>
    </row>
    <row r="101" spans="2:6" x14ac:dyDescent="0.25">
      <c r="B101" s="47" t="s">
        <v>123</v>
      </c>
      <c r="C101" s="48" t="s">
        <v>60</v>
      </c>
      <c r="D101" s="49" t="s">
        <v>141</v>
      </c>
      <c r="E101" s="49"/>
      <c r="F101" s="48" t="s">
        <v>124</v>
      </c>
    </row>
    <row r="102" spans="2:6" x14ac:dyDescent="0.25">
      <c r="B102" s="47" t="s">
        <v>123</v>
      </c>
      <c r="C102" s="48" t="s">
        <v>61</v>
      </c>
      <c r="D102" s="49" t="s">
        <v>141</v>
      </c>
      <c r="E102" s="49"/>
      <c r="F102" s="48"/>
    </row>
    <row r="103" spans="2:6" x14ac:dyDescent="0.25">
      <c r="B103" s="47" t="s">
        <v>123</v>
      </c>
      <c r="C103" s="48" t="s">
        <v>62</v>
      </c>
      <c r="D103" s="49"/>
      <c r="E103" s="49"/>
      <c r="F103" s="48"/>
    </row>
    <row r="104" spans="2:6" x14ac:dyDescent="0.25">
      <c r="B104" s="47" t="s">
        <v>109</v>
      </c>
      <c r="C104" s="48" t="s">
        <v>60</v>
      </c>
      <c r="D104" s="49" t="s">
        <v>141</v>
      </c>
      <c r="E104" s="49"/>
      <c r="F104" s="48"/>
    </row>
    <row r="105" spans="2:6" x14ac:dyDescent="0.25">
      <c r="B105" s="47" t="s">
        <v>109</v>
      </c>
      <c r="C105" s="48" t="s">
        <v>61</v>
      </c>
      <c r="D105" s="49" t="s">
        <v>141</v>
      </c>
      <c r="E105" s="49"/>
      <c r="F105" s="48"/>
    </row>
    <row r="106" spans="2:6" x14ac:dyDescent="0.25">
      <c r="B106" s="47" t="s">
        <v>109</v>
      </c>
      <c r="C106" s="48" t="s">
        <v>62</v>
      </c>
      <c r="D106" s="49" t="s">
        <v>141</v>
      </c>
      <c r="E106" s="49"/>
      <c r="F106" s="48"/>
    </row>
    <row r="107" spans="2:6" x14ac:dyDescent="0.25">
      <c r="B107" s="47" t="s">
        <v>110</v>
      </c>
      <c r="C107" s="48" t="s">
        <v>60</v>
      </c>
      <c r="D107" s="49" t="s">
        <v>141</v>
      </c>
      <c r="E107" s="49"/>
      <c r="F107" s="48"/>
    </row>
    <row r="108" spans="2:6" x14ac:dyDescent="0.25">
      <c r="B108" s="47" t="s">
        <v>110</v>
      </c>
      <c r="C108" s="48" t="s">
        <v>61</v>
      </c>
      <c r="D108" s="49" t="s">
        <v>141</v>
      </c>
      <c r="E108" s="49"/>
      <c r="F108" s="48"/>
    </row>
    <row r="109" spans="2:6" x14ac:dyDescent="0.25">
      <c r="B109" s="47" t="s">
        <v>110</v>
      </c>
      <c r="C109" s="48" t="s">
        <v>62</v>
      </c>
      <c r="D109" s="49" t="s">
        <v>141</v>
      </c>
      <c r="E109" s="49"/>
      <c r="F109" s="48"/>
    </row>
    <row r="110" spans="2:6" x14ac:dyDescent="0.25">
      <c r="B110" s="47" t="s">
        <v>111</v>
      </c>
      <c r="C110" s="48" t="s">
        <v>60</v>
      </c>
      <c r="D110" s="49" t="s">
        <v>141</v>
      </c>
      <c r="E110" s="49"/>
      <c r="F110" s="48"/>
    </row>
    <row r="111" spans="2:6" x14ac:dyDescent="0.25">
      <c r="B111" s="47" t="s">
        <v>111</v>
      </c>
      <c r="C111" s="48" t="s">
        <v>61</v>
      </c>
      <c r="D111" s="49" t="s">
        <v>141</v>
      </c>
      <c r="E111" s="49"/>
      <c r="F111" s="48"/>
    </row>
    <row r="112" spans="2:6" x14ac:dyDescent="0.25">
      <c r="B112" s="47" t="s">
        <v>111</v>
      </c>
      <c r="C112" s="48" t="s">
        <v>62</v>
      </c>
      <c r="D112" s="49" t="s">
        <v>141</v>
      </c>
      <c r="E112" s="49"/>
      <c r="F112" s="48"/>
    </row>
    <row r="113" spans="2:6" x14ac:dyDescent="0.25">
      <c r="B113" s="47" t="s">
        <v>112</v>
      </c>
      <c r="C113" s="48"/>
      <c r="D113" s="49" t="s">
        <v>141</v>
      </c>
      <c r="E113" s="49"/>
      <c r="F113" s="48"/>
    </row>
    <row r="114" spans="2:6" x14ac:dyDescent="0.25">
      <c r="B114" s="47" t="s">
        <v>113</v>
      </c>
      <c r="C114" s="48"/>
      <c r="D114" s="49" t="s">
        <v>141</v>
      </c>
      <c r="E114" s="49"/>
      <c r="F114" s="48"/>
    </row>
    <row r="115" spans="2:6" x14ac:dyDescent="0.25">
      <c r="B115" s="47" t="s">
        <v>114</v>
      </c>
      <c r="C115" s="48"/>
      <c r="D115" s="49" t="s">
        <v>141</v>
      </c>
      <c r="E115" s="49"/>
      <c r="F115" s="48"/>
    </row>
    <row r="116" spans="2:6" x14ac:dyDescent="0.25">
      <c r="B116" s="47" t="s">
        <v>115</v>
      </c>
      <c r="C116" s="48"/>
      <c r="D116" s="49" t="s">
        <v>141</v>
      </c>
      <c r="E116" s="49" t="s">
        <v>141</v>
      </c>
      <c r="F116" s="48"/>
    </row>
    <row r="117" spans="2:6" x14ac:dyDescent="0.25">
      <c r="B117" s="47" t="s">
        <v>116</v>
      </c>
      <c r="C117" s="48" t="s">
        <v>60</v>
      </c>
      <c r="D117" s="49" t="s">
        <v>141</v>
      </c>
      <c r="E117" s="49"/>
      <c r="F117" s="48"/>
    </row>
    <row r="118" spans="2:6" x14ac:dyDescent="0.25">
      <c r="B118" s="47" t="s">
        <v>116</v>
      </c>
      <c r="C118" s="48" t="s">
        <v>61</v>
      </c>
      <c r="D118" s="49" t="s">
        <v>141</v>
      </c>
      <c r="E118" s="49"/>
      <c r="F118" s="48"/>
    </row>
    <row r="119" spans="2:6" x14ac:dyDescent="0.25">
      <c r="B119" s="47" t="s">
        <v>116</v>
      </c>
      <c r="C119" s="48" t="s">
        <v>62</v>
      </c>
      <c r="D119" s="49" t="s">
        <v>141</v>
      </c>
      <c r="E119" s="49"/>
      <c r="F119" s="48"/>
    </row>
    <row r="120" spans="2:6" x14ac:dyDescent="0.25">
      <c r="B120" s="47" t="s">
        <v>119</v>
      </c>
      <c r="C120" s="48"/>
      <c r="D120" s="49" t="s">
        <v>141</v>
      </c>
      <c r="E120" s="49"/>
      <c r="F120" s="48"/>
    </row>
    <row r="121" spans="2:6" x14ac:dyDescent="0.25">
      <c r="B121" s="47" t="s">
        <v>117</v>
      </c>
      <c r="C121" s="48" t="s">
        <v>60</v>
      </c>
      <c r="D121" s="49" t="s">
        <v>141</v>
      </c>
      <c r="E121" s="49"/>
      <c r="F121" s="48"/>
    </row>
    <row r="122" spans="2:6" x14ac:dyDescent="0.25">
      <c r="B122" s="47" t="s">
        <v>117</v>
      </c>
      <c r="C122" s="48" t="s">
        <v>61</v>
      </c>
      <c r="D122" s="49" t="s">
        <v>141</v>
      </c>
      <c r="E122" s="49"/>
      <c r="F122" s="48"/>
    </row>
    <row r="123" spans="2:6" x14ac:dyDescent="0.25">
      <c r="B123" s="47" t="s">
        <v>117</v>
      </c>
      <c r="C123" s="48" t="s">
        <v>62</v>
      </c>
      <c r="D123" s="49"/>
      <c r="E123" s="49"/>
      <c r="F123" s="48"/>
    </row>
    <row r="124" spans="2:6" x14ac:dyDescent="0.25">
      <c r="B124" s="47" t="s">
        <v>118</v>
      </c>
      <c r="C124" s="48"/>
      <c r="D124" s="49" t="s">
        <v>141</v>
      </c>
      <c r="E124" s="49"/>
      <c r="F124" s="48"/>
    </row>
    <row r="125" spans="2:6" x14ac:dyDescent="0.25">
      <c r="B125" s="47" t="s">
        <v>118</v>
      </c>
      <c r="C125" s="48" t="s">
        <v>60</v>
      </c>
      <c r="D125" s="49"/>
      <c r="E125" s="49"/>
      <c r="F125" s="48"/>
    </row>
    <row r="126" spans="2:6" x14ac:dyDescent="0.25">
      <c r="B126" s="47" t="s">
        <v>118</v>
      </c>
      <c r="C126" s="48" t="s">
        <v>61</v>
      </c>
      <c r="D126" s="49" t="s">
        <v>141</v>
      </c>
      <c r="E126" s="49"/>
      <c r="F126" s="48"/>
    </row>
    <row r="127" spans="2:6" x14ac:dyDescent="0.25">
      <c r="B127" s="47" t="s">
        <v>118</v>
      </c>
      <c r="C127" s="48" t="s">
        <v>62</v>
      </c>
      <c r="D127" s="49"/>
      <c r="E127" s="49"/>
      <c r="F127" s="48"/>
    </row>
    <row r="128" spans="2:6" x14ac:dyDescent="0.25">
      <c r="B128" s="47" t="s">
        <v>153</v>
      </c>
      <c r="C128" s="48" t="s">
        <v>60</v>
      </c>
      <c r="D128" s="49"/>
      <c r="E128" s="49"/>
      <c r="F128" s="48"/>
    </row>
    <row r="129" spans="2:6" x14ac:dyDescent="0.25">
      <c r="B129" s="47" t="s">
        <v>153</v>
      </c>
      <c r="C129" s="48" t="s">
        <v>61</v>
      </c>
      <c r="D129" s="49" t="s">
        <v>141</v>
      </c>
      <c r="E129" s="49"/>
      <c r="F129" s="48"/>
    </row>
    <row r="130" spans="2:6" x14ac:dyDescent="0.25">
      <c r="B130" s="47" t="s">
        <v>153</v>
      </c>
      <c r="C130" s="48" t="s">
        <v>62</v>
      </c>
      <c r="D130" s="49"/>
      <c r="E130" s="49"/>
      <c r="F130" s="48"/>
    </row>
    <row r="131" spans="2:6" x14ac:dyDescent="0.25">
      <c r="B131" s="47" t="s">
        <v>120</v>
      </c>
      <c r="C131" s="48"/>
      <c r="D131" s="49" t="s">
        <v>141</v>
      </c>
      <c r="E131" s="49"/>
      <c r="F131" s="48"/>
    </row>
    <row r="132" spans="2:6" x14ac:dyDescent="0.25">
      <c r="B132" s="47" t="s">
        <v>121</v>
      </c>
      <c r="C132" s="48"/>
      <c r="D132" s="49"/>
      <c r="E132" s="49"/>
      <c r="F132" s="48"/>
    </row>
    <row r="133" spans="2:6" x14ac:dyDescent="0.25">
      <c r="B133" s="47" t="s">
        <v>122</v>
      </c>
      <c r="C133" s="48"/>
      <c r="D133" s="49"/>
      <c r="E133" s="49" t="s">
        <v>141</v>
      </c>
      <c r="F133" s="48"/>
    </row>
    <row r="134" spans="2:6" x14ac:dyDescent="0.25">
      <c r="B134" s="47" t="s">
        <v>101</v>
      </c>
      <c r="C134" s="48"/>
      <c r="D134" s="49" t="s">
        <v>141</v>
      </c>
      <c r="E134" s="49"/>
      <c r="F134" s="48"/>
    </row>
    <row r="135" spans="2:6" x14ac:dyDescent="0.25">
      <c r="B135" s="47" t="s">
        <v>156</v>
      </c>
      <c r="C135" s="48"/>
      <c r="D135" s="49" t="s">
        <v>141</v>
      </c>
      <c r="E135" s="49"/>
      <c r="F135" s="48"/>
    </row>
    <row r="136" spans="2:6" x14ac:dyDescent="0.25">
      <c r="B136" s="47" t="s">
        <v>144</v>
      </c>
      <c r="C136" s="48"/>
      <c r="D136" s="49"/>
      <c r="E136" s="49" t="s">
        <v>141</v>
      </c>
      <c r="F136" s="48"/>
    </row>
    <row r="137" spans="2:6" x14ac:dyDescent="0.25">
      <c r="B137" s="47" t="s">
        <v>123</v>
      </c>
      <c r="C137" s="48" t="s">
        <v>60</v>
      </c>
      <c r="D137" s="49"/>
      <c r="E137" s="49"/>
      <c r="F137" s="48"/>
    </row>
    <row r="138" spans="2:6" x14ac:dyDescent="0.25">
      <c r="B138" s="47" t="s">
        <v>123</v>
      </c>
      <c r="C138" s="48" t="s">
        <v>61</v>
      </c>
      <c r="D138" s="49"/>
      <c r="E138" s="49"/>
      <c r="F138" s="48"/>
    </row>
  </sheetData>
  <pageMargins left="0.7" right="0.7" top="0.75" bottom="0.75" header="0.3" footer="0.3"/>
  <pageSetup orientation="portrait" horizontalDpi="200" verticalDpi="2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Resources</vt:lpstr>
      <vt:lpstr>Systems</vt:lpstr>
      <vt:lpstr>Upgrades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2016-09-08T13:11:46Z</dcterms:modified>
</cp:coreProperties>
</file>