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LL\CNPM\Backup\Intro2SE-20CLC04-Group07\"/>
    </mc:Choice>
  </mc:AlternateContent>
  <bookViews>
    <workbookView xWindow="0" yWindow="0" windowWidth="21288" windowHeight="5772"/>
  </bookViews>
  <sheets>
    <sheet name="Summary" sheetId="1" r:id="rId1"/>
    <sheet name="Tasks" sheetId="2" r:id="rId2"/>
  </sheets>
  <calcPr calcId="162913"/>
</workbook>
</file>

<file path=xl/calcChain.xml><?xml version="1.0" encoding="utf-8"?>
<calcChain xmlns="http://schemas.openxmlformats.org/spreadsheetml/2006/main">
  <c r="D10" i="1" l="1"/>
  <c r="K21" i="1" s="1"/>
  <c r="D9" i="1"/>
  <c r="I17" i="1" s="1"/>
  <c r="D8" i="1"/>
  <c r="G20" i="1" s="1"/>
  <c r="D7" i="1"/>
  <c r="E20" i="1" s="1"/>
  <c r="K20" i="1" l="1"/>
  <c r="I18" i="1"/>
  <c r="I20" i="1"/>
  <c r="E21" i="1"/>
  <c r="K18" i="1"/>
  <c r="E17" i="1"/>
  <c r="E19" i="1"/>
  <c r="G17" i="1"/>
  <c r="G19" i="1"/>
  <c r="G21" i="1"/>
  <c r="I19" i="1"/>
  <c r="I21" i="1"/>
  <c r="E18" i="1"/>
  <c r="G18" i="1"/>
  <c r="K17" i="1"/>
  <c r="K19" i="1"/>
</calcChain>
</file>

<file path=xl/sharedStrings.xml><?xml version="1.0" encoding="utf-8"?>
<sst xmlns="http://schemas.openxmlformats.org/spreadsheetml/2006/main" count="218" uniqueCount="144">
  <si>
    <t>Course</t>
  </si>
  <si>
    <t>Nhập môn công nghệ phần mềm - CSC13002</t>
  </si>
  <si>
    <t>Class</t>
  </si>
  <si>
    <t>20CLC04</t>
  </si>
  <si>
    <t>Group</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</si>
  <si>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</si>
  <si>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</si>
  <si>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</si>
  <si>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</si>
  <si>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</si>
  <si>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</si>
  <si>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</si>
  <si>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</si>
  <si>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</si>
  <si>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</si>
  <si>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</si>
  <si>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</si>
  <si>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</si>
  <si>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</si>
  <si>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</si>
  <si>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</si>
  <si>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</si>
  <si>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</si>
  <si>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</si>
  <si>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</si>
  <si>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</si>
  <si>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Võ Đình Khôi</t>
  </si>
  <si>
    <t>Nguyễn Khải Phú</t>
  </si>
  <si>
    <t>Hồ Minh Thanh Tài</t>
  </si>
  <si>
    <t>Đặng Bảo Châu</t>
  </si>
  <si>
    <t>Thái Cẩm Phong</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</si>
  <si>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</si>
  <si>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</si>
  <si>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</si>
  <si>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</si>
  <si>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Filling in Part 1, 2, 3 project plan document</t>
  </si>
  <si>
    <t>https://cadger.atlassian.net/browse/CNPM-5</t>
  </si>
  <si>
    <t xml:space="preserve">Use case Lend + Borrow flow </t>
  </si>
  <si>
    <t>https://cadger.atlassian.net/browse/CNPM-21</t>
  </si>
  <si>
    <t>Class diagram: View</t>
  </si>
  <si>
    <t>https://cadger.atlassian.net/browse/CNPM-26</t>
  </si>
  <si>
    <t>Figma homepage</t>
  </si>
  <si>
    <t>https://cadger.atlassian.net/browse/CNPM-22</t>
  </si>
  <si>
    <t>Figma Return an item</t>
  </si>
  <si>
    <t>UI prototype 1 (Post an item)</t>
  </si>
  <si>
    <t>https://cadger.atlassian.net/browse/CNPM-33</t>
  </si>
  <si>
    <t>Navigation screen import</t>
  </si>
  <si>
    <t>UI Homepage Header</t>
  </si>
  <si>
    <t>UI Homepage Item List</t>
  </si>
  <si>
    <t>Stack Navigator and Tab Navigator Import (Navbar build)</t>
  </si>
  <si>
    <t>Account Page UI</t>
  </si>
  <si>
    <t>Result Page + Detail Item Page</t>
  </si>
  <si>
    <t>Borrow Request</t>
  </si>
  <si>
    <t>Borrow and Return Request List Tab</t>
  </si>
  <si>
    <t>Login and Register Text Input Validate</t>
  </si>
  <si>
    <t>AuthContext setup</t>
  </si>
  <si>
    <t>Return and Rating Form Multi Step</t>
  </si>
  <si>
    <t>Image Picker for Item Posting</t>
  </si>
  <si>
    <t>All Borrowing List</t>
  </si>
  <si>
    <t>Summarize project plan document</t>
  </si>
  <si>
    <t>Part 4 project plan document</t>
  </si>
  <si>
    <t>Use case Forget password</t>
  </si>
  <si>
    <t>Implementation View</t>
  </si>
  <si>
    <t>Use case Profile setup</t>
  </si>
  <si>
    <t>UI prototype for Admin screens</t>
  </si>
  <si>
    <t>UI prototype for Lender screens</t>
  </si>
  <si>
    <t>Presentation Slides</t>
  </si>
  <si>
    <t>Weekly reports PA5</t>
  </si>
  <si>
    <t>Test case document</t>
  </si>
  <si>
    <t>Update vision document for final submission</t>
  </si>
  <si>
    <t>https://cadger.atlassian.net/browse/CNPM-74</t>
  </si>
  <si>
    <t>Update use case document</t>
  </si>
  <si>
    <t>https://cadger.atlassian.net/browse/CNPM-32</t>
  </si>
  <si>
    <t>Filling in Part 3, 5, 6 vision document</t>
  </si>
  <si>
    <t>https://cadger.atlassian.net/browse/CNPM-7</t>
  </si>
  <si>
    <t>Weekly reports PA1</t>
  </si>
  <si>
    <t>https://cadger.atlassian.net/browse/CNPM-18</t>
  </si>
  <si>
    <t>Use case model</t>
  </si>
  <si>
    <t>https://cadger.atlassian.net/browse/CNPM-24</t>
  </si>
  <si>
    <t>Weekly reports PA2</t>
  </si>
  <si>
    <t>Deployment Diagram</t>
  </si>
  <si>
    <t>https://cadger.atlassian.net/browse/CNPM-25</t>
  </si>
  <si>
    <t>Class diagram: controller</t>
  </si>
  <si>
    <t>https://cadger.atlassian.net/browse/CNPM-29</t>
  </si>
  <si>
    <t>Weekly reports PA3</t>
  </si>
  <si>
    <t>https://cadger.atlassian.net/browse/CNPM-31</t>
  </si>
  <si>
    <t>UI prototype 3: Return an item</t>
  </si>
  <si>
    <t>https://cadger.atlassian.net/browse/CNPM-36</t>
  </si>
  <si>
    <t>Weekly reports PA4</t>
  </si>
  <si>
    <t>https://cadger.atlassian.net/browse/CNPM-37</t>
  </si>
  <si>
    <t>Use case Administration</t>
  </si>
  <si>
    <t>https://cadger.atlassian.net/browse/CNPM-63</t>
  </si>
  <si>
    <t>Backend code for low priority function</t>
  </si>
  <si>
    <t>Filling in Part 1, 2 vision document</t>
  </si>
  <si>
    <t>https://cadger.atlassian.net/browse/CNPM-14</t>
  </si>
  <si>
    <t>Fix PA1</t>
  </si>
  <si>
    <t>https://cadger.atlassian.net/browse/CNPM-16</t>
  </si>
  <si>
    <t>Architecture</t>
  </si>
  <si>
    <t>https://cadger.atlassian.net/browse/CNPM-28</t>
  </si>
  <si>
    <t>Finish UI file</t>
  </si>
  <si>
    <t>https://cadger.atlassian.net/browse/CNPM-40</t>
  </si>
  <si>
    <t>UI prototype for Return Item screens</t>
  </si>
  <si>
    <t>https://cadger.atlassian.net/browse/CNPM-61</t>
  </si>
  <si>
    <t>Execute tests</t>
  </si>
  <si>
    <t>PA5 document</t>
  </si>
  <si>
    <t>https://cadger.atlassian.net/browse/CNPM-62</t>
  </si>
  <si>
    <t>Backend code for email verification</t>
  </si>
  <si>
    <t>Backend code for login authentication</t>
  </si>
  <si>
    <t>https://cadger.atlassian.net/browse/CNPM-68</t>
  </si>
  <si>
    <t>Report test case</t>
  </si>
  <si>
    <t>https://cadger.atlassian.net/browse/CNPM-73</t>
  </si>
  <si>
    <t>Update SAD</t>
  </si>
  <si>
    <t>Summarize vision document</t>
  </si>
  <si>
    <t>https://cadger.atlassian.net/browse/CNPM-2</t>
  </si>
  <si>
    <t>Filling in Part 4 vision documents</t>
  </si>
  <si>
    <t>https://cadger.atlassian.net/browse/CNPM-6</t>
  </si>
  <si>
    <t>Fix PA0</t>
  </si>
  <si>
    <t>https://cadger.atlassian.net/browse/CNPM-8</t>
  </si>
  <si>
    <t>Use case Sign up + Log in</t>
  </si>
  <si>
    <t>https://cadger.atlassian.net/browse/CNPM-19</t>
  </si>
  <si>
    <t>Use case View personal logs + Notifications</t>
  </si>
  <si>
    <t>https://cadger.atlassian.net/browse/CNPM-23</t>
  </si>
  <si>
    <t>Class diagram: model</t>
  </si>
  <si>
    <t>https://cadger.atlassian.net/browse/CNPM-30</t>
  </si>
  <si>
    <t>UI prototype 2: Borrow an item</t>
  </si>
  <si>
    <t>https://cadger.atlassian.net/browse/CNPM-35</t>
  </si>
  <si>
    <t>UI login + signup screen code</t>
  </si>
  <si>
    <t>https://cadger.atlassian.net/browse/CNPM-38</t>
  </si>
  <si>
    <t>Use case Stop lending</t>
  </si>
  <si>
    <t>https://cadger.atlassian.net/browse/CNPM-42</t>
  </si>
  <si>
    <t>Create database</t>
  </si>
  <si>
    <t>https://cadger.atlassian.net/browse/CNPM-43</t>
  </si>
  <si>
    <t>Add table constraints</t>
  </si>
  <si>
    <t>https://cadger.atlassian.net/browse/CNPM-48</t>
  </si>
  <si>
    <t>UI code for high priority screens</t>
  </si>
  <si>
    <t>https://cadger.atlassian.net/browse/CNPM-54</t>
  </si>
  <si>
    <t>UI code for Rating screen</t>
  </si>
  <si>
    <t>https://cadger.atlassian.net/browse/CNPM-55</t>
  </si>
  <si>
    <t>Backend code for Account, Borrow request, Item</t>
  </si>
  <si>
    <t>https://cadger.atlassian.net/browse/CNPM-64</t>
  </si>
  <si>
    <t>UI code for admin screens</t>
  </si>
  <si>
    <t>https://cadger.atlassian.net/browse/CNPM-71</t>
  </si>
  <si>
    <t>Backend code for Item result</t>
  </si>
  <si>
    <t>https://cadger.atlassian.net/browse/CNPM-77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</si>
</sst>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font>
      <sz val="10"/>
      <color rgb="FF000000"/>
      <name val="Arial"/>
      <scheme val="minor"/>
    </font>
    <font>
      <b/>
      <sz val="10"/>
      <color theme="1"/>
      <name val="Arial"/>
    </font>
    <font>
      <sz val="10"/>
      <color theme="1"/>
      <name val="Arial"/>
      <scheme val="minor"/>
    </font>
    <font>
      <b/>
      <sz val="16"/>
      <color rgb="FFFFFFFF"/>
      <name val="Arial"/>
    </font>
    <font>
      <b/>
      <sz val="16"/>
      <color theme="1"/>
      <name val="Arial"/>
    </font>
    <font>
      <sz val="10"/>
      <color theme="1"/>
      <name val="Arial"/>
    </font>
    <font>
      <sz val="10"/>
      <color rgb="FFFF0000"/>
      <name val="Arial"/>
    </font>
    <font>
      <i/>
      <sz val="10"/>
      <color rgb="FFFF0000"/>
      <name val="Arial"/>
    </font>
    <font>
      <b/>
      <sz val="10"/>
      <color rgb="FFFFFFFF"/>
      <name val="Arial"/>
    </font>
    <font>
      <u/>
      <sz val="10"/>
      <color theme="1"/>
      <name val="Arial"/>
    </font>
    <font>
      <u/>
      <sz val="10"/>
      <color rgb="FF0000FF"/>
      <name val="Arial"/>
    </font>
    <font>
      <sz val="10"/>
      <color rgb="FF000000"/>
      <name val="Arial"/>
    </font>
    <font>
      <u/>
      <sz val="10"/>
      <color rgb="FF000000"/>
      <name val="Arial"/>
    </font>
    <font>
      <sz val="11"/>
      <color rgb="FF172B4D"/>
      <name val="-apple-system"/>
    </font>
  </fonts>
  <fills count="6">
    <fill>
      <patternFill patternType="none"/>
    </fill>
    <fill>
      <patternFill patternType="gray125"/>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alignment vertical="top" wrapText="1"/>
    </xf>
    <xf numFmtId="0" fontId="2" fillId="0" borderId="0" xfId="0" applyFont="1" applyAlignment="1"/>
    <xf numFmtId="0" fontId="1" fillId="0" borderId="0" xfId="0" applyFont="1"/>
    <xf numFmtId="0" fontId="4" fillId="0" borderId="0" xfId="0" applyFont="1" applyAlignment="1">
      <alignment horizontal="center"/>
    </xf>
    <xf numFmtId="0" fontId="5" fillId="3" borderId="0" xfId="0" applyFont="1" applyFill="1"/>
    <xf numFmtId="9" fontId="5" fillId="3" borderId="0" xfId="0" applyNumberFormat="1" applyFont="1" applyFill="1"/>
    <xf numFmtId="0" fontId="6" fillId="0" borderId="0" xfId="0" applyFont="1"/>
    <xf numFmtId="0" fontId="8" fillId="2" borderId="0" xfId="0" applyFont="1" applyFill="1" applyAlignment="1">
      <alignment vertical="top" wrapText="1"/>
    </xf>
    <xf numFmtId="0" fontId="5" fillId="0" borderId="0" xfId="0" applyFont="1"/>
    <xf numFmtId="0" fontId="5" fillId="0" borderId="0" xfId="0" applyFont="1" applyAlignment="1"/>
    <xf numFmtId="9" fontId="5" fillId="4" borderId="0" xfId="0" applyNumberFormat="1" applyFont="1" applyFill="1"/>
    <xf numFmtId="9" fontId="1" fillId="0" borderId="0" xfId="0" applyNumberFormat="1" applyFont="1"/>
    <xf numFmtId="164" fontId="1" fillId="3" borderId="0" xfId="0" applyNumberFormat="1" applyFont="1" applyFill="1"/>
    <xf numFmtId="9" fontId="1" fillId="0" borderId="0" xfId="0" applyNumberFormat="1" applyFont="1" applyAlignment="1"/>
    <xf numFmtId="0" fontId="5" fillId="0" borderId="0" xfId="0" applyFont="1" applyAlignment="1">
      <alignment vertical="top" wrapText="1"/>
    </xf>
    <xf numFmtId="0" fontId="5"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5" borderId="0" xfId="0" applyFont="1" applyFill="1" applyAlignment="1">
      <alignment horizontal="left" vertical="top"/>
    </xf>
    <xf numFmtId="0" fontId="13" fillId="5" borderId="0" xfId="0" applyFont="1" applyFill="1" applyAlignment="1">
      <alignment horizontal="left" vertical="top"/>
    </xf>
    <xf numFmtId="0" fontId="13" fillId="5" borderId="0" xfId="0" applyFont="1" applyFill="1" applyAlignment="1">
      <alignment horizontal="left" vertical="top"/>
    </xf>
    <xf numFmtId="0" fontId="3" fillId="2" borderId="0" xfId="0" applyFont="1" applyFill="1" applyAlignment="1">
      <alignment horizontal="center" vertical="center"/>
    </xf>
    <xf numFmtId="0" fontId="0" fillId="0" borderId="0" xfId="0" applyFont="1" applyAlignment="1"/>
    <xf numFmtId="0" fontId="7" fillId="0" borderId="0" xfId="0" applyFont="1" applyAlignment="1">
      <alignment horizontal="left"/>
    </xf>
    <xf numFmtId="0" fontId="7" fillId="0" borderId="0" xfId="0" applyFont="1" applyAlignment="1">
      <alignment horizontal="right"/>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oneCellAnchor>
    <xdr:from>
      <xdr:col>5</xdr:col>
      <xdr:colOff>0</xdr:colOff>
      <xdr:row>7</xdr:row>
      <xdr:rowOff>0</xdr:rowOff>
    </xdr:from>
    <xdr:ext cx="1276350" cy="895350"/>
    <xdr:pic>
      <xdr:nvPicPr>
        <xdr:cNvPr id="2" name="image2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9</xdr:row>
      <xdr:rowOff>0</xdr:rowOff>
    </xdr:from>
    <xdr:ext cx="2076450" cy="1152525"/>
    <xdr:pic>
      <xdr:nvPicPr>
        <xdr:cNvPr id="3"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10</xdr:row>
      <xdr:rowOff>0</xdr:rowOff>
    </xdr:from>
    <xdr:ext cx="3000375" cy="1590675"/>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11</xdr:row>
      <xdr:rowOff>0</xdr:rowOff>
    </xdr:from>
    <xdr:ext cx="2981325" cy="1428750"/>
    <xdr:pic>
      <xdr:nvPicPr>
        <xdr:cNvPr id="5" name="image1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12</xdr:row>
      <xdr:rowOff>0</xdr:rowOff>
    </xdr:from>
    <xdr:ext cx="1352550" cy="1809750"/>
    <xdr:pic>
      <xdr:nvPicPr>
        <xdr:cNvPr id="6" name="image25.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0</xdr:colOff>
      <xdr:row>13</xdr:row>
      <xdr:rowOff>0</xdr:rowOff>
    </xdr:from>
    <xdr:ext cx="1123950" cy="2047875"/>
    <xdr:pic>
      <xdr:nvPicPr>
        <xdr:cNvPr id="7" name="image26.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0</xdr:colOff>
      <xdr:row>14</xdr:row>
      <xdr:rowOff>0</xdr:rowOff>
    </xdr:from>
    <xdr:ext cx="1428750" cy="952500"/>
    <xdr:pic>
      <xdr:nvPicPr>
        <xdr:cNvPr id="8" name="image9.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0</xdr:colOff>
      <xdr:row>15</xdr:row>
      <xdr:rowOff>0</xdr:rowOff>
    </xdr:from>
    <xdr:ext cx="1895475" cy="1285875"/>
    <xdr:pic>
      <xdr:nvPicPr>
        <xdr:cNvPr id="9" name="image18.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0</xdr:colOff>
      <xdr:row>16</xdr:row>
      <xdr:rowOff>0</xdr:rowOff>
    </xdr:from>
    <xdr:ext cx="1485900" cy="1685925"/>
    <xdr:pic>
      <xdr:nvPicPr>
        <xdr:cNvPr id="10" name="image27.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0</xdr:colOff>
      <xdr:row>17</xdr:row>
      <xdr:rowOff>0</xdr:rowOff>
    </xdr:from>
    <xdr:ext cx="4457700" cy="981075"/>
    <xdr:pic>
      <xdr:nvPicPr>
        <xdr:cNvPr id="11" name="image12.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xdr:col>
      <xdr:colOff>0</xdr:colOff>
      <xdr:row>18</xdr:row>
      <xdr:rowOff>0</xdr:rowOff>
    </xdr:from>
    <xdr:ext cx="3714750" cy="857250"/>
    <xdr:pic>
      <xdr:nvPicPr>
        <xdr:cNvPr id="12" name="image20.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5</xdr:col>
      <xdr:colOff>0</xdr:colOff>
      <xdr:row>19</xdr:row>
      <xdr:rowOff>0</xdr:rowOff>
    </xdr:from>
    <xdr:ext cx="3067050" cy="1485900"/>
    <xdr:pic>
      <xdr:nvPicPr>
        <xdr:cNvPr id="13" name="image8.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5</xdr:col>
      <xdr:colOff>0</xdr:colOff>
      <xdr:row>20</xdr:row>
      <xdr:rowOff>0</xdr:rowOff>
    </xdr:from>
    <xdr:ext cx="1885950" cy="1323975"/>
    <xdr:pic>
      <xdr:nvPicPr>
        <xdr:cNvPr id="14" name="image2.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5</xdr:col>
      <xdr:colOff>0</xdr:colOff>
      <xdr:row>21</xdr:row>
      <xdr:rowOff>0</xdr:rowOff>
    </xdr:from>
    <xdr:ext cx="5410200" cy="1143000"/>
    <xdr:pic>
      <xdr:nvPicPr>
        <xdr:cNvPr id="15" name="image13.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5</xdr:col>
      <xdr:colOff>0</xdr:colOff>
      <xdr:row>23</xdr:row>
      <xdr:rowOff>0</xdr:rowOff>
    </xdr:from>
    <xdr:ext cx="2390775" cy="2190750"/>
    <xdr:pic>
      <xdr:nvPicPr>
        <xdr:cNvPr id="16" name="image7.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5</xdr:col>
      <xdr:colOff>0</xdr:colOff>
      <xdr:row>24</xdr:row>
      <xdr:rowOff>0</xdr:rowOff>
    </xdr:from>
    <xdr:ext cx="2200275" cy="1704975"/>
    <xdr:pic>
      <xdr:nvPicPr>
        <xdr:cNvPr id="17" name="image16.png"/>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5</xdr:col>
      <xdr:colOff>0</xdr:colOff>
      <xdr:row>25</xdr:row>
      <xdr:rowOff>0</xdr:rowOff>
    </xdr:from>
    <xdr:ext cx="2228850" cy="2000250"/>
    <xdr:pic>
      <xdr:nvPicPr>
        <xdr:cNvPr id="18" name="image4.png"/>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5</xdr:col>
      <xdr:colOff>0</xdr:colOff>
      <xdr:row>26</xdr:row>
      <xdr:rowOff>0</xdr:rowOff>
    </xdr:from>
    <xdr:ext cx="2095500" cy="1933575"/>
    <xdr:pic>
      <xdr:nvPicPr>
        <xdr:cNvPr id="19" name="image11.png"/>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5</xdr:col>
      <xdr:colOff>0</xdr:colOff>
      <xdr:row>27</xdr:row>
      <xdr:rowOff>0</xdr:rowOff>
    </xdr:from>
    <xdr:ext cx="3086100" cy="2333625"/>
    <xdr:pic>
      <xdr:nvPicPr>
        <xdr:cNvPr id="20" name="image17.png"/>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5</xdr:col>
      <xdr:colOff>0</xdr:colOff>
      <xdr:row>28</xdr:row>
      <xdr:rowOff>0</xdr:rowOff>
    </xdr:from>
    <xdr:ext cx="2447925" cy="2209800"/>
    <xdr:pic>
      <xdr:nvPicPr>
        <xdr:cNvPr id="21" name="image23.png"/>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5</xdr:col>
      <xdr:colOff>0</xdr:colOff>
      <xdr:row>29</xdr:row>
      <xdr:rowOff>0</xdr:rowOff>
    </xdr:from>
    <xdr:ext cx="2762250" cy="2543175"/>
    <xdr:pic>
      <xdr:nvPicPr>
        <xdr:cNvPr id="22" name="image19.png"/>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5</xdr:col>
      <xdr:colOff>0</xdr:colOff>
      <xdr:row>30</xdr:row>
      <xdr:rowOff>0</xdr:rowOff>
    </xdr:from>
    <xdr:ext cx="2352675" cy="2314575"/>
    <xdr:pic>
      <xdr:nvPicPr>
        <xdr:cNvPr id="23" name="image24.png"/>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5</xdr:col>
      <xdr:colOff>0</xdr:colOff>
      <xdr:row>31</xdr:row>
      <xdr:rowOff>0</xdr:rowOff>
    </xdr:from>
    <xdr:ext cx="3790950" cy="1857375"/>
    <xdr:pic>
      <xdr:nvPicPr>
        <xdr:cNvPr id="24" name="image10.png"/>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5</xdr:col>
      <xdr:colOff>0</xdr:colOff>
      <xdr:row>32</xdr:row>
      <xdr:rowOff>0</xdr:rowOff>
    </xdr:from>
    <xdr:ext cx="2105025" cy="1914525"/>
    <xdr:pic>
      <xdr:nvPicPr>
        <xdr:cNvPr id="25" name="image6.png"/>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5</xdr:col>
      <xdr:colOff>0</xdr:colOff>
      <xdr:row>45</xdr:row>
      <xdr:rowOff>0</xdr:rowOff>
    </xdr:from>
    <xdr:ext cx="5591175" cy="2162175"/>
    <xdr:pic>
      <xdr:nvPicPr>
        <xdr:cNvPr id="26" name="image1.png"/>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5</xdr:col>
      <xdr:colOff>0</xdr:colOff>
      <xdr:row>53</xdr:row>
      <xdr:rowOff>0</xdr:rowOff>
    </xdr:from>
    <xdr:ext cx="4600575" cy="2047875"/>
    <xdr:pic>
      <xdr:nvPicPr>
        <xdr:cNvPr id="27" name="image15.png"/>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5</xdr:col>
      <xdr:colOff>0</xdr:colOff>
      <xdr:row>56</xdr:row>
      <xdr:rowOff>0</xdr:rowOff>
    </xdr:from>
    <xdr:ext cx="6705600" cy="1514475"/>
    <xdr:pic>
      <xdr:nvPicPr>
        <xdr:cNvPr id="28" name="image21.png"/>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cadger.atlassian.net/browse/CNPM-29" TargetMode="External"/><Relationship Id="rId18" Type="http://schemas.openxmlformats.org/officeDocument/2006/relationships/hyperlink" Target="https://cadger.atlassian.net/browse/CNPM-14" TargetMode="External"/><Relationship Id="rId26" Type="http://schemas.openxmlformats.org/officeDocument/2006/relationships/hyperlink" Target="https://cadger.atlassian.net/browse/CNPM-73" TargetMode="External"/><Relationship Id="rId39" Type="http://schemas.openxmlformats.org/officeDocument/2006/relationships/hyperlink" Target="https://cadger.atlassian.net/browse/CNPM-55" TargetMode="External"/><Relationship Id="rId21" Type="http://schemas.openxmlformats.org/officeDocument/2006/relationships/hyperlink" Target="https://cadger.atlassian.net/browse/CNPM-40" TargetMode="External"/><Relationship Id="rId34" Type="http://schemas.openxmlformats.org/officeDocument/2006/relationships/hyperlink" Target="https://cadger.atlassian.net/browse/CNPM-38" TargetMode="External"/><Relationship Id="rId42" Type="http://schemas.openxmlformats.org/officeDocument/2006/relationships/hyperlink" Target="https://cadger.atlassian.net/browse/CNPM-77" TargetMode="External"/><Relationship Id="rId7" Type="http://schemas.openxmlformats.org/officeDocument/2006/relationships/hyperlink" Target="https://cadger.atlassian.net/browse/CNPM-32" TargetMode="External"/><Relationship Id="rId2" Type="http://schemas.openxmlformats.org/officeDocument/2006/relationships/hyperlink" Target="https://cadger.atlassian.net/browse/CNPM-21" TargetMode="External"/><Relationship Id="rId16" Type="http://schemas.openxmlformats.org/officeDocument/2006/relationships/hyperlink" Target="https://cadger.atlassian.net/browse/CNPM-37" TargetMode="External"/><Relationship Id="rId20" Type="http://schemas.openxmlformats.org/officeDocument/2006/relationships/hyperlink" Target="https://cadger.atlassian.net/browse/CNPM-28" TargetMode="External"/><Relationship Id="rId29" Type="http://schemas.openxmlformats.org/officeDocument/2006/relationships/hyperlink" Target="https://cadger.atlassian.net/browse/CNPM-8" TargetMode="External"/><Relationship Id="rId41" Type="http://schemas.openxmlformats.org/officeDocument/2006/relationships/hyperlink" Target="https://cadger.atlassian.net/browse/CNPM-71" TargetMode="External"/><Relationship Id="rId1" Type="http://schemas.openxmlformats.org/officeDocument/2006/relationships/hyperlink" Target="https://cadger.atlassian.net/browse/CNPM-5" TargetMode="External"/><Relationship Id="rId6" Type="http://schemas.openxmlformats.org/officeDocument/2006/relationships/hyperlink" Target="https://cadger.atlassian.net/browse/CNPM-74" TargetMode="External"/><Relationship Id="rId11" Type="http://schemas.openxmlformats.org/officeDocument/2006/relationships/hyperlink" Target="https://cadger.atlassian.net/browse/CNPM-24" TargetMode="External"/><Relationship Id="rId24" Type="http://schemas.openxmlformats.org/officeDocument/2006/relationships/hyperlink" Target="https://cadger.atlassian.net/browse/CNPM-62" TargetMode="External"/><Relationship Id="rId32" Type="http://schemas.openxmlformats.org/officeDocument/2006/relationships/hyperlink" Target="https://cadger.atlassian.net/browse/CNPM-30" TargetMode="External"/><Relationship Id="rId37" Type="http://schemas.openxmlformats.org/officeDocument/2006/relationships/hyperlink" Target="https://cadger.atlassian.net/browse/CNPM-48" TargetMode="External"/><Relationship Id="rId40" Type="http://schemas.openxmlformats.org/officeDocument/2006/relationships/hyperlink" Target="https://cadger.atlassian.net/browse/CNPM-64" TargetMode="External"/><Relationship Id="rId5" Type="http://schemas.openxmlformats.org/officeDocument/2006/relationships/hyperlink" Target="https://cadger.atlassian.net/browse/CNPM-33" TargetMode="External"/><Relationship Id="rId15" Type="http://schemas.openxmlformats.org/officeDocument/2006/relationships/hyperlink" Target="https://cadger.atlassian.net/browse/CNPM-36" TargetMode="External"/><Relationship Id="rId23" Type="http://schemas.openxmlformats.org/officeDocument/2006/relationships/hyperlink" Target="https://cadger.atlassian.net/browse/CNPM-61" TargetMode="External"/><Relationship Id="rId28" Type="http://schemas.openxmlformats.org/officeDocument/2006/relationships/hyperlink" Target="https://cadger.atlassian.net/browse/CNPM-6" TargetMode="External"/><Relationship Id="rId36" Type="http://schemas.openxmlformats.org/officeDocument/2006/relationships/hyperlink" Target="https://cadger.atlassian.net/browse/CNPM-43" TargetMode="External"/><Relationship Id="rId10" Type="http://schemas.openxmlformats.org/officeDocument/2006/relationships/hyperlink" Target="https://cadger.atlassian.net/browse/CNPM-24" TargetMode="External"/><Relationship Id="rId19" Type="http://schemas.openxmlformats.org/officeDocument/2006/relationships/hyperlink" Target="https://cadger.atlassian.net/browse/CNPM-16" TargetMode="External"/><Relationship Id="rId31" Type="http://schemas.openxmlformats.org/officeDocument/2006/relationships/hyperlink" Target="https://cadger.atlassian.net/browse/CNPM-23" TargetMode="External"/><Relationship Id="rId4" Type="http://schemas.openxmlformats.org/officeDocument/2006/relationships/hyperlink" Target="https://cadger.atlassian.net/browse/CNPM-22" TargetMode="External"/><Relationship Id="rId9" Type="http://schemas.openxmlformats.org/officeDocument/2006/relationships/hyperlink" Target="https://cadger.atlassian.net/browse/CNPM-18" TargetMode="External"/><Relationship Id="rId14" Type="http://schemas.openxmlformats.org/officeDocument/2006/relationships/hyperlink" Target="https://cadger.atlassian.net/browse/CNPM-31" TargetMode="External"/><Relationship Id="rId22" Type="http://schemas.openxmlformats.org/officeDocument/2006/relationships/hyperlink" Target="https://cadger.atlassian.net/browse/CNPM-61" TargetMode="External"/><Relationship Id="rId27" Type="http://schemas.openxmlformats.org/officeDocument/2006/relationships/hyperlink" Target="https://cadger.atlassian.net/browse/CNPM-2" TargetMode="External"/><Relationship Id="rId30" Type="http://schemas.openxmlformats.org/officeDocument/2006/relationships/hyperlink" Target="https://cadger.atlassian.net/browse/CNPM-19" TargetMode="External"/><Relationship Id="rId35" Type="http://schemas.openxmlformats.org/officeDocument/2006/relationships/hyperlink" Target="https://cadger.atlassian.net/browse/CNPM-42" TargetMode="External"/><Relationship Id="rId43" Type="http://schemas.openxmlformats.org/officeDocument/2006/relationships/drawing" Target="../drawings/drawing1.xml"/><Relationship Id="rId8" Type="http://schemas.openxmlformats.org/officeDocument/2006/relationships/hyperlink" Target="https://cadger.atlassian.net/browse/CNPM-7" TargetMode="External"/><Relationship Id="rId3" Type="http://schemas.openxmlformats.org/officeDocument/2006/relationships/hyperlink" Target="https://cadger.atlassian.net/browse/CNPM-26" TargetMode="External"/><Relationship Id="rId12" Type="http://schemas.openxmlformats.org/officeDocument/2006/relationships/hyperlink" Target="https://cadger.atlassian.net/browse/CNPM-25" TargetMode="External"/><Relationship Id="rId17" Type="http://schemas.openxmlformats.org/officeDocument/2006/relationships/hyperlink" Target="https://cadger.atlassian.net/browse/CNPM-63" TargetMode="External"/><Relationship Id="rId25" Type="http://schemas.openxmlformats.org/officeDocument/2006/relationships/hyperlink" Target="https://cadger.atlassian.net/browse/CNPM-68" TargetMode="External"/><Relationship Id="rId33" Type="http://schemas.openxmlformats.org/officeDocument/2006/relationships/hyperlink" Target="https://cadger.atlassian.net/browse/CNPM-35" TargetMode="External"/><Relationship Id="rId38" Type="http://schemas.openxmlformats.org/officeDocument/2006/relationships/hyperlink" Target="https://cadger.atlassian.net/browse/CNPM-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0"/>
  <sheetViews>
    <sheetView tabSelected="1" topLeftCell="A10" workbookViewId="0">
      <selection activeCell="D21" sqref="D21"/>
    </sheetView>
  </sheetViews>
  <sheetFormatPr defaultColWidth="12.6640625" defaultRowHeight="15" customHeight="1"/>
  <cols>
    <col min="1" max="2" width="12.6640625" customWidth="1"/>
    <col min="3" max="3" width="37.6640625" customWidth="1"/>
    <col min="4" max="4" width="12.6640625" customWidth="1"/>
    <col min="5" max="9" width="18.88671875" customWidth="1"/>
    <col min="11" max="11" width="18.88671875" customWidth="1"/>
  </cols>
  <sheetData>
    <row r="1" spans="1:12" ht="15.75" customHeight="1">
      <c r="B1" s="1" t="s">
        <v>0</v>
      </c>
      <c r="C1" s="2" t="s">
        <v>1</v>
      </c>
      <c r="J1" s="3"/>
      <c r="K1" s="3"/>
    </row>
    <row r="2" spans="1:12" ht="15.75" customHeight="1">
      <c r="B2" s="1" t="s">
        <v>2</v>
      </c>
      <c r="C2" s="2" t="s">
        <v>3</v>
      </c>
      <c r="J2" s="3"/>
      <c r="K2" s="3"/>
    </row>
    <row r="3" spans="1:12" ht="15.75" customHeight="1">
      <c r="B3" s="1" t="s">
        <v>4</v>
      </c>
      <c r="C3" s="2">
        <v>7</v>
      </c>
      <c r="J3" s="3"/>
      <c r="K3" s="3"/>
    </row>
    <row r="4" spans="1:12" ht="39" customHeight="1">
      <c r="A4" s="24" t="s">
        <v>5</v>
      </c>
      <c r="B4" s="25"/>
      <c r="C4" s="25"/>
      <c r="D4" s="25"/>
      <c r="E4" s="25"/>
      <c r="F4" s="25"/>
      <c r="G4" s="25"/>
      <c r="H4" s="4"/>
      <c r="I4" s="4"/>
      <c r="J4" s="3"/>
      <c r="K4" s="3"/>
    </row>
    <row r="5" spans="1:12" ht="15.75" customHeight="1">
      <c r="J5" s="3"/>
      <c r="K5" s="3"/>
    </row>
    <row r="6" spans="1:12" ht="15.75" customHeight="1">
      <c r="C6" s="1" t="s">
        <v>6</v>
      </c>
      <c r="D6" s="5">
        <v>5</v>
      </c>
      <c r="J6" s="3"/>
      <c r="K6" s="3"/>
    </row>
    <row r="7" spans="1:12" ht="15.75" customHeight="1">
      <c r="C7" s="1" t="s">
        <v>7</v>
      </c>
      <c r="D7" s="5">
        <f>SUM(D17:D25)</f>
        <v>64</v>
      </c>
      <c r="J7" s="3"/>
      <c r="K7" s="3"/>
    </row>
    <row r="8" spans="1:12" ht="15.75" customHeight="1">
      <c r="C8" s="1" t="s">
        <v>8</v>
      </c>
      <c r="D8" s="5">
        <f>SUM(F17:F25)</f>
        <v>308</v>
      </c>
      <c r="J8" s="3"/>
      <c r="K8" s="3"/>
    </row>
    <row r="9" spans="1:12" ht="15.75" customHeight="1">
      <c r="C9" s="1" t="s">
        <v>9</v>
      </c>
      <c r="D9" s="5">
        <f>SUM(H17:H25)</f>
        <v>81</v>
      </c>
      <c r="J9" s="3"/>
      <c r="K9" s="3"/>
    </row>
    <row r="10" spans="1:12" ht="15.75" customHeight="1">
      <c r="C10" s="1" t="s">
        <v>10</v>
      </c>
      <c r="D10" s="6">
        <f>MAX((J17:J25))</f>
        <v>0.22</v>
      </c>
      <c r="J10" s="3"/>
      <c r="K10" s="3"/>
    </row>
    <row r="11" spans="1:12" ht="15.75" customHeight="1">
      <c r="C11" s="3" t="s">
        <v>11</v>
      </c>
      <c r="D11" s="7">
        <v>10</v>
      </c>
      <c r="J11" s="3"/>
      <c r="K11" s="3"/>
    </row>
    <row r="12" spans="1:12" ht="15.75" customHeight="1">
      <c r="J12" s="3"/>
      <c r="K12" s="3"/>
    </row>
    <row r="13" spans="1:12" ht="15.75" customHeight="1">
      <c r="A13" s="26" t="s">
        <v>12</v>
      </c>
      <c r="B13" s="25"/>
      <c r="C13" s="25"/>
      <c r="D13" s="25"/>
      <c r="E13" s="25"/>
      <c r="F13" s="25"/>
      <c r="G13" s="25"/>
      <c r="H13" s="25"/>
      <c r="I13" s="25"/>
      <c r="J13" s="25"/>
      <c r="K13" s="3"/>
    </row>
    <row r="14" spans="1:12" ht="15.75" customHeight="1">
      <c r="A14" s="27" t="s">
        <v>13</v>
      </c>
      <c r="B14" s="25"/>
      <c r="C14" s="25"/>
      <c r="D14" s="25"/>
      <c r="E14" s="25"/>
      <c r="F14" s="25"/>
      <c r="G14" s="25"/>
      <c r="H14" s="25"/>
      <c r="I14" s="25"/>
      <c r="J14" s="25"/>
      <c r="K14" s="3"/>
    </row>
    <row r="15" spans="1:12" ht="15.75" customHeight="1">
      <c r="J15" s="3"/>
      <c r="K15" s="3"/>
    </row>
    <row r="16" spans="1:12" ht="15.75" customHeight="1">
      <c r="A16" s="8" t="s">
        <v>14</v>
      </c>
      <c r="B16" s="8" t="s">
        <v>15</v>
      </c>
      <c r="C16" s="8" t="s">
        <v>16</v>
      </c>
      <c r="D16" s="8" t="s">
        <v>17</v>
      </c>
      <c r="E16" s="8" t="s">
        <v>18</v>
      </c>
      <c r="F16" s="8" t="s">
        <v>19</v>
      </c>
      <c r="G16" s="8" t="s">
        <v>20</v>
      </c>
      <c r="H16" s="8" t="s">
        <v>21</v>
      </c>
      <c r="I16" s="8" t="s">
        <v>22</v>
      </c>
      <c r="J16" s="8" t="s">
        <v>23</v>
      </c>
      <c r="K16" s="8" t="s">
        <v>24</v>
      </c>
      <c r="L16" s="8" t="s">
        <v>25</v>
      </c>
    </row>
    <row r="17" spans="1:12" ht="15.75" customHeight="1">
      <c r="A17" s="9">
        <v>1</v>
      </c>
      <c r="B17" s="2">
        <v>20127045</v>
      </c>
      <c r="C17" s="2" t="s">
        <v>26</v>
      </c>
      <c r="D17" s="10">
        <v>11</v>
      </c>
      <c r="E17" s="6">
        <f t="shared" ref="E17:E21" si="0">IF($D$7=0, 0, D17/$D$7)</f>
        <v>0.171875</v>
      </c>
      <c r="F17" s="10">
        <v>49</v>
      </c>
      <c r="G17" s="6">
        <f t="shared" ref="G17:G21" si="1">IF($D$8=0, 0, F17/$D$8)</f>
        <v>0.15909090909090909</v>
      </c>
      <c r="H17" s="10">
        <v>10</v>
      </c>
      <c r="I17" s="11">
        <f t="shared" ref="I17:I21" si="2">IF($D$9 = 0, 0, H17/$D$9)</f>
        <v>0.12345679012345678</v>
      </c>
      <c r="J17" s="12">
        <v>0.15</v>
      </c>
      <c r="K17" s="13">
        <f t="shared" ref="K17:K21" si="3">IF(J17=$D$10, $D$11, ROUND(2 * ($D$11 - 1 * $D$11 * (1-J17/$D$10)),0)/2)</f>
        <v>7</v>
      </c>
      <c r="L17" s="5"/>
    </row>
    <row r="18" spans="1:12" ht="15.75" customHeight="1">
      <c r="A18" s="9">
        <v>2</v>
      </c>
      <c r="B18" s="2">
        <v>20127062</v>
      </c>
      <c r="C18" s="2" t="s">
        <v>27</v>
      </c>
      <c r="D18" s="10">
        <v>11</v>
      </c>
      <c r="E18" s="6">
        <f t="shared" si="0"/>
        <v>0.171875</v>
      </c>
      <c r="F18" s="10">
        <v>60</v>
      </c>
      <c r="G18" s="6">
        <f t="shared" si="1"/>
        <v>0.19480519480519481</v>
      </c>
      <c r="H18" s="10">
        <v>6</v>
      </c>
      <c r="I18" s="11">
        <f t="shared" si="2"/>
        <v>7.407407407407407E-2</v>
      </c>
      <c r="J18" s="14">
        <v>0.21</v>
      </c>
      <c r="K18" s="13">
        <f t="shared" si="3"/>
        <v>9.5</v>
      </c>
      <c r="L18" s="5"/>
    </row>
    <row r="19" spans="1:12" ht="15.75" customHeight="1">
      <c r="A19" s="9">
        <v>3</v>
      </c>
      <c r="B19" s="2">
        <v>20127068</v>
      </c>
      <c r="C19" s="2" t="s">
        <v>28</v>
      </c>
      <c r="D19" s="10">
        <v>12</v>
      </c>
      <c r="E19" s="6">
        <f t="shared" si="0"/>
        <v>0.1875</v>
      </c>
      <c r="F19" s="9">
        <v>60</v>
      </c>
      <c r="G19" s="6">
        <f t="shared" si="1"/>
        <v>0.19480519480519481</v>
      </c>
      <c r="H19" s="10">
        <v>2</v>
      </c>
      <c r="I19" s="11">
        <f t="shared" si="2"/>
        <v>2.4691358024691357E-2</v>
      </c>
      <c r="J19" s="12">
        <v>0.2</v>
      </c>
      <c r="K19" s="13">
        <f t="shared" si="3"/>
        <v>9</v>
      </c>
      <c r="L19" s="5"/>
    </row>
    <row r="20" spans="1:12" ht="15.75" customHeight="1">
      <c r="A20" s="9">
        <v>4</v>
      </c>
      <c r="B20" s="2">
        <v>20127124</v>
      </c>
      <c r="C20" s="2" t="s">
        <v>29</v>
      </c>
      <c r="D20" s="10">
        <v>14</v>
      </c>
      <c r="E20" s="6">
        <f t="shared" si="0"/>
        <v>0.21875</v>
      </c>
      <c r="F20" s="10">
        <v>84</v>
      </c>
      <c r="G20" s="6">
        <f t="shared" si="1"/>
        <v>0.27272727272727271</v>
      </c>
      <c r="H20" s="10">
        <v>47</v>
      </c>
      <c r="I20" s="11">
        <f t="shared" si="2"/>
        <v>0.58024691358024694</v>
      </c>
      <c r="J20" s="14">
        <v>0.22</v>
      </c>
      <c r="K20" s="13">
        <f t="shared" si="3"/>
        <v>10</v>
      </c>
      <c r="L20" s="5"/>
    </row>
    <row r="21" spans="1:12" ht="15.75" customHeight="1">
      <c r="A21" s="9">
        <v>5</v>
      </c>
      <c r="B21" s="2">
        <v>20127406</v>
      </c>
      <c r="C21" s="2" t="s">
        <v>30</v>
      </c>
      <c r="D21" s="10">
        <v>16</v>
      </c>
      <c r="E21" s="6">
        <f t="shared" si="0"/>
        <v>0.25</v>
      </c>
      <c r="F21" s="10">
        <v>55</v>
      </c>
      <c r="G21" s="6">
        <f t="shared" si="1"/>
        <v>0.17857142857142858</v>
      </c>
      <c r="H21" s="10">
        <v>16</v>
      </c>
      <c r="I21" s="11">
        <f t="shared" si="2"/>
        <v>0.19753086419753085</v>
      </c>
      <c r="J21" s="14">
        <v>0.22</v>
      </c>
      <c r="K21" s="13">
        <f t="shared" si="3"/>
        <v>10</v>
      </c>
      <c r="L21" s="5"/>
    </row>
    <row r="22" spans="1:12" ht="15.75" customHeight="1">
      <c r="J22" s="3"/>
      <c r="K22" s="3"/>
    </row>
    <row r="23" spans="1:12" ht="15.75" customHeight="1">
      <c r="J23" s="3"/>
      <c r="K23" s="3"/>
    </row>
    <row r="24" spans="1:12" ht="15.75" customHeight="1">
      <c r="J24" s="3"/>
      <c r="K24" s="3"/>
    </row>
    <row r="25" spans="1:12" ht="15.75" customHeight="1">
      <c r="J25" s="3"/>
      <c r="K25" s="3"/>
    </row>
    <row r="26" spans="1:12" ht="15.75" customHeight="1">
      <c r="J26" s="3"/>
      <c r="K26" s="3"/>
    </row>
    <row r="27" spans="1:12" ht="15.75" customHeight="1">
      <c r="J27" s="3"/>
      <c r="K27" s="3"/>
    </row>
    <row r="28" spans="1:12" ht="15.75" customHeight="1">
      <c r="J28" s="3"/>
      <c r="K28" s="3"/>
    </row>
    <row r="29" spans="1:12" ht="15.75" customHeight="1">
      <c r="J29" s="3"/>
      <c r="K29" s="3"/>
    </row>
    <row r="30" spans="1:12" ht="15.75" customHeight="1">
      <c r="J30" s="3"/>
      <c r="K30" s="3"/>
    </row>
    <row r="31" spans="1:12" ht="15.75" customHeight="1">
      <c r="J31" s="3"/>
      <c r="K31" s="3"/>
    </row>
    <row r="32" spans="1:12" ht="15.75" customHeight="1">
      <c r="J32" s="3"/>
      <c r="K32" s="3"/>
    </row>
    <row r="33" spans="10:11" ht="15.75" customHeight="1">
      <c r="J33" s="3"/>
      <c r="K33" s="3"/>
    </row>
    <row r="34" spans="10:11" ht="15.75" customHeight="1">
      <c r="J34" s="3"/>
      <c r="K34" s="3"/>
    </row>
    <row r="35" spans="10:11" ht="15.75" customHeight="1">
      <c r="J35" s="3"/>
      <c r="K35" s="3"/>
    </row>
    <row r="36" spans="10:11" ht="15.75" customHeight="1">
      <c r="J36" s="3"/>
      <c r="K36" s="3"/>
    </row>
    <row r="37" spans="10:11" ht="15.75" customHeight="1">
      <c r="J37" s="3"/>
      <c r="K37" s="3"/>
    </row>
    <row r="38" spans="10:11" ht="15.75" customHeight="1">
      <c r="J38" s="3"/>
      <c r="K38" s="3"/>
    </row>
    <row r="39" spans="10:11" ht="15.75" customHeight="1">
      <c r="J39" s="3"/>
      <c r="K39" s="3"/>
    </row>
    <row r="40" spans="10:11" ht="15.75" customHeight="1">
      <c r="J40" s="3"/>
      <c r="K40" s="3"/>
    </row>
    <row r="41" spans="10:11" ht="15.75" customHeight="1">
      <c r="J41" s="3"/>
      <c r="K41" s="3"/>
    </row>
    <row r="42" spans="10:11" ht="15.75" customHeight="1">
      <c r="J42" s="3"/>
      <c r="K42" s="3"/>
    </row>
    <row r="43" spans="10:11" ht="15.75" customHeight="1">
      <c r="J43" s="3"/>
      <c r="K43" s="3"/>
    </row>
    <row r="44" spans="10:11" ht="15.75" customHeight="1">
      <c r="J44" s="3"/>
      <c r="K44" s="3"/>
    </row>
    <row r="45" spans="10:11" ht="15.75" customHeight="1">
      <c r="J45" s="3"/>
      <c r="K45" s="3"/>
    </row>
    <row r="46" spans="10:11" ht="15.75" customHeight="1">
      <c r="J46" s="3"/>
      <c r="K46" s="3"/>
    </row>
    <row r="47" spans="10:11" ht="15.75" customHeight="1">
      <c r="J47" s="3"/>
      <c r="K47" s="3"/>
    </row>
    <row r="48" spans="10:11" ht="15.75" customHeight="1">
      <c r="J48" s="3"/>
      <c r="K48" s="3"/>
    </row>
    <row r="49" spans="10:11" ht="15.75" customHeight="1">
      <c r="J49" s="3"/>
      <c r="K49" s="3"/>
    </row>
    <row r="50" spans="10:11" ht="15.75" customHeight="1">
      <c r="J50" s="3"/>
      <c r="K50" s="3"/>
    </row>
    <row r="51" spans="10:11" ht="15.75" customHeight="1">
      <c r="J51" s="3"/>
      <c r="K51" s="3"/>
    </row>
    <row r="52" spans="10:11" ht="15.75" customHeight="1">
      <c r="J52" s="3"/>
      <c r="K52" s="3"/>
    </row>
    <row r="53" spans="10:11" ht="15.75" customHeight="1">
      <c r="J53" s="3"/>
      <c r="K53" s="3"/>
    </row>
    <row r="54" spans="10:11" ht="15.75" customHeight="1">
      <c r="J54" s="3"/>
      <c r="K54" s="3"/>
    </row>
    <row r="55" spans="10:11" ht="15.75" customHeight="1">
      <c r="J55" s="3"/>
      <c r="K55" s="3"/>
    </row>
    <row r="56" spans="10:11" ht="15.75" customHeight="1">
      <c r="J56" s="3"/>
      <c r="K56" s="3"/>
    </row>
    <row r="57" spans="10:11" ht="15.75" customHeight="1">
      <c r="J57" s="3"/>
      <c r="K57" s="3"/>
    </row>
    <row r="58" spans="10:11" ht="15.75" customHeight="1">
      <c r="J58" s="3"/>
      <c r="K58" s="3"/>
    </row>
    <row r="59" spans="10:11" ht="15.75" customHeight="1">
      <c r="J59" s="3"/>
      <c r="K59" s="3"/>
    </row>
    <row r="60" spans="10:11" ht="15.75" customHeight="1">
      <c r="J60" s="3"/>
      <c r="K60" s="3"/>
    </row>
    <row r="61" spans="10:11" ht="15.75" customHeight="1">
      <c r="J61" s="3"/>
      <c r="K61" s="3"/>
    </row>
    <row r="62" spans="10:11" ht="15.75" customHeight="1">
      <c r="J62" s="3"/>
      <c r="K62" s="3"/>
    </row>
    <row r="63" spans="10:11" ht="15.75" customHeight="1">
      <c r="J63" s="3"/>
      <c r="K63" s="3"/>
    </row>
    <row r="64" spans="10:11" ht="15.75" customHeight="1">
      <c r="J64" s="3"/>
      <c r="K64" s="3"/>
    </row>
    <row r="65" spans="10:11" ht="15.75" customHeight="1">
      <c r="J65" s="3"/>
      <c r="K65" s="3"/>
    </row>
    <row r="66" spans="10:11" ht="15.75" customHeight="1">
      <c r="J66" s="3"/>
      <c r="K66" s="3"/>
    </row>
    <row r="67" spans="10:11" ht="15.75" customHeight="1">
      <c r="J67" s="3"/>
      <c r="K67" s="3"/>
    </row>
    <row r="68" spans="10:11" ht="15.75" customHeight="1">
      <c r="J68" s="3"/>
      <c r="K68" s="3"/>
    </row>
    <row r="69" spans="10:11" ht="15.75" customHeight="1">
      <c r="J69" s="3"/>
      <c r="K69" s="3"/>
    </row>
    <row r="70" spans="10:11" ht="15.75" customHeight="1">
      <c r="J70" s="3"/>
      <c r="K70" s="3"/>
    </row>
    <row r="71" spans="10:11" ht="15.75" customHeight="1">
      <c r="J71" s="3"/>
      <c r="K71" s="3"/>
    </row>
    <row r="72" spans="10:11" ht="15.75" customHeight="1">
      <c r="J72" s="3"/>
      <c r="K72" s="3"/>
    </row>
    <row r="73" spans="10:11" ht="15.75" customHeight="1">
      <c r="J73" s="3"/>
      <c r="K73" s="3"/>
    </row>
    <row r="74" spans="10:11" ht="15.75" customHeight="1">
      <c r="J74" s="3"/>
      <c r="K74" s="3"/>
    </row>
    <row r="75" spans="10:11" ht="15.75" customHeight="1">
      <c r="J75" s="3"/>
      <c r="K75" s="3"/>
    </row>
    <row r="76" spans="10:11" ht="15.75" customHeight="1">
      <c r="J76" s="3"/>
      <c r="K76" s="3"/>
    </row>
    <row r="77" spans="10:11" ht="15.75" customHeight="1">
      <c r="J77" s="3"/>
      <c r="K77" s="3"/>
    </row>
    <row r="78" spans="10:11" ht="15.75" customHeight="1">
      <c r="J78" s="3"/>
      <c r="K78" s="3"/>
    </row>
    <row r="79" spans="10:11" ht="15.75" customHeight="1">
      <c r="J79" s="3"/>
      <c r="K79" s="3"/>
    </row>
    <row r="80" spans="10:11" ht="15.75" customHeight="1">
      <c r="J80" s="3"/>
      <c r="K80" s="3"/>
    </row>
    <row r="81" spans="10:11" ht="15.75" customHeight="1">
      <c r="J81" s="3"/>
      <c r="K81" s="3"/>
    </row>
    <row r="82" spans="10:11" ht="15.75" customHeight="1">
      <c r="J82" s="3"/>
      <c r="K82" s="3"/>
    </row>
    <row r="83" spans="10:11" ht="15.75" customHeight="1">
      <c r="J83" s="3"/>
      <c r="K83" s="3"/>
    </row>
    <row r="84" spans="10:11" ht="15.75" customHeight="1">
      <c r="J84" s="3"/>
      <c r="K84" s="3"/>
    </row>
    <row r="85" spans="10:11" ht="15.75" customHeight="1">
      <c r="J85" s="3"/>
      <c r="K85" s="3"/>
    </row>
    <row r="86" spans="10:11" ht="15.75" customHeight="1">
      <c r="J86" s="3"/>
      <c r="K86" s="3"/>
    </row>
    <row r="87" spans="10:11" ht="15.75" customHeight="1">
      <c r="J87" s="3"/>
      <c r="K87" s="3"/>
    </row>
    <row r="88" spans="10:11" ht="15.75" customHeight="1">
      <c r="J88" s="3"/>
      <c r="K88" s="3"/>
    </row>
    <row r="89" spans="10:11" ht="15.75" customHeight="1">
      <c r="J89" s="3"/>
      <c r="K89" s="3"/>
    </row>
    <row r="90" spans="10:11" ht="15.75" customHeight="1">
      <c r="J90" s="3"/>
      <c r="K90" s="3"/>
    </row>
    <row r="91" spans="10:11" ht="15.75" customHeight="1">
      <c r="J91" s="3"/>
      <c r="K91" s="3"/>
    </row>
    <row r="92" spans="10:11" ht="15.75" customHeight="1">
      <c r="J92" s="3"/>
      <c r="K92" s="3"/>
    </row>
    <row r="93" spans="10:11" ht="15.75" customHeight="1">
      <c r="J93" s="3"/>
      <c r="K93" s="3"/>
    </row>
    <row r="94" spans="10:11" ht="15.75" customHeight="1">
      <c r="J94" s="3"/>
      <c r="K94" s="3"/>
    </row>
    <row r="95" spans="10:11" ht="15.75" customHeight="1">
      <c r="J95" s="3"/>
      <c r="K95" s="3"/>
    </row>
    <row r="96" spans="10:11" ht="15.75" customHeight="1">
      <c r="J96" s="3"/>
      <c r="K96" s="3"/>
    </row>
    <row r="97" spans="10:11" ht="15.75" customHeight="1">
      <c r="J97" s="3"/>
      <c r="K97" s="3"/>
    </row>
    <row r="98" spans="10:11" ht="15.75" customHeight="1">
      <c r="J98" s="3"/>
      <c r="K98" s="3"/>
    </row>
    <row r="99" spans="10:11" ht="15.75" customHeight="1">
      <c r="J99" s="3"/>
      <c r="K99" s="3"/>
    </row>
    <row r="100" spans="10:11" ht="15.75" customHeight="1">
      <c r="J100" s="3"/>
      <c r="K100" s="3"/>
    </row>
    <row r="101" spans="10:11" ht="15.75" customHeight="1">
      <c r="J101" s="3"/>
      <c r="K101" s="3"/>
    </row>
    <row r="102" spans="10:11" ht="15.75" customHeight="1">
      <c r="J102" s="3"/>
      <c r="K102" s="3"/>
    </row>
    <row r="103" spans="10:11" ht="15.75" customHeight="1">
      <c r="J103" s="3"/>
      <c r="K103" s="3"/>
    </row>
    <row r="104" spans="10:11" ht="15.75" customHeight="1">
      <c r="J104" s="3"/>
      <c r="K104" s="3"/>
    </row>
    <row r="105" spans="10:11" ht="15.75" customHeight="1">
      <c r="J105" s="3"/>
      <c r="K105" s="3"/>
    </row>
    <row r="106" spans="10:11" ht="15.75" customHeight="1">
      <c r="J106" s="3"/>
      <c r="K106" s="3"/>
    </row>
    <row r="107" spans="10:11" ht="15.75" customHeight="1">
      <c r="J107" s="3"/>
      <c r="K107" s="3"/>
    </row>
    <row r="108" spans="10:11" ht="15.75" customHeight="1">
      <c r="J108" s="3"/>
      <c r="K108" s="3"/>
    </row>
    <row r="109" spans="10:11" ht="15.75" customHeight="1">
      <c r="J109" s="3"/>
      <c r="K109" s="3"/>
    </row>
    <row r="110" spans="10:11" ht="15.75" customHeight="1">
      <c r="J110" s="3"/>
      <c r="K110" s="3"/>
    </row>
    <row r="111" spans="10:11" ht="15.75" customHeight="1">
      <c r="J111" s="3"/>
      <c r="K111" s="3"/>
    </row>
    <row r="112" spans="10:11" ht="15.75" customHeight="1">
      <c r="J112" s="3"/>
      <c r="K112" s="3"/>
    </row>
    <row r="113" spans="10:11" ht="15.75" customHeight="1">
      <c r="J113" s="3"/>
      <c r="K113" s="3"/>
    </row>
    <row r="114" spans="10:11" ht="15.75" customHeight="1">
      <c r="J114" s="3"/>
      <c r="K114" s="3"/>
    </row>
    <row r="115" spans="10:11" ht="15.75" customHeight="1">
      <c r="J115" s="3"/>
      <c r="K115" s="3"/>
    </row>
    <row r="116" spans="10:11" ht="15.75" customHeight="1">
      <c r="J116" s="3"/>
      <c r="K116" s="3"/>
    </row>
    <row r="117" spans="10:11" ht="15.75" customHeight="1">
      <c r="J117" s="3"/>
      <c r="K117" s="3"/>
    </row>
    <row r="118" spans="10:11" ht="15.75" customHeight="1">
      <c r="J118" s="3"/>
      <c r="K118" s="3"/>
    </row>
    <row r="119" spans="10:11" ht="15.75" customHeight="1">
      <c r="J119" s="3"/>
      <c r="K119" s="3"/>
    </row>
    <row r="120" spans="10:11" ht="15.75" customHeight="1">
      <c r="J120" s="3"/>
      <c r="K120" s="3"/>
    </row>
    <row r="121" spans="10:11" ht="15.75" customHeight="1">
      <c r="J121" s="3"/>
      <c r="K121" s="3"/>
    </row>
    <row r="122" spans="10:11" ht="15.75" customHeight="1">
      <c r="J122" s="3"/>
      <c r="K122" s="3"/>
    </row>
    <row r="123" spans="10:11" ht="15.75" customHeight="1">
      <c r="J123" s="3"/>
      <c r="K123" s="3"/>
    </row>
    <row r="124" spans="10:11" ht="15.75" customHeight="1">
      <c r="J124" s="3"/>
      <c r="K124" s="3"/>
    </row>
    <row r="125" spans="10:11" ht="15.75" customHeight="1">
      <c r="J125" s="3"/>
      <c r="K125" s="3"/>
    </row>
    <row r="126" spans="10:11" ht="15.75" customHeight="1">
      <c r="J126" s="3"/>
      <c r="K126" s="3"/>
    </row>
    <row r="127" spans="10:11" ht="15.75" customHeight="1">
      <c r="J127" s="3"/>
      <c r="K127" s="3"/>
    </row>
    <row r="128" spans="10:11" ht="15.75" customHeight="1">
      <c r="J128" s="3"/>
      <c r="K128" s="3"/>
    </row>
    <row r="129" spans="10:11" ht="15.75" customHeight="1">
      <c r="J129" s="3"/>
      <c r="K129" s="3"/>
    </row>
    <row r="130" spans="10:11" ht="15.75" customHeight="1">
      <c r="J130" s="3"/>
      <c r="K130" s="3"/>
    </row>
    <row r="131" spans="10:11" ht="15.75" customHeight="1">
      <c r="J131" s="3"/>
      <c r="K131" s="3"/>
    </row>
    <row r="132" spans="10:11" ht="15.75" customHeight="1">
      <c r="J132" s="3"/>
      <c r="K132" s="3"/>
    </row>
    <row r="133" spans="10:11" ht="15.75" customHeight="1">
      <c r="J133" s="3"/>
      <c r="K133" s="3"/>
    </row>
    <row r="134" spans="10:11" ht="15.75" customHeight="1">
      <c r="J134" s="3"/>
      <c r="K134" s="3"/>
    </row>
    <row r="135" spans="10:11" ht="15.75" customHeight="1">
      <c r="J135" s="3"/>
      <c r="K135" s="3"/>
    </row>
    <row r="136" spans="10:11" ht="15.75" customHeight="1">
      <c r="J136" s="3"/>
      <c r="K136" s="3"/>
    </row>
    <row r="137" spans="10:11" ht="15.75" customHeight="1">
      <c r="J137" s="3"/>
      <c r="K137" s="3"/>
    </row>
    <row r="138" spans="10:11" ht="15.75" customHeight="1">
      <c r="J138" s="3"/>
      <c r="K138" s="3"/>
    </row>
    <row r="139" spans="10:11" ht="15.75" customHeight="1">
      <c r="J139" s="3"/>
      <c r="K139" s="3"/>
    </row>
    <row r="140" spans="10:11" ht="15.75" customHeight="1">
      <c r="J140" s="3"/>
      <c r="K140" s="3"/>
    </row>
    <row r="141" spans="10:11" ht="15.75" customHeight="1">
      <c r="J141" s="3"/>
      <c r="K141" s="3"/>
    </row>
    <row r="142" spans="10:11" ht="15.75" customHeight="1">
      <c r="J142" s="3"/>
      <c r="K142" s="3"/>
    </row>
    <row r="143" spans="10:11" ht="15.75" customHeight="1">
      <c r="J143" s="3"/>
      <c r="K143" s="3"/>
    </row>
    <row r="144" spans="10:11" ht="15.75" customHeight="1">
      <c r="J144" s="3"/>
      <c r="K144" s="3"/>
    </row>
    <row r="145" spans="10:11" ht="15.75" customHeight="1">
      <c r="J145" s="3"/>
      <c r="K145" s="3"/>
    </row>
    <row r="146" spans="10:11" ht="15.75" customHeight="1">
      <c r="J146" s="3"/>
      <c r="K146" s="3"/>
    </row>
    <row r="147" spans="10:11" ht="15.75" customHeight="1">
      <c r="J147" s="3"/>
      <c r="K147" s="3"/>
    </row>
    <row r="148" spans="10:11" ht="15.75" customHeight="1">
      <c r="J148" s="3"/>
      <c r="K148" s="3"/>
    </row>
    <row r="149" spans="10:11" ht="15.75" customHeight="1">
      <c r="J149" s="3"/>
      <c r="K149" s="3"/>
    </row>
    <row r="150" spans="10:11" ht="15.75" customHeight="1">
      <c r="J150" s="3"/>
      <c r="K150" s="3"/>
    </row>
    <row r="151" spans="10:11" ht="15.75" customHeight="1">
      <c r="J151" s="3"/>
      <c r="K151" s="3"/>
    </row>
    <row r="152" spans="10:11" ht="15.75" customHeight="1">
      <c r="J152" s="3"/>
      <c r="K152" s="3"/>
    </row>
    <row r="153" spans="10:11" ht="15.75" customHeight="1">
      <c r="J153" s="3"/>
      <c r="K153" s="3"/>
    </row>
    <row r="154" spans="10:11" ht="15.75" customHeight="1">
      <c r="J154" s="3"/>
      <c r="K154" s="3"/>
    </row>
    <row r="155" spans="10:11" ht="15.75" customHeight="1">
      <c r="J155" s="3"/>
      <c r="K155" s="3"/>
    </row>
    <row r="156" spans="10:11" ht="15.75" customHeight="1">
      <c r="J156" s="3"/>
      <c r="K156" s="3"/>
    </row>
    <row r="157" spans="10:11" ht="15.75" customHeight="1">
      <c r="J157" s="3"/>
      <c r="K157" s="3"/>
    </row>
    <row r="158" spans="10:11" ht="15.75" customHeight="1">
      <c r="J158" s="3"/>
      <c r="K158" s="3"/>
    </row>
    <row r="159" spans="10:11" ht="15.75" customHeight="1">
      <c r="J159" s="3"/>
      <c r="K159" s="3"/>
    </row>
    <row r="160" spans="10:11" ht="15.75" customHeight="1">
      <c r="J160" s="3"/>
      <c r="K160" s="3"/>
    </row>
    <row r="161" spans="10:11" ht="15.75" customHeight="1">
      <c r="J161" s="3"/>
      <c r="K161" s="3"/>
    </row>
    <row r="162" spans="10:11" ht="15.75" customHeight="1">
      <c r="J162" s="3"/>
      <c r="K162" s="3"/>
    </row>
    <row r="163" spans="10:11" ht="15.75" customHeight="1">
      <c r="J163" s="3"/>
      <c r="K163" s="3"/>
    </row>
    <row r="164" spans="10:11" ht="15.75" customHeight="1">
      <c r="J164" s="3"/>
      <c r="K164" s="3"/>
    </row>
    <row r="165" spans="10:11" ht="15.75" customHeight="1">
      <c r="J165" s="3"/>
      <c r="K165" s="3"/>
    </row>
    <row r="166" spans="10:11" ht="15.75" customHeight="1">
      <c r="J166" s="3"/>
      <c r="K166" s="3"/>
    </row>
    <row r="167" spans="10:11" ht="15.75" customHeight="1">
      <c r="J167" s="3"/>
      <c r="K167" s="3"/>
    </row>
    <row r="168" spans="10:11" ht="15.75" customHeight="1">
      <c r="J168" s="3"/>
      <c r="K168" s="3"/>
    </row>
    <row r="169" spans="10:11" ht="15.75" customHeight="1">
      <c r="J169" s="3"/>
      <c r="K169" s="3"/>
    </row>
    <row r="170" spans="10:11" ht="15.75" customHeight="1">
      <c r="J170" s="3"/>
      <c r="K170" s="3"/>
    </row>
    <row r="171" spans="10:11" ht="15.75" customHeight="1">
      <c r="J171" s="3"/>
      <c r="K171" s="3"/>
    </row>
    <row r="172" spans="10:11" ht="15.75" customHeight="1">
      <c r="J172" s="3"/>
      <c r="K172" s="3"/>
    </row>
    <row r="173" spans="10:11" ht="15.75" customHeight="1">
      <c r="J173" s="3"/>
      <c r="K173" s="3"/>
    </row>
    <row r="174" spans="10:11" ht="15.75" customHeight="1">
      <c r="J174" s="3"/>
      <c r="K174" s="3"/>
    </row>
    <row r="175" spans="10:11" ht="15.75" customHeight="1">
      <c r="J175" s="3"/>
      <c r="K175" s="3"/>
    </row>
    <row r="176" spans="10:11" ht="15.75" customHeight="1">
      <c r="J176" s="3"/>
      <c r="K176" s="3"/>
    </row>
    <row r="177" spans="10:11" ht="15.75" customHeight="1">
      <c r="J177" s="3"/>
      <c r="K177" s="3"/>
    </row>
    <row r="178" spans="10:11" ht="15.75" customHeight="1">
      <c r="J178" s="3"/>
      <c r="K178" s="3"/>
    </row>
    <row r="179" spans="10:11" ht="15.75" customHeight="1">
      <c r="J179" s="3"/>
      <c r="K179" s="3"/>
    </row>
    <row r="180" spans="10:11" ht="15.75" customHeight="1">
      <c r="J180" s="3"/>
      <c r="K180" s="3"/>
    </row>
    <row r="181" spans="10:11" ht="15.75" customHeight="1">
      <c r="J181" s="3"/>
      <c r="K181" s="3"/>
    </row>
    <row r="182" spans="10:11" ht="15.75" customHeight="1">
      <c r="J182" s="3"/>
      <c r="K182" s="3"/>
    </row>
    <row r="183" spans="10:11" ht="15.75" customHeight="1">
      <c r="J183" s="3"/>
      <c r="K183" s="3"/>
    </row>
    <row r="184" spans="10:11" ht="15.75" customHeight="1">
      <c r="J184" s="3"/>
      <c r="K184" s="3"/>
    </row>
    <row r="185" spans="10:11" ht="15.75" customHeight="1">
      <c r="J185" s="3"/>
      <c r="K185" s="3"/>
    </row>
    <row r="186" spans="10:11" ht="15.75" customHeight="1">
      <c r="J186" s="3"/>
      <c r="K186" s="3"/>
    </row>
    <row r="187" spans="10:11" ht="15.75" customHeight="1">
      <c r="J187" s="3"/>
      <c r="K187" s="3"/>
    </row>
    <row r="188" spans="10:11" ht="15.75" customHeight="1">
      <c r="J188" s="3"/>
      <c r="K188" s="3"/>
    </row>
    <row r="189" spans="10:11" ht="15.75" customHeight="1">
      <c r="J189" s="3"/>
      <c r="K189" s="3"/>
    </row>
    <row r="190" spans="10:11" ht="15.75" customHeight="1">
      <c r="J190" s="3"/>
      <c r="K190" s="3"/>
    </row>
    <row r="191" spans="10:11" ht="15.75" customHeight="1">
      <c r="J191" s="3"/>
      <c r="K191" s="3"/>
    </row>
    <row r="192" spans="10:11" ht="15.75" customHeight="1">
      <c r="J192" s="3"/>
      <c r="K192" s="3"/>
    </row>
    <row r="193" spans="10:11" ht="15.75" customHeight="1">
      <c r="J193" s="3"/>
      <c r="K193" s="3"/>
    </row>
    <row r="194" spans="10:11" ht="15.75" customHeight="1">
      <c r="J194" s="3"/>
      <c r="K194" s="3"/>
    </row>
    <row r="195" spans="10:11" ht="15.75" customHeight="1">
      <c r="J195" s="3"/>
      <c r="K195" s="3"/>
    </row>
    <row r="196" spans="10:11" ht="15.75" customHeight="1">
      <c r="J196" s="3"/>
      <c r="K196" s="3"/>
    </row>
    <row r="197" spans="10:11" ht="15.75" customHeight="1">
      <c r="J197" s="3"/>
      <c r="K197" s="3"/>
    </row>
    <row r="198" spans="10:11" ht="15.75" customHeight="1">
      <c r="J198" s="3"/>
      <c r="K198" s="3"/>
    </row>
    <row r="199" spans="10:11" ht="15.75" customHeight="1">
      <c r="J199" s="3"/>
      <c r="K199" s="3"/>
    </row>
    <row r="200" spans="10:11" ht="15.75" customHeight="1">
      <c r="J200" s="3"/>
      <c r="K200" s="3"/>
    </row>
    <row r="201" spans="10:11" ht="15.75" customHeight="1">
      <c r="J201" s="3"/>
      <c r="K201" s="3"/>
    </row>
    <row r="202" spans="10:11" ht="15.75" customHeight="1">
      <c r="J202" s="3"/>
      <c r="K202" s="3"/>
    </row>
    <row r="203" spans="10:11" ht="15.75" customHeight="1">
      <c r="J203" s="3"/>
      <c r="K203" s="3"/>
    </row>
    <row r="204" spans="10:11" ht="15.75" customHeight="1">
      <c r="J204" s="3"/>
      <c r="K204" s="3"/>
    </row>
    <row r="205" spans="10:11" ht="15.75" customHeight="1">
      <c r="J205" s="3"/>
      <c r="K205" s="3"/>
    </row>
    <row r="206" spans="10:11" ht="15.75" customHeight="1">
      <c r="J206" s="3"/>
      <c r="K206" s="3"/>
    </row>
    <row r="207" spans="10:11" ht="15.75" customHeight="1">
      <c r="J207" s="3"/>
      <c r="K207" s="3"/>
    </row>
    <row r="208" spans="10:11" ht="15.75" customHeight="1">
      <c r="J208" s="3"/>
      <c r="K208" s="3"/>
    </row>
    <row r="209" spans="10:11" ht="15.75" customHeight="1">
      <c r="J209" s="3"/>
      <c r="K209" s="3"/>
    </row>
    <row r="210" spans="10:11" ht="15.75" customHeight="1">
      <c r="J210" s="3"/>
      <c r="K210" s="3"/>
    </row>
    <row r="211" spans="10:11" ht="15.75" customHeight="1">
      <c r="J211" s="3"/>
      <c r="K211" s="3"/>
    </row>
    <row r="212" spans="10:11" ht="15.75" customHeight="1">
      <c r="J212" s="3"/>
      <c r="K212" s="3"/>
    </row>
    <row r="213" spans="10:11" ht="15.75" customHeight="1">
      <c r="J213" s="3"/>
      <c r="K213" s="3"/>
    </row>
    <row r="214" spans="10:11" ht="15.75" customHeight="1">
      <c r="J214" s="3"/>
      <c r="K214" s="3"/>
    </row>
    <row r="215" spans="10:11" ht="15.75" customHeight="1">
      <c r="J215" s="3"/>
      <c r="K215" s="3"/>
    </row>
    <row r="216" spans="10:11" ht="15.75" customHeight="1">
      <c r="J216" s="3"/>
      <c r="K216" s="3"/>
    </row>
    <row r="217" spans="10:11" ht="15.75" customHeight="1">
      <c r="J217" s="3"/>
      <c r="K217" s="3"/>
    </row>
    <row r="218" spans="10:11" ht="15.75" customHeight="1">
      <c r="J218" s="3"/>
      <c r="K218" s="3"/>
    </row>
    <row r="219" spans="10:11" ht="15.75" customHeight="1">
      <c r="J219" s="3"/>
      <c r="K219" s="3"/>
    </row>
    <row r="220" spans="10:11" ht="15.75" customHeight="1">
      <c r="J220" s="3"/>
      <c r="K220" s="3"/>
    </row>
    <row r="221" spans="10:11" ht="15.75" customHeight="1">
      <c r="J221" s="3"/>
      <c r="K221" s="3"/>
    </row>
    <row r="222" spans="10:11" ht="15.75" customHeight="1"/>
    <row r="223" spans="10:11" ht="15.75" customHeight="1"/>
    <row r="224" spans="10: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G4"/>
    <mergeCell ref="A13:J13"/>
    <mergeCell ref="A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99"/>
  <sheetViews>
    <sheetView workbookViewId="0">
      <pane ySplit="3" topLeftCell="A4" activePane="bottomLeft" state="frozen"/>
      <selection pane="bottomLeft" activeCell="B5" sqref="B5"/>
    </sheetView>
  </sheetViews>
  <sheetFormatPr defaultColWidth="12.6640625" defaultRowHeight="15" customHeight="1"/>
  <cols>
    <col min="1" max="2" width="12.6640625" customWidth="1"/>
    <col min="3" max="3" width="18.88671875" customWidth="1"/>
    <col min="4" max="4" width="35.109375" customWidth="1"/>
    <col min="5" max="5" width="12.6640625" customWidth="1"/>
    <col min="6" max="6" width="100.109375" customWidth="1"/>
  </cols>
  <sheetData>
    <row r="1" spans="1:6" ht="15.75" customHeight="1">
      <c r="A1" s="28" t="s">
        <v>31</v>
      </c>
      <c r="B1" s="25"/>
      <c r="C1" s="25"/>
      <c r="D1" s="25"/>
      <c r="E1" s="25"/>
      <c r="F1" s="25"/>
    </row>
    <row r="2" spans="1:6" ht="15.75" customHeight="1">
      <c r="A2" s="1"/>
      <c r="B2" s="1"/>
      <c r="C2" s="1"/>
      <c r="D2" s="1"/>
      <c r="E2" s="1"/>
      <c r="F2" s="1"/>
    </row>
    <row r="3" spans="1:6" ht="15.75" customHeight="1">
      <c r="A3" s="8" t="s">
        <v>14</v>
      </c>
      <c r="B3" s="8" t="s">
        <v>15</v>
      </c>
      <c r="C3" s="8" t="s">
        <v>16</v>
      </c>
      <c r="D3" s="8" t="s">
        <v>32</v>
      </c>
      <c r="E3" s="8" t="s">
        <v>33</v>
      </c>
      <c r="F3" s="8" t="s">
        <v>34</v>
      </c>
    </row>
    <row r="4" spans="1:6" ht="15.75" customHeight="1">
      <c r="A4" s="15">
        <v>1</v>
      </c>
      <c r="B4" s="16">
        <v>20127124</v>
      </c>
      <c r="C4" s="16" t="s">
        <v>29</v>
      </c>
      <c r="D4" s="16" t="s">
        <v>35</v>
      </c>
      <c r="E4" s="16">
        <v>4</v>
      </c>
      <c r="F4" s="17" t="s">
        <v>36</v>
      </c>
    </row>
    <row r="5" spans="1:6" ht="15.75" customHeight="1">
      <c r="A5" s="15">
        <v>2</v>
      </c>
      <c r="B5" s="16">
        <v>20127124</v>
      </c>
      <c r="C5" s="16" t="s">
        <v>29</v>
      </c>
      <c r="D5" s="16" t="s">
        <v>37</v>
      </c>
      <c r="E5" s="16">
        <v>4</v>
      </c>
      <c r="F5" s="18" t="s">
        <v>38</v>
      </c>
    </row>
    <row r="6" spans="1:6" ht="15.75" customHeight="1">
      <c r="A6" s="15">
        <v>3</v>
      </c>
      <c r="B6" s="16">
        <v>20127124</v>
      </c>
      <c r="C6" s="16" t="s">
        <v>29</v>
      </c>
      <c r="D6" s="16" t="s">
        <v>39</v>
      </c>
      <c r="E6" s="16">
        <v>6</v>
      </c>
      <c r="F6" s="17" t="s">
        <v>40</v>
      </c>
    </row>
    <row r="7" spans="1:6" ht="15.75" customHeight="1">
      <c r="A7" s="15">
        <v>4</v>
      </c>
      <c r="B7" s="16">
        <v>20127124</v>
      </c>
      <c r="C7" s="16" t="s">
        <v>29</v>
      </c>
      <c r="D7" s="16" t="s">
        <v>41</v>
      </c>
      <c r="E7" s="16">
        <v>5</v>
      </c>
      <c r="F7" s="17" t="s">
        <v>42</v>
      </c>
    </row>
    <row r="8" spans="1:6" ht="70.5" customHeight="1">
      <c r="A8" s="15">
        <v>5</v>
      </c>
      <c r="B8" s="16">
        <v>20127124</v>
      </c>
      <c r="C8" s="16" t="s">
        <v>29</v>
      </c>
      <c r="D8" s="16" t="s">
        <v>43</v>
      </c>
      <c r="E8" s="16">
        <v>3</v>
      </c>
      <c r="F8" s="16"/>
    </row>
    <row r="9" spans="1:6" ht="15.75" customHeight="1">
      <c r="A9" s="15">
        <v>6</v>
      </c>
      <c r="B9" s="16">
        <v>20127124</v>
      </c>
      <c r="C9" s="16" t="s">
        <v>29</v>
      </c>
      <c r="D9" s="19" t="s">
        <v>44</v>
      </c>
      <c r="E9" s="16">
        <v>2</v>
      </c>
      <c r="F9" s="18" t="s">
        <v>45</v>
      </c>
    </row>
    <row r="10" spans="1:6" ht="90.75" customHeight="1">
      <c r="A10" s="15">
        <v>7</v>
      </c>
      <c r="B10" s="16">
        <v>20127124</v>
      </c>
      <c r="C10" s="16" t="s">
        <v>29</v>
      </c>
      <c r="D10" s="16" t="s">
        <v>46</v>
      </c>
      <c r="E10" s="16">
        <v>2</v>
      </c>
      <c r="F10" s="15"/>
    </row>
    <row r="11" spans="1:6" ht="125.25" customHeight="1">
      <c r="A11" s="15">
        <v>8</v>
      </c>
      <c r="B11" s="16">
        <v>20127124</v>
      </c>
      <c r="C11" s="16" t="s">
        <v>29</v>
      </c>
      <c r="D11" s="16" t="s">
        <v>47</v>
      </c>
      <c r="E11" s="16">
        <v>5</v>
      </c>
      <c r="F11" s="15"/>
    </row>
    <row r="12" spans="1:6" ht="112.5" customHeight="1">
      <c r="A12" s="15">
        <v>9</v>
      </c>
      <c r="B12" s="16">
        <v>20127124</v>
      </c>
      <c r="C12" s="16" t="s">
        <v>29</v>
      </c>
      <c r="D12" s="16" t="s">
        <v>48</v>
      </c>
      <c r="E12" s="16">
        <v>4</v>
      </c>
      <c r="F12" s="15"/>
    </row>
    <row r="13" spans="1:6" ht="142.5" customHeight="1">
      <c r="A13" s="15">
        <v>10</v>
      </c>
      <c r="B13" s="16">
        <v>20127124</v>
      </c>
      <c r="C13" s="16" t="s">
        <v>29</v>
      </c>
      <c r="D13" s="16" t="s">
        <v>49</v>
      </c>
      <c r="E13" s="16">
        <v>10</v>
      </c>
      <c r="F13" s="15"/>
    </row>
    <row r="14" spans="1:6" ht="161.25" customHeight="1">
      <c r="A14" s="15">
        <v>12</v>
      </c>
      <c r="B14" s="16">
        <v>20127124</v>
      </c>
      <c r="C14" s="16" t="s">
        <v>29</v>
      </c>
      <c r="D14" s="16" t="s">
        <v>50</v>
      </c>
      <c r="E14" s="16">
        <v>13</v>
      </c>
      <c r="F14" s="15"/>
    </row>
    <row r="15" spans="1:6" ht="75" customHeight="1">
      <c r="A15" s="15">
        <v>13</v>
      </c>
      <c r="B15" s="16">
        <v>20127124</v>
      </c>
      <c r="C15" s="16" t="s">
        <v>29</v>
      </c>
      <c r="D15" s="16" t="s">
        <v>51</v>
      </c>
      <c r="E15" s="16">
        <v>7</v>
      </c>
      <c r="F15" s="15"/>
    </row>
    <row r="16" spans="1:6" ht="101.25" customHeight="1">
      <c r="A16" s="15">
        <v>14</v>
      </c>
      <c r="B16" s="16">
        <v>20127124</v>
      </c>
      <c r="C16" s="16" t="s">
        <v>29</v>
      </c>
      <c r="D16" s="16" t="s">
        <v>52</v>
      </c>
      <c r="E16" s="16">
        <v>5</v>
      </c>
      <c r="F16" s="15"/>
    </row>
    <row r="17" spans="1:6" ht="132.75" customHeight="1">
      <c r="A17" s="15">
        <v>15</v>
      </c>
      <c r="B17" s="16">
        <v>20127124</v>
      </c>
      <c r="C17" s="16" t="s">
        <v>29</v>
      </c>
      <c r="D17" s="16" t="s">
        <v>53</v>
      </c>
      <c r="E17" s="16">
        <v>5</v>
      </c>
      <c r="F17" s="15"/>
    </row>
    <row r="18" spans="1:6" ht="77.25" customHeight="1">
      <c r="A18" s="15">
        <v>16</v>
      </c>
      <c r="B18" s="16">
        <v>20127124</v>
      </c>
      <c r="C18" s="16" t="s">
        <v>29</v>
      </c>
      <c r="D18" s="16" t="s">
        <v>54</v>
      </c>
      <c r="E18" s="16">
        <v>1</v>
      </c>
      <c r="F18" s="15"/>
    </row>
    <row r="19" spans="1:6" ht="67.5" customHeight="1">
      <c r="A19" s="15">
        <v>17</v>
      </c>
      <c r="B19" s="16">
        <v>20127124</v>
      </c>
      <c r="C19" s="16" t="s">
        <v>29</v>
      </c>
      <c r="D19" s="16" t="s">
        <v>55</v>
      </c>
      <c r="E19" s="16">
        <v>1</v>
      </c>
      <c r="F19" s="15"/>
    </row>
    <row r="20" spans="1:6" ht="117" customHeight="1">
      <c r="A20" s="15">
        <v>18</v>
      </c>
      <c r="B20" s="16">
        <v>20127124</v>
      </c>
      <c r="C20" s="16" t="s">
        <v>29</v>
      </c>
      <c r="D20" s="16" t="s">
        <v>56</v>
      </c>
      <c r="E20" s="16">
        <v>2</v>
      </c>
      <c r="F20" s="15"/>
    </row>
    <row r="21" spans="1:6" ht="104.25" customHeight="1">
      <c r="A21" s="15">
        <v>19</v>
      </c>
      <c r="B21" s="16">
        <v>20127124</v>
      </c>
      <c r="C21" s="16" t="s">
        <v>29</v>
      </c>
      <c r="D21" s="16" t="s">
        <v>57</v>
      </c>
      <c r="E21" s="16">
        <v>4</v>
      </c>
      <c r="F21" s="15"/>
    </row>
    <row r="22" spans="1:6" ht="90" customHeight="1">
      <c r="A22" s="15">
        <v>20</v>
      </c>
      <c r="B22" s="16">
        <v>20127124</v>
      </c>
      <c r="C22" s="16" t="s">
        <v>29</v>
      </c>
      <c r="D22" s="16" t="s">
        <v>58</v>
      </c>
      <c r="E22" s="16">
        <v>1</v>
      </c>
      <c r="F22" s="15"/>
    </row>
    <row r="23" spans="1:6" ht="15.75" customHeight="1">
      <c r="A23" s="15">
        <v>21</v>
      </c>
      <c r="B23" s="15"/>
      <c r="C23" s="15"/>
      <c r="D23" s="15"/>
      <c r="E23" s="15"/>
      <c r="F23" s="15"/>
    </row>
    <row r="24" spans="1:6" ht="172.5" customHeight="1">
      <c r="A24" s="15">
        <v>22</v>
      </c>
      <c r="B24" s="16">
        <v>20127068</v>
      </c>
      <c r="C24" s="16" t="s">
        <v>28</v>
      </c>
      <c r="D24" s="16" t="s">
        <v>59</v>
      </c>
      <c r="E24" s="16">
        <v>7</v>
      </c>
      <c r="F24" s="16"/>
    </row>
    <row r="25" spans="1:6" ht="134.25" customHeight="1">
      <c r="A25" s="15">
        <v>23</v>
      </c>
      <c r="B25" s="16">
        <v>20127068</v>
      </c>
      <c r="C25" s="16" t="s">
        <v>28</v>
      </c>
      <c r="D25" s="16" t="s">
        <v>60</v>
      </c>
      <c r="E25" s="16">
        <v>1</v>
      </c>
      <c r="F25" s="15"/>
    </row>
    <row r="26" spans="1:6" ht="157.5" customHeight="1">
      <c r="A26" s="15">
        <v>24</v>
      </c>
      <c r="B26" s="16">
        <v>20127068</v>
      </c>
      <c r="C26" s="16" t="s">
        <v>28</v>
      </c>
      <c r="D26" s="16" t="s">
        <v>61</v>
      </c>
      <c r="E26" s="16">
        <v>3</v>
      </c>
      <c r="F26" s="15"/>
    </row>
    <row r="27" spans="1:6" ht="152.25" customHeight="1">
      <c r="A27" s="15">
        <v>25</v>
      </c>
      <c r="B27" s="16">
        <v>20127068</v>
      </c>
      <c r="C27" s="16" t="s">
        <v>28</v>
      </c>
      <c r="D27" s="16" t="s">
        <v>62</v>
      </c>
      <c r="E27" s="16">
        <v>3</v>
      </c>
      <c r="F27" s="15"/>
    </row>
    <row r="28" spans="1:6" ht="183.75" customHeight="1">
      <c r="A28" s="15">
        <v>26</v>
      </c>
      <c r="B28" s="16">
        <v>20127068</v>
      </c>
      <c r="C28" s="16" t="s">
        <v>28</v>
      </c>
      <c r="D28" s="2" t="s">
        <v>63</v>
      </c>
      <c r="E28" s="16">
        <v>3</v>
      </c>
      <c r="F28" s="15"/>
    </row>
    <row r="29" spans="1:6" ht="174" customHeight="1">
      <c r="A29" s="15">
        <v>27</v>
      </c>
      <c r="B29" s="16">
        <v>20127068</v>
      </c>
      <c r="C29" s="16" t="s">
        <v>28</v>
      </c>
      <c r="D29" s="2" t="s">
        <v>64</v>
      </c>
      <c r="E29" s="16">
        <v>12</v>
      </c>
      <c r="F29" s="15"/>
    </row>
    <row r="30" spans="1:6" ht="200.25" customHeight="1">
      <c r="A30" s="15">
        <v>28</v>
      </c>
      <c r="B30" s="16">
        <v>20127068</v>
      </c>
      <c r="C30" s="16" t="s">
        <v>28</v>
      </c>
      <c r="D30" s="16" t="s">
        <v>65</v>
      </c>
      <c r="E30" s="16">
        <v>12</v>
      </c>
      <c r="F30" s="15"/>
    </row>
    <row r="31" spans="1:6" ht="183" customHeight="1">
      <c r="A31" s="15">
        <v>29</v>
      </c>
      <c r="B31" s="16">
        <v>20127068</v>
      </c>
      <c r="C31" s="16" t="s">
        <v>28</v>
      </c>
      <c r="D31" s="16" t="s">
        <v>66</v>
      </c>
      <c r="E31" s="16">
        <v>4</v>
      </c>
      <c r="F31" s="15"/>
    </row>
    <row r="32" spans="1:6" ht="146.25" customHeight="1">
      <c r="A32" s="15">
        <v>30</v>
      </c>
      <c r="B32" s="16">
        <v>20127068</v>
      </c>
      <c r="C32" s="16" t="s">
        <v>28</v>
      </c>
      <c r="D32" s="16" t="s">
        <v>67</v>
      </c>
      <c r="E32" s="16">
        <v>1</v>
      </c>
      <c r="F32" s="15"/>
    </row>
    <row r="33" spans="1:6" ht="150.75" customHeight="1">
      <c r="A33" s="15">
        <v>31</v>
      </c>
      <c r="B33" s="16">
        <v>20127068</v>
      </c>
      <c r="C33" s="16" t="s">
        <v>28</v>
      </c>
      <c r="D33" s="16" t="s">
        <v>68</v>
      </c>
      <c r="E33" s="16">
        <v>10</v>
      </c>
      <c r="F33" s="15"/>
    </row>
    <row r="34" spans="1:6" ht="15.75" customHeight="1">
      <c r="A34" s="15">
        <v>32</v>
      </c>
      <c r="B34" s="16">
        <v>20127068</v>
      </c>
      <c r="C34" s="16" t="s">
        <v>28</v>
      </c>
      <c r="D34" s="16" t="s">
        <v>69</v>
      </c>
      <c r="E34" s="16">
        <v>2</v>
      </c>
      <c r="F34" s="17" t="s">
        <v>70</v>
      </c>
    </row>
    <row r="35" spans="1:6" ht="15.75" customHeight="1">
      <c r="A35" s="15">
        <v>33</v>
      </c>
      <c r="B35" s="16">
        <v>20127068</v>
      </c>
      <c r="C35" s="16" t="s">
        <v>28</v>
      </c>
      <c r="D35" s="16" t="s">
        <v>71</v>
      </c>
      <c r="E35" s="16">
        <v>2</v>
      </c>
      <c r="F35" s="17" t="s">
        <v>72</v>
      </c>
    </row>
    <row r="36" spans="1:6" ht="15.75" customHeight="1">
      <c r="A36" s="15">
        <v>34</v>
      </c>
      <c r="B36" s="16">
        <v>20127062</v>
      </c>
      <c r="C36" s="16" t="s">
        <v>27</v>
      </c>
      <c r="D36" s="16" t="s">
        <v>73</v>
      </c>
      <c r="E36" s="16">
        <v>7</v>
      </c>
      <c r="F36" s="17" t="s">
        <v>74</v>
      </c>
    </row>
    <row r="37" spans="1:6" ht="15.75" customHeight="1">
      <c r="A37" s="15">
        <v>35</v>
      </c>
      <c r="B37" s="16">
        <v>20127062</v>
      </c>
      <c r="C37" s="16" t="s">
        <v>27</v>
      </c>
      <c r="D37" s="16" t="s">
        <v>75</v>
      </c>
      <c r="E37" s="16">
        <v>1</v>
      </c>
      <c r="F37" s="17" t="s">
        <v>76</v>
      </c>
    </row>
    <row r="38" spans="1:6" ht="15.75" customHeight="1">
      <c r="A38" s="15">
        <v>36</v>
      </c>
      <c r="B38" s="16">
        <v>20127062</v>
      </c>
      <c r="C38" s="16" t="s">
        <v>27</v>
      </c>
      <c r="D38" s="16" t="s">
        <v>77</v>
      </c>
      <c r="E38" s="16">
        <v>10</v>
      </c>
      <c r="F38" s="17" t="s">
        <v>78</v>
      </c>
    </row>
    <row r="39" spans="1:6" ht="15.75" customHeight="1">
      <c r="A39" s="15">
        <v>37</v>
      </c>
      <c r="B39" s="16">
        <v>20127062</v>
      </c>
      <c r="C39" s="16" t="s">
        <v>27</v>
      </c>
      <c r="D39" s="16" t="s">
        <v>79</v>
      </c>
      <c r="E39" s="16">
        <v>1</v>
      </c>
      <c r="F39" s="17" t="s">
        <v>78</v>
      </c>
    </row>
    <row r="40" spans="1:6" ht="15.75" customHeight="1">
      <c r="A40" s="15">
        <v>38</v>
      </c>
      <c r="B40" s="16">
        <v>20127062</v>
      </c>
      <c r="C40" s="16" t="s">
        <v>27</v>
      </c>
      <c r="D40" s="16" t="s">
        <v>80</v>
      </c>
      <c r="E40" s="16">
        <v>10</v>
      </c>
      <c r="F40" s="17" t="s">
        <v>81</v>
      </c>
    </row>
    <row r="41" spans="1:6" ht="15.75" customHeight="1">
      <c r="A41" s="15">
        <v>39</v>
      </c>
      <c r="B41" s="16">
        <v>20127062</v>
      </c>
      <c r="C41" s="16" t="s">
        <v>27</v>
      </c>
      <c r="D41" s="16" t="s">
        <v>82</v>
      </c>
      <c r="E41" s="16">
        <v>10</v>
      </c>
      <c r="F41" s="17" t="s">
        <v>83</v>
      </c>
    </row>
    <row r="42" spans="1:6" ht="15.75" customHeight="1">
      <c r="A42" s="15">
        <v>40</v>
      </c>
      <c r="B42" s="16">
        <v>20127062</v>
      </c>
      <c r="C42" s="16" t="s">
        <v>27</v>
      </c>
      <c r="D42" s="16" t="s">
        <v>84</v>
      </c>
      <c r="E42" s="16">
        <v>1</v>
      </c>
      <c r="F42" s="17" t="s">
        <v>85</v>
      </c>
    </row>
    <row r="43" spans="1:6" ht="15.75" customHeight="1">
      <c r="A43" s="15">
        <v>41</v>
      </c>
      <c r="B43" s="16">
        <v>20127062</v>
      </c>
      <c r="C43" s="16" t="s">
        <v>27</v>
      </c>
      <c r="D43" s="16" t="s">
        <v>86</v>
      </c>
      <c r="E43" s="16">
        <v>7</v>
      </c>
      <c r="F43" s="17" t="s">
        <v>87</v>
      </c>
    </row>
    <row r="44" spans="1:6" ht="15.75" customHeight="1">
      <c r="A44" s="15">
        <v>42</v>
      </c>
      <c r="B44" s="16">
        <v>20127062</v>
      </c>
      <c r="C44" s="16" t="s">
        <v>27</v>
      </c>
      <c r="D44" s="16" t="s">
        <v>88</v>
      </c>
      <c r="E44" s="16">
        <v>1</v>
      </c>
      <c r="F44" s="17" t="s">
        <v>89</v>
      </c>
    </row>
    <row r="45" spans="1:6" ht="15.75" customHeight="1">
      <c r="A45" s="15">
        <v>43</v>
      </c>
      <c r="B45" s="16">
        <v>20127062</v>
      </c>
      <c r="C45" s="16" t="s">
        <v>27</v>
      </c>
      <c r="D45" s="16" t="s">
        <v>90</v>
      </c>
      <c r="E45" s="16">
        <v>2</v>
      </c>
      <c r="F45" s="17" t="s">
        <v>91</v>
      </c>
    </row>
    <row r="46" spans="1:6" ht="170.25" customHeight="1">
      <c r="A46" s="15">
        <v>44</v>
      </c>
      <c r="B46" s="16">
        <v>20127062</v>
      </c>
      <c r="C46" s="16" t="s">
        <v>27</v>
      </c>
      <c r="D46" s="16" t="s">
        <v>92</v>
      </c>
      <c r="E46" s="16">
        <v>10</v>
      </c>
      <c r="F46" s="16"/>
    </row>
    <row r="47" spans="1:6" ht="15.75" customHeight="1">
      <c r="A47" s="15">
        <v>45</v>
      </c>
      <c r="B47" s="16">
        <v>20127045</v>
      </c>
      <c r="C47" s="16" t="s">
        <v>26</v>
      </c>
      <c r="D47" s="16" t="s">
        <v>93</v>
      </c>
      <c r="E47" s="16">
        <v>2</v>
      </c>
      <c r="F47" s="17" t="s">
        <v>94</v>
      </c>
    </row>
    <row r="48" spans="1:6" ht="15.75" customHeight="1">
      <c r="A48" s="15">
        <v>46</v>
      </c>
      <c r="B48" s="16">
        <v>20127045</v>
      </c>
      <c r="C48" s="16" t="s">
        <v>26</v>
      </c>
      <c r="D48" s="16" t="s">
        <v>95</v>
      </c>
      <c r="E48" s="16">
        <v>1</v>
      </c>
      <c r="F48" s="17" t="s">
        <v>96</v>
      </c>
    </row>
    <row r="49" spans="1:6" ht="15.75" customHeight="1">
      <c r="A49" s="15">
        <v>47</v>
      </c>
      <c r="B49" s="16">
        <v>20127045</v>
      </c>
      <c r="C49" s="16" t="s">
        <v>26</v>
      </c>
      <c r="D49" s="16" t="s">
        <v>97</v>
      </c>
      <c r="E49" s="16">
        <v>3</v>
      </c>
      <c r="F49" s="17" t="s">
        <v>98</v>
      </c>
    </row>
    <row r="50" spans="1:6" ht="15.75" customHeight="1">
      <c r="A50" s="15">
        <v>48</v>
      </c>
      <c r="B50" s="16">
        <v>20127045</v>
      </c>
      <c r="C50" s="16" t="s">
        <v>26</v>
      </c>
      <c r="D50" s="16" t="s">
        <v>99</v>
      </c>
      <c r="E50" s="16">
        <v>3</v>
      </c>
      <c r="F50" s="17" t="s">
        <v>100</v>
      </c>
    </row>
    <row r="51" spans="1:6" ht="15.75" customHeight="1">
      <c r="A51" s="15">
        <v>49</v>
      </c>
      <c r="B51" s="16">
        <v>20127045</v>
      </c>
      <c r="C51" s="16" t="s">
        <v>26</v>
      </c>
      <c r="D51" s="16" t="s">
        <v>101</v>
      </c>
      <c r="E51" s="16">
        <v>3</v>
      </c>
      <c r="F51" s="17" t="s">
        <v>102</v>
      </c>
    </row>
    <row r="52" spans="1:6" ht="15.75" customHeight="1">
      <c r="A52" s="15">
        <v>50</v>
      </c>
      <c r="B52" s="16">
        <v>20127045</v>
      </c>
      <c r="C52" s="16" t="s">
        <v>26</v>
      </c>
      <c r="D52" s="16" t="s">
        <v>103</v>
      </c>
      <c r="E52" s="16">
        <v>5</v>
      </c>
      <c r="F52" s="17" t="s">
        <v>102</v>
      </c>
    </row>
    <row r="53" spans="1:6" ht="15.75" customHeight="1">
      <c r="A53" s="15">
        <v>51</v>
      </c>
      <c r="B53" s="16">
        <v>20127045</v>
      </c>
      <c r="C53" s="16" t="s">
        <v>26</v>
      </c>
      <c r="D53" s="16" t="s">
        <v>104</v>
      </c>
      <c r="E53" s="16">
        <v>3</v>
      </c>
      <c r="F53" s="17" t="s">
        <v>105</v>
      </c>
    </row>
    <row r="54" spans="1:6" ht="161.25" customHeight="1">
      <c r="A54" s="15">
        <v>52</v>
      </c>
      <c r="B54" s="16">
        <v>20127045</v>
      </c>
      <c r="C54" s="16" t="s">
        <v>26</v>
      </c>
      <c r="D54" s="16" t="s">
        <v>106</v>
      </c>
      <c r="E54" s="16">
        <v>10</v>
      </c>
      <c r="F54" s="16"/>
    </row>
    <row r="55" spans="1:6" ht="15.75" customHeight="1">
      <c r="A55" s="15">
        <v>53</v>
      </c>
      <c r="B55" s="16">
        <v>20127045</v>
      </c>
      <c r="C55" s="16" t="s">
        <v>26</v>
      </c>
      <c r="D55" s="16" t="s">
        <v>107</v>
      </c>
      <c r="E55" s="16">
        <v>10</v>
      </c>
      <c r="F55" s="17" t="s">
        <v>108</v>
      </c>
    </row>
    <row r="56" spans="1:6" ht="15.75" customHeight="1">
      <c r="A56" s="15">
        <v>54</v>
      </c>
      <c r="B56" s="16">
        <v>20127045</v>
      </c>
      <c r="C56" s="16" t="s">
        <v>26</v>
      </c>
      <c r="D56" s="16" t="s">
        <v>109</v>
      </c>
      <c r="E56" s="16">
        <v>7</v>
      </c>
      <c r="F56" s="17" t="s">
        <v>110</v>
      </c>
    </row>
    <row r="57" spans="1:6" ht="119.25" customHeight="1">
      <c r="A57" s="15">
        <v>55</v>
      </c>
      <c r="B57" s="16">
        <v>20127045</v>
      </c>
      <c r="C57" s="16" t="s">
        <v>26</v>
      </c>
      <c r="D57" s="16" t="s">
        <v>111</v>
      </c>
      <c r="E57" s="16">
        <v>2</v>
      </c>
      <c r="F57" s="20"/>
    </row>
    <row r="58" spans="1:6" ht="15.75" customHeight="1">
      <c r="A58" s="15">
        <v>56</v>
      </c>
      <c r="B58" s="16">
        <v>20127406</v>
      </c>
      <c r="C58" s="16" t="s">
        <v>30</v>
      </c>
      <c r="D58" s="21" t="s">
        <v>112</v>
      </c>
      <c r="E58" s="16">
        <v>2</v>
      </c>
      <c r="F58" s="17" t="s">
        <v>113</v>
      </c>
    </row>
    <row r="59" spans="1:6" ht="15.75" customHeight="1">
      <c r="A59" s="15">
        <v>57</v>
      </c>
      <c r="B59" s="16">
        <v>20127406</v>
      </c>
      <c r="C59" s="16" t="s">
        <v>30</v>
      </c>
      <c r="D59" s="22" t="s">
        <v>114</v>
      </c>
      <c r="E59" s="16">
        <v>1</v>
      </c>
      <c r="F59" s="17" t="s">
        <v>115</v>
      </c>
    </row>
    <row r="60" spans="1:6" ht="15.75" customHeight="1">
      <c r="A60" s="15">
        <v>58</v>
      </c>
      <c r="B60" s="16">
        <v>20127406</v>
      </c>
      <c r="C60" s="16" t="s">
        <v>30</v>
      </c>
      <c r="D60" s="22" t="s">
        <v>116</v>
      </c>
      <c r="E60" s="16">
        <v>1</v>
      </c>
      <c r="F60" s="17" t="s">
        <v>117</v>
      </c>
    </row>
    <row r="61" spans="1:6" ht="15.75" customHeight="1">
      <c r="A61" s="15">
        <v>59</v>
      </c>
      <c r="B61" s="16">
        <v>20127406</v>
      </c>
      <c r="C61" s="16" t="s">
        <v>30</v>
      </c>
      <c r="D61" s="21" t="s">
        <v>118</v>
      </c>
      <c r="E61" s="16">
        <v>1</v>
      </c>
      <c r="F61" s="17" t="s">
        <v>119</v>
      </c>
    </row>
    <row r="62" spans="1:6" ht="15.75" customHeight="1">
      <c r="A62" s="15">
        <v>60</v>
      </c>
      <c r="B62" s="16">
        <v>20127406</v>
      </c>
      <c r="C62" s="16" t="s">
        <v>30</v>
      </c>
      <c r="D62" s="21" t="s">
        <v>120</v>
      </c>
      <c r="E62" s="16">
        <v>1</v>
      </c>
      <c r="F62" s="17" t="s">
        <v>121</v>
      </c>
    </row>
    <row r="63" spans="1:6" ht="15.75" customHeight="1">
      <c r="A63" s="15">
        <v>61</v>
      </c>
      <c r="B63" s="16">
        <v>20127406</v>
      </c>
      <c r="C63" s="16" t="s">
        <v>30</v>
      </c>
      <c r="D63" s="21" t="s">
        <v>122</v>
      </c>
      <c r="E63" s="16">
        <v>2</v>
      </c>
      <c r="F63" s="17" t="s">
        <v>123</v>
      </c>
    </row>
    <row r="64" spans="1:6" ht="15.75" customHeight="1">
      <c r="A64" s="15">
        <v>62</v>
      </c>
      <c r="B64" s="16">
        <v>20127406</v>
      </c>
      <c r="C64" s="16" t="s">
        <v>30</v>
      </c>
      <c r="D64" s="21" t="s">
        <v>124</v>
      </c>
      <c r="E64" s="16">
        <v>1</v>
      </c>
      <c r="F64" s="17" t="s">
        <v>125</v>
      </c>
    </row>
    <row r="65" spans="1:6" ht="15.75" customHeight="1">
      <c r="A65" s="15">
        <v>63</v>
      </c>
      <c r="B65" s="16">
        <v>20127406</v>
      </c>
      <c r="C65" s="16" t="s">
        <v>30</v>
      </c>
      <c r="D65" s="21" t="s">
        <v>126</v>
      </c>
      <c r="E65" s="16">
        <v>5</v>
      </c>
      <c r="F65" s="17" t="s">
        <v>127</v>
      </c>
    </row>
    <row r="66" spans="1:6" ht="15.75" customHeight="1">
      <c r="A66" s="15">
        <v>64</v>
      </c>
      <c r="B66" s="16">
        <v>20127406</v>
      </c>
      <c r="C66" s="16" t="s">
        <v>30</v>
      </c>
      <c r="D66" s="22" t="s">
        <v>128</v>
      </c>
      <c r="E66" s="16">
        <v>2</v>
      </c>
      <c r="F66" s="17" t="s">
        <v>129</v>
      </c>
    </row>
    <row r="67" spans="1:6" ht="15.75" customHeight="1">
      <c r="A67" s="15">
        <v>65</v>
      </c>
      <c r="B67" s="16">
        <v>20127406</v>
      </c>
      <c r="C67" s="16" t="s">
        <v>30</v>
      </c>
      <c r="D67" s="22" t="s">
        <v>130</v>
      </c>
      <c r="E67" s="16">
        <v>1</v>
      </c>
      <c r="F67" s="17" t="s">
        <v>131</v>
      </c>
    </row>
    <row r="68" spans="1:6" ht="15.75" customHeight="1">
      <c r="A68" s="15">
        <v>66</v>
      </c>
      <c r="B68" s="16">
        <v>20127406</v>
      </c>
      <c r="C68" s="16" t="s">
        <v>30</v>
      </c>
      <c r="D68" s="21" t="s">
        <v>132</v>
      </c>
      <c r="E68" s="16">
        <v>1</v>
      </c>
      <c r="F68" s="17" t="s">
        <v>133</v>
      </c>
    </row>
    <row r="69" spans="1:6" ht="15.75" customHeight="1">
      <c r="A69" s="15">
        <v>67</v>
      </c>
      <c r="B69" s="16">
        <v>20127406</v>
      </c>
      <c r="C69" s="16" t="s">
        <v>30</v>
      </c>
      <c r="D69" s="22" t="s">
        <v>134</v>
      </c>
      <c r="E69" s="16">
        <v>5</v>
      </c>
      <c r="F69" s="17" t="s">
        <v>135</v>
      </c>
    </row>
    <row r="70" spans="1:6" ht="15.75" customHeight="1">
      <c r="A70" s="15">
        <v>68</v>
      </c>
      <c r="B70" s="16">
        <v>20127406</v>
      </c>
      <c r="C70" s="16" t="s">
        <v>30</v>
      </c>
      <c r="D70" s="21" t="s">
        <v>136</v>
      </c>
      <c r="E70" s="16">
        <v>5</v>
      </c>
      <c r="F70" s="17" t="s">
        <v>137</v>
      </c>
    </row>
    <row r="71" spans="1:6" ht="15.75" customHeight="1">
      <c r="A71" s="15">
        <v>69</v>
      </c>
      <c r="B71" s="16">
        <v>20127406</v>
      </c>
      <c r="C71" s="16" t="s">
        <v>30</v>
      </c>
      <c r="D71" s="22" t="s">
        <v>138</v>
      </c>
      <c r="E71" s="16">
        <v>12</v>
      </c>
      <c r="F71" s="17" t="s">
        <v>139</v>
      </c>
    </row>
    <row r="72" spans="1:6" ht="15.75" customHeight="1">
      <c r="A72" s="15">
        <v>70</v>
      </c>
      <c r="B72" s="16">
        <v>20127406</v>
      </c>
      <c r="C72" s="16" t="s">
        <v>30</v>
      </c>
      <c r="D72" s="21" t="s">
        <v>140</v>
      </c>
      <c r="E72" s="16">
        <v>5</v>
      </c>
      <c r="F72" s="17" t="s">
        <v>141</v>
      </c>
    </row>
    <row r="73" spans="1:6" ht="15.75" customHeight="1">
      <c r="A73" s="15">
        <v>71</v>
      </c>
      <c r="B73" s="16">
        <v>20127406</v>
      </c>
      <c r="C73" s="16" t="s">
        <v>30</v>
      </c>
      <c r="D73" s="23" t="s">
        <v>142</v>
      </c>
      <c r="E73" s="16">
        <v>10</v>
      </c>
      <c r="F73" s="17" t="s">
        <v>143</v>
      </c>
    </row>
    <row r="74" spans="1:6" ht="15.75" customHeight="1">
      <c r="A74" s="15">
        <v>72</v>
      </c>
      <c r="B74" s="15"/>
      <c r="C74" s="15"/>
      <c r="D74" s="15"/>
      <c r="E74" s="15"/>
      <c r="F74" s="15"/>
    </row>
    <row r="75" spans="1:6" ht="15.75" customHeight="1">
      <c r="A75" s="15">
        <v>73</v>
      </c>
      <c r="B75" s="15"/>
      <c r="C75" s="15"/>
      <c r="D75" s="15"/>
      <c r="E75" s="15"/>
      <c r="F75" s="15"/>
    </row>
    <row r="76" spans="1:6" ht="15.75" customHeight="1">
      <c r="A76" s="15">
        <v>74</v>
      </c>
      <c r="B76" s="15"/>
      <c r="C76" s="15"/>
      <c r="D76" s="15"/>
      <c r="E76" s="15"/>
      <c r="F76" s="15"/>
    </row>
    <row r="77" spans="1:6" ht="15.75" customHeight="1">
      <c r="A77" s="15">
        <v>75</v>
      </c>
      <c r="B77" s="15"/>
      <c r="C77" s="15"/>
      <c r="D77" s="15"/>
      <c r="E77" s="15"/>
      <c r="F77" s="15"/>
    </row>
    <row r="78" spans="1:6" ht="15.75" customHeight="1">
      <c r="A78" s="15">
        <v>76</v>
      </c>
      <c r="B78" s="15"/>
      <c r="C78" s="15"/>
      <c r="D78" s="15"/>
      <c r="E78" s="15"/>
      <c r="F78" s="15"/>
    </row>
    <row r="79" spans="1:6" ht="15.75" customHeight="1">
      <c r="A79" s="15">
        <v>77</v>
      </c>
      <c r="B79" s="15"/>
      <c r="C79" s="15"/>
      <c r="D79" s="15"/>
      <c r="E79" s="15"/>
      <c r="F79" s="15"/>
    </row>
    <row r="80" spans="1:6" ht="15.75" customHeight="1">
      <c r="A80" s="15">
        <v>78</v>
      </c>
      <c r="B80" s="15"/>
      <c r="C80" s="15"/>
      <c r="D80" s="15"/>
      <c r="E80" s="15"/>
      <c r="F80" s="15"/>
    </row>
    <row r="81" spans="1:6" ht="15.75" customHeight="1">
      <c r="A81" s="15">
        <v>79</v>
      </c>
      <c r="B81" s="15"/>
      <c r="C81" s="15"/>
      <c r="D81" s="15"/>
      <c r="E81" s="15"/>
      <c r="F81" s="15"/>
    </row>
    <row r="82" spans="1:6" ht="15.75" customHeight="1">
      <c r="A82" s="15">
        <v>80</v>
      </c>
      <c r="B82" s="15"/>
      <c r="C82" s="15"/>
      <c r="D82" s="15"/>
      <c r="E82" s="15"/>
      <c r="F82" s="15"/>
    </row>
    <row r="83" spans="1:6" ht="15.75" customHeight="1">
      <c r="A83" s="15">
        <v>81</v>
      </c>
      <c r="B83" s="16"/>
      <c r="C83" s="16"/>
      <c r="D83" s="15"/>
      <c r="E83" s="15"/>
      <c r="F83" s="15"/>
    </row>
    <row r="84" spans="1:6" ht="15.75" customHeight="1">
      <c r="A84" s="15">
        <v>82</v>
      </c>
      <c r="B84" s="16"/>
      <c r="C84" s="16"/>
      <c r="D84" s="15"/>
      <c r="E84" s="15"/>
      <c r="F84" s="15"/>
    </row>
    <row r="85" spans="1:6" ht="15.75" customHeight="1">
      <c r="A85" s="15">
        <v>83</v>
      </c>
      <c r="B85" s="16"/>
      <c r="C85" s="16"/>
      <c r="D85" s="15"/>
      <c r="E85" s="15"/>
      <c r="F85" s="15"/>
    </row>
    <row r="86" spans="1:6" ht="15.75" customHeight="1">
      <c r="A86" s="15">
        <v>84</v>
      </c>
      <c r="B86" s="16"/>
      <c r="C86" s="16"/>
      <c r="D86" s="15"/>
      <c r="E86" s="15"/>
      <c r="F86" s="15"/>
    </row>
    <row r="87" spans="1:6" ht="15.75" customHeight="1">
      <c r="A87" s="15">
        <v>85</v>
      </c>
    </row>
    <row r="88" spans="1:6" ht="15.75" customHeight="1">
      <c r="A88" s="15">
        <v>86</v>
      </c>
    </row>
    <row r="89" spans="1:6" ht="15.75" customHeight="1">
      <c r="A89" s="15">
        <v>87</v>
      </c>
    </row>
    <row r="90" spans="1:6" ht="15.75" customHeight="1">
      <c r="A90" s="15">
        <v>88</v>
      </c>
    </row>
    <row r="91" spans="1:6" ht="15.75" customHeight="1">
      <c r="A91" s="15">
        <v>89</v>
      </c>
    </row>
    <row r="92" spans="1:6" ht="15.75" customHeight="1">
      <c r="A92" s="15">
        <v>90</v>
      </c>
    </row>
    <row r="93" spans="1:6" ht="15.75" customHeight="1">
      <c r="A93" s="15">
        <v>91</v>
      </c>
    </row>
    <row r="94" spans="1:6" ht="15.75" customHeight="1">
      <c r="A94" s="15">
        <v>92</v>
      </c>
    </row>
    <row r="95" spans="1:6" ht="15.75" customHeight="1">
      <c r="A95" s="15">
        <v>93</v>
      </c>
    </row>
    <row r="96" spans="1:6" ht="15.75" customHeight="1">
      <c r="A96" s="15">
        <v>94</v>
      </c>
    </row>
    <row r="97" spans="1:1" ht="15.75" customHeight="1">
      <c r="A97" s="15">
        <v>95</v>
      </c>
    </row>
    <row r="98" spans="1:1" ht="15.75" customHeight="1">
      <c r="A98" s="15">
        <v>96</v>
      </c>
    </row>
    <row r="99" spans="1:1" ht="15.75" customHeight="1">
      <c r="A99" s="15">
        <v>97</v>
      </c>
    </row>
    <row r="100" spans="1:1" ht="15.75" customHeight="1">
      <c r="A100" s="15">
        <v>98</v>
      </c>
    </row>
    <row r="101" spans="1:1" ht="15.75" customHeight="1">
      <c r="A101" s="15">
        <v>99</v>
      </c>
    </row>
    <row r="102" spans="1:1" ht="15.75" customHeight="1">
      <c r="A102" s="15">
        <v>100</v>
      </c>
    </row>
    <row r="103" spans="1:1" ht="15.75" customHeight="1"/>
    <row r="104" spans="1:1" ht="15.75" customHeight="1"/>
    <row r="105" spans="1:1" ht="15.75" customHeight="1"/>
    <row r="106" spans="1:1" ht="15.75" customHeight="1"/>
    <row r="107" spans="1:1" ht="15.75" customHeight="1"/>
    <row r="108" spans="1:1" ht="15.75" customHeight="1"/>
    <row r="109" spans="1:1" ht="15.75" customHeight="1"/>
    <row r="110" spans="1:1" ht="15.75" customHeight="1"/>
    <row r="111" spans="1:1" ht="15.75" customHeight="1"/>
    <row r="112" spans="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hyperlinks>
    <hyperlink ref="F4" r:id="rId1"/>
    <hyperlink ref="F5" r:id="rId2"/>
    <hyperlink ref="F6" r:id="rId3"/>
    <hyperlink ref="F7" r:id="rId4"/>
    <hyperlink ref="F9" r:id="rId5"/>
    <hyperlink ref="F34" r:id="rId6"/>
    <hyperlink ref="F35" r:id="rId7"/>
    <hyperlink ref="F36" r:id="rId8"/>
    <hyperlink ref="F37" r:id="rId9"/>
    <hyperlink ref="F38" r:id="rId10"/>
    <hyperlink ref="F39" r:id="rId11"/>
    <hyperlink ref="F40" r:id="rId12"/>
    <hyperlink ref="F41" r:id="rId13"/>
    <hyperlink ref="F42" r:id="rId14"/>
    <hyperlink ref="F43" r:id="rId15"/>
    <hyperlink ref="F44" r:id="rId16"/>
    <hyperlink ref="F45" r:id="rId17"/>
    <hyperlink ref="F47" r:id="rId18"/>
    <hyperlink ref="F48" r:id="rId19"/>
    <hyperlink ref="F49" r:id="rId20"/>
    <hyperlink ref="F50" r:id="rId21"/>
    <hyperlink ref="F51" r:id="rId22"/>
    <hyperlink ref="F52" r:id="rId23"/>
    <hyperlink ref="F53" r:id="rId24"/>
    <hyperlink ref="F55" r:id="rId25"/>
    <hyperlink ref="F56" r:id="rId26"/>
    <hyperlink ref="F58" r:id="rId27"/>
    <hyperlink ref="F59" r:id="rId28"/>
    <hyperlink ref="F60" r:id="rId29"/>
    <hyperlink ref="F61" r:id="rId30"/>
    <hyperlink ref="F62" r:id="rId31"/>
    <hyperlink ref="F63" r:id="rId32"/>
    <hyperlink ref="F64" r:id="rId33"/>
    <hyperlink ref="F65" r:id="rId34"/>
    <hyperlink ref="F66" r:id="rId35"/>
    <hyperlink ref="F67" r:id="rId36"/>
    <hyperlink ref="F68" r:id="rId37"/>
    <hyperlink ref="F69" r:id="rId38"/>
    <hyperlink ref="F70" r:id="rId39"/>
    <hyperlink ref="F71" r:id="rId40"/>
    <hyperlink ref="F72" r:id="rId41"/>
    <hyperlink ref="F73" r:id="rId42"/>
  </hyperlinks>
  <pageMargins left="0.7" right="0.7" top="0.75" bottom="0.75" header="0.3" footer="0.3"/>
  <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2023-01-20T05:22:05Z</dcterms:modified>
</cp:coreProperties>
</file>