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reco\OneDrive\Desktop\"/>
    </mc:Choice>
  </mc:AlternateContent>
  <xr:revisionPtr revIDLastSave="0" documentId="8_{CB8BB896-57D1-4FCB-B9C4-4612C897D8A7}" xr6:coauthVersionLast="47" xr6:coauthVersionMax="47" xr10:uidLastSave="{00000000-0000-0000-0000-000000000000}"/>
  <bookViews>
    <workbookView xWindow="1464" yWindow="1464" windowWidth="17280" windowHeight="90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58" i="1"/>
  <c r="B3" i="1"/>
  <c r="C3" i="1" s="1"/>
  <c r="B4" i="1"/>
  <c r="C4" i="1" s="1"/>
  <c r="F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F11" i="1" s="1"/>
  <c r="B12" i="1"/>
  <c r="C12" i="1" s="1"/>
  <c r="B13" i="1"/>
  <c r="C13" i="1" s="1"/>
  <c r="F13" i="1" s="1"/>
  <c r="B14" i="1"/>
  <c r="C14" i="1" s="1"/>
  <c r="F14" i="1" s="1"/>
  <c r="B15" i="1"/>
  <c r="C15" i="1" s="1"/>
  <c r="B16" i="1"/>
  <c r="C16" i="1" s="1"/>
  <c r="F16" i="1" s="1"/>
  <c r="B17" i="1"/>
  <c r="C17" i="1" s="1"/>
  <c r="B18" i="1"/>
  <c r="C18" i="1" s="1"/>
  <c r="F18" i="1" s="1"/>
  <c r="B19" i="1"/>
  <c r="C19" i="1" s="1"/>
  <c r="B20" i="1"/>
  <c r="C20" i="1" s="1"/>
  <c r="B21" i="1"/>
  <c r="C21" i="1" s="1"/>
  <c r="B22" i="1"/>
  <c r="C22" i="1" s="1"/>
  <c r="B23" i="1"/>
  <c r="C23" i="1" s="1"/>
  <c r="F23" i="1" s="1"/>
  <c r="B24" i="1"/>
  <c r="C24" i="1" s="1"/>
  <c r="B25" i="1"/>
  <c r="C25" i="1" s="1"/>
  <c r="F25" i="1" s="1"/>
  <c r="B26" i="1"/>
  <c r="C26" i="1" s="1"/>
  <c r="F26" i="1" s="1"/>
  <c r="B27" i="1"/>
  <c r="C27" i="1" s="1"/>
  <c r="B28" i="1"/>
  <c r="C28" i="1" s="1"/>
  <c r="F28" i="1" s="1"/>
  <c r="B29" i="1"/>
  <c r="C29" i="1" s="1"/>
  <c r="B30" i="1"/>
  <c r="C30" i="1" s="1"/>
  <c r="F30" i="1" s="1"/>
  <c r="B31" i="1"/>
  <c r="C31" i="1" s="1"/>
  <c r="B32" i="1"/>
  <c r="C32" i="1" s="1"/>
  <c r="B33" i="1"/>
  <c r="C33" i="1" s="1"/>
  <c r="B34" i="1"/>
  <c r="C34" i="1" s="1"/>
  <c r="F34" i="1" s="1"/>
  <c r="B35" i="1"/>
  <c r="C35" i="1" s="1"/>
  <c r="F35" i="1" s="1"/>
  <c r="B36" i="1"/>
  <c r="C36" i="1" s="1"/>
  <c r="B37" i="1"/>
  <c r="C37" i="1" s="1"/>
  <c r="F37" i="1" s="1"/>
  <c r="B38" i="1"/>
  <c r="C38" i="1" s="1"/>
  <c r="F38" i="1" s="1"/>
  <c r="B39" i="1"/>
  <c r="C39" i="1" s="1"/>
  <c r="B40" i="1"/>
  <c r="C40" i="1" s="1"/>
  <c r="F40" i="1" s="1"/>
  <c r="B41" i="1"/>
  <c r="C41" i="1" s="1"/>
  <c r="B42" i="1"/>
  <c r="C42" i="1" s="1"/>
  <c r="F42" i="1" s="1"/>
  <c r="B43" i="1"/>
  <c r="C43" i="1" s="1"/>
  <c r="B44" i="1"/>
  <c r="C44" i="1" s="1"/>
  <c r="B45" i="1"/>
  <c r="C45" i="1" s="1"/>
  <c r="B46" i="1"/>
  <c r="C46" i="1" s="1"/>
  <c r="B47" i="1"/>
  <c r="C47" i="1" s="1"/>
  <c r="F47" i="1" s="1"/>
  <c r="B48" i="1"/>
  <c r="C48" i="1" s="1"/>
  <c r="B49" i="1"/>
  <c r="C49" i="1" s="1"/>
  <c r="F49" i="1" s="1"/>
  <c r="B50" i="1"/>
  <c r="C50" i="1" s="1"/>
  <c r="F50" i="1" s="1"/>
  <c r="B51" i="1"/>
  <c r="C51" i="1" s="1"/>
  <c r="B52" i="1"/>
  <c r="C52" i="1" s="1"/>
  <c r="F52" i="1" s="1"/>
  <c r="B53" i="1"/>
  <c r="C53" i="1" s="1"/>
  <c r="B54" i="1"/>
  <c r="C54" i="1" s="1"/>
  <c r="F54" i="1" s="1"/>
  <c r="B55" i="1"/>
  <c r="C55" i="1" s="1"/>
  <c r="B56" i="1"/>
  <c r="C56" i="1" s="1"/>
  <c r="F56" i="1" s="1"/>
  <c r="B57" i="1"/>
  <c r="C57" i="1" s="1"/>
  <c r="B58" i="1"/>
  <c r="B59" i="1"/>
  <c r="C59" i="1" s="1"/>
  <c r="F59" i="1" s="1"/>
  <c r="B60" i="1"/>
  <c r="C60" i="1" s="1"/>
  <c r="B61" i="1"/>
  <c r="C61" i="1" s="1"/>
  <c r="F61" i="1" s="1"/>
  <c r="B62" i="1"/>
  <c r="C62" i="1" s="1"/>
  <c r="F62" i="1" s="1"/>
  <c r="B63" i="1"/>
  <c r="C63" i="1" s="1"/>
  <c r="B64" i="1"/>
  <c r="C64" i="1" s="1"/>
  <c r="F64" i="1" s="1"/>
  <c r="B65" i="1"/>
  <c r="C65" i="1" s="1"/>
  <c r="B66" i="1"/>
  <c r="C66" i="1" s="1"/>
  <c r="F66" i="1" s="1"/>
  <c r="B67" i="1"/>
  <c r="C67" i="1" s="1"/>
  <c r="B68" i="1"/>
  <c r="C68" i="1" s="1"/>
  <c r="F68" i="1" s="1"/>
  <c r="B69" i="1"/>
  <c r="C69" i="1" s="1"/>
  <c r="B70" i="1"/>
  <c r="C70" i="1" s="1"/>
  <c r="F70" i="1" s="1"/>
  <c r="B71" i="1"/>
  <c r="C71" i="1" s="1"/>
  <c r="F71" i="1" s="1"/>
  <c r="B72" i="1"/>
  <c r="C72" i="1" s="1"/>
  <c r="B73" i="1"/>
  <c r="C73" i="1" s="1"/>
  <c r="F73" i="1" s="1"/>
  <c r="B74" i="1"/>
  <c r="C74" i="1" s="1"/>
  <c r="F74" i="1" s="1"/>
  <c r="B75" i="1"/>
  <c r="C75" i="1" s="1"/>
  <c r="B76" i="1"/>
  <c r="C76" i="1" s="1"/>
  <c r="F76" i="1" s="1"/>
  <c r="B2" i="1"/>
  <c r="C2" i="1" s="1"/>
  <c r="F67" i="1" l="1"/>
  <c r="F55" i="1"/>
  <c r="F43" i="1"/>
  <c r="F31" i="1"/>
  <c r="F19" i="1"/>
  <c r="F7" i="1"/>
  <c r="F6" i="1"/>
  <c r="F72" i="1"/>
  <c r="F60" i="1"/>
  <c r="F48" i="1"/>
  <c r="F36" i="1"/>
  <c r="F24" i="1"/>
  <c r="F12" i="1"/>
  <c r="F58" i="1"/>
  <c r="F69" i="1"/>
  <c r="F57" i="1"/>
  <c r="F45" i="1"/>
  <c r="F33" i="1"/>
  <c r="F21" i="1"/>
  <c r="F9" i="1"/>
  <c r="F46" i="1"/>
  <c r="F44" i="1"/>
  <c r="F32" i="1"/>
  <c r="F20" i="1"/>
  <c r="F8" i="1"/>
  <c r="F65" i="1"/>
  <c r="F53" i="1"/>
  <c r="F41" i="1"/>
  <c r="F29" i="1"/>
  <c r="F17" i="1"/>
  <c r="F5" i="1"/>
  <c r="F22" i="1"/>
  <c r="F75" i="1"/>
  <c r="F63" i="1"/>
  <c r="F51" i="1"/>
  <c r="F39" i="1"/>
  <c r="F27" i="1"/>
  <c r="F15" i="1"/>
  <c r="F10" i="1"/>
</calcChain>
</file>

<file path=xl/sharedStrings.xml><?xml version="1.0" encoding="utf-8"?>
<sst xmlns="http://schemas.openxmlformats.org/spreadsheetml/2006/main" count="6" uniqueCount="6">
  <si>
    <t>Time</t>
  </si>
  <si>
    <t>Minutes</t>
  </si>
  <si>
    <t>ft/min</t>
  </si>
  <si>
    <t>Pulse/SAMPLE RATE</t>
  </si>
  <si>
    <t>Pulse Count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</si>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</sst>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  <xf numFmtId="2" fontId="0" fillId="0" borderId="0" xfId="0" applyNumberFormat="1" applyAlignment="1">
      <alignment horizontal="left"/>
    </xf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I5" sqref="I5"/>
    </sheetView>
  </sheetViews>
  <sheetFormatPr defaultRowHeight="14.4"/>
  <cols>
    <col min="1" max="1" width="11.20703125" bestFit="1" customWidth="1"/>
    <col min="2" max="3" width="20.1015625" style="77" customWidth="1"/>
  </cols>
  <sheetData>
    <row r="1" spans="1:6">
      <c r="A1" t="s">
        <v>0</v>
      </c>
      <c r="B1" s="79" t="s">
        <v>5</v>
      </c>
      <c r="C1" s="79" t="s">
        <v>1</v>
      </c>
      <c r="D1" s="80" t="s">
        <v>4</v>
      </c>
      <c r="E1" s="80" t="s">
        <v>3</v>
      </c>
      <c r="F1" s="80" t="s">
        <v>2</v>
      </c>
    </row>
    <row r="2" spans="1:6">
      <c r="A2" s="2">
        <v>43292.602828229501</v>
      </c>
      <c r="B2" s="78">
        <f>A2*1000*60*60*24</f>
        <v>3740480884359.0283</v>
      </c>
      <c r="C2" s="78">
        <f>B2*(1.66666666666666*10^-5)</f>
        <v>62341348.072650231</v>
      </c>
      <c r="D2" s="1">
        <v>104</v>
      </c>
      <c r="E2">
        <f>D2/65535</f>
        <v>1.5869382772564279E-3</v>
      </c>
    </row>
    <row r="3" spans="1:6">
      <c r="A3" s="3">
        <v>43292.602829111202</v>
      </c>
      <c r="B3" s="78">
        <f t="shared" ref="B3:B66" si="0">A3*1000*60*60*24</f>
        <v>3740480884435.208</v>
      </c>
      <c r="C3" s="78">
        <f t="shared" ref="C3:C66" si="1">B3*(1.66666666666666*10^-5)</f>
        <v>62341348.073919892</v>
      </c>
      <c r="D3" s="1">
        <v>7766</v>
      </c>
      <c r="E3">
        <f t="shared" ref="E3:E66" si="2">D3/65535</f>
        <v>0.11850156404974441</v>
      </c>
      <c r="F3">
        <f>(E3-E2)/(C3-C2)</f>
        <v>92.083348147441086</v>
      </c>
    </row>
    <row r="4" spans="1:6">
      <c r="A4" s="4">
        <v>43292.602829796</v>
      </c>
      <c r="B4" s="78">
        <f t="shared" si="0"/>
        <v>3740480884494.375</v>
      </c>
      <c r="C4" s="78">
        <f t="shared" si="1"/>
        <v>62341348.074906014</v>
      </c>
      <c r="D4" s="1">
        <v>13466</v>
      </c>
      <c r="E4">
        <f t="shared" si="2"/>
        <v>0.20547798886091401</v>
      </c>
      <c r="F4">
        <f>(E4-E3)/(C4-C3)</f>
        <v>88.200507179313306</v>
      </c>
    </row>
    <row r="5" spans="1:6">
      <c r="A5" s="5">
        <v>43292.602830489297</v>
      </c>
      <c r="B5" s="78">
        <f t="shared" si="0"/>
        <v>3740480884554.2754</v>
      </c>
      <c r="C5" s="78">
        <f t="shared" si="1"/>
        <v>62341348.075904354</v>
      </c>
      <c r="D5" s="1">
        <v>19368</v>
      </c>
      <c r="E5">
        <f t="shared" si="2"/>
        <v>0.2955367360952163</v>
      </c>
      <c r="F5">
        <f>(E5-E4)/(C5-C4)</f>
        <v>90.208443899506236</v>
      </c>
    </row>
    <row r="6" spans="1:6">
      <c r="A6" s="6">
        <v>43292.602831206299</v>
      </c>
      <c r="B6" s="78">
        <f t="shared" si="0"/>
        <v>3740480884616.2246</v>
      </c>
      <c r="C6" s="78">
        <f t="shared" si="1"/>
        <v>62341348.076936841</v>
      </c>
      <c r="D6" s="1">
        <v>25344</v>
      </c>
      <c r="E6">
        <f t="shared" si="2"/>
        <v>0.38672465094987413</v>
      </c>
      <c r="F6">
        <f>(E6-E5)/(C6-C5)</f>
        <v>88.318742894612583</v>
      </c>
    </row>
    <row r="7" spans="1:6">
      <c r="A7" s="7">
        <v>43292.602831828699</v>
      </c>
      <c r="B7" s="78">
        <f t="shared" si="0"/>
        <v>3740480884669.9995</v>
      </c>
      <c r="C7" s="78">
        <f t="shared" si="1"/>
        <v>62341348.077833086</v>
      </c>
      <c r="D7" s="1">
        <v>30601</v>
      </c>
      <c r="E7">
        <f t="shared" si="2"/>
        <v>0.46694132906080721</v>
      </c>
      <c r="F7">
        <f>(E7-E6)/(C7-C6)</f>
        <v>89.50304495524864</v>
      </c>
    </row>
    <row r="8" spans="1:6">
      <c r="A8" s="8">
        <v>43292.6028325113</v>
      </c>
      <c r="B8" s="78">
        <f t="shared" si="0"/>
        <v>3740480884728.9766</v>
      </c>
      <c r="C8" s="78">
        <f t="shared" si="1"/>
        <v>62341348.078816041</v>
      </c>
      <c r="D8" s="1">
        <v>36356</v>
      </c>
      <c r="E8">
        <f t="shared" si="2"/>
        <v>0.55475700007629514</v>
      </c>
      <c r="F8">
        <f>(E8-E7)/(C8-C7)</f>
        <v>89.338435886411304</v>
      </c>
    </row>
    <row r="9" spans="1:6">
      <c r="A9" s="9">
        <v>43292.602833200399</v>
      </c>
      <c r="B9" s="78">
        <f t="shared" si="0"/>
        <v>3740480884788.5142</v>
      </c>
      <c r="C9" s="78">
        <f t="shared" si="1"/>
        <v>62341348.079808332</v>
      </c>
      <c r="D9" s="1">
        <v>42120</v>
      </c>
      <c r="E9">
        <f t="shared" si="2"/>
        <v>0.64271000228885333</v>
      </c>
      <c r="F9">
        <f>(E9-E8)/(C9-C8)</f>
        <v>88.636328418405753</v>
      </c>
    </row>
    <row r="10" spans="1:6">
      <c r="A10" s="10">
        <v>43292.602834002399</v>
      </c>
      <c r="B10" s="78">
        <f t="shared" si="0"/>
        <v>3740480884857.8071</v>
      </c>
      <c r="C10" s="78">
        <f t="shared" si="1"/>
        <v>62341348.080963217</v>
      </c>
      <c r="D10" s="1">
        <v>48783</v>
      </c>
      <c r="E10">
        <f t="shared" si="2"/>
        <v>0.74438086518654156</v>
      </c>
      <c r="F10">
        <f>(E10-E9)/(C10-C9)</f>
        <v>88.035509734637444</v>
      </c>
    </row>
    <row r="11" spans="1:6">
      <c r="A11" s="11">
        <v>43292.602834687299</v>
      </c>
      <c r="B11" s="78">
        <f t="shared" si="0"/>
        <v>3740480884916.9824</v>
      </c>
      <c r="C11" s="78">
        <f t="shared" si="1"/>
        <v>62341348.081949472</v>
      </c>
      <c r="D11" s="1">
        <v>54509</v>
      </c>
      <c r="E11">
        <f t="shared" si="2"/>
        <v>0.8317540245670253</v>
      </c>
      <c r="F11">
        <f>(E11-E10)/(C11-C10)</f>
        <v>88.590777123963449</v>
      </c>
    </row>
    <row r="12" spans="1:6">
      <c r="A12" s="12">
        <v>43292.602835392398</v>
      </c>
      <c r="B12" s="78">
        <f t="shared" si="0"/>
        <v>3740480884977.9038</v>
      </c>
      <c r="C12" s="78">
        <f t="shared" si="1"/>
        <v>62341348.082964823</v>
      </c>
      <c r="D12" s="1">
        <v>60372</v>
      </c>
      <c r="E12">
        <f t="shared" si="2"/>
        <v>0.92121766994735632</v>
      </c>
      <c r="F12">
        <f>(E12-E11)/(C12-C11)</f>
        <v>88.11112007474226</v>
      </c>
    </row>
    <row r="13" spans="1:6">
      <c r="A13" s="13">
        <v>43292.602836091799</v>
      </c>
      <c r="B13" s="78">
        <f t="shared" si="0"/>
        <v>3740480885038.3315</v>
      </c>
      <c r="C13" s="78">
        <f t="shared" si="1"/>
        <v>62341348.083971955</v>
      </c>
      <c r="D13" s="1">
        <v>66228</v>
      </c>
      <c r="E13">
        <f t="shared" si="2"/>
        <v>1.0105745021744106</v>
      </c>
      <c r="F13">
        <f>(E13-E12)/(C13-C12)</f>
        <v>88.724031831273564</v>
      </c>
    </row>
    <row r="14" spans="1:6">
      <c r="A14" s="14">
        <v>43292.602836719598</v>
      </c>
      <c r="B14" s="78">
        <f t="shared" si="0"/>
        <v>3740480885092.5723</v>
      </c>
      <c r="C14" s="78">
        <f t="shared" si="1"/>
        <v>62341348.084875964</v>
      </c>
      <c r="D14" s="1">
        <v>71529</v>
      </c>
      <c r="E14">
        <f t="shared" si="2"/>
        <v>1.0914625772487982</v>
      </c>
      <c r="F14">
        <f>(E14-E13)/(C14-C13)</f>
        <v>89.477093467434884</v>
      </c>
    </row>
    <row r="15" spans="1:6">
      <c r="A15" s="15">
        <v>43292.602837427999</v>
      </c>
      <c r="B15" s="78">
        <f t="shared" si="0"/>
        <v>3740480885153.7788</v>
      </c>
      <c r="C15" s="78">
        <f t="shared" si="1"/>
        <v>62341348.085896075</v>
      </c>
      <c r="D15" s="1">
        <v>77480</v>
      </c>
      <c r="E15">
        <f t="shared" si="2"/>
        <v>1.1822690165560388</v>
      </c>
      <c r="F15">
        <f>(E15-E14)/(C15-C14)</f>
        <v>89.016221298945482</v>
      </c>
    </row>
    <row r="16" spans="1:6">
      <c r="A16" s="16">
        <v>43292.602838074898</v>
      </c>
      <c r="B16" s="78">
        <f t="shared" si="0"/>
        <v>3740480885209.6714</v>
      </c>
      <c r="C16" s="78">
        <f t="shared" si="1"/>
        <v>62341348.086827621</v>
      </c>
      <c r="D16" s="1">
        <v>82955</v>
      </c>
      <c r="E16">
        <f t="shared" si="2"/>
        <v>1.2658121614404516</v>
      </c>
      <c r="F16">
        <f>(E16-E15)/(C16-C15)</f>
        <v>89.682245032078001</v>
      </c>
    </row>
    <row r="17" spans="1:6">
      <c r="A17" s="17">
        <v>43292.6028387595</v>
      </c>
      <c r="B17" s="78">
        <f t="shared" si="0"/>
        <v>3740480885268.8203</v>
      </c>
      <c r="C17" s="78">
        <f t="shared" si="1"/>
        <v>62341348.087813437</v>
      </c>
      <c r="D17" s="1">
        <v>88689</v>
      </c>
      <c r="E17">
        <f t="shared" si="2"/>
        <v>1.353307392996109</v>
      </c>
      <c r="F17">
        <f>(E17-E16)/(C17-C16)</f>
        <v>88.754109090755662</v>
      </c>
    </row>
    <row r="18" spans="1:6">
      <c r="A18" s="18">
        <v>43292.602839434599</v>
      </c>
      <c r="B18" s="78">
        <f t="shared" si="0"/>
        <v>3740480885327.1494</v>
      </c>
      <c r="C18" s="78">
        <f t="shared" si="1"/>
        <v>62341348.088785589</v>
      </c>
      <c r="D18" s="1">
        <v>94368</v>
      </c>
      <c r="E18">
        <f t="shared" si="2"/>
        <v>1.4399633783474479</v>
      </c>
      <c r="F18">
        <f>(E18-E17)/(C18-C17)</f>
        <v>89.138331326318124</v>
      </c>
    </row>
    <row r="19" spans="1:6">
      <c r="A19" s="19">
        <v>43292.602840081498</v>
      </c>
      <c r="B19" s="78">
        <f t="shared" si="0"/>
        <v>3740480885383.0415</v>
      </c>
      <c r="C19" s="78">
        <f t="shared" si="1"/>
        <v>62341348.08971712</v>
      </c>
      <c r="D19" s="1">
        <v>99896</v>
      </c>
      <c r="E19">
        <f t="shared" si="2"/>
        <v>1.5243152513923857</v>
      </c>
      <c r="F19">
        <f>(E19-E18)/(C19-C18)</f>
        <v>90.551850406596813</v>
      </c>
    </row>
    <row r="20" spans="1:6">
      <c r="A20" s="20">
        <v>43292.602840772997</v>
      </c>
      <c r="B20" s="78">
        <f t="shared" si="0"/>
        <v>3740480885442.7866</v>
      </c>
      <c r="C20" s="78">
        <f t="shared" si="1"/>
        <v>62341348.090712875</v>
      </c>
      <c r="D20" s="1">
        <v>105733</v>
      </c>
      <c r="E20">
        <f t="shared" si="2"/>
        <v>1.6133821622034028</v>
      </c>
      <c r="F20">
        <f>(E20-E19)/(C20-C19)</f>
        <v>89.446594105660822</v>
      </c>
    </row>
    <row r="21" spans="1:6">
      <c r="A21" s="21">
        <v>43292.602841478503</v>
      </c>
      <c r="B21" s="78">
        <f t="shared" si="0"/>
        <v>3740480885503.7432</v>
      </c>
      <c r="C21" s="78">
        <f t="shared" si="1"/>
        <v>62341348.091728814</v>
      </c>
      <c r="D21" s="1">
        <v>111619</v>
      </c>
      <c r="E21">
        <f t="shared" si="2"/>
        <v>1.7031967650873578</v>
      </c>
      <c r="F21">
        <f>(E21-E20)/(C21-C20)</f>
        <v>88.405523297716243</v>
      </c>
    </row>
    <row r="22" spans="1:6">
      <c r="A22" s="22">
        <v>43292.602842178399</v>
      </c>
      <c r="B22" s="78">
        <f t="shared" si="0"/>
        <v>3740480885564.2139</v>
      </c>
      <c r="C22" s="78">
        <f t="shared" si="1"/>
        <v>62341348.092736661</v>
      </c>
      <c r="D22" s="1">
        <v>117538</v>
      </c>
      <c r="E22">
        <f t="shared" si="2"/>
        <v>1.7935149156939041</v>
      </c>
      <c r="F22">
        <f>(E22-E21)/(C22-C21)</f>
        <v>89.614898770412424</v>
      </c>
    </row>
    <row r="23" spans="1:6">
      <c r="A23" s="23">
        <v>43292.602842817301</v>
      </c>
      <c r="B23" s="78">
        <f t="shared" si="0"/>
        <v>3740480885619.4146</v>
      </c>
      <c r="C23" s="78">
        <f t="shared" si="1"/>
        <v>62341348.093656674</v>
      </c>
      <c r="D23" s="1">
        <v>122940</v>
      </c>
      <c r="E23">
        <f t="shared" si="2"/>
        <v>1.8759441519798581</v>
      </c>
      <c r="F23">
        <f>(E23-E22)/(C23-C22)</f>
        <v>89.595769545973539</v>
      </c>
    </row>
    <row r="24" spans="1:6">
      <c r="A24" s="24">
        <v>43292.602843529799</v>
      </c>
      <c r="B24" s="78">
        <f t="shared" si="0"/>
        <v>3740480885680.9746</v>
      </c>
      <c r="C24" s="78">
        <f t="shared" si="1"/>
        <v>62341348.094682671</v>
      </c>
      <c r="D24" s="1">
        <v>129031</v>
      </c>
      <c r="E24">
        <f t="shared" si="2"/>
        <v>1.9688868543526361</v>
      </c>
      <c r="F24">
        <f>(E24-E23)/(C24-C23)</f>
        <v>90.587685060704786</v>
      </c>
    </row>
    <row r="25" spans="1:6">
      <c r="A25" s="25">
        <v>43292.602844187502</v>
      </c>
      <c r="B25" s="78">
        <f t="shared" si="0"/>
        <v>3740480885737.8003</v>
      </c>
      <c r="C25" s="78">
        <f t="shared" si="1"/>
        <v>62341348.095629767</v>
      </c>
      <c r="D25" s="1">
        <v>134620</v>
      </c>
      <c r="E25">
        <f t="shared" si="2"/>
        <v>2.0541695277332721</v>
      </c>
      <c r="F25">
        <f>(E25-E24)/(C25-C24)</f>
        <v>90.046544985446815</v>
      </c>
    </row>
    <row r="26" spans="1:6">
      <c r="A26" s="26">
        <v>43292.602844884001</v>
      </c>
      <c r="B26" s="78">
        <f t="shared" si="0"/>
        <v>3740480885797.9775</v>
      </c>
      <c r="C26" s="78">
        <f t="shared" si="1"/>
        <v>62341348.096632719</v>
      </c>
      <c r="D26" s="1">
        <v>140426</v>
      </c>
      <c r="E26">
        <f t="shared" si="2"/>
        <v>2.1427634088654917</v>
      </c>
      <c r="F26">
        <f>(E26-E25)/(C26-C25)</f>
        <v>88.333081553691116</v>
      </c>
    </row>
    <row r="27" spans="1:6">
      <c r="A27" s="27">
        <v>43292.602845581103</v>
      </c>
      <c r="B27" s="78">
        <f t="shared" si="0"/>
        <v>3740480885858.2075</v>
      </c>
      <c r="C27" s="78">
        <f t="shared" si="1"/>
        <v>62341348.097636551</v>
      </c>
      <c r="D27" s="1">
        <v>146256</v>
      </c>
      <c r="E27">
        <f t="shared" si="2"/>
        <v>2.2317235065232319</v>
      </c>
      <c r="F27">
        <f>(E27-E26)/(C27-C26)</f>
        <v>88.620536994032747</v>
      </c>
    </row>
    <row r="28" spans="1:6">
      <c r="A28" s="28">
        <v>43292.602846284302</v>
      </c>
      <c r="B28" s="78">
        <f t="shared" si="0"/>
        <v>3740480885918.9634</v>
      </c>
      <c r="C28" s="78">
        <f t="shared" si="1"/>
        <v>62341348.098649152</v>
      </c>
      <c r="D28" s="1">
        <v>152105</v>
      </c>
      <c r="E28">
        <f t="shared" si="2"/>
        <v>2.3209735255970094</v>
      </c>
      <c r="F28">
        <f>(E28-E27)/(C28-C27)</f>
        <v>88.139378437329981</v>
      </c>
    </row>
    <row r="29" spans="1:6">
      <c r="A29" s="29">
        <v>43292.6028470163</v>
      </c>
      <c r="B29" s="78">
        <f t="shared" si="0"/>
        <v>3740480885982.208</v>
      </c>
      <c r="C29" s="78">
        <f t="shared" si="1"/>
        <v>62341348.09970323</v>
      </c>
      <c r="D29" s="1">
        <v>158222</v>
      </c>
      <c r="E29">
        <f t="shared" si="2"/>
        <v>2.4143129625391011</v>
      </c>
      <c r="F29">
        <f>(E29-E28)/(C29-C28)</f>
        <v>88.550758850736614</v>
      </c>
    </row>
    <row r="30" spans="1:6">
      <c r="A30" s="30">
        <v>43292.6028477277</v>
      </c>
      <c r="B30" s="78">
        <f t="shared" si="0"/>
        <v>3740480886043.6738</v>
      </c>
      <c r="C30" s="78">
        <f t="shared" si="1"/>
        <v>62341348.100727662</v>
      </c>
      <c r="D30" s="1">
        <v>164269</v>
      </c>
      <c r="E30">
        <f t="shared" si="2"/>
        <v>2.5065842679484245</v>
      </c>
      <c r="F30">
        <f>(E30-E29)/(C30-C29)</f>
        <v>90.070655880735529</v>
      </c>
    </row>
    <row r="31" spans="1:6">
      <c r="A31" s="31">
        <v>43292.602848394701</v>
      </c>
      <c r="B31" s="78">
        <f t="shared" si="0"/>
        <v>3740480886101.3018</v>
      </c>
      <c r="C31" s="78">
        <f t="shared" si="1"/>
        <v>62341348.101688124</v>
      </c>
      <c r="D31" s="1">
        <v>169866</v>
      </c>
      <c r="E31">
        <f t="shared" si="2"/>
        <v>2.5919890135042345</v>
      </c>
      <c r="F31">
        <f>(E31-E30)/(C31-C30)</f>
        <v>88.920502586427205</v>
      </c>
    </row>
    <row r="32" spans="1:6">
      <c r="A32" s="32">
        <v>43292.602849052397</v>
      </c>
      <c r="B32" s="78">
        <f t="shared" si="0"/>
        <v>3740480886158.127</v>
      </c>
      <c r="C32" s="78">
        <f t="shared" si="1"/>
        <v>62341348.102635212</v>
      </c>
      <c r="D32" s="1">
        <v>175402</v>
      </c>
      <c r="E32">
        <f t="shared" si="2"/>
        <v>2.6764629587243456</v>
      </c>
      <c r="F32">
        <f>(E32-E31)/(C32-C31)</f>
        <v>89.193343108969529</v>
      </c>
    </row>
    <row r="33" spans="1:6">
      <c r="A33" s="33">
        <v>43292.602849698698</v>
      </c>
      <c r="B33" s="78">
        <f t="shared" si="0"/>
        <v>3740480886213.9683</v>
      </c>
      <c r="C33" s="78">
        <f t="shared" si="1"/>
        <v>62341348.103565902</v>
      </c>
      <c r="D33" s="1">
        <v>180891</v>
      </c>
      <c r="E33">
        <f t="shared" si="2"/>
        <v>2.7602197299153124</v>
      </c>
      <c r="F33">
        <f>(E33-E32)/(C33-C32)</f>
        <v>89.994344425148455</v>
      </c>
    </row>
    <row r="34" spans="1:6">
      <c r="A34" s="34">
        <v>43292.602850431598</v>
      </c>
      <c r="B34" s="78">
        <f t="shared" si="0"/>
        <v>3740480886277.2905</v>
      </c>
      <c r="C34" s="78">
        <f t="shared" si="1"/>
        <v>62341348.104621269</v>
      </c>
      <c r="D34" s="1">
        <v>187009</v>
      </c>
      <c r="E34">
        <f t="shared" si="2"/>
        <v>2.8535744258793012</v>
      </c>
      <c r="F34">
        <f>(E34-E33)/(C34-C33)</f>
        <v>88.45706775492485</v>
      </c>
    </row>
    <row r="35" spans="1:6">
      <c r="A35" s="35">
        <v>43292.602851133102</v>
      </c>
      <c r="B35" s="78">
        <f t="shared" si="0"/>
        <v>3740480886337.8999</v>
      </c>
      <c r="C35" s="78">
        <f t="shared" si="1"/>
        <v>62341348.105631426</v>
      </c>
      <c r="D35" s="1">
        <v>192883</v>
      </c>
      <c r="E35">
        <f t="shared" si="2"/>
        <v>2.9432059205004961</v>
      </c>
      <c r="F35">
        <f>(E35-E34)/(C35-C34)</f>
        <v>88.730246607570393</v>
      </c>
    </row>
    <row r="36" spans="1:6">
      <c r="A36" s="36">
        <v>43292.602852010401</v>
      </c>
      <c r="B36" s="78">
        <f t="shared" si="0"/>
        <v>3740480886413.6992</v>
      </c>
      <c r="C36" s="78">
        <f t="shared" si="1"/>
        <v>62341348.106894746</v>
      </c>
      <c r="D36" s="1">
        <v>200354</v>
      </c>
      <c r="E36">
        <f t="shared" si="2"/>
        <v>3.0572060730907147</v>
      </c>
      <c r="F36">
        <f>(E36-E35)/(C36-C35)</f>
        <v>90.238508329278432</v>
      </c>
    </row>
    <row r="37" spans="1:6">
      <c r="A37" s="37">
        <v>43292.602852956603</v>
      </c>
      <c r="B37" s="78">
        <f t="shared" si="0"/>
        <v>3740480886495.4497</v>
      </c>
      <c r="C37" s="78">
        <f t="shared" si="1"/>
        <v>62341348.108257256</v>
      </c>
      <c r="D37" s="1">
        <v>208297</v>
      </c>
      <c r="E37">
        <f t="shared" si="2"/>
        <v>3.1784084840161744</v>
      </c>
      <c r="F37">
        <f>(E37-E36)/(C37-C36)</f>
        <v>88.955243379490554</v>
      </c>
    </row>
    <row r="38" spans="1:6">
      <c r="A38" s="38">
        <v>43292.602853898599</v>
      </c>
      <c r="B38" s="78">
        <f t="shared" si="0"/>
        <v>3740480886576.8389</v>
      </c>
      <c r="C38" s="78">
        <f t="shared" si="1"/>
        <v>62341348.109613746</v>
      </c>
      <c r="D38" s="1">
        <v>216256</v>
      </c>
      <c r="E38">
        <f t="shared" si="2"/>
        <v>3.2998550392919812</v>
      </c>
      <c r="F38">
        <f>(E38-E37)/(C38-C37)</f>
        <v>89.530006989510369</v>
      </c>
    </row>
    <row r="39" spans="1:6">
      <c r="A39" s="39">
        <v>43292.602854688899</v>
      </c>
      <c r="B39" s="78">
        <f t="shared" si="0"/>
        <v>3740480886645.1211</v>
      </c>
      <c r="C39" s="78">
        <f t="shared" si="1"/>
        <v>62341348.110751778</v>
      </c>
      <c r="D39" s="1">
        <v>222871</v>
      </c>
      <c r="E39">
        <f t="shared" si="2"/>
        <v>3.4007934691386281</v>
      </c>
      <c r="F39">
        <f>(E39-E38)/(C39-C38)</f>
        <v>88.695639251979372</v>
      </c>
    </row>
    <row r="40" spans="1:6">
      <c r="A40" s="40">
        <v>43292.602855437101</v>
      </c>
      <c r="B40" s="78">
        <f t="shared" si="0"/>
        <v>3740480886709.7656</v>
      </c>
      <c r="C40" s="78">
        <f t="shared" si="1"/>
        <v>62341348.111829191</v>
      </c>
      <c r="D40" s="1">
        <v>229133</v>
      </c>
      <c r="E40">
        <f t="shared" si="2"/>
        <v>3.4963454642557412</v>
      </c>
      <c r="F40">
        <f>(E40-E39)/(C40-C39)</f>
        <v>88.686460572624014</v>
      </c>
    </row>
    <row r="41" spans="1:6">
      <c r="A41" s="41">
        <v>43292.602856231897</v>
      </c>
      <c r="B41" s="78">
        <f t="shared" si="0"/>
        <v>3740480886778.4355</v>
      </c>
      <c r="C41" s="78">
        <f t="shared" si="1"/>
        <v>62341348.11297369</v>
      </c>
      <c r="D41" s="1">
        <v>235832</v>
      </c>
      <c r="E41">
        <f t="shared" si="2"/>
        <v>3.5985656519417106</v>
      </c>
      <c r="F41">
        <f>(E41-E40)/(C41-C40)</f>
        <v>89.314385249488268</v>
      </c>
    </row>
    <row r="42" spans="1:6">
      <c r="A42" s="42">
        <v>43292.602857042897</v>
      </c>
      <c r="B42" s="78">
        <f t="shared" si="0"/>
        <v>3740480886848.5059</v>
      </c>
      <c r="C42" s="78">
        <f t="shared" si="1"/>
        <v>62341348.114141524</v>
      </c>
      <c r="D42" s="1">
        <v>242707</v>
      </c>
      <c r="E42">
        <f t="shared" si="2"/>
        <v>3.7034714274814986</v>
      </c>
      <c r="F42">
        <f>(E42-E41)/(C42-C41)</f>
        <v>89.829370483261343</v>
      </c>
    </row>
    <row r="43" spans="1:6">
      <c r="A43" s="43">
        <v>43292.602857915103</v>
      </c>
      <c r="B43" s="78">
        <f t="shared" si="0"/>
        <v>3740480886923.8643</v>
      </c>
      <c r="C43" s="78">
        <f t="shared" si="1"/>
        <v>62341348.115397498</v>
      </c>
      <c r="D43" s="1">
        <v>249957</v>
      </c>
      <c r="E43">
        <f t="shared" si="2"/>
        <v>3.8140993362325477</v>
      </c>
      <c r="F43">
        <f>(E43-E42)/(C43-C42)</f>
        <v>88.081356353631818</v>
      </c>
    </row>
    <row r="44" spans="1:6">
      <c r="A44" s="44">
        <v>43292.602858804297</v>
      </c>
      <c r="B44" s="78">
        <f t="shared" si="0"/>
        <v>3740480887000.6914</v>
      </c>
      <c r="C44" s="78">
        <f t="shared" si="1"/>
        <v>62341348.116677955</v>
      </c>
      <c r="D44" s="1">
        <v>257506</v>
      </c>
      <c r="E44">
        <f t="shared" si="2"/>
        <v>3.9292896925307086</v>
      </c>
      <c r="F44">
        <f>(E44-E43)/(C44-C43)</f>
        <v>89.960362561676035</v>
      </c>
    </row>
    <row r="45" spans="1:6">
      <c r="A45" s="45">
        <v>43292.602859545703</v>
      </c>
      <c r="B45" s="78">
        <f t="shared" si="0"/>
        <v>3740480887064.749</v>
      </c>
      <c r="C45" s="78">
        <f t="shared" si="1"/>
        <v>62341348.117745578</v>
      </c>
      <c r="D45" s="1">
        <v>263667</v>
      </c>
      <c r="E45">
        <f t="shared" si="2"/>
        <v>4.0233005264362554</v>
      </c>
      <c r="F45">
        <f>(E45-E44)/(C45-C44)</f>
        <v>88.056167977639348</v>
      </c>
    </row>
    <row r="46" spans="1:6">
      <c r="A46" s="46">
        <v>43292.602860284504</v>
      </c>
      <c r="B46" s="78">
        <f t="shared" si="0"/>
        <v>3740480887128.5811</v>
      </c>
      <c r="C46" s="78">
        <f t="shared" si="1"/>
        <v>62341348.118809447</v>
      </c>
      <c r="D46" s="1">
        <v>269964</v>
      </c>
      <c r="E46">
        <f t="shared" si="2"/>
        <v>4.1193865873197524</v>
      </c>
      <c r="F46">
        <f>(E46-E45)/(C46-C45)</f>
        <v>90.317618770590684</v>
      </c>
    </row>
    <row r="47" spans="1:6">
      <c r="A47" s="47">
        <v>43292.602861126397</v>
      </c>
      <c r="B47" s="78">
        <f t="shared" si="0"/>
        <v>3740480887201.3203</v>
      </c>
      <c r="C47" s="78">
        <f t="shared" si="1"/>
        <v>62341348.120021768</v>
      </c>
      <c r="D47" s="1">
        <v>276952</v>
      </c>
      <c r="E47">
        <f t="shared" si="2"/>
        <v>4.2260166323338675</v>
      </c>
      <c r="F47">
        <f>(E47-E46)/(C47-C46)</f>
        <v>87.955273812077905</v>
      </c>
    </row>
    <row r="48" spans="1:6">
      <c r="A48" s="48">
        <v>43292.602861977</v>
      </c>
      <c r="B48" s="78">
        <f t="shared" si="0"/>
        <v>3740480887274.8135</v>
      </c>
      <c r="C48" s="78">
        <f t="shared" si="1"/>
        <v>62341348.121246651</v>
      </c>
      <c r="D48" s="1">
        <v>284070</v>
      </c>
      <c r="E48">
        <f t="shared" si="2"/>
        <v>4.3346303501945522</v>
      </c>
      <c r="F48">
        <f>(E48-E47)/(C48-C47)</f>
        <v>88.672735816048117</v>
      </c>
    </row>
    <row r="49" spans="1:6">
      <c r="A49" s="49">
        <v>43292.602862631597</v>
      </c>
      <c r="B49" s="78">
        <f t="shared" si="0"/>
        <v>3740480887331.3701</v>
      </c>
      <c r="C49" s="78">
        <f t="shared" si="1"/>
        <v>62341348.122189261</v>
      </c>
      <c r="D49" s="1">
        <v>289569</v>
      </c>
      <c r="E49">
        <f t="shared" si="2"/>
        <v>4.4185397116044864</v>
      </c>
      <c r="F49">
        <f>(E49-E48)/(C49-C48)</f>
        <v>89.018091501974055</v>
      </c>
    </row>
    <row r="50" spans="1:6">
      <c r="A50" s="50">
        <v>43292.602863301101</v>
      </c>
      <c r="B50" s="78">
        <f t="shared" si="0"/>
        <v>3740480887389.2153</v>
      </c>
      <c r="C50" s="78">
        <f t="shared" si="1"/>
        <v>62341348.123153351</v>
      </c>
      <c r="D50" s="1">
        <v>295249</v>
      </c>
      <c r="E50">
        <f t="shared" si="2"/>
        <v>4.5052109559777218</v>
      </c>
      <c r="F50">
        <f>(E50-E49)/(C50-C49)</f>
        <v>89.899515469392384</v>
      </c>
    </row>
    <row r="51" spans="1:6">
      <c r="A51" s="51">
        <v>43292.602864079097</v>
      </c>
      <c r="B51" s="78">
        <f t="shared" si="0"/>
        <v>3740480887456.4341</v>
      </c>
      <c r="C51" s="78">
        <f t="shared" si="1"/>
        <v>62341348.124273665</v>
      </c>
      <c r="D51" s="1">
        <v>301754</v>
      </c>
      <c r="E51">
        <f t="shared" si="2"/>
        <v>4.6044708934157317</v>
      </c>
      <c r="F51">
        <f>(E51-E50)/(C51-C50)</f>
        <v>88.600104307834386</v>
      </c>
    </row>
    <row r="52" spans="1:6">
      <c r="A52" s="52">
        <v>43292.602864802699</v>
      </c>
      <c r="B52" s="78">
        <f t="shared" si="0"/>
        <v>3740480887518.9531</v>
      </c>
      <c r="C52" s="78">
        <f t="shared" si="1"/>
        <v>62341348.125315651</v>
      </c>
      <c r="D52" s="1">
        <v>307889</v>
      </c>
      <c r="E52">
        <f t="shared" si="2"/>
        <v>4.6980849927519648</v>
      </c>
      <c r="F52">
        <f>(E52-E51)/(C52-C51)</f>
        <v>89.841989243530818</v>
      </c>
    </row>
    <row r="53" spans="1:6">
      <c r="A53" s="53">
        <v>43292.602865510496</v>
      </c>
      <c r="B53" s="78">
        <f t="shared" si="0"/>
        <v>3740480887580.1064</v>
      </c>
      <c r="C53" s="78">
        <f t="shared" si="1"/>
        <v>62341348.126334868</v>
      </c>
      <c r="D53" s="1">
        <v>313779</v>
      </c>
      <c r="E53">
        <f t="shared" si="2"/>
        <v>4.7879606317235064</v>
      </c>
      <c r="F53">
        <f>(E53-E52)/(C53-C52)</f>
        <v>88.181057079530774</v>
      </c>
    </row>
    <row r="54" spans="1:6">
      <c r="A54" s="54">
        <v>43292.602866218404</v>
      </c>
      <c r="B54" s="78">
        <f t="shared" si="0"/>
        <v>3740480887641.2695</v>
      </c>
      <c r="C54" s="78">
        <f t="shared" si="1"/>
        <v>62341348.127354257</v>
      </c>
      <c r="D54" s="1">
        <v>319804</v>
      </c>
      <c r="E54">
        <f t="shared" si="2"/>
        <v>4.8798962386511029</v>
      </c>
      <c r="F54">
        <f>(E54-E53)/(C54-C53)</f>
        <v>90.187021518221485</v>
      </c>
    </row>
    <row r="55" spans="1:6">
      <c r="A55" s="55">
        <v>43292.602866959103</v>
      </c>
      <c r="B55" s="78">
        <f t="shared" si="0"/>
        <v>3740480887705.2666</v>
      </c>
      <c r="C55" s="78">
        <f t="shared" si="1"/>
        <v>62341348.128420874</v>
      </c>
      <c r="D55" s="1">
        <v>325975</v>
      </c>
      <c r="E55">
        <f t="shared" si="2"/>
        <v>4.9740596627756162</v>
      </c>
      <c r="F55">
        <f>(E55-E54)/(C55-C54)</f>
        <v>88.282265499846758</v>
      </c>
    </row>
    <row r="56" spans="1:6">
      <c r="A56" s="56">
        <v>43292.602867663903</v>
      </c>
      <c r="B56" s="78">
        <f t="shared" si="0"/>
        <v>3740480887766.1611</v>
      </c>
      <c r="C56" s="78">
        <f t="shared" si="1"/>
        <v>62341348.129435778</v>
      </c>
      <c r="D56" s="1">
        <v>331940</v>
      </c>
      <c r="E56">
        <f t="shared" si="2"/>
        <v>5.06507972838941</v>
      </c>
      <c r="F56">
        <f>(E56-E55)/(C56-C55)</f>
        <v>89.683495640035332</v>
      </c>
    </row>
    <row r="57" spans="1:6">
      <c r="A57" s="57">
        <v>43292.602868382899</v>
      </c>
      <c r="B57" s="78">
        <f t="shared" si="0"/>
        <v>3740480887828.2822</v>
      </c>
      <c r="C57" s="78">
        <f t="shared" si="1"/>
        <v>62341348.130471133</v>
      </c>
      <c r="D57" s="1">
        <v>337961</v>
      </c>
      <c r="E57">
        <f t="shared" si="2"/>
        <v>5.1569542992294197</v>
      </c>
      <c r="F57">
        <f>(E57-E56)/(C57-C56)</f>
        <v>88.737262142593039</v>
      </c>
    </row>
    <row r="58" spans="1:6">
      <c r="A58" s="58">
        <v>43292.602869135597</v>
      </c>
      <c r="B58" s="78">
        <f t="shared" si="0"/>
        <v>3740480887893.3154</v>
      </c>
      <c r="C58" s="78">
        <f t="shared" si="1"/>
        <v>62341348.131555021</v>
      </c>
      <c r="D58" s="1">
        <v>344295</v>
      </c>
      <c r="E58">
        <f t="shared" si="2"/>
        <v>5.2536049439230945</v>
      </c>
      <c r="F58">
        <f>(E58-E57)/(C58-C57)</f>
        <v>89.170315173672037</v>
      </c>
    </row>
    <row r="59" spans="1:6">
      <c r="A59" s="59">
        <v>43292.602869852803</v>
      </c>
      <c r="B59" s="78">
        <f t="shared" si="0"/>
        <v>3740480887955.2822</v>
      </c>
      <c r="C59" s="78">
        <f t="shared" si="1"/>
        <v>62341348.132587798</v>
      </c>
      <c r="D59" s="1">
        <v>350352</v>
      </c>
      <c r="E59">
        <f t="shared" si="2"/>
        <v>5.3460288395513844</v>
      </c>
      <c r="F59">
        <f>(E59-E58)/(C59-C58)</f>
        <v>89.490648940160312</v>
      </c>
    </row>
    <row r="60" spans="1:6">
      <c r="A60" s="60">
        <v>43292.602870563896</v>
      </c>
      <c r="B60" s="78">
        <f t="shared" si="0"/>
        <v>3740480888016.7207</v>
      </c>
      <c r="C60" s="78">
        <f t="shared" si="1"/>
        <v>62341348.133611776</v>
      </c>
      <c r="D60" s="1">
        <v>356362</v>
      </c>
      <c r="E60">
        <f t="shared" si="2"/>
        <v>5.4377355611505305</v>
      </c>
      <c r="F60">
        <f>(E60-E59)/(C60-C59)</f>
        <v>89.559269881005775</v>
      </c>
    </row>
    <row r="61" spans="1:6">
      <c r="A61" s="61">
        <v>43292.602871281699</v>
      </c>
      <c r="B61" s="78">
        <f t="shared" si="0"/>
        <v>3740480888078.7383</v>
      </c>
      <c r="C61" s="78">
        <f t="shared" si="1"/>
        <v>62341348.134645402</v>
      </c>
      <c r="D61" s="1">
        <v>362320</v>
      </c>
      <c r="E61">
        <f t="shared" si="2"/>
        <v>5.5286488136110474</v>
      </c>
      <c r="F61">
        <f>(E61-E60)/(C61-C60)</f>
        <v>87.955613311667875</v>
      </c>
    </row>
    <row r="62" spans="1:6">
      <c r="A62" s="62">
        <v>43292.602871967203</v>
      </c>
      <c r="B62" s="78">
        <f t="shared" si="0"/>
        <v>3740480888137.9668</v>
      </c>
      <c r="C62" s="78">
        <f t="shared" si="1"/>
        <v>62341348.135632545</v>
      </c>
      <c r="D62" s="1">
        <v>368125</v>
      </c>
      <c r="E62">
        <f t="shared" si="2"/>
        <v>5.6172274357213698</v>
      </c>
      <c r="F62">
        <f>(E62-E61)/(C62-C61)</f>
        <v>89.732371833907251</v>
      </c>
    </row>
    <row r="63" spans="1:6">
      <c r="A63" s="63">
        <v>43292.6028726726</v>
      </c>
      <c r="B63" s="78">
        <f t="shared" si="0"/>
        <v>3740480888198.9131</v>
      </c>
      <c r="C63" s="78">
        <f t="shared" si="1"/>
        <v>62341348.136648312</v>
      </c>
      <c r="D63" s="1">
        <v>374121</v>
      </c>
      <c r="E63">
        <f t="shared" si="2"/>
        <v>5.7087205310139622</v>
      </c>
      <c r="F63">
        <f>(E63-E62)/(C63-C62)</f>
        <v>90.072875275861009</v>
      </c>
    </row>
    <row r="64" spans="1:6">
      <c r="A64" s="64">
        <v>43292.602873406198</v>
      </c>
      <c r="B64" s="78">
        <f t="shared" si="0"/>
        <v>3740480888262.2959</v>
      </c>
      <c r="C64" s="78">
        <f t="shared" si="1"/>
        <v>62341348.137704693</v>
      </c>
      <c r="D64" s="1">
        <v>380236</v>
      </c>
      <c r="E64">
        <f t="shared" si="2"/>
        <v>5.8020294499122604</v>
      </c>
      <c r="F64">
        <f>(E64-E63)/(C64-C63)</f>
        <v>88.328885965834601</v>
      </c>
    </row>
    <row r="65" spans="1:6">
      <c r="A65" s="65">
        <v>43292.602874127399</v>
      </c>
      <c r="B65" s="78">
        <f t="shared" si="0"/>
        <v>3740480888324.6064</v>
      </c>
      <c r="C65" s="78">
        <f t="shared" si="1"/>
        <v>62341348.138743199</v>
      </c>
      <c r="D65" s="1">
        <v>386330</v>
      </c>
      <c r="E65">
        <f t="shared" si="2"/>
        <v>5.895017929350729</v>
      </c>
      <c r="F65">
        <f>(E65-E64)/(C65-C64)</f>
        <v>89.540573948645957</v>
      </c>
    </row>
    <row r="66" spans="1:6">
      <c r="A66" s="66">
        <v>43292.602874937802</v>
      </c>
      <c r="B66" s="78">
        <f t="shared" si="0"/>
        <v>3740480888394.626</v>
      </c>
      <c r="C66" s="78">
        <f t="shared" si="1"/>
        <v>62341348.139910199</v>
      </c>
      <c r="D66" s="1">
        <v>393040</v>
      </c>
      <c r="E66">
        <f t="shared" si="2"/>
        <v>5.9974059662775616</v>
      </c>
      <c r="F66">
        <f>(E66-E65)/(C66-C65)</f>
        <v>87.736156664663525</v>
      </c>
    </row>
    <row r="67" spans="1:6">
      <c r="A67" s="67">
        <v>43292.602875651603</v>
      </c>
      <c r="B67" s="78">
        <f t="shared" ref="B67:B76" si="3">A67*1000*60*60*24</f>
        <v>3740480888456.2988</v>
      </c>
      <c r="C67" s="78">
        <f t="shared" ref="C67:C76" si="4">B67*(1.66666666666666*10^-5)</f>
        <v>62341348.140938073</v>
      </c>
      <c r="D67" s="1">
        <v>399030</v>
      </c>
      <c r="E67">
        <f t="shared" ref="E67:E76" si="5">D67/65535</f>
        <v>6.0888075074387729</v>
      </c>
      <c r="F67">
        <f>(E67-E66)/(C67-C66)</f>
        <v>88.922848022646249</v>
      </c>
    </row>
    <row r="68" spans="1:6">
      <c r="A68" s="68">
        <v>43292.602876388301</v>
      </c>
      <c r="B68" s="78">
        <f t="shared" si="3"/>
        <v>3740480888519.9492</v>
      </c>
      <c r="C68" s="78">
        <f t="shared" si="4"/>
        <v>62341348.141998917</v>
      </c>
      <c r="D68" s="1">
        <v>405217</v>
      </c>
      <c r="E68">
        <f t="shared" si="5"/>
        <v>6.1832150759136342</v>
      </c>
      <c r="F68">
        <f>(E68-E67)/(C68-C67)</f>
        <v>88.992930011098935</v>
      </c>
    </row>
    <row r="69" spans="1:6">
      <c r="A69" s="69">
        <v>43292.602877106299</v>
      </c>
      <c r="B69" s="78">
        <f t="shared" si="3"/>
        <v>3740480888581.9844</v>
      </c>
      <c r="C69" s="78">
        <f t="shared" si="4"/>
        <v>62341348.143032834</v>
      </c>
      <c r="D69" s="1">
        <v>411279</v>
      </c>
      <c r="E69">
        <f t="shared" si="5"/>
        <v>6.2757152666514076</v>
      </c>
      <c r="F69">
        <f>(E69-E68)/(C69-C68)</f>
        <v>89.465773873247727</v>
      </c>
    </row>
    <row r="70" spans="1:6">
      <c r="A70" s="70">
        <v>43292.602877841302</v>
      </c>
      <c r="B70" s="78">
        <f t="shared" si="3"/>
        <v>3740480888645.4883</v>
      </c>
      <c r="C70" s="78">
        <f t="shared" si="4"/>
        <v>62341348.144091234</v>
      </c>
      <c r="D70" s="1">
        <v>417400</v>
      </c>
      <c r="E70">
        <f t="shared" si="5"/>
        <v>6.369115739681086</v>
      </c>
      <c r="F70">
        <f>(E70-E69)/(C70-C69)</f>
        <v>88.246883511915868</v>
      </c>
    </row>
    <row r="71" spans="1:6">
      <c r="A71" s="71">
        <v>43292.602878546903</v>
      </c>
      <c r="B71" s="78">
        <f t="shared" si="3"/>
        <v>3740480888706.4521</v>
      </c>
      <c r="C71" s="78">
        <f t="shared" si="4"/>
        <v>62341348.145107299</v>
      </c>
      <c r="D71" s="1">
        <v>423341</v>
      </c>
      <c r="E71">
        <f t="shared" si="5"/>
        <v>6.45976958876936</v>
      </c>
      <c r="F71">
        <f>(E71-E70)/(C71-C70)</f>
        <v>89.220479410173553</v>
      </c>
    </row>
    <row r="72" spans="1:6">
      <c r="A72" s="72">
        <v>43292.602879258899</v>
      </c>
      <c r="B72" s="78">
        <f t="shared" si="3"/>
        <v>3740480888767.9697</v>
      </c>
      <c r="C72" s="78">
        <f t="shared" si="4"/>
        <v>62341348.146132588</v>
      </c>
      <c r="D72" s="1">
        <v>429395</v>
      </c>
      <c r="E72">
        <f t="shared" si="5"/>
        <v>6.5521477073319598</v>
      </c>
      <c r="F72">
        <f>(E72-E71)/(C72-C71)</f>
        <v>90.099563921654891</v>
      </c>
    </row>
    <row r="73" spans="1:6">
      <c r="A73" s="73">
        <v>43292.602879989397</v>
      </c>
      <c r="B73" s="78">
        <f t="shared" si="3"/>
        <v>3740480888831.0845</v>
      </c>
      <c r="C73" s="78">
        <f t="shared" si="4"/>
        <v>62341348.147184506</v>
      </c>
      <c r="D73" s="1">
        <v>435543</v>
      </c>
      <c r="E73">
        <f t="shared" si="5"/>
        <v>6.64596017395285</v>
      </c>
      <c r="F73">
        <f>(E73-E72)/(C73-C72)</f>
        <v>89.182327765725461</v>
      </c>
    </row>
    <row r="74" spans="1:6">
      <c r="A74" s="74">
        <v>43292.602880763901</v>
      </c>
      <c r="B74" s="78">
        <f t="shared" si="3"/>
        <v>3740480888898.0015</v>
      </c>
      <c r="C74" s="78">
        <f t="shared" si="4"/>
        <v>62341348.148299783</v>
      </c>
      <c r="D74" s="1">
        <v>442136</v>
      </c>
      <c r="E74">
        <f t="shared" si="5"/>
        <v>6.7465629053177691</v>
      </c>
      <c r="F74">
        <f>(E74-E73)/(C74-C73)</f>
        <v>90.204222288688541</v>
      </c>
    </row>
    <row r="75" spans="1:6">
      <c r="A75" s="75">
        <v>43292.602881469502</v>
      </c>
      <c r="B75" s="78">
        <f t="shared" si="3"/>
        <v>3740480888958.9653</v>
      </c>
      <c r="C75" s="78">
        <f t="shared" si="4"/>
        <v>62341348.149315849</v>
      </c>
      <c r="D75" s="1">
        <v>448123</v>
      </c>
      <c r="E75">
        <f t="shared" si="5"/>
        <v>6.8379186694132903</v>
      </c>
      <c r="F75">
        <f>(E75-E74)/(C75-C74)</f>
        <v>89.911296116597185</v>
      </c>
    </row>
    <row r="76" spans="1:6">
      <c r="A76" s="76">
        <v>43292.602882230603</v>
      </c>
      <c r="B76" s="78">
        <f t="shared" si="3"/>
        <v>3740480889024.7236</v>
      </c>
      <c r="C76" s="78">
        <f t="shared" si="4"/>
        <v>62341348.150411822</v>
      </c>
      <c r="D76" s="1">
        <v>454538</v>
      </c>
      <c r="E76">
        <f t="shared" si="5"/>
        <v>6.9358052948805984</v>
      </c>
      <c r="F76">
        <f>(E76-E75)/(C76-C75)</f>
        <v>89.314818399914543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preco;Generated with LabVIEW 20.0.1</dc:creator>
  <cp:lastModifiedBy>Precor EE</cp:lastModifiedBy>
  <dcterms:created xsi:type="dcterms:W3CDTF">2006-09-16T00:00:00Z</dcterms:created>
  <dcterms:modified xsi:type="dcterms:W3CDTF">2022-07-12T21:42:22Z</dcterms:modified>
</cp:coreProperties>
</file>