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rebec\OneDrive\Documents\Winter 2025\Research 497R\"/>
    </mc:Choice>
  </mc:AlternateContent>
  <xr:revisionPtr revIDLastSave="0" documentId="8_{2C82998A-0197-40F2-ABEC-C554A3997933}" xr6:coauthVersionLast="47" xr6:coauthVersionMax="47" xr10:uidLastSave="{00000000-0000-0000-0000-000000000000}"/>
  <bookViews>
    <workbookView xWindow="-120" yWindow="-120" windowWidth="20730" windowHeight="11160" xr2:uid="{8E1FED9E-8BE5-463B-89D9-D3ED746D130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2" i="1"/>
</calcChain>
</file>

<file path=xl/sharedStrings.xml><?xml version="1.0" encoding="utf-8"?>
<sst xmlns="http://schemas.openxmlformats.org/spreadsheetml/2006/main" count="104" uniqueCount="19">
  <si>
    <t>Dancer</t>
  </si>
  <si>
    <t>Rep</t>
  </si>
  <si>
    <t>Baseline</t>
  </si>
  <si>
    <t>Slope</t>
  </si>
  <si>
    <t>Day</t>
  </si>
  <si>
    <t>Splitheight</t>
  </si>
  <si>
    <t>Trial</t>
  </si>
  <si>
    <t>Avepeak</t>
  </si>
  <si>
    <t>Stdpeak</t>
  </si>
  <si>
    <t>R_squared</t>
  </si>
  <si>
    <t>1</t>
  </si>
  <si>
    <t>2</t>
  </si>
  <si>
    <t>3</t>
  </si>
  <si>
    <t>4-2-25</t>
  </si>
  <si>
    <t>2cm</t>
  </si>
  <si>
    <t>WaveSpeed Ratio</t>
  </si>
  <si>
    <t>Notes:</t>
  </si>
  <si>
    <t xml:space="preserve">Key variables as Discussed, slope of the increase and wavespeed ratio. Slope is based around the center of baseline peak. The wavespeed ratio is the ratio between the peak wavespeed and the baseline. Its done with the squared of both numbers as the squared of the wavespeed is a better representaion of stress.  </t>
  </si>
  <si>
    <t>The red rows are those of which the data seems notably suspicous. In general the points with large gaps/jumps in the data around the point where the slope is calculated.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</si>
</sst>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name val="Aptos Narrow"/>
      <family val="2"/>
      <scheme val="minor"/>
    </font>
  </fonts>
  <fills count="5">
    <fill>
      <patternFill patternType="none"/>
    </fill>
    <fill>
      <patternFill patternType="gray125"/>
    </fill>
    <fill>
      <patternFill patternType="solid">
        <fgColor rgb="FFFF5D5D"/>
        <bgColor indexed="64"/>
      </patternFill>
    </fill>
    <fill>
      <patternFill patternType="solid">
        <fgColor theme="4" tint="0.79998168889431442"/>
        <bgColor indexed="64"/>
      </patternFill>
    </fill>
    <fill>
      <patternFill patternType="solid">
        <fgColor rgb="FFDC3834"/>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14" fontId="0" fillId="2" borderId="0" xfId="0" applyNumberFormat="1" applyFill="1"/>
    <xf numFmtId="0" fontId="0" fillId="2" borderId="0" xfId="0" applyFill="1"/>
    <xf numFmtId="0" fontId="1" fillId="0" borderId="0" xfId="0" applyFont="1"/>
    <xf numFmtId="0" fontId="0" fillId="3" borderId="0" xfId="0" applyFill="1"/>
    <xf numFmtId="0" fontId="1" fillId="3" borderId="0" xfId="0" applyFont="1" applyFill="1"/>
    <xf numFmtId="0" fontId="0" fillId="4" borderId="0" xfId="0" applyFill="1"/>
    <xf numFmtId="0" fontId="1" fillId="4" borderId="0" xfId="0" applyFont="1" applyFill="1"/>
    <xf numFmtId="0" fontId="0" fillId="0" borderId="0" xfId="0" applyFill="1"/>
    <xf numFmtId="0" fontId="1" fillId="0" borderId="0" xfId="0" applyFont="1" applyFill="1"/>
    <xf numFmtId="0" fontId="1" fillId="0" borderId="0" xfId="0" applyFont="1" applyAlignment="1">
      <alignment wrapText="1"/>
    </xf>
  </cellXfs>
  <cellStyles count="1">
    <cellStyle name="Normal" xfId="0" builtinId="0"/>
  </cellStyles>
  <dxfs count="0"/>
  <tableStyles count="0" defaultTableStyle="TableStyleMedium2" defaultPivotStyle="PivotStyleLight16"/>
  <colors>
    <mruColors>
      <color rgb="FFDC38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B4883-E97E-4176-B0E5-46855C195DB9}">
  <dimension ref="A1:S37"/>
  <sheetViews>
    <sheetView tabSelected="1" workbookViewId="0">
      <selection activeCell="Q16" sqref="Q16"/>
    </sheetView>
  </sheetViews>
  <sheetFormatPr defaultRowHeight="15" x14ac:dyDescent="0.25"/>
  <cols>
    <col min="1" max="1" width="9.42578125" bestFit="1" customWidth="1"/>
  </cols>
  <sheetData>
    <row r="1" spans="1:19" x14ac:dyDescent="0.25">
      <c r="A1" t="s">
        <v>4</v>
      </c>
      <c r="B1" t="s">
        <v>0</v>
      </c>
      <c r="C1" t="s">
        <v>5</v>
      </c>
      <c r="D1" t="s">
        <v>6</v>
      </c>
      <c r="E1" t="s">
        <v>1</v>
      </c>
      <c r="F1" t="s">
        <v>2</v>
      </c>
      <c r="G1" t="s">
        <v>7</v>
      </c>
      <c r="H1" t="s">
        <v>8</v>
      </c>
      <c r="I1" s="5" t="s">
        <v>3</v>
      </c>
      <c r="J1" s="9" t="s">
        <v>9</v>
      </c>
      <c r="K1" s="6" t="s">
        <v>15</v>
      </c>
      <c r="L1" s="4"/>
      <c r="M1" s="4"/>
    </row>
    <row r="2" spans="1:19" x14ac:dyDescent="0.25">
      <c r="A2" t="s">
        <v>13</v>
      </c>
      <c r="B2" t="s">
        <v>10</v>
      </c>
      <c r="C2" t="s">
        <v>14</v>
      </c>
      <c r="D2">
        <v>1</v>
      </c>
      <c r="E2">
        <v>1</v>
      </c>
      <c r="F2">
        <v>34.436446936971983</v>
      </c>
      <c r="G2">
        <v>51.381223896230622</v>
      </c>
      <c r="H2">
        <v>0.25737606289578319</v>
      </c>
      <c r="I2" s="5">
        <v>38.431768435515984</v>
      </c>
      <c r="J2" s="10">
        <v>0.98681411720190138</v>
      </c>
      <c r="K2" s="6">
        <f>G2^2/F2^2</f>
        <v>2.2262412133810972</v>
      </c>
      <c r="L2" s="4"/>
      <c r="M2" s="4" t="s">
        <v>16</v>
      </c>
    </row>
    <row r="3" spans="1:19" x14ac:dyDescent="0.25">
      <c r="A3" t="s">
        <v>13</v>
      </c>
      <c r="B3" t="s">
        <v>10</v>
      </c>
      <c r="C3" t="s">
        <v>14</v>
      </c>
      <c r="D3">
        <v>1</v>
      </c>
      <c r="E3">
        <v>2</v>
      </c>
      <c r="F3">
        <v>34.436446936971983</v>
      </c>
      <c r="G3">
        <v>55.904799021674862</v>
      </c>
      <c r="H3">
        <v>0.77063714297610819</v>
      </c>
      <c r="I3" s="5">
        <v>65.596534547143349</v>
      </c>
      <c r="J3" s="10">
        <v>0.98847816367581176</v>
      </c>
      <c r="K3" s="6">
        <f>G3^2/F3^2</f>
        <v>2.6354908308800611</v>
      </c>
      <c r="L3" s="4"/>
      <c r="M3" s="11" t="s">
        <v>17</v>
      </c>
      <c r="N3" s="11"/>
      <c r="O3" s="11"/>
      <c r="P3" s="11"/>
      <c r="Q3" s="11"/>
      <c r="R3" s="11"/>
      <c r="S3" s="11"/>
    </row>
    <row r="4" spans="1:19" x14ac:dyDescent="0.25">
      <c r="A4" t="s">
        <v>13</v>
      </c>
      <c r="B4" t="s">
        <v>10</v>
      </c>
      <c r="C4" t="s">
        <v>14</v>
      </c>
      <c r="D4">
        <v>2</v>
      </c>
      <c r="E4">
        <v>1</v>
      </c>
      <c r="F4">
        <v>33.670626950630265</v>
      </c>
      <c r="G4">
        <v>52.21011486884219</v>
      </c>
      <c r="H4">
        <v>1.0388493816309903</v>
      </c>
      <c r="I4" s="5">
        <v>78.375876563081405</v>
      </c>
      <c r="J4" s="10">
        <v>0.99132238035935516</v>
      </c>
      <c r="K4" s="6">
        <f>G4^2/F4^2</f>
        <v>2.4044009521795835</v>
      </c>
      <c r="L4" s="4"/>
      <c r="M4" s="11"/>
      <c r="N4" s="11"/>
      <c r="O4" s="11"/>
      <c r="P4" s="11"/>
      <c r="Q4" s="11"/>
      <c r="R4" s="11"/>
      <c r="S4" s="11"/>
    </row>
    <row r="5" spans="1:19" x14ac:dyDescent="0.25">
      <c r="A5" t="s">
        <v>13</v>
      </c>
      <c r="B5" t="s">
        <v>10</v>
      </c>
      <c r="C5" t="s">
        <v>14</v>
      </c>
      <c r="D5">
        <v>2</v>
      </c>
      <c r="E5">
        <v>2</v>
      </c>
      <c r="F5">
        <v>33.670626950630265</v>
      </c>
      <c r="G5">
        <v>57.502218912792053</v>
      </c>
      <c r="H5">
        <v>0.62919088578445526</v>
      </c>
      <c r="I5" s="5">
        <v>106.03787263635309</v>
      </c>
      <c r="J5" s="10">
        <v>0.98979085140028855</v>
      </c>
      <c r="K5" s="6">
        <f>G5^2/F5^2</f>
        <v>2.9165323720970542</v>
      </c>
      <c r="L5" s="4"/>
      <c r="M5" s="11"/>
      <c r="N5" s="11"/>
      <c r="O5" s="11"/>
      <c r="P5" s="11"/>
      <c r="Q5" s="11"/>
      <c r="R5" s="11"/>
      <c r="S5" s="11"/>
    </row>
    <row r="6" spans="1:19" x14ac:dyDescent="0.25">
      <c r="A6" t="s">
        <v>13</v>
      </c>
      <c r="B6" t="s">
        <v>10</v>
      </c>
      <c r="C6" t="s">
        <v>14</v>
      </c>
      <c r="D6">
        <v>3</v>
      </c>
      <c r="E6">
        <v>1</v>
      </c>
      <c r="F6">
        <v>34.185269896272509</v>
      </c>
      <c r="G6">
        <v>55.028534105589657</v>
      </c>
      <c r="H6">
        <v>0.50296934941990723</v>
      </c>
      <c r="I6" s="5">
        <v>83.114927107978843</v>
      </c>
      <c r="J6" s="10">
        <v>0.99093683799229793</v>
      </c>
      <c r="K6" s="6">
        <f>G6^2/F6^2</f>
        <v>2.5911816630874722</v>
      </c>
      <c r="L6" s="4"/>
      <c r="M6" s="11"/>
      <c r="N6" s="11"/>
      <c r="O6" s="11"/>
      <c r="P6" s="11"/>
      <c r="Q6" s="11"/>
      <c r="R6" s="11"/>
      <c r="S6" s="11"/>
    </row>
    <row r="7" spans="1:19" x14ac:dyDescent="0.25">
      <c r="A7" t="s">
        <v>13</v>
      </c>
      <c r="B7" t="s">
        <v>10</v>
      </c>
      <c r="C7" t="s">
        <v>14</v>
      </c>
      <c r="D7">
        <v>3</v>
      </c>
      <c r="E7">
        <v>2</v>
      </c>
      <c r="F7">
        <v>34.185269896272509</v>
      </c>
      <c r="G7">
        <v>59.778979490782547</v>
      </c>
      <c r="H7">
        <v>0.1789475605059955</v>
      </c>
      <c r="I7" s="5">
        <v>100.65415752076412</v>
      </c>
      <c r="J7" s="10">
        <v>0.97722545974152009</v>
      </c>
      <c r="K7" s="6">
        <f>G7^2/F7^2</f>
        <v>3.0578696425287712</v>
      </c>
      <c r="L7" s="4"/>
      <c r="M7" s="11"/>
      <c r="N7" s="11"/>
      <c r="O7" s="11"/>
      <c r="P7" s="11"/>
      <c r="Q7" s="11"/>
      <c r="R7" s="11"/>
      <c r="S7" s="11"/>
    </row>
    <row r="8" spans="1:19" x14ac:dyDescent="0.25">
      <c r="A8" t="s">
        <v>13</v>
      </c>
      <c r="B8" t="s">
        <v>11</v>
      </c>
      <c r="C8" t="s">
        <v>14</v>
      </c>
      <c r="D8">
        <v>1</v>
      </c>
      <c r="E8">
        <v>1</v>
      </c>
      <c r="F8">
        <v>35.414682849189653</v>
      </c>
      <c r="G8">
        <v>57.952301519897425</v>
      </c>
      <c r="H8">
        <v>0.21878990780342564</v>
      </c>
      <c r="I8" s="5">
        <v>39.165966240513377</v>
      </c>
      <c r="J8" s="10">
        <v>0.6415937677632233</v>
      </c>
      <c r="K8" s="6">
        <f>G8^2/F8^2</f>
        <v>2.6777785764755122</v>
      </c>
      <c r="L8" s="4"/>
      <c r="M8" s="11"/>
      <c r="N8" s="11"/>
      <c r="O8" s="11"/>
      <c r="P8" s="11"/>
      <c r="Q8" s="11"/>
      <c r="R8" s="11"/>
      <c r="S8" s="11"/>
    </row>
    <row r="9" spans="1:19" x14ac:dyDescent="0.25">
      <c r="A9" t="s">
        <v>13</v>
      </c>
      <c r="B9" t="s">
        <v>11</v>
      </c>
      <c r="C9" t="s">
        <v>14</v>
      </c>
      <c r="D9">
        <v>1</v>
      </c>
      <c r="E9">
        <v>2</v>
      </c>
      <c r="F9">
        <v>35.414682849189653</v>
      </c>
      <c r="G9">
        <v>60.67528348136144</v>
      </c>
      <c r="H9">
        <v>4.2392522900944787</v>
      </c>
      <c r="I9" s="5">
        <v>39.150220407194141</v>
      </c>
      <c r="J9" s="10">
        <v>0.9654184461078571</v>
      </c>
      <c r="K9" s="6">
        <f>G9^2/F9^2</f>
        <v>2.9353298725732029</v>
      </c>
      <c r="L9" s="4"/>
      <c r="M9" s="11" t="s">
        <v>18</v>
      </c>
      <c r="N9" s="11"/>
      <c r="O9" s="11"/>
      <c r="P9" s="11"/>
      <c r="Q9" s="11"/>
      <c r="R9" s="11"/>
      <c r="S9" s="11"/>
    </row>
    <row r="10" spans="1:19" x14ac:dyDescent="0.25">
      <c r="A10" t="s">
        <v>13</v>
      </c>
      <c r="B10" t="s">
        <v>11</v>
      </c>
      <c r="C10" t="s">
        <v>14</v>
      </c>
      <c r="D10">
        <v>2</v>
      </c>
      <c r="E10">
        <v>1</v>
      </c>
      <c r="F10">
        <v>39.305906030513377</v>
      </c>
      <c r="G10">
        <v>56.295555957542391</v>
      </c>
      <c r="H10">
        <v>0.1845874560745506</v>
      </c>
      <c r="I10" s="5">
        <v>38.230028800163865</v>
      </c>
      <c r="J10" s="9">
        <v>0.97693663940904274</v>
      </c>
      <c r="K10" s="6">
        <f>G10^2/F10^2</f>
        <v>2.0513161621887432</v>
      </c>
      <c r="M10" s="11"/>
      <c r="N10" s="11"/>
      <c r="O10" s="11"/>
      <c r="P10" s="11"/>
      <c r="Q10" s="11"/>
      <c r="R10" s="11"/>
      <c r="S10" s="11"/>
    </row>
    <row r="11" spans="1:19" x14ac:dyDescent="0.25">
      <c r="A11" t="s">
        <v>13</v>
      </c>
      <c r="B11" t="s">
        <v>11</v>
      </c>
      <c r="C11" t="s">
        <v>14</v>
      </c>
      <c r="D11">
        <v>2</v>
      </c>
      <c r="E11">
        <v>2</v>
      </c>
      <c r="F11">
        <v>39.305906030513377</v>
      </c>
      <c r="G11">
        <v>57.625999386396117</v>
      </c>
      <c r="H11">
        <v>0.16628868487161064</v>
      </c>
      <c r="I11" s="5">
        <v>31.222402571355069</v>
      </c>
      <c r="J11" s="9">
        <v>0.97189118257285512</v>
      </c>
      <c r="K11" s="6">
        <f>G11^2/F11^2</f>
        <v>2.1494201577096854</v>
      </c>
      <c r="M11" s="11"/>
      <c r="N11" s="11"/>
      <c r="O11" s="11"/>
      <c r="P11" s="11"/>
      <c r="Q11" s="11"/>
      <c r="R11" s="11"/>
      <c r="S11" s="11"/>
    </row>
    <row r="12" spans="1:19" x14ac:dyDescent="0.25">
      <c r="A12" t="s">
        <v>13</v>
      </c>
      <c r="B12" t="s">
        <v>11</v>
      </c>
      <c r="C12" t="s">
        <v>14</v>
      </c>
      <c r="D12">
        <v>3</v>
      </c>
      <c r="E12">
        <v>1</v>
      </c>
      <c r="F12">
        <v>40.846460025381596</v>
      </c>
      <c r="G12">
        <v>57.691448418198128</v>
      </c>
      <c r="H12">
        <v>0.25844078048675667</v>
      </c>
      <c r="I12" s="5">
        <v>35.928106486707534</v>
      </c>
      <c r="J12" s="9">
        <v>0.97006007996859223</v>
      </c>
      <c r="K12" s="6">
        <f>G12^2/F12^2</f>
        <v>1.9948674168526828</v>
      </c>
    </row>
    <row r="13" spans="1:19" x14ac:dyDescent="0.25">
      <c r="A13" t="s">
        <v>13</v>
      </c>
      <c r="B13" t="s">
        <v>11</v>
      </c>
      <c r="C13" t="s">
        <v>14</v>
      </c>
      <c r="D13">
        <v>3</v>
      </c>
      <c r="E13">
        <v>2</v>
      </c>
      <c r="F13">
        <v>40.846460025381596</v>
      </c>
      <c r="G13">
        <v>59.088886403482647</v>
      </c>
      <c r="H13">
        <v>0.14133520085593168</v>
      </c>
      <c r="I13" s="5">
        <v>45.386829090673238</v>
      </c>
      <c r="J13" s="9">
        <v>0.97709580366201654</v>
      </c>
      <c r="K13" s="6">
        <f>G13^2/F13^2</f>
        <v>2.0926797034727858</v>
      </c>
    </row>
    <row r="14" spans="1:19" x14ac:dyDescent="0.25">
      <c r="A14" t="s">
        <v>13</v>
      </c>
      <c r="B14" t="s">
        <v>12</v>
      </c>
      <c r="C14" t="s">
        <v>14</v>
      </c>
      <c r="D14">
        <v>1</v>
      </c>
      <c r="E14">
        <v>1</v>
      </c>
      <c r="F14">
        <v>31.702256529446412</v>
      </c>
      <c r="G14">
        <v>175.94668595262831</v>
      </c>
      <c r="H14">
        <v>7.812827662633036</v>
      </c>
      <c r="I14" s="5">
        <v>118.49537953204269</v>
      </c>
      <c r="J14" s="9">
        <v>0.90142950116435372</v>
      </c>
      <c r="K14" s="6">
        <f>G14^2/F14^2</f>
        <v>30.802206664406572</v>
      </c>
    </row>
    <row r="15" spans="1:19" x14ac:dyDescent="0.25">
      <c r="A15" t="s">
        <v>13</v>
      </c>
      <c r="B15" t="s">
        <v>12</v>
      </c>
      <c r="C15" t="s">
        <v>14</v>
      </c>
      <c r="D15">
        <v>1</v>
      </c>
      <c r="E15">
        <v>2</v>
      </c>
      <c r="F15">
        <v>31.702256529446412</v>
      </c>
      <c r="G15">
        <v>176.61300820761744</v>
      </c>
      <c r="H15">
        <v>36.762858109438866</v>
      </c>
      <c r="I15" s="5">
        <v>261.12131184674621</v>
      </c>
      <c r="J15" s="9">
        <v>0.92166021135977005</v>
      </c>
      <c r="K15" s="6">
        <f>G15^2/F15^2</f>
        <v>31.035948595556288</v>
      </c>
    </row>
    <row r="16" spans="1:19" x14ac:dyDescent="0.25">
      <c r="A16" t="s">
        <v>13</v>
      </c>
      <c r="B16" t="s">
        <v>12</v>
      </c>
      <c r="C16" t="s">
        <v>14</v>
      </c>
      <c r="D16">
        <v>2</v>
      </c>
      <c r="E16">
        <v>1</v>
      </c>
      <c r="F16">
        <v>30.787224617845453</v>
      </c>
      <c r="G16">
        <v>180.72121470069342</v>
      </c>
      <c r="H16">
        <v>28.986219214537602</v>
      </c>
      <c r="I16" s="5">
        <v>366.59236509660963</v>
      </c>
      <c r="J16" s="9">
        <v>0.93465899662805429</v>
      </c>
      <c r="K16" s="6">
        <f>G16^2/F16^2</f>
        <v>34.456978627361629</v>
      </c>
    </row>
    <row r="17" spans="1:11" x14ac:dyDescent="0.25">
      <c r="A17" t="s">
        <v>13</v>
      </c>
      <c r="B17" t="s">
        <v>12</v>
      </c>
      <c r="C17" t="s">
        <v>14</v>
      </c>
      <c r="D17">
        <v>2</v>
      </c>
      <c r="E17">
        <v>2</v>
      </c>
      <c r="F17">
        <v>30.787224617845453</v>
      </c>
      <c r="G17">
        <v>157.31816475778106</v>
      </c>
      <c r="H17">
        <v>46.590306036692986</v>
      </c>
      <c r="I17" s="5">
        <v>412.87820871963225</v>
      </c>
      <c r="J17" s="9">
        <v>0.97666110558388397</v>
      </c>
      <c r="K17" s="6">
        <f>G17^2/F17^2</f>
        <v>26.1105886137025</v>
      </c>
    </row>
    <row r="18" spans="1:11" x14ac:dyDescent="0.25">
      <c r="A18" t="s">
        <v>13</v>
      </c>
      <c r="B18" t="s">
        <v>12</v>
      </c>
      <c r="C18" t="s">
        <v>14</v>
      </c>
      <c r="D18">
        <v>3</v>
      </c>
      <c r="E18">
        <v>1</v>
      </c>
      <c r="F18">
        <v>29.902799941975751</v>
      </c>
      <c r="G18">
        <v>204.09372159538958</v>
      </c>
      <c r="H18">
        <v>26.280508109278802</v>
      </c>
      <c r="I18" s="5">
        <v>146.16909275591823</v>
      </c>
      <c r="J18" s="9">
        <v>0.86994137714489894</v>
      </c>
      <c r="K18" s="6">
        <f>G18^2/F18^2</f>
        <v>46.583871531239957</v>
      </c>
    </row>
    <row r="19" spans="1:11" x14ac:dyDescent="0.25">
      <c r="A19" t="s">
        <v>13</v>
      </c>
      <c r="B19" t="s">
        <v>12</v>
      </c>
      <c r="C19" t="s">
        <v>14</v>
      </c>
      <c r="D19">
        <v>3</v>
      </c>
      <c r="E19">
        <v>2</v>
      </c>
      <c r="F19">
        <v>29.902799941975751</v>
      </c>
      <c r="G19">
        <v>169.3018309799325</v>
      </c>
      <c r="H19">
        <v>32.60574954458086</v>
      </c>
      <c r="I19" s="5">
        <v>102.86008743359982</v>
      </c>
      <c r="J19" s="9">
        <v>0.92773264702542824</v>
      </c>
      <c r="K19" s="6">
        <f>G19^2/F19^2</f>
        <v>32.055281816416283</v>
      </c>
    </row>
    <row r="20" spans="1:11" x14ac:dyDescent="0.25">
      <c r="A20" s="1">
        <v>45743</v>
      </c>
      <c r="B20" t="s">
        <v>10</v>
      </c>
      <c r="C20" t="s">
        <v>14</v>
      </c>
      <c r="D20">
        <v>1</v>
      </c>
      <c r="E20">
        <v>1</v>
      </c>
      <c r="F20">
        <v>27.285990234078266</v>
      </c>
      <c r="G20">
        <v>48.785617794953509</v>
      </c>
      <c r="H20">
        <v>9.6140717653128219E-2</v>
      </c>
      <c r="I20" s="5">
        <v>52.739819166367518</v>
      </c>
      <c r="J20" s="9">
        <v>0.95634324371402579</v>
      </c>
      <c r="K20" s="6">
        <f>G20^2/F20^2</f>
        <v>3.1967169171289438</v>
      </c>
    </row>
    <row r="21" spans="1:11" x14ac:dyDescent="0.25">
      <c r="A21" s="1">
        <v>45743</v>
      </c>
      <c r="B21" t="s">
        <v>10</v>
      </c>
      <c r="C21" t="s">
        <v>14</v>
      </c>
      <c r="D21">
        <v>1</v>
      </c>
      <c r="E21">
        <v>2</v>
      </c>
      <c r="F21">
        <v>27.285990234078266</v>
      </c>
      <c r="G21">
        <v>54.093305987845127</v>
      </c>
      <c r="H21">
        <v>2.7599305700310439</v>
      </c>
      <c r="I21" s="5">
        <v>51.610290975601025</v>
      </c>
      <c r="J21" s="9">
        <v>0.92477987913946313</v>
      </c>
      <c r="K21" s="6">
        <f>G21^2/F21^2</f>
        <v>3.9301362867005509</v>
      </c>
    </row>
    <row r="22" spans="1:11" x14ac:dyDescent="0.25">
      <c r="A22" s="1">
        <v>45743</v>
      </c>
      <c r="B22" t="s">
        <v>10</v>
      </c>
      <c r="C22" t="s">
        <v>14</v>
      </c>
      <c r="D22">
        <v>2</v>
      </c>
      <c r="E22">
        <v>1</v>
      </c>
      <c r="F22">
        <v>24.488746047218136</v>
      </c>
      <c r="G22">
        <v>51.140599375026298</v>
      </c>
      <c r="H22">
        <v>0.98981035018786001</v>
      </c>
      <c r="I22" s="5">
        <v>102.61120155010111</v>
      </c>
      <c r="J22" s="9">
        <v>0.99436834464256618</v>
      </c>
      <c r="K22" s="6">
        <f>G22^2/F22^2</f>
        <v>4.361124976138993</v>
      </c>
    </row>
    <row r="23" spans="1:11" x14ac:dyDescent="0.25">
      <c r="A23" s="1">
        <v>45743</v>
      </c>
      <c r="B23" t="s">
        <v>10</v>
      </c>
      <c r="C23" t="s">
        <v>14</v>
      </c>
      <c r="D23">
        <v>2</v>
      </c>
      <c r="E23">
        <v>2</v>
      </c>
      <c r="F23">
        <v>24.488746047218136</v>
      </c>
      <c r="G23">
        <v>53.666233235210669</v>
      </c>
      <c r="H23">
        <v>1.2330553858619382</v>
      </c>
      <c r="I23" s="5">
        <v>79.830114314588869</v>
      </c>
      <c r="J23" s="9">
        <v>0.9511638151868399</v>
      </c>
      <c r="K23" s="6">
        <f>G23^2/F23^2</f>
        <v>4.8025194509614035</v>
      </c>
    </row>
    <row r="24" spans="1:11" x14ac:dyDescent="0.25">
      <c r="A24" s="1">
        <v>45743</v>
      </c>
      <c r="B24" t="s">
        <v>10</v>
      </c>
      <c r="C24" t="s">
        <v>14</v>
      </c>
      <c r="D24">
        <v>3</v>
      </c>
      <c r="E24">
        <v>1</v>
      </c>
      <c r="F24">
        <v>30.164230960979566</v>
      </c>
      <c r="G24">
        <v>53.768021211209401</v>
      </c>
      <c r="H24">
        <v>0.93554556505359687</v>
      </c>
      <c r="I24" s="5">
        <v>56.985840254759687</v>
      </c>
      <c r="J24" s="9">
        <v>0.98688990517331532</v>
      </c>
      <c r="K24" s="6">
        <f>G24^2/F24^2</f>
        <v>3.1773392859167884</v>
      </c>
    </row>
    <row r="25" spans="1:11" x14ac:dyDescent="0.25">
      <c r="A25" s="1">
        <v>45743</v>
      </c>
      <c r="B25" t="s">
        <v>10</v>
      </c>
      <c r="C25" t="s">
        <v>14</v>
      </c>
      <c r="D25">
        <v>3</v>
      </c>
      <c r="E25">
        <v>2</v>
      </c>
      <c r="F25">
        <v>30.164230960979566</v>
      </c>
      <c r="G25">
        <v>58.49747621325254</v>
      </c>
      <c r="H25">
        <v>1.0396875391734859</v>
      </c>
      <c r="I25" s="5">
        <v>134.11586147070591</v>
      </c>
      <c r="J25" s="9">
        <v>0.97841924322217044</v>
      </c>
      <c r="K25" s="6">
        <f>G25^2/F25^2</f>
        <v>3.7608823183178841</v>
      </c>
    </row>
    <row r="26" spans="1:11" x14ac:dyDescent="0.25">
      <c r="A26" s="2">
        <v>45743</v>
      </c>
      <c r="B26" s="3" t="s">
        <v>11</v>
      </c>
      <c r="C26" s="3" t="s">
        <v>14</v>
      </c>
      <c r="D26" s="3">
        <v>1</v>
      </c>
      <c r="E26" s="3">
        <v>1</v>
      </c>
      <c r="F26" s="3">
        <v>25.75575265857972</v>
      </c>
      <c r="G26" s="3">
        <v>36.507005666139762</v>
      </c>
      <c r="H26" s="3">
        <v>6.768037456445982</v>
      </c>
      <c r="I26" s="7">
        <v>7.8754315521607028</v>
      </c>
      <c r="J26" s="7">
        <v>0.9268586424763785</v>
      </c>
      <c r="K26" s="8">
        <f>G26^2/F26^2</f>
        <v>2.0091110161396104</v>
      </c>
    </row>
    <row r="27" spans="1:11" x14ac:dyDescent="0.25">
      <c r="A27" s="2">
        <v>45743</v>
      </c>
      <c r="B27" s="3" t="s">
        <v>11</v>
      </c>
      <c r="C27" s="3" t="s">
        <v>14</v>
      </c>
      <c r="D27" s="3">
        <v>1</v>
      </c>
      <c r="E27" s="3">
        <v>2</v>
      </c>
      <c r="F27" s="3">
        <v>25.75575265857972</v>
      </c>
      <c r="G27" s="3">
        <v>35.065956173993534</v>
      </c>
      <c r="H27" s="3">
        <v>6.6994509118589862</v>
      </c>
      <c r="I27" s="7">
        <v>-225.99220845651359</v>
      </c>
      <c r="J27" s="7">
        <v>0.51279234144757413</v>
      </c>
      <c r="K27" s="8">
        <f>G27^2/F27^2</f>
        <v>1.8536292752069667</v>
      </c>
    </row>
    <row r="28" spans="1:11" x14ac:dyDescent="0.25">
      <c r="A28" s="2">
        <v>45743</v>
      </c>
      <c r="B28" s="3" t="s">
        <v>11</v>
      </c>
      <c r="C28" s="3" t="s">
        <v>14</v>
      </c>
      <c r="D28" s="3">
        <v>2</v>
      </c>
      <c r="E28" s="3">
        <v>1</v>
      </c>
      <c r="F28" s="3">
        <v>29.900337169886537</v>
      </c>
      <c r="G28" s="3">
        <v>38.809164944908559</v>
      </c>
      <c r="H28" s="3">
        <v>9.626061361429409</v>
      </c>
      <c r="I28" s="7">
        <v>-261.17106146977369</v>
      </c>
      <c r="J28" s="7">
        <v>0.48370106450582329</v>
      </c>
      <c r="K28" s="8">
        <f>G28^2/F28^2</f>
        <v>1.6846761398756569</v>
      </c>
    </row>
    <row r="29" spans="1:11" x14ac:dyDescent="0.25">
      <c r="A29" s="1">
        <v>45743</v>
      </c>
      <c r="B29" t="s">
        <v>11</v>
      </c>
      <c r="C29" t="s">
        <v>14</v>
      </c>
      <c r="D29">
        <v>2</v>
      </c>
      <c r="E29">
        <v>2</v>
      </c>
      <c r="F29">
        <v>29.900337169886537</v>
      </c>
      <c r="G29">
        <v>31.411300124634913</v>
      </c>
      <c r="H29">
        <v>4.1202567270644114E-2</v>
      </c>
      <c r="I29" s="5">
        <v>15.513202524184212</v>
      </c>
      <c r="J29" s="9">
        <v>0.98195545159258879</v>
      </c>
      <c r="K29" s="6">
        <f>G29^2/F29^2</f>
        <v>1.1036202317260755</v>
      </c>
    </row>
    <row r="30" spans="1:11" x14ac:dyDescent="0.25">
      <c r="A30" s="2">
        <v>45743</v>
      </c>
      <c r="B30" s="3" t="s">
        <v>11</v>
      </c>
      <c r="C30" s="3" t="s">
        <v>14</v>
      </c>
      <c r="D30" s="3">
        <v>3</v>
      </c>
      <c r="E30" s="3">
        <v>1</v>
      </c>
      <c r="F30" s="3">
        <v>30.433101245646785</v>
      </c>
      <c r="G30" s="3">
        <v>86.433606248543697</v>
      </c>
      <c r="H30" s="3">
        <v>41.811027935971673</v>
      </c>
      <c r="I30" s="7">
        <v>902.89361381552965</v>
      </c>
      <c r="J30" s="7">
        <v>0.32537438550993247</v>
      </c>
      <c r="K30" s="8">
        <f>G30^2/F30^2</f>
        <v>8.0662716733642412</v>
      </c>
    </row>
    <row r="31" spans="1:11" x14ac:dyDescent="0.25">
      <c r="A31" s="2">
        <v>45743</v>
      </c>
      <c r="B31" s="3" t="s">
        <v>11</v>
      </c>
      <c r="C31" s="3" t="s">
        <v>14</v>
      </c>
      <c r="D31" s="3">
        <v>3</v>
      </c>
      <c r="E31" s="3">
        <v>2</v>
      </c>
      <c r="F31" s="3">
        <v>30.433101245646785</v>
      </c>
      <c r="G31" s="3">
        <v>69.967053358352715</v>
      </c>
      <c r="H31" s="3">
        <v>22.191943381086716</v>
      </c>
      <c r="I31" s="7">
        <v>749.22926380956096</v>
      </c>
      <c r="J31" s="7">
        <v>0.48041661988216777</v>
      </c>
      <c r="K31" s="8">
        <f>G31^2/F31^2</f>
        <v>5.2856055104826742</v>
      </c>
    </row>
    <row r="32" spans="1:11" x14ac:dyDescent="0.25">
      <c r="A32" s="1">
        <v>45743</v>
      </c>
      <c r="B32" t="s">
        <v>12</v>
      </c>
      <c r="C32" t="s">
        <v>14</v>
      </c>
      <c r="D32">
        <v>1</v>
      </c>
      <c r="E32">
        <v>1</v>
      </c>
      <c r="F32">
        <v>32.566433436063264</v>
      </c>
      <c r="G32">
        <v>117.24912466736171</v>
      </c>
      <c r="H32">
        <v>6.7390760411610335</v>
      </c>
      <c r="I32" s="5">
        <v>128.08893497986031</v>
      </c>
      <c r="J32" s="9">
        <v>4.8843668824719799E-2</v>
      </c>
      <c r="K32" s="6">
        <f>G32^2/F32^2</f>
        <v>12.962203065654853</v>
      </c>
    </row>
    <row r="33" spans="1:11" x14ac:dyDescent="0.25">
      <c r="A33" s="1">
        <v>45743</v>
      </c>
      <c r="B33" t="s">
        <v>12</v>
      </c>
      <c r="C33" t="s">
        <v>14</v>
      </c>
      <c r="D33">
        <v>1</v>
      </c>
      <c r="E33">
        <v>2</v>
      </c>
      <c r="F33">
        <v>32.566433436063264</v>
      </c>
      <c r="G33">
        <v>136.41811575488975</v>
      </c>
      <c r="H33">
        <v>37.801225657388791</v>
      </c>
      <c r="I33" s="5">
        <v>452.02718363235232</v>
      </c>
      <c r="J33" s="9">
        <v>0.97728070899475739</v>
      </c>
      <c r="K33" s="6">
        <f>G33^2/F33^2</f>
        <v>17.547033120307805</v>
      </c>
    </row>
    <row r="34" spans="1:11" x14ac:dyDescent="0.25">
      <c r="A34" s="1">
        <v>45743</v>
      </c>
      <c r="B34" t="s">
        <v>12</v>
      </c>
      <c r="C34" t="s">
        <v>14</v>
      </c>
      <c r="D34">
        <v>2</v>
      </c>
      <c r="E34">
        <v>1</v>
      </c>
      <c r="F34">
        <v>31.962044259468559</v>
      </c>
      <c r="G34">
        <v>203.74350823760301</v>
      </c>
      <c r="H34">
        <v>26.410920352747315</v>
      </c>
      <c r="I34" s="5">
        <v>617.61894938778494</v>
      </c>
      <c r="J34" s="9">
        <v>0.96113955758479053</v>
      </c>
      <c r="K34" s="6">
        <f>G34^2/F34^2</f>
        <v>40.634831461446758</v>
      </c>
    </row>
    <row r="35" spans="1:11" x14ac:dyDescent="0.25">
      <c r="A35" s="1">
        <v>45743</v>
      </c>
      <c r="B35" t="s">
        <v>12</v>
      </c>
      <c r="C35" t="s">
        <v>14</v>
      </c>
      <c r="D35">
        <v>2</v>
      </c>
      <c r="E35">
        <v>2</v>
      </c>
      <c r="F35">
        <v>31.962044259468559</v>
      </c>
      <c r="G35">
        <v>140.9890475945441</v>
      </c>
      <c r="H35">
        <v>16.873099977421383</v>
      </c>
      <c r="I35" s="5">
        <v>631.07956493903964</v>
      </c>
      <c r="J35" s="9">
        <v>0.92282699573295546</v>
      </c>
      <c r="K35" s="6">
        <f>G35^2/F35^2</f>
        <v>19.458154907131487</v>
      </c>
    </row>
    <row r="36" spans="1:11" x14ac:dyDescent="0.25">
      <c r="A36" s="1">
        <v>45743</v>
      </c>
      <c r="B36" t="s">
        <v>12</v>
      </c>
      <c r="C36" t="s">
        <v>14</v>
      </c>
      <c r="D36">
        <v>3</v>
      </c>
      <c r="E36">
        <v>1</v>
      </c>
      <c r="F36">
        <v>32.030350516800496</v>
      </c>
      <c r="G36">
        <v>187.22010160974895</v>
      </c>
      <c r="H36">
        <v>12.636481766651858</v>
      </c>
      <c r="I36" s="5">
        <v>414.2214488664909</v>
      </c>
      <c r="J36" s="9">
        <v>0.99858738739967212</v>
      </c>
      <c r="K36" s="6">
        <f>G36^2/F36^2</f>
        <v>34.165011452413445</v>
      </c>
    </row>
    <row r="37" spans="1:11" x14ac:dyDescent="0.25">
      <c r="A37" s="1">
        <v>45743</v>
      </c>
      <c r="B37" t="s">
        <v>12</v>
      </c>
      <c r="C37" t="s">
        <v>14</v>
      </c>
      <c r="D37">
        <v>3</v>
      </c>
      <c r="E37">
        <v>2</v>
      </c>
      <c r="F37">
        <v>32.030350516800496</v>
      </c>
      <c r="G37">
        <v>149.31803961794867</v>
      </c>
      <c r="H37">
        <v>13.603539770186277</v>
      </c>
      <c r="I37" s="5">
        <v>429.19936990375408</v>
      </c>
      <c r="J37" s="9">
        <v>0.97965831559946515</v>
      </c>
      <c r="K37" s="6">
        <f>G37^2/F37^2</f>
        <v>21.73207405987878</v>
      </c>
    </row>
  </sheetData>
  <mergeCells count="2">
    <mergeCell ref="M3:S8"/>
    <mergeCell ref="M9:S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Mecham</dc:creator>
  <cp:lastModifiedBy>Rebecca Mecham</cp:lastModifiedBy>
  <dcterms:created xsi:type="dcterms:W3CDTF">2025-05-22T04:05:50Z</dcterms:created>
  <dcterms:modified xsi:type="dcterms:W3CDTF">2025-05-23T03:24:09Z</dcterms:modified>
</cp:coreProperties>
</file>