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liu/Desktop/NYU/Computer Engineering/Assignment/Database Design/3-spreadsheet-analysis-GitHubAvailable/data/"/>
    </mc:Choice>
  </mc:AlternateContent>
  <xr:revisionPtr revIDLastSave="0" documentId="13_ncr:40009_{DE28504F-D3DF-E847-8DC8-DE43951B7460}" xr6:coauthVersionLast="47" xr6:coauthVersionMax="47" xr10:uidLastSave="{00000000-0000-0000-0000-000000000000}"/>
  <bookViews>
    <workbookView xWindow="260" yWindow="500" windowWidth="28260" windowHeight="15800"/>
  </bookViews>
  <sheets>
    <sheet name="clea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U15" i="1"/>
  <c r="T15" i="1"/>
  <c r="S15" i="1"/>
  <c r="R15" i="1"/>
  <c r="V14" i="1"/>
  <c r="U14" i="1"/>
  <c r="T14" i="1"/>
  <c r="R14" i="1"/>
  <c r="V13" i="1"/>
  <c r="U13" i="1"/>
  <c r="T13" i="1"/>
  <c r="R13" i="1"/>
  <c r="V12" i="1"/>
  <c r="U12" i="1"/>
  <c r="T12" i="1"/>
  <c r="R12" i="1"/>
  <c r="V11" i="1"/>
  <c r="U11" i="1"/>
  <c r="T11" i="1"/>
  <c r="R11" i="1"/>
  <c r="V10" i="1"/>
  <c r="U10" i="1"/>
  <c r="T10" i="1"/>
  <c r="R10" i="1"/>
  <c r="V9" i="1"/>
  <c r="U9" i="1"/>
  <c r="T9" i="1"/>
  <c r="R9" i="1"/>
  <c r="V8" i="1"/>
  <c r="U8" i="1"/>
  <c r="T8" i="1"/>
  <c r="R8" i="1"/>
  <c r="V7" i="1"/>
  <c r="U7" i="1"/>
  <c r="T7" i="1"/>
  <c r="R7" i="1"/>
  <c r="V6" i="1"/>
  <c r="U6" i="1"/>
  <c r="T6" i="1"/>
  <c r="R6" i="1"/>
  <c r="V5" i="1"/>
  <c r="U5" i="1"/>
  <c r="T5" i="1"/>
  <c r="R5" i="1"/>
  <c r="V4" i="1"/>
  <c r="U4" i="1"/>
  <c r="R4" i="1"/>
  <c r="V3" i="1"/>
  <c r="U3" i="1"/>
  <c r="T3" i="1"/>
  <c r="R3" i="1"/>
  <c r="V2" i="1"/>
  <c r="U2" i="1"/>
  <c r="T2" i="1"/>
  <c r="R2" i="1"/>
  <c r="V15" i="1" l="1"/>
  <c r="W15" i="1" s="1"/>
  <c r="W5" i="1"/>
  <c r="W7" i="1"/>
  <c r="W9" i="1"/>
  <c r="W11" i="1"/>
  <c r="W3" i="1"/>
  <c r="W4" i="1"/>
  <c r="W6" i="1"/>
  <c r="W8" i="1"/>
  <c r="W12" i="1"/>
  <c r="W14" i="1"/>
  <c r="W13" i="1"/>
  <c r="W10" i="1"/>
  <c r="W2" i="1"/>
</calcChain>
</file>

<file path=xl/sharedStrings.xml><?xml version="1.0" encoding="utf-8"?>
<sst xmlns="http://schemas.openxmlformats.org/spreadsheetml/2006/main" count="20043" uniqueCount="7572">
  <si>
    <t>Symbol</t>
  </si>
  <si>
    <t>Name</t>
  </si>
  <si>
    <t>Last Sale</t>
  </si>
  <si>
    <t>Net Change</t>
  </si>
  <si>
    <t>% Change</t>
  </si>
  <si>
    <t>Market Cap</t>
  </si>
  <si>
    <t>Country</t>
  </si>
  <si>
    <t>IPO Year</t>
  </si>
  <si>
    <t>Volume</t>
  </si>
  <si>
    <t>Sector</t>
  </si>
  <si>
    <t>Industry</t>
  </si>
  <si>
    <t>AACG</t>
  </si>
  <si>
    <t>ATA Creativity Global American Depositary Shares</t>
  </si>
  <si>
    <t>China</t>
  </si>
  <si>
    <t>Real Estate</t>
  </si>
  <si>
    <t>Other Consumer Services</t>
  </si>
  <si>
    <t>AADI</t>
  </si>
  <si>
    <t>Aadi Bioscience Inc. Common Stock</t>
  </si>
  <si>
    <t>United States</t>
  </si>
  <si>
    <t>Unknown</t>
  </si>
  <si>
    <t>Health Care</t>
  </si>
  <si>
    <t>Biotechnology: Pharmaceutical Preparations</t>
  </si>
  <si>
    <t>AAGR</t>
  </si>
  <si>
    <t>African Agriculture Holdings Inc. Common Stock</t>
  </si>
  <si>
    <t>Finance</t>
  </si>
  <si>
    <t>Finance: Consumer Services</t>
  </si>
  <si>
    <t>AAGRW</t>
  </si>
  <si>
    <t>African Agriculture Holdings Inc. Warrant</t>
  </si>
  <si>
    <t>AAL</t>
  </si>
  <si>
    <t>American Airlines Group Inc. Common Stock</t>
  </si>
  <si>
    <t>Consumer Discretionary</t>
  </si>
  <si>
    <t>Air Freight/Delivery Services</t>
  </si>
  <si>
    <t>AAME</t>
  </si>
  <si>
    <t>Atlantic American Corporation Common Stock</t>
  </si>
  <si>
    <t>Life Insurance</t>
  </si>
  <si>
    <t>AAOI</t>
  </si>
  <si>
    <t>Applied Optoelectronics Inc. Common Stock</t>
  </si>
  <si>
    <t>Technology</t>
  </si>
  <si>
    <t>Semiconductors</t>
  </si>
  <si>
    <t>AAON</t>
  </si>
  <si>
    <t>AAON Inc. Common Stock</t>
  </si>
  <si>
    <t>Industrials</t>
  </si>
  <si>
    <t>Industrial Machinery/Components</t>
  </si>
  <si>
    <t>AAPL</t>
  </si>
  <si>
    <t>Apple Inc. Common Stock</t>
  </si>
  <si>
    <t>Computer Manufacturing</t>
  </si>
  <si>
    <t>ABAT</t>
  </si>
  <si>
    <t>American Battery Technology Company Common Stock</t>
  </si>
  <si>
    <t>Basic Materials</t>
  </si>
  <si>
    <t>Metal Mining</t>
  </si>
  <si>
    <t>ABCB</t>
  </si>
  <si>
    <t>Ameris Bancorp Common Stock</t>
  </si>
  <si>
    <t>Major Banks</t>
  </si>
  <si>
    <t>ABCL</t>
  </si>
  <si>
    <t>AbCellera Biologics Inc. Common Shares</t>
  </si>
  <si>
    <t>Canada</t>
  </si>
  <si>
    <t>Pharmaceuticals and Biotechnology</t>
  </si>
  <si>
    <t>ABEO</t>
  </si>
  <si>
    <t>Abeona Therapeutics Inc. Common Stock</t>
  </si>
  <si>
    <t>ABIO</t>
  </si>
  <si>
    <t>ARCA biopharma Inc. Common Stock</t>
  </si>
  <si>
    <t>Biotechnology: In Vitro &amp; In Vivo Diagnostic Substances</t>
  </si>
  <si>
    <t>ABL</t>
  </si>
  <si>
    <t>Abacus Life Inc. Class A Common Stock</t>
  </si>
  <si>
    <t>Investment Managers</t>
  </si>
  <si>
    <t>ABLLL</t>
  </si>
  <si>
    <t>Abacus Life Inc. 9.875% Fixed Rate Senior Notes due 2028</t>
  </si>
  <si>
    <t>ABLLW</t>
  </si>
  <si>
    <t>Abacus Life Inc. Warrant</t>
  </si>
  <si>
    <t>ABLV</t>
  </si>
  <si>
    <t>Able View Global Inc. Class B Ordinary Shares</t>
  </si>
  <si>
    <t>ABNB</t>
  </si>
  <si>
    <t>Airbnb Inc. Class A Common Stock</t>
  </si>
  <si>
    <t>Hotels/Resorts</t>
  </si>
  <si>
    <t>ABOS</t>
  </si>
  <si>
    <t>Acumen Pharmaceuticals Inc. Common Stock</t>
  </si>
  <si>
    <t>ABSI</t>
  </si>
  <si>
    <t>Absci Corporation Common Stock</t>
  </si>
  <si>
    <t>ABTS</t>
  </si>
  <si>
    <t>Abits Group Inc Ordinary Shares</t>
  </si>
  <si>
    <t>Computer Software: Programming Data Processing</t>
  </si>
  <si>
    <t>ABUS</t>
  </si>
  <si>
    <t>Arbutus Biopharma Corporation Common Stock</t>
  </si>
  <si>
    <t>ABVC</t>
  </si>
  <si>
    <t>ABVC BioPharma Inc. Common Stock</t>
  </si>
  <si>
    <t>ABVX</t>
  </si>
  <si>
    <t>Abivax SA American Depositary Shares</t>
  </si>
  <si>
    <t>France</t>
  </si>
  <si>
    <t>ACAD</t>
  </si>
  <si>
    <t>ACADIA Pharmaceuticals Inc. Common Stock</t>
  </si>
  <si>
    <t>ACB</t>
  </si>
  <si>
    <t>Aurora Cannabis Inc. Common Shares</t>
  </si>
  <si>
    <t xml:space="preserve"> Medicinal Chemicals and Botanical Products </t>
  </si>
  <si>
    <t>ACBA</t>
  </si>
  <si>
    <t>Ace Global Business Acquisition Limited Ordinary Shares</t>
  </si>
  <si>
    <t>Hong Kong</t>
  </si>
  <si>
    <t>Business Services</t>
  </si>
  <si>
    <t>ACCD</t>
  </si>
  <si>
    <t>Accolade Inc. Common Stock</t>
  </si>
  <si>
    <t>ACDC</t>
  </si>
  <si>
    <t>ProFrac Holding Corp. Class A Common Stock</t>
  </si>
  <si>
    <t>Energy</t>
  </si>
  <si>
    <t>Oilfield Services/Equipment</t>
  </si>
  <si>
    <t>ACET</t>
  </si>
  <si>
    <t xml:space="preserve">Adicet Bio Inc. Common Stock </t>
  </si>
  <si>
    <t>ACGL</t>
  </si>
  <si>
    <t>Arch Capital Group Ltd. Common Stock</t>
  </si>
  <si>
    <t>Bermuda</t>
  </si>
  <si>
    <t>Property-Casualty Insurers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</si>
  <si>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</si>
  <si>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</si>
  <si>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</si>
  <si>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</si>
  <si>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ACHC</t>
  </si>
  <si>
    <t>Acadia Healthcare Company Inc. Common Stock</t>
  </si>
  <si>
    <t>Medical Specialities</t>
  </si>
  <si>
    <t>ACHL</t>
  </si>
  <si>
    <t>Achilles Therapeutics plc American Depositary Shares</t>
  </si>
  <si>
    <t>United Kingdom</t>
  </si>
  <si>
    <t>Biotechnology: Biological Products (No Diagnostic Substances)</t>
  </si>
  <si>
    <t>ACHV</t>
  </si>
  <si>
    <t>Achieve Life Sciences Inc. Common Shares</t>
  </si>
  <si>
    <t>ACIC</t>
  </si>
  <si>
    <t>American Coastal Insurance Corporation Common Stock</t>
  </si>
  <si>
    <t>ACIU</t>
  </si>
  <si>
    <t>AC Immune SA Common Stock</t>
  </si>
  <si>
    <t>Switzerland</t>
  </si>
  <si>
    <t>ACIW</t>
  </si>
  <si>
    <t>ACI Worldwide Inc. Common Stock</t>
  </si>
  <si>
    <t>EDP Services</t>
  </si>
  <si>
    <t>ACLS</t>
  </si>
  <si>
    <t>Axcelis Technologies Inc. Common Stock</t>
  </si>
  <si>
    <t>ACLX</t>
  </si>
  <si>
    <t>Arcellx Inc. Common Stock</t>
  </si>
  <si>
    <t>ACMR</t>
  </si>
  <si>
    <t>ACM Research Inc. Class A Common Stock</t>
  </si>
  <si>
    <t>ACNB</t>
  </si>
  <si>
    <t>ACNB Corporation Common Stock</t>
  </si>
  <si>
    <t>ACNT</t>
  </si>
  <si>
    <t>Ascent Industries Co. Common Stock</t>
  </si>
  <si>
    <t>Steel/Iron Ore</t>
  </si>
  <si>
    <t>ACON</t>
  </si>
  <si>
    <t>Aclarion Inc. Common Stock</t>
  </si>
  <si>
    <t>Retail: Computer Software &amp; Peripheral Equipment</t>
  </si>
  <si>
    <t>ACONW</t>
  </si>
  <si>
    <t>Aclarion Inc. Warrant</t>
  </si>
  <si>
    <t>ACOR</t>
  </si>
  <si>
    <t>Acorda Therapeutics Inc. Common Stock</t>
  </si>
  <si>
    <t>ACRS</t>
  </si>
  <si>
    <t>Aclaris Therapeutics Inc. Common Stock</t>
  </si>
  <si>
    <t>ACRV</t>
  </si>
  <si>
    <t>Acrivon Therapeutics Inc. Common Stock</t>
  </si>
  <si>
    <t>ACST</t>
  </si>
  <si>
    <t>Acasti Pharma Inc. Class A Common Stock</t>
  </si>
  <si>
    <t>ACT</t>
  </si>
  <si>
    <t>Enact Holdings Inc. Common Stock</t>
  </si>
  <si>
    <t>Specialty Insurers</t>
  </si>
  <si>
    <t>ACTG</t>
  </si>
  <si>
    <t>Acacia Research Corporation (Acacia Tech) Common Stock</t>
  </si>
  <si>
    <t>Miscellaneous</t>
  </si>
  <si>
    <t>Multi-Sector Companies</t>
  </si>
  <si>
    <t>ACVA</t>
  </si>
  <si>
    <t>ACV Auctions Inc. Class A Common Stock</t>
  </si>
  <si>
    <t>ACXP</t>
  </si>
  <si>
    <t>Acurx Pharmaceuticals Inc. Common Stock</t>
  </si>
  <si>
    <t>ADAG</t>
  </si>
  <si>
    <t>Adagene Inc. American Depositary Shares</t>
  </si>
  <si>
    <t>ADAP</t>
  </si>
  <si>
    <t>Adaptimmune Therapeutics plc American Depositary Shares</t>
  </si>
  <si>
    <t>ADBE</t>
  </si>
  <si>
    <t>Adobe Inc. Common Stock</t>
  </si>
  <si>
    <t>Computer Software: Prepackaged Software</t>
  </si>
  <si>
    <t>ADD</t>
  </si>
  <si>
    <t>Color Star Technology Co. Ltd. Class A Ordinary Shares</t>
  </si>
  <si>
    <t>Engineering &amp; Construction</t>
  </si>
  <si>
    <t>ADEA</t>
  </si>
  <si>
    <t>Adeia Inc. Common Stock</t>
  </si>
  <si>
    <t>ADI</t>
  </si>
  <si>
    <t>Analog Devices Inc. Common Stock</t>
  </si>
  <si>
    <t>ADIL</t>
  </si>
  <si>
    <t>Adial Pharmaceuticals Inc Common Stock</t>
  </si>
  <si>
    <t>ADMA</t>
  </si>
  <si>
    <t>ADMA Biologics Inc Common Stock</t>
  </si>
  <si>
    <t>ADN</t>
  </si>
  <si>
    <t>Advent Technologies Holdings Inc. Class A Common Stock</t>
  </si>
  <si>
    <t>Utilities</t>
  </si>
  <si>
    <t>Power Generation</t>
  </si>
  <si>
    <t>ADNWW</t>
  </si>
  <si>
    <t>Advent Technologies Holdings Inc. Warrant</t>
  </si>
  <si>
    <t>ADP</t>
  </si>
  <si>
    <t>Automatic Data Processing Inc. Common Stock</t>
  </si>
  <si>
    <t>ADPT</t>
  </si>
  <si>
    <t>Adaptive Biotechnologies Corporation Common Stock</t>
  </si>
  <si>
    <t>ADSE</t>
  </si>
  <si>
    <t>ADS-TEC ENERGY PLC Ordinary Shares</t>
  </si>
  <si>
    <t>Ireland</t>
  </si>
  <si>
    <t>Industrial Specialties</t>
  </si>
  <si>
    <t>ADSEW</t>
  </si>
  <si>
    <t>ADS-TEC ENERGY PLC Warrant</t>
  </si>
  <si>
    <t>ADSK</t>
  </si>
  <si>
    <t>Autodesk Inc. Common Stock</t>
  </si>
  <si>
    <t>ADTH</t>
  </si>
  <si>
    <t>AdTheorent Holding Company Inc. Common Stock</t>
  </si>
  <si>
    <t>Advertising</t>
  </si>
  <si>
    <t>ADTHW</t>
  </si>
  <si>
    <t>AdTheorent Holding Company Inc. Warrants</t>
  </si>
  <si>
    <t>ADTN</t>
  </si>
  <si>
    <t>ADTRAN Holdings Inc. Common Stock</t>
  </si>
  <si>
    <t>Telecommunications</t>
  </si>
  <si>
    <t>Telecommunications Equipment</t>
  </si>
  <si>
    <t>ADTX</t>
  </si>
  <si>
    <t>Aditxt Inc. Common Stock</t>
  </si>
  <si>
    <t>ADUS</t>
  </si>
  <si>
    <t>Addus HomeCare Corporation Common Stock</t>
  </si>
  <si>
    <t>Medical/Nursing Services</t>
  </si>
  <si>
    <t>ADV</t>
  </si>
  <si>
    <t>Advantage Solutions Inc. Class A Common Stock</t>
  </si>
  <si>
    <t>ADVM</t>
  </si>
  <si>
    <t>Adverum Biotechnologies Inc. Common Stock</t>
  </si>
  <si>
    <t>ADVWW</t>
  </si>
  <si>
    <t>Advantage Solutions Inc. Warrant</t>
  </si>
  <si>
    <t>ADXN</t>
  </si>
  <si>
    <t>Addex Therapeutics Ltd American Depositary Shares</t>
  </si>
  <si>
    <t>AEHL</t>
  </si>
  <si>
    <t>Antelope Enterprise Holdings Limited Class A Ordinary Shares</t>
  </si>
  <si>
    <t>Building Products</t>
  </si>
  <si>
    <t>AEHR</t>
  </si>
  <si>
    <t>Aehr Test Systems Common Stock</t>
  </si>
  <si>
    <t>Electrical Products</t>
  </si>
  <si>
    <t>AEI</t>
  </si>
  <si>
    <t>Alset Inc. Common Stock (TX)</t>
  </si>
  <si>
    <t>Building operators</t>
  </si>
  <si>
    <t>AEIS</t>
  </si>
  <si>
    <t>Advanced Energy Industries Inc. Common Stock</t>
  </si>
  <si>
    <t>AEMD</t>
  </si>
  <si>
    <t>Aethlon Medical Inc. Common Stock</t>
  </si>
  <si>
    <t>Diversified Commercial Services</t>
  </si>
  <si>
    <t>AENT</t>
  </si>
  <si>
    <t>Alliance Entertainment Holding Corporation Class A Common Stock</t>
  </si>
  <si>
    <t>Durable Goods</t>
  </si>
  <si>
    <t>AENTW</t>
  </si>
  <si>
    <t>Alliance Entertainment Holding Corporation Warrants</t>
  </si>
  <si>
    <t>AEP</t>
  </si>
  <si>
    <t>American Electric Power Company Inc. Common Stock</t>
  </si>
  <si>
    <t>Electric Utilities: Central</t>
  </si>
  <si>
    <t>AERT</t>
  </si>
  <si>
    <t>Aeries Technology Inc. Class A Ordinary Share</t>
  </si>
  <si>
    <t>Professional Services</t>
  </si>
  <si>
    <t>AERTW</t>
  </si>
  <si>
    <t>Aeries Technology Inc. Warrant</t>
  </si>
  <si>
    <t>AEYE</t>
  </si>
  <si>
    <t>AudioEye Inc. Common Stock</t>
  </si>
  <si>
    <t>AEZS</t>
  </si>
  <si>
    <t>Aeterna Zentaris Inc. Common Stock</t>
  </si>
  <si>
    <t>AFBI</t>
  </si>
  <si>
    <t>Affinity Bancshares Inc. Common Stock (MD)</t>
  </si>
  <si>
    <t>AFCG</t>
  </si>
  <si>
    <t>AFC Gamma Inc. Common Stock</t>
  </si>
  <si>
    <t>Real Estate Investment Trusts</t>
  </si>
  <si>
    <t>AFIB</t>
  </si>
  <si>
    <t>Acutus Medical Inc. Common Stock</t>
  </si>
  <si>
    <t>Biotechnology: Electromedical &amp; Electrotherapeutic Apparatus</t>
  </si>
  <si>
    <t>AFMD</t>
  </si>
  <si>
    <t>Affimed N.V.</t>
  </si>
  <si>
    <t>Germany</t>
  </si>
  <si>
    <t>AFRI</t>
  </si>
  <si>
    <t>Forafric Global PLC Ordinary Shares</t>
  </si>
  <si>
    <t>Gibraltar</t>
  </si>
  <si>
    <t>Consumer Staples</t>
  </si>
  <si>
    <t>Packaged Foods</t>
  </si>
  <si>
    <t>AFRIW</t>
  </si>
  <si>
    <t>Forafric Global PLC Warrants</t>
  </si>
  <si>
    <t>AFRM</t>
  </si>
  <si>
    <t>Affirm Holdings Inc. Class A Common Stock</t>
  </si>
  <si>
    <t>AFYA</t>
  </si>
  <si>
    <t>Afya Limited Class A Common Shares</t>
  </si>
  <si>
    <t>Brazil</t>
  </si>
  <si>
    <t>AGAE</t>
  </si>
  <si>
    <t>Allied Gaming &amp; Entertainment Inc. Common Stock</t>
  </si>
  <si>
    <t>Cable &amp; Other Pay Television Services</t>
  </si>
  <si>
    <t>AGBA</t>
  </si>
  <si>
    <t>AGBA Group Holding Limited Ordinary Share</t>
  </si>
  <si>
    <t>AGBAW</t>
  </si>
  <si>
    <t>AGBA Group Holding Limited Warrant</t>
  </si>
  <si>
    <t>AGEN</t>
  </si>
  <si>
    <t>Agenus Inc. Common Stock</t>
  </si>
  <si>
    <t>AGFY</t>
  </si>
  <si>
    <t>Agrify Corporation Common Stock</t>
  </si>
  <si>
    <t>Military/Government/Technical</t>
  </si>
  <si>
    <t>AGIO</t>
  </si>
  <si>
    <t>Agios Pharmaceuticals Inc. Common Stock</t>
  </si>
  <si>
    <t>AGMH</t>
  </si>
  <si>
    <t>AGM Group Holdings Inc. Class A Ordinary Shares</t>
  </si>
  <si>
    <t>AGNC</t>
  </si>
  <si>
    <t>AGNC Investment Corp. Common Stock</t>
  </si>
  <si>
    <t>AGNCL</t>
  </si>
  <si>
    <t>AGNC Investment Corp. Depositary Shares Each Representing a 1/1000th Interest in a Share of 7.75% Series G Fixed-Rate Reset Cumulative Redeemable Preferred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</si>
  <si>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</si>
  <si>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</si>
  <si>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</si>
  <si>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</si>
  <si>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</si>
  <si>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</si>
  <si>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</si>
  <si>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</si>
  <si>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AGRI</t>
  </si>
  <si>
    <t>AgriFORCE  Growing Systems Ltd. Common Shares</t>
  </si>
  <si>
    <t>Metal Fabrications</t>
  </si>
  <si>
    <t>AGRIW</t>
  </si>
  <si>
    <t>AgriFORCE  Growing Systems Ltd. Warrant</t>
  </si>
  <si>
    <t>AGRX</t>
  </si>
  <si>
    <t>Agile Therapeutics Inc. Common Stock</t>
  </si>
  <si>
    <t>AGYS</t>
  </si>
  <si>
    <t>Agilysys Inc. Common Stock (DE)</t>
  </si>
  <si>
    <t>AHCO</t>
  </si>
  <si>
    <t>AdaptHealth Corp. Common Stock</t>
  </si>
  <si>
    <t>AHG</t>
  </si>
  <si>
    <t>Akso Health Group ADS</t>
  </si>
  <si>
    <t>AIH</t>
  </si>
  <si>
    <t>Aesthetic Medical International Holdings Group Ltd. American Depositary Shares</t>
  </si>
  <si>
    <t>AIHS</t>
  </si>
  <si>
    <t>Senmiao Technology Limited Common Stock</t>
  </si>
  <si>
    <t>AIMD</t>
  </si>
  <si>
    <t>Ainos Inc. Common Stock</t>
  </si>
  <si>
    <t>AIMDW</t>
  </si>
  <si>
    <t>Ainos Inc. Warrants</t>
  </si>
  <si>
    <t>AIP</t>
  </si>
  <si>
    <t>Arteris Inc. Common Stock</t>
  </si>
  <si>
    <t>AIRE</t>
  </si>
  <si>
    <t>reAlpha Tech Corp. Common Stock</t>
  </si>
  <si>
    <t>AIRG</t>
  </si>
  <si>
    <t>Airgain Inc. Common Stock</t>
  </si>
  <si>
    <t>Radio And Television Broadcasting And Communications Equipment</t>
  </si>
  <si>
    <t>AIRS</t>
  </si>
  <si>
    <t>AirSculpt Technologies Inc. Common Stock</t>
  </si>
  <si>
    <t>AIRT</t>
  </si>
  <si>
    <t>Air T Inc. Common Stock</t>
  </si>
  <si>
    <t>AIRTP</t>
  </si>
  <si>
    <t>Air T Inc. Air T Funding Alpha Income Trust Preferred Securities</t>
  </si>
  <si>
    <t>AISP</t>
  </si>
  <si>
    <t>Airship AI Holdings Inc. Class A Common Stock</t>
  </si>
  <si>
    <t>Blank Checks</t>
  </si>
  <si>
    <t>AISPW</t>
  </si>
  <si>
    <t>Airship AI Holdings Inc. Warrants</t>
  </si>
  <si>
    <t>AIXI</t>
  </si>
  <si>
    <t>XIAO-I Corporation American Depositary Shares</t>
  </si>
  <si>
    <t>AKAM</t>
  </si>
  <si>
    <t>Akamai Technologies Inc. Common Stock</t>
  </si>
  <si>
    <t>AKAN</t>
  </si>
  <si>
    <t>Akanda Corp. Common Shares</t>
  </si>
  <si>
    <t>AKBA</t>
  </si>
  <si>
    <t>Akebia Therapeutics Inc. Common Stock</t>
  </si>
  <si>
    <t>AKLI</t>
  </si>
  <si>
    <t>Akili Inc. Common Stock</t>
  </si>
  <si>
    <t>AKRO</t>
  </si>
  <si>
    <t>Akero Therapeutics Inc. Common Stock</t>
  </si>
  <si>
    <t>AKTS</t>
  </si>
  <si>
    <t>Akoustis Technologies Inc. Common Stock</t>
  </si>
  <si>
    <t>AKTX</t>
  </si>
  <si>
    <t>Akari Therapeutics plc ADS</t>
  </si>
  <si>
    <t>AKYA</t>
  </si>
  <si>
    <t>Akoya BioSciences Inc. Common Stock</t>
  </si>
  <si>
    <t>ALAR</t>
  </si>
  <si>
    <t>Alarum Technologies Ltd. American Depositary Share</t>
  </si>
  <si>
    <t>Israel</t>
  </si>
  <si>
    <t>ALBT</t>
  </si>
  <si>
    <t>Avalon GloboCare Corp. Common Stock</t>
  </si>
  <si>
    <t>ALCE</t>
  </si>
  <si>
    <t>Alternus Clean Energy Inc. Class A Common Stock</t>
  </si>
  <si>
    <t>ALCO</t>
  </si>
  <si>
    <t>Alico Inc. Common Stock</t>
  </si>
  <si>
    <t>ALDX</t>
  </si>
  <si>
    <t>Aldeyra Therapeutics Inc. Common Stock</t>
  </si>
  <si>
    <t>ALEC</t>
  </si>
  <si>
    <t>Alector Inc. Common Stock</t>
  </si>
  <si>
    <t>ALGM</t>
  </si>
  <si>
    <t>Allegro MicroSystems Inc. Common Stock</t>
  </si>
  <si>
    <t>ALGN</t>
  </si>
  <si>
    <t>Align Technology Inc. Common Stock</t>
  </si>
  <si>
    <t>ALGS</t>
  </si>
  <si>
    <t>Aligos Therapeutics Inc. Common Stock</t>
  </si>
  <si>
    <t>ALGT</t>
  </si>
  <si>
    <t>Allegiant Travel Company Common Stock</t>
  </si>
  <si>
    <t>ALHC</t>
  </si>
  <si>
    <t>Alignment Healthcare Inc. Common Stock</t>
  </si>
  <si>
    <t>ALIM</t>
  </si>
  <si>
    <t>Alimera Sciences Inc. Common Stock</t>
  </si>
  <si>
    <t>ALKS</t>
  </si>
  <si>
    <t>Alkermes plc Ordinary Shares</t>
  </si>
  <si>
    <t>ALKT</t>
  </si>
  <si>
    <t>Alkami Technology Inc. Common Stock</t>
  </si>
  <si>
    <t>ALLK</t>
  </si>
  <si>
    <t>Allakos Inc. Common Stock</t>
  </si>
  <si>
    <t>ALLO</t>
  </si>
  <si>
    <t>Allogene Therapeutics Inc. Common Stock</t>
  </si>
  <si>
    <t>ALLR</t>
  </si>
  <si>
    <t>Allarity Therapeutics Inc. Common Stock</t>
  </si>
  <si>
    <t>ALLT</t>
  </si>
  <si>
    <t>Allot Ltd. Ordinary Shares</t>
  </si>
  <si>
    <t>ALNT</t>
  </si>
  <si>
    <t>Allient Inc. Common Stock</t>
  </si>
  <si>
    <t>ALNY</t>
  </si>
  <si>
    <t>Alnylam Pharmaceuticals Inc. Common Stock</t>
  </si>
  <si>
    <t>ALOT</t>
  </si>
  <si>
    <t>AstroNova Inc. Common Stock</t>
  </si>
  <si>
    <t>Computer peripheral equipment</t>
  </si>
  <si>
    <t>ALPN</t>
  </si>
  <si>
    <t>Alpine Immune Sciences Inc. Common Stock</t>
  </si>
  <si>
    <t>ALPP</t>
  </si>
  <si>
    <t>Alpine 4 Holdings Inc. Class A Common Stock</t>
  </si>
  <si>
    <t>ALRM</t>
  </si>
  <si>
    <t>Alarm.com Holdings Inc. Common Stock</t>
  </si>
  <si>
    <t>ALRN</t>
  </si>
  <si>
    <t>Aileron Therapeutics Inc. Common Stock</t>
  </si>
  <si>
    <t>ALRS</t>
  </si>
  <si>
    <t>Alerus Financial Corporation Common Stock</t>
  </si>
  <si>
    <t>ALT</t>
  </si>
  <si>
    <t>Altimmune Inc. Common Stock</t>
  </si>
  <si>
    <t>ALTI</t>
  </si>
  <si>
    <t>AlTi Global Inc. Class A Common Stock</t>
  </si>
  <si>
    <t>ALTO</t>
  </si>
  <si>
    <t>Alto Ingredients Inc. Common Stock</t>
  </si>
  <si>
    <t>Major Chemicals</t>
  </si>
  <si>
    <t>ALTR</t>
  </si>
  <si>
    <t>Altair Engineering Inc. Class A Common Stock</t>
  </si>
  <si>
    <t>ALVO</t>
  </si>
  <si>
    <t>Alvotech Ordinary Shares</t>
  </si>
  <si>
    <t>Luxembourg</t>
  </si>
  <si>
    <t>ALVOW</t>
  </si>
  <si>
    <t>Alvotech Warrant</t>
  </si>
  <si>
    <t>ALVR</t>
  </si>
  <si>
    <t>AlloVir Inc. Common Stock</t>
  </si>
  <si>
    <t>ALXO</t>
  </si>
  <si>
    <t>ALX Oncology Holdings Inc. Common Stock</t>
  </si>
  <si>
    <t>ALZN</t>
  </si>
  <si>
    <t>Alzamend Neuro Inc. Common Stock</t>
  </si>
  <si>
    <t>AMAL</t>
  </si>
  <si>
    <t>Amalgamated Financial Corp. Common Stock (DE)</t>
  </si>
  <si>
    <t>Commercial Banks</t>
  </si>
  <si>
    <t>AMAM</t>
  </si>
  <si>
    <t>Ambrx Biopharma Inc. Common Stock</t>
  </si>
  <si>
    <t>AMAT</t>
  </si>
  <si>
    <t>Applied Materials Inc. Common Stock</t>
  </si>
  <si>
    <t>AMBA</t>
  </si>
  <si>
    <t>Ambarella Inc. Ordinary Shares</t>
  </si>
  <si>
    <t>AMCX</t>
  </si>
  <si>
    <t>AMC Networks Inc. Class A Common Stock</t>
  </si>
  <si>
    <t>AMD</t>
  </si>
  <si>
    <t>Advanced Micro Devices Inc. Common Stock</t>
  </si>
  <si>
    <t>AMED</t>
  </si>
  <si>
    <t>Amedisys Inc Common Stock</t>
  </si>
  <si>
    <t>AMEH</t>
  </si>
  <si>
    <t>Apollo Medical Holdings Inc. Common Stock</t>
  </si>
  <si>
    <t>AMGN</t>
  </si>
  <si>
    <t>Amgen Inc. Common Stock</t>
  </si>
  <si>
    <t>AMIX</t>
  </si>
  <si>
    <t>Autonomix Medical Inc. Common Stock</t>
  </si>
  <si>
    <t>AMKR</t>
  </si>
  <si>
    <t>Amkor Technology Inc. Common Stock</t>
  </si>
  <si>
    <t>AMLI</t>
  </si>
  <si>
    <t>American Lithium Corp. Common Stock</t>
  </si>
  <si>
    <t>AMLX</t>
  </si>
  <si>
    <t>Amylyx Pharmaceuticals Inc. Common Stock</t>
  </si>
  <si>
    <t>AMNB</t>
  </si>
  <si>
    <t>American National Bankshares Inc. Common Stock</t>
  </si>
  <si>
    <t>AMPG</t>
  </si>
  <si>
    <t>Amplitech Group Inc. Common Stock</t>
  </si>
  <si>
    <t>AMPGW</t>
  </si>
  <si>
    <t>Amplitech Group Inc. Warrants</t>
  </si>
  <si>
    <t>AMPH</t>
  </si>
  <si>
    <t>Amphastar Pharmaceuticals Inc. Common Stock</t>
  </si>
  <si>
    <t>AMPL</t>
  </si>
  <si>
    <t>Amplitude Inc. Class A Common Stock</t>
  </si>
  <si>
    <t>AMRK</t>
  </si>
  <si>
    <t>A-Mark Precious Metals Inc. Common Stock</t>
  </si>
  <si>
    <t>Other Specialty Stores</t>
  </si>
  <si>
    <t>AMRN</t>
  </si>
  <si>
    <t>Amarin Corporation plc</t>
  </si>
  <si>
    <t>AMRX</t>
  </si>
  <si>
    <t>Amneal Pharmaceuticals Inc. Class A Common Stock</t>
  </si>
  <si>
    <t>AMSC</t>
  </si>
  <si>
    <t>American Superconductor Corporation Common Stock</t>
  </si>
  <si>
    <t>Office Equipment/Supplies/Services</t>
  </si>
  <si>
    <t>AMSF</t>
  </si>
  <si>
    <t>AMERISAFE Inc. Common Stock</t>
  </si>
  <si>
    <t>Accident &amp;Health Insurance</t>
  </si>
  <si>
    <t>AMST</t>
  </si>
  <si>
    <t>Amesite Inc. Common Stock</t>
  </si>
  <si>
    <t>AMSWA</t>
  </si>
  <si>
    <t>American Software Inc. Class A Common Stock</t>
  </si>
  <si>
    <t>AMTX</t>
  </si>
  <si>
    <t>Aemetis Inc. (DE) Common Stock</t>
  </si>
  <si>
    <t>AMWD</t>
  </si>
  <si>
    <t>American Woodmark Corporation Common Stock</t>
  </si>
  <si>
    <t>Forest Products</t>
  </si>
  <si>
    <t>AMZN</t>
  </si>
  <si>
    <t>Amazon.com Inc. Common Stock</t>
  </si>
  <si>
    <t>Catalog/Specialty Distribution</t>
  </si>
  <si>
    <t>ANAB</t>
  </si>
  <si>
    <t>AnaptysBio Inc. Common Stock</t>
  </si>
  <si>
    <t>ANDE</t>
  </si>
  <si>
    <t>Andersons Inc. (The) Common Stock</t>
  </si>
  <si>
    <t>Farming/Seeds/Milling</t>
  </si>
  <si>
    <t>ANEB</t>
  </si>
  <si>
    <t>Anebulo Pharmaceuticals Inc. Common Stock</t>
  </si>
  <si>
    <t>ANGH</t>
  </si>
  <si>
    <t>Anghami Inc. Ordinary Shares</t>
  </si>
  <si>
    <t>United Arab Emirates</t>
  </si>
  <si>
    <t>ANGHW</t>
  </si>
  <si>
    <t>Anghami Inc. Warrants</t>
  </si>
  <si>
    <t>ANGI</t>
  </si>
  <si>
    <t>Angi Inc. Class A Common Stock</t>
  </si>
  <si>
    <t>ANGO</t>
  </si>
  <si>
    <t>AngioDynamics Inc. Common Stock</t>
  </si>
  <si>
    <t>Medical/Dental Instruments</t>
  </si>
  <si>
    <t>ANIK</t>
  </si>
  <si>
    <t>Anika Therapeutics Inc. Common Stock</t>
  </si>
  <si>
    <t>ANIP</t>
  </si>
  <si>
    <t>ANI Pharmaceuticals Inc.</t>
  </si>
  <si>
    <t>ANIX</t>
  </si>
  <si>
    <t>Anixa Biosciences Inc. Common Stock</t>
  </si>
  <si>
    <t>ANL</t>
  </si>
  <si>
    <t>Adlai Nortye Ltd. American Depositary Shares</t>
  </si>
  <si>
    <t>Cayman Islands</t>
  </si>
  <si>
    <t>ANNX</t>
  </si>
  <si>
    <t>Annexon Inc. Common Stock</t>
  </si>
  <si>
    <t>ANSS</t>
  </si>
  <si>
    <t>ANSYS Inc. Common Stock</t>
  </si>
  <si>
    <t>ANTE</t>
  </si>
  <si>
    <t>AirNet Technology Inc. American Depositary Shares</t>
  </si>
  <si>
    <t>ANTX</t>
  </si>
  <si>
    <t>AN2 Therapeutics Inc. Common Stock</t>
  </si>
  <si>
    <t>ANY</t>
  </si>
  <si>
    <t>Sphere 3D Corp. Common Shares</t>
  </si>
  <si>
    <t>AONC</t>
  </si>
  <si>
    <t>American Oncology Network Inc. Class A Common Stock</t>
  </si>
  <si>
    <t>AONCW</t>
  </si>
  <si>
    <t>American Oncology Network Inc. Warrant</t>
  </si>
  <si>
    <t>AOSL</t>
  </si>
  <si>
    <t>Alpha and Omega Semiconductor Limited Common Shares</t>
  </si>
  <si>
    <t>AOUT</t>
  </si>
  <si>
    <t xml:space="preserve">American Outdoor Brands Inc. Common Stock </t>
  </si>
  <si>
    <t>Ordnance And Accessories</t>
  </si>
  <si>
    <t>APA</t>
  </si>
  <si>
    <t>APA Corporation Common Stock</t>
  </si>
  <si>
    <t>Oil &amp; Gas Production</t>
  </si>
  <si>
    <t>APCX</t>
  </si>
  <si>
    <t>AppTech Payments Corp. Common Stock</t>
  </si>
  <si>
    <t>APCXW</t>
  </si>
  <si>
    <t>AppTech Payments Corp. Warrant</t>
  </si>
  <si>
    <t>APDN</t>
  </si>
  <si>
    <t>Applied DNA Sciences Inc. Common Stock</t>
  </si>
  <si>
    <t>APEI</t>
  </si>
  <si>
    <t>American Public Education Inc. Common Stock</t>
  </si>
  <si>
    <t>APGE</t>
  </si>
  <si>
    <t>Apogee Therapeutics Inc. Common Stock</t>
  </si>
  <si>
    <t>API</t>
  </si>
  <si>
    <t>Agora Inc. American Depositary Shares</t>
  </si>
  <si>
    <t>APLD</t>
  </si>
  <si>
    <t>Applied Digital Corporation Common Stock</t>
  </si>
  <si>
    <t>Investment Bankers/Brokers/Service</t>
  </si>
  <si>
    <t>APLM</t>
  </si>
  <si>
    <t>Apollomics Inc. Class A Ordinary Shares</t>
  </si>
  <si>
    <t>APLMW</t>
  </si>
  <si>
    <t>Apollomics Inc. Warrant</t>
  </si>
  <si>
    <t>APLS</t>
  </si>
  <si>
    <t>Apellis Pharmaceuticals Inc. Common Stock</t>
  </si>
  <si>
    <t>APLT</t>
  </si>
  <si>
    <t>Applied Therapeutics Inc. Common Stock</t>
  </si>
  <si>
    <t>APM</t>
  </si>
  <si>
    <t>Aptorum Group Limited Class A Ordinary Shares</t>
  </si>
  <si>
    <t>APOG</t>
  </si>
  <si>
    <t>Apogee Enterprises Inc. Common Stock</t>
  </si>
  <si>
    <t>Auto Parts:O.E.M.</t>
  </si>
  <si>
    <t>APP</t>
  </si>
  <si>
    <t>Applovin Corporation Class A Common Stock</t>
  </si>
  <si>
    <t>APPF</t>
  </si>
  <si>
    <t>AppFolio Inc. Class A Common Stock</t>
  </si>
  <si>
    <t>APPN</t>
  </si>
  <si>
    <t>Appian Corporation Class A Common Stock</t>
  </si>
  <si>
    <t>APPS</t>
  </si>
  <si>
    <t>Digital Turbine Inc. Common Stock</t>
  </si>
  <si>
    <t>APRE</t>
  </si>
  <si>
    <t>Aprea Therapeutics Inc. Common stock</t>
  </si>
  <si>
    <t>APTO</t>
  </si>
  <si>
    <t>Aptose Biosciences Inc. Common Shares</t>
  </si>
  <si>
    <t>APVO</t>
  </si>
  <si>
    <t>Aptevo Therapeutics Inc. Common Stock</t>
  </si>
  <si>
    <t>APWC</t>
  </si>
  <si>
    <t>Asia Pacific Wire &amp; Cable Corporation Ltd. Ordinary Shares (Bermuda)</t>
  </si>
  <si>
    <t>Taiwan</t>
  </si>
  <si>
    <t>APYX</t>
  </si>
  <si>
    <t>Apyx Medical Corporation Common Stock</t>
  </si>
  <si>
    <t>AQB</t>
  </si>
  <si>
    <t>AquaBounty Technologies Inc. Common Stock</t>
  </si>
  <si>
    <t>AQMS</t>
  </si>
  <si>
    <t>Aqua Metals Inc. Common Stock</t>
  </si>
  <si>
    <t>AQST</t>
  </si>
  <si>
    <t>Aquestive Therapeutics Inc. Common Stock</t>
  </si>
  <si>
    <t>ARAY</t>
  </si>
  <si>
    <t>Accuray Incorporated Common Stock</t>
  </si>
  <si>
    <t>ARBB</t>
  </si>
  <si>
    <t>ARB IOT Group Limited Ordinary Shares</t>
  </si>
  <si>
    <t>Malaysia</t>
  </si>
  <si>
    <t>ARBE</t>
  </si>
  <si>
    <t>Arbe Robotics Ltd. Ordinary Shares</t>
  </si>
  <si>
    <t>ARBEW</t>
  </si>
  <si>
    <t>Arbe Robotics Ltd. Warrant</t>
  </si>
  <si>
    <t>ARBK</t>
  </si>
  <si>
    <t>Argo Blockchain plc American Depositary Shares</t>
  </si>
  <si>
    <t>ARBKL</t>
  </si>
  <si>
    <t>Argo Blockchain plc 8.75% Senior Notes due 2026</t>
  </si>
  <si>
    <t>ARCB</t>
  </si>
  <si>
    <t>ArcBest Corporation Common Stock</t>
  </si>
  <si>
    <t>Trucking Freight/Courier Services</t>
  </si>
  <si>
    <t>ARCC</t>
  </si>
  <si>
    <t>Ares Capital Corporation Common Stock</t>
  </si>
  <si>
    <t>ARCT</t>
  </si>
  <si>
    <t>Arcturus Therapeutics Holdings Inc. Common Stock</t>
  </si>
  <si>
    <t>ARDX</t>
  </si>
  <si>
    <t>Ardelyx Inc. Common Stock</t>
  </si>
  <si>
    <t>AREB</t>
  </si>
  <si>
    <t>American Rebel Holdings Inc. Common Stock</t>
  </si>
  <si>
    <t>Plastic Products</t>
  </si>
  <si>
    <t>AREC</t>
  </si>
  <si>
    <t>American Resources Corporation Class A Common Stock</t>
  </si>
  <si>
    <t>Coal Mining</t>
  </si>
  <si>
    <t>ARGX</t>
  </si>
  <si>
    <t>argenx SE American Depositary Shares</t>
  </si>
  <si>
    <t>Netherlands</t>
  </si>
  <si>
    <t>ARHS</t>
  </si>
  <si>
    <t>Arhaus Inc. Class A Common Stock</t>
  </si>
  <si>
    <t>ARKO</t>
  </si>
  <si>
    <t>ARKO Corp. Common Stock</t>
  </si>
  <si>
    <t>Oil Refining/Marketing</t>
  </si>
  <si>
    <t>ARKOW</t>
  </si>
  <si>
    <t>ARKO Corp. Warrant</t>
  </si>
  <si>
    <t>ARKR</t>
  </si>
  <si>
    <t>Ark Restaurants Corp. Common Stock</t>
  </si>
  <si>
    <t>Restaurants</t>
  </si>
  <si>
    <t>ARLP</t>
  </si>
  <si>
    <t>Alliance Resource Partners L.P. Common Units representing Limited Partners Interests</t>
  </si>
  <si>
    <t>ARM</t>
  </si>
  <si>
    <t>Arm Holdings plc American Depositary Shares</t>
  </si>
  <si>
    <t>AROW</t>
  </si>
  <si>
    <t>Arrow Financial Corporation Common Stock</t>
  </si>
  <si>
    <t>ARQ</t>
  </si>
  <si>
    <t>Arq Inc. Common Stock</t>
  </si>
  <si>
    <t>ARQQ</t>
  </si>
  <si>
    <t>Arqit Quantum Inc. Ordinary Shares</t>
  </si>
  <si>
    <t>ARQQW</t>
  </si>
  <si>
    <t>Arqit Quantum Inc. Warrants</t>
  </si>
  <si>
    <t>ARQT</t>
  </si>
  <si>
    <t>Arcutis Biotherapeutics Inc. Common Stock</t>
  </si>
  <si>
    <t>ARRY</t>
  </si>
  <si>
    <t>Array Technologies Inc. Common Stock</t>
  </si>
  <si>
    <t>ARTL</t>
  </si>
  <si>
    <t>Artelo Biosciences Inc. Common Stock</t>
  </si>
  <si>
    <t>ARTNA</t>
  </si>
  <si>
    <t>Artesian Resources Corporation Class A Common Stock</t>
  </si>
  <si>
    <t>Water Supply</t>
  </si>
  <si>
    <t>ARTW</t>
  </si>
  <si>
    <t>Art's-Way Manufacturing Co. Inc. Common Stock</t>
  </si>
  <si>
    <t>ARVN</t>
  </si>
  <si>
    <t>Arvinas Inc. Common Stock</t>
  </si>
  <si>
    <t>ARWR</t>
  </si>
  <si>
    <t>Arrowhead Pharmaceuticals Inc. Common Stock</t>
  </si>
  <si>
    <t>ARYD</t>
  </si>
  <si>
    <t>ARYA Sciences Acquisition Corp IV Class A Odinary Shares</t>
  </si>
  <si>
    <t>ASLE</t>
  </si>
  <si>
    <t>AerSale Corporation Common Stock</t>
  </si>
  <si>
    <t>ASLN</t>
  </si>
  <si>
    <t>ASLAN Pharmaceuticals Limited American Depositary Shares</t>
  </si>
  <si>
    <t>Singapore</t>
  </si>
  <si>
    <t>ASMB</t>
  </si>
  <si>
    <t>Assembly Biosciences Inc. Common Stock</t>
  </si>
  <si>
    <t>ASML</t>
  </si>
  <si>
    <t>ASML Holding N.V. New York Registry Shares</t>
  </si>
  <si>
    <t>ASND</t>
  </si>
  <si>
    <t>Ascendis Pharma A/S American Depositary Shares</t>
  </si>
  <si>
    <t>Denmark</t>
  </si>
  <si>
    <t>ASNS</t>
  </si>
  <si>
    <t>Actelis Networks Inc. Common Stock</t>
  </si>
  <si>
    <t>ASO</t>
  </si>
  <si>
    <t>Academy Sports and Outdoors Inc. Common Stock</t>
  </si>
  <si>
    <t>Recreational Games/Products/Toys</t>
  </si>
  <si>
    <t>ASPI</t>
  </si>
  <si>
    <t>ASP Isotopes Inc. Common Stock</t>
  </si>
  <si>
    <t>ASPS</t>
  </si>
  <si>
    <t>Altisource Portfolio Solutions S.A. Common Stock</t>
  </si>
  <si>
    <t>ASRT</t>
  </si>
  <si>
    <t>Assertio Holdings Inc. Common Stock</t>
  </si>
  <si>
    <t>ASRV</t>
  </si>
  <si>
    <t>AmeriServ Financial Inc. Common Stock</t>
  </si>
  <si>
    <t>ASST</t>
  </si>
  <si>
    <t>Asset Entities Inc. Class B Common Stock</t>
  </si>
  <si>
    <t>ASTC</t>
  </si>
  <si>
    <t>Astrotech Corporation (DE) Common Stock</t>
  </si>
  <si>
    <t>Aerospace</t>
  </si>
  <si>
    <t>ASTE</t>
  </si>
  <si>
    <t>Astec Industries Inc. Common Stock</t>
  </si>
  <si>
    <t>Construction/Ag Equipment/Trucks</t>
  </si>
  <si>
    <t>ASTI</t>
  </si>
  <si>
    <t>Ascent Solar Technologies Inc. Common Stock</t>
  </si>
  <si>
    <t>ASTL</t>
  </si>
  <si>
    <t>Algoma Steel Group Inc. Common Shares</t>
  </si>
  <si>
    <t>ASTLW</t>
  </si>
  <si>
    <t>Algoma Steel Group Inc. Warrant</t>
  </si>
  <si>
    <t>ASTR</t>
  </si>
  <si>
    <t>Astra Space Inc. Class A Common Stock</t>
  </si>
  <si>
    <t>Transportation Services</t>
  </si>
  <si>
    <t>ASTS</t>
  </si>
  <si>
    <t>AST SpaceMobile Inc. Class A Common Stock</t>
  </si>
  <si>
    <t>ASTSW</t>
  </si>
  <si>
    <t>AST SpaceMobile Inc. Warrant</t>
  </si>
  <si>
    <t>ASUR</t>
  </si>
  <si>
    <t>Asure Software Inc Common Stock</t>
  </si>
  <si>
    <t>ASYS</t>
  </si>
  <si>
    <t>Amtech Systems Inc. Common Stock</t>
  </si>
  <si>
    <t>ATAI</t>
  </si>
  <si>
    <t>ATAI Life Sciences N.V. Common Shares</t>
  </si>
  <si>
    <t>ATAT</t>
  </si>
  <si>
    <t>Atour Lifestyle Holdings Limited American Depositary Shares</t>
  </si>
  <si>
    <t>ATCOL</t>
  </si>
  <si>
    <t>Atlas Corp. 7.125% Notes due 2027</t>
  </si>
  <si>
    <t>Precious Metals</t>
  </si>
  <si>
    <t>ATEC</t>
  </si>
  <si>
    <t>Alphatec Holdings Inc. Common Stock</t>
  </si>
  <si>
    <t>ATER</t>
  </si>
  <si>
    <t>Aterian Inc. Common Stock</t>
  </si>
  <si>
    <t>ATEX</t>
  </si>
  <si>
    <t>Anterix Inc. Common Stock</t>
  </si>
  <si>
    <t>ATGL</t>
  </si>
  <si>
    <t>Alpha Technology Group Limited Ordinary Shares</t>
  </si>
  <si>
    <t>ATHA</t>
  </si>
  <si>
    <t>Athira Pharma Inc. Common Stock</t>
  </si>
  <si>
    <t>ATHE</t>
  </si>
  <si>
    <t>Alterity Therapeutics Limited American Depositary Shares</t>
  </si>
  <si>
    <t>Australia</t>
  </si>
  <si>
    <t>ATIF</t>
  </si>
  <si>
    <t>ATIF Holdings Limited Ordinary Shares</t>
  </si>
  <si>
    <t>ATLC</t>
  </si>
  <si>
    <t>Atlanticus Holdings Corporation Common Stock</t>
  </si>
  <si>
    <t>ATLCL</t>
  </si>
  <si>
    <t>Atlanticus Holdings Corporation 6.125% Senior Notes due 2026</t>
  </si>
  <si>
    <t>ATLCP</t>
  </si>
  <si>
    <t>Atlanticus Holdings Corporation 7.625% Series B Cumulative Perpetual Preferred Stock no par value per share</t>
  </si>
  <si>
    <t>ATLO</t>
  </si>
  <si>
    <t>Ames National Corporation Common Stock</t>
  </si>
  <si>
    <t>ATLX</t>
  </si>
  <si>
    <t>Atlas Lithium Corporation Common Stock</t>
  </si>
  <si>
    <t>Mining &amp; Quarrying of Nonmetallic Minerals (No Fuels)</t>
  </si>
  <si>
    <t>ATNF</t>
  </si>
  <si>
    <t>180 Life Sciences Corp. Common Stock</t>
  </si>
  <si>
    <t>ATNFW</t>
  </si>
  <si>
    <t>180 Life Sciences Corp. Warrant</t>
  </si>
  <si>
    <t>ATNI</t>
  </si>
  <si>
    <t>ATN International Inc. Common Stock</t>
  </si>
  <si>
    <t>ATOM</t>
  </si>
  <si>
    <t>Atomera Incorporated Common Stock</t>
  </si>
  <si>
    <t>ATOS</t>
  </si>
  <si>
    <t>Atossa Therapeutics Inc. Common Stock</t>
  </si>
  <si>
    <t>ATPC</t>
  </si>
  <si>
    <t>Agape ATP Corporation Common Stock</t>
  </si>
  <si>
    <t>ATRA</t>
  </si>
  <si>
    <t>Atara Biotherapeutics Inc. Common Stock</t>
  </si>
  <si>
    <t>ATRC</t>
  </si>
  <si>
    <t>AtriCure Inc. Common Stock</t>
  </si>
  <si>
    <t>ATRI</t>
  </si>
  <si>
    <t>Atrion Corporation Common Stock</t>
  </si>
  <si>
    <t>ATRO</t>
  </si>
  <si>
    <t>Astronics Corporation Common Stock</t>
  </si>
  <si>
    <t>ATSG</t>
  </si>
  <si>
    <t>Air Transport Services Group Inc</t>
  </si>
  <si>
    <t>ATXG</t>
  </si>
  <si>
    <t>Addentax Group Corp. Common Stock</t>
  </si>
  <si>
    <t>ATXI</t>
  </si>
  <si>
    <t>Avenue Therapeutics Inc. Common Stock</t>
  </si>
  <si>
    <t>ATXS</t>
  </si>
  <si>
    <t>Astria Therapeutics Inc. Common Stock</t>
  </si>
  <si>
    <t>AUBN</t>
  </si>
  <si>
    <t>Auburn National Bancorporation Inc. Common Stock</t>
  </si>
  <si>
    <t>AUDC</t>
  </si>
  <si>
    <t>AudioCodes Ltd. Common Stock</t>
  </si>
  <si>
    <t>AUGX</t>
  </si>
  <si>
    <t>Augmedix Inc. Common Stock</t>
  </si>
  <si>
    <t>AUID</t>
  </si>
  <si>
    <t>authID Inc. Common Stock</t>
  </si>
  <si>
    <t>AUPH</t>
  </si>
  <si>
    <t>Aurinia Pharmaceuticals Inc Ordinary Shares</t>
  </si>
  <si>
    <t>AUR</t>
  </si>
  <si>
    <t>Aurora Innovation Inc. Class A Common Stock</t>
  </si>
  <si>
    <t>AURA</t>
  </si>
  <si>
    <t>Aura Biosciences Inc. Common Stock</t>
  </si>
  <si>
    <t>AUROW</t>
  </si>
  <si>
    <t>Aurora Innovation Inc. Warrant</t>
  </si>
  <si>
    <t>AUTL</t>
  </si>
  <si>
    <t>Autolus Therapeutics plc American Depositary Share</t>
  </si>
  <si>
    <t>AUUD</t>
  </si>
  <si>
    <t>Auddia Inc. Common Stock</t>
  </si>
  <si>
    <t>AUUDW</t>
  </si>
  <si>
    <t>Auddia Inc. Warrants</t>
  </si>
  <si>
    <t>AUVI</t>
  </si>
  <si>
    <t>Applied UV Inc. Common Stock</t>
  </si>
  <si>
    <t>AUVIP</t>
  </si>
  <si>
    <t>Applied UV Inc. 10.5% Series A Cumulative Perpetual Preferred Stock $0.0001 par value per share</t>
  </si>
  <si>
    <t>AVAH</t>
  </si>
  <si>
    <t>Aveanna Healthcare Holdings Inc. Common Stock</t>
  </si>
  <si>
    <t>Hospital/Nursing Management</t>
  </si>
  <si>
    <t>AVAV</t>
  </si>
  <si>
    <t>AeroVironment Inc. Common Stock</t>
  </si>
  <si>
    <t>AVBP</t>
  </si>
  <si>
    <t>ArriVent BioPharma Inc. Common Stock</t>
  </si>
  <si>
    <t>AVDL</t>
  </si>
  <si>
    <t>Avadel Pharmaceuticals plc American Depositary Shares</t>
  </si>
  <si>
    <t>AVDX</t>
  </si>
  <si>
    <t>AvidXchange Holdings Inc. Common Stock</t>
  </si>
  <si>
    <t>AVGO</t>
  </si>
  <si>
    <t>Broadcom Inc. Common Stock</t>
  </si>
  <si>
    <t>AVGR</t>
  </si>
  <si>
    <t>Avinger Inc. Common Stock</t>
  </si>
  <si>
    <t>AVIR</t>
  </si>
  <si>
    <t>Atea Pharmaceuticals Inc. Common Stock</t>
  </si>
  <si>
    <t>AVNW</t>
  </si>
  <si>
    <t>Aviat Networks Inc. Common Stock</t>
  </si>
  <si>
    <t>AVO</t>
  </si>
  <si>
    <t>Mission Produce Inc. Common Stock</t>
  </si>
  <si>
    <t>AVPT</t>
  </si>
  <si>
    <t>AvePoint Inc. Class A Common Stock</t>
  </si>
  <si>
    <t>AVPTW</t>
  </si>
  <si>
    <t>AvePoint Inc. Warrant</t>
  </si>
  <si>
    <t>AVRO</t>
  </si>
  <si>
    <t>AVROBIO Inc. Common Stock</t>
  </si>
  <si>
    <t>AVT</t>
  </si>
  <si>
    <t>Avnet Inc. Common Stock</t>
  </si>
  <si>
    <t>Electronic Components</t>
  </si>
  <si>
    <t>AVTE</t>
  </si>
  <si>
    <t>Aerovate Therapeutics Inc. Common Stock</t>
  </si>
  <si>
    <t>AVTX</t>
  </si>
  <si>
    <t>Avalo Therapeutics Inc. Common Stock</t>
  </si>
  <si>
    <t>AVXL</t>
  </si>
  <si>
    <t>Anavex Life Sciences Corp. Common Stock</t>
  </si>
  <si>
    <t>AWH</t>
  </si>
  <si>
    <t>Aspira Women's Health Inc. Common Stock</t>
  </si>
  <si>
    <t>AWIN</t>
  </si>
  <si>
    <t>AERWINS Technologies Inc. Common Stock</t>
  </si>
  <si>
    <t>Japan</t>
  </si>
  <si>
    <t>AWINW</t>
  </si>
  <si>
    <t>AERWINS Technologies Inc. Warrant</t>
  </si>
  <si>
    <t>AWRE</t>
  </si>
  <si>
    <t>Aware Inc. Common Stock</t>
  </si>
  <si>
    <t>AXDX</t>
  </si>
  <si>
    <t>Accelerate Diagnostics Inc. Common Stock</t>
  </si>
  <si>
    <t>Biotechnology: Laboratory Analytical Instruments</t>
  </si>
  <si>
    <t>AXGN</t>
  </si>
  <si>
    <t>Axogen Inc. Common Stock</t>
  </si>
  <si>
    <t>AXNX</t>
  </si>
  <si>
    <t>Axonics Inc. Common Stock</t>
  </si>
  <si>
    <t>AXON</t>
  </si>
  <si>
    <t>Axon Enterprise Inc. Common Stock</t>
  </si>
  <si>
    <t>AXSM</t>
  </si>
  <si>
    <t>Axsome Therapeutics Inc. Common Stock</t>
  </si>
  <si>
    <t>AXTI</t>
  </si>
  <si>
    <t>AXT Inc Common Stock</t>
  </si>
  <si>
    <t>AY</t>
  </si>
  <si>
    <t>Atlantica Sustainable Infrastructure plc Ordinary Shares</t>
  </si>
  <si>
    <t>AYRO</t>
  </si>
  <si>
    <t>AYRO Inc. Common Stock</t>
  </si>
  <si>
    <t>AYTU</t>
  </si>
  <si>
    <t>Aytu BioPharma Inc.  Common Stock</t>
  </si>
  <si>
    <t>AZ</t>
  </si>
  <si>
    <t>A2Z Smart Technologies Corp. Common Shares</t>
  </si>
  <si>
    <t>AZN</t>
  </si>
  <si>
    <t>AstraZeneca PLC American Depositary Shares</t>
  </si>
  <si>
    <t>AZPN</t>
  </si>
  <si>
    <t>Aspen Technology Inc. Common Stock</t>
  </si>
  <si>
    <t>AZTA</t>
  </si>
  <si>
    <t>Azenta Inc.</t>
  </si>
  <si>
    <t>BACK</t>
  </si>
  <si>
    <t>IMAC Holdings Inc. Common Stock</t>
  </si>
  <si>
    <t>BAER</t>
  </si>
  <si>
    <t>Bridger Aerospace Group Holdings Inc. Common Stock</t>
  </si>
  <si>
    <t>BAERW</t>
  </si>
  <si>
    <t>Bridger Aerospace Group Holdings Inc. Warrant</t>
  </si>
  <si>
    <t>BAFN</t>
  </si>
  <si>
    <t>BayFirst Financial Corp. Common Stock</t>
  </si>
  <si>
    <t>Savings Institutions</t>
  </si>
  <si>
    <t>BAND</t>
  </si>
  <si>
    <t>Bandwidth Inc. Class A Common Stock</t>
  </si>
  <si>
    <t>BANF</t>
  </si>
  <si>
    <t>BancFirst Corporation Common Stock</t>
  </si>
  <si>
    <t>BANL</t>
  </si>
  <si>
    <t>CBL International Limited Ordinary Shares</t>
  </si>
  <si>
    <t>BANR</t>
  </si>
  <si>
    <t>Banner Corporation Common Stock</t>
  </si>
  <si>
    <t>BANX</t>
  </si>
  <si>
    <t>ArrowMark Financial Corp. Common Stock</t>
  </si>
  <si>
    <t>Trusts Except Educational Religious and Charitable</t>
  </si>
  <si>
    <t>BAOS</t>
  </si>
  <si>
    <t>Baosheng Media Group Holdings Limited Ordinary shares</t>
  </si>
  <si>
    <t>BASE</t>
  </si>
  <si>
    <t>Couchbase Inc. Common Stock</t>
  </si>
  <si>
    <t>BATRA</t>
  </si>
  <si>
    <t>Atlanta Braves Holdings Inc. Series A Common Stock</t>
  </si>
  <si>
    <t>Movies/Entertainment</t>
  </si>
  <si>
    <t>BATRK</t>
  </si>
  <si>
    <t>Atlanta Braves Holdings Inc. Series C Common Stock</t>
  </si>
  <si>
    <t>BBCP</t>
  </si>
  <si>
    <t>Concrete Pumping Holdings Inc. Common Stock</t>
  </si>
  <si>
    <t>BBGI</t>
  </si>
  <si>
    <t>Beasley Broadcast Group Inc. Class A Common Stock</t>
  </si>
  <si>
    <t>Broadcasting</t>
  </si>
  <si>
    <t>BBIO</t>
  </si>
  <si>
    <t>BridgeBio Pharma Inc. Common Stock</t>
  </si>
  <si>
    <t>BBLG</t>
  </si>
  <si>
    <t>Bone Biologics Corp Common Stock</t>
  </si>
  <si>
    <t>BBLGW</t>
  </si>
  <si>
    <t>Bone Biologics Corp Warrants</t>
  </si>
  <si>
    <t>BBSI</t>
  </si>
  <si>
    <t>Barrett Business Services Inc. Common Stock</t>
  </si>
  <si>
    <t>BCAB</t>
  </si>
  <si>
    <t>BioAtla Inc. Common Stock</t>
  </si>
  <si>
    <t>BCAL</t>
  </si>
  <si>
    <t>Southern California Bancorp Common Stock</t>
  </si>
  <si>
    <t>BCAN</t>
  </si>
  <si>
    <t>BYND Cannasoft Enterprises Inc. Common Stock</t>
  </si>
  <si>
    <t>BCBP</t>
  </si>
  <si>
    <t>BCB Bancorp Inc. (NJ) Common Stock</t>
  </si>
  <si>
    <t>BCDA</t>
  </si>
  <si>
    <t>BioCardia Inc. Common Stock</t>
  </si>
  <si>
    <t>BCDAW</t>
  </si>
  <si>
    <t>BioCardia Inc. Warrant</t>
  </si>
  <si>
    <t>BCEL</t>
  </si>
  <si>
    <t>Atreca Inc. Class A Common Stock</t>
  </si>
  <si>
    <t>BCLI</t>
  </si>
  <si>
    <t>Brainstorm Cell Therapeutics Inc. Common Stock</t>
  </si>
  <si>
    <t>BCML</t>
  </si>
  <si>
    <t>BayCom Corp Common Stock</t>
  </si>
  <si>
    <t>BCOV</t>
  </si>
  <si>
    <t>Brightcove Inc. Common Stock</t>
  </si>
  <si>
    <t>BCOW</t>
  </si>
  <si>
    <t>1895 Bancorp of Wisconsin Inc. (MD) Common Stock</t>
  </si>
  <si>
    <t>Banks</t>
  </si>
  <si>
    <t>BCPC</t>
  </si>
  <si>
    <t>Balchem Corporation Common Stock</t>
  </si>
  <si>
    <t>BCRX</t>
  </si>
  <si>
    <t>BioCryst Pharmaceuticals Inc. Common Stock</t>
  </si>
  <si>
    <t>BCTX</t>
  </si>
  <si>
    <t>BriaCell Therapeutics Corp. Common Shares</t>
  </si>
  <si>
    <t>BCTXW</t>
  </si>
  <si>
    <t>BriaCell Therapeutics Corp. Warrant</t>
  </si>
  <si>
    <t>BCYC</t>
  </si>
  <si>
    <t>Bicycle Therapeutics plc American Depositary Shares</t>
  </si>
  <si>
    <t>BDRX</t>
  </si>
  <si>
    <t>Biodexa Pharmaceuticals plc American Depositary Shs</t>
  </si>
  <si>
    <t>BDSX</t>
  </si>
  <si>
    <t>Biodesix Inc. Common Stock</t>
  </si>
  <si>
    <t>Precision Instruments</t>
  </si>
  <si>
    <t>BDTX</t>
  </si>
  <si>
    <t>Black Diamond Therapeutics Inc. Common Stock</t>
  </si>
  <si>
    <t>BEAM</t>
  </si>
  <si>
    <t>Beam Therapeutics Inc. Common Stock</t>
  </si>
  <si>
    <t>BEAT</t>
  </si>
  <si>
    <t>Heartbeam Inc. Common Stock</t>
  </si>
  <si>
    <t>BEATW</t>
  </si>
  <si>
    <t>Heartbeam Inc. Warrant</t>
  </si>
  <si>
    <t>BECN</t>
  </si>
  <si>
    <t>Beacon Roofing Supply Inc. Common Stock</t>
  </si>
  <si>
    <t>RETAIL: Building Materials</t>
  </si>
  <si>
    <t>BEEM</t>
  </si>
  <si>
    <t>Beam Global Common Stock</t>
  </si>
  <si>
    <t>BEEMW</t>
  </si>
  <si>
    <t>Beam Global Warrant</t>
  </si>
  <si>
    <t>BELFA</t>
  </si>
  <si>
    <t>Bel Fuse Inc. Class A Common Stock</t>
  </si>
  <si>
    <t>BELFB</t>
  </si>
  <si>
    <t>Bel Fuse Inc. Class B Common Stock</t>
  </si>
  <si>
    <t>BENF</t>
  </si>
  <si>
    <t>Beneficient Class A Common Stock</t>
  </si>
  <si>
    <t>BETR</t>
  </si>
  <si>
    <t>Better Home &amp; Finance Holding Company Class A Common Stock</t>
  </si>
  <si>
    <t>BETRW</t>
  </si>
  <si>
    <t>Better Home &amp; Finance Holding Company Warrant</t>
  </si>
  <si>
    <t>BETS</t>
  </si>
  <si>
    <t>Bit Brother Limited Class A Ordinary Shares</t>
  </si>
  <si>
    <t>BFC</t>
  </si>
  <si>
    <t>Bank First Corporation Common Stock</t>
  </si>
  <si>
    <t>BFI</t>
  </si>
  <si>
    <t xml:space="preserve">BurgerFi International Inc. Common Stock </t>
  </si>
  <si>
    <t>Mexico</t>
  </si>
  <si>
    <t>BFIIW</t>
  </si>
  <si>
    <t xml:space="preserve">BurgerFi International Inc. Warrant </t>
  </si>
  <si>
    <t>BFIN</t>
  </si>
  <si>
    <t>BankFinancial Corporation Common Stock</t>
  </si>
  <si>
    <t>BFRG</t>
  </si>
  <si>
    <t>Bullfrog AI Holdings Inc. Common Stock</t>
  </si>
  <si>
    <t>BFRGW</t>
  </si>
  <si>
    <t>Bullfrog AI Holdings Inc. Warrants</t>
  </si>
  <si>
    <t>BFRI</t>
  </si>
  <si>
    <t>Biofrontera Inc. Common Stock</t>
  </si>
  <si>
    <t>BFRIW</t>
  </si>
  <si>
    <t>Biofrontera Inc. Warrants</t>
  </si>
  <si>
    <t>BFST</t>
  </si>
  <si>
    <t>Business First Bancshares Inc. Common Stock</t>
  </si>
  <si>
    <t>BGC</t>
  </si>
  <si>
    <t>BGC Group Inc. Class A Common Stock</t>
  </si>
  <si>
    <t>BGFV</t>
  </si>
  <si>
    <t>Big 5 Sporting Goods Corporation Common Stock</t>
  </si>
  <si>
    <t>BGLC</t>
  </si>
  <si>
    <t>BioNexus Gene Lab Corp Common stock</t>
  </si>
  <si>
    <t>BGNE</t>
  </si>
  <si>
    <t>BeiGene Ltd. American Depositary Shares</t>
  </si>
  <si>
    <t>BGXX</t>
  </si>
  <si>
    <t>Bright Green Corporation Common Stock</t>
  </si>
  <si>
    <t>BHAT</t>
  </si>
  <si>
    <t>Blue Hat Interactive Entertainment Technology Ordinary Shares</t>
  </si>
  <si>
    <t>BHF</t>
  </si>
  <si>
    <t>Brighthouse Financial Inc. Common Stock</t>
  </si>
  <si>
    <t>BHFAL</t>
  </si>
  <si>
    <t>Brighthouse Financial Inc. 6.25% Junior Subordinated Debentures due 2058</t>
  </si>
  <si>
    <t>BHFAM</t>
  </si>
  <si>
    <t>Brighthouse Financial Inc. Depositary shares each representing a 1/1000th Interest in a Share of 4.625% Non-Cumulative Preferred Stock Series D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</si>
  <si>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</si>
  <si>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</si>
  <si>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</si>
  <si>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</si>
  <si>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</si>
  <si>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</si>
  <si>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BHRB</t>
  </si>
  <si>
    <t>Burke &amp; Herbert Financial Services Corp. Common Stock</t>
  </si>
  <si>
    <t>BIAF</t>
  </si>
  <si>
    <t>bioAffinity Technologies Inc. Common Stock</t>
  </si>
  <si>
    <t>BIAFW</t>
  </si>
  <si>
    <t>bioAffinity Technologies Inc. Warrant</t>
  </si>
  <si>
    <t>BIDU</t>
  </si>
  <si>
    <t>Baidu Inc. ADS</t>
  </si>
  <si>
    <t>BIGC</t>
  </si>
  <si>
    <t>BigCommerce Holdings Inc. Series 1 Common Stock</t>
  </si>
  <si>
    <t>BIIB</t>
  </si>
  <si>
    <t>Biogen Inc. Common Stock</t>
  </si>
  <si>
    <t>BILI</t>
  </si>
  <si>
    <t>Bilibili Inc. American Depositary Shares</t>
  </si>
  <si>
    <t>BIMI</t>
  </si>
  <si>
    <t>BIMI International Medical Inc. Common Stock</t>
  </si>
  <si>
    <t>Other Pharmaceuticals</t>
  </si>
  <si>
    <t>BIOL</t>
  </si>
  <si>
    <t>Biolase Inc. Common Stock</t>
  </si>
  <si>
    <t>BIOR</t>
  </si>
  <si>
    <t>Biora Therapeutics Inc. Common Stock</t>
  </si>
  <si>
    <t>BIOX</t>
  </si>
  <si>
    <t>Bioceres Crop Solutions Corp. Ordinary Shares</t>
  </si>
  <si>
    <t>Argentina</t>
  </si>
  <si>
    <t>Agricultural Chemicals</t>
  </si>
  <si>
    <t>BIRD</t>
  </si>
  <si>
    <t>Allbirds Inc. Class A Common Stock</t>
  </si>
  <si>
    <t>Apparel</t>
  </si>
  <si>
    <t>BITF</t>
  </si>
  <si>
    <t>Bitfarms Ltd. Common Stock</t>
  </si>
  <si>
    <t>BIVI</t>
  </si>
  <si>
    <t>BioVie Inc. Class A Common Stock</t>
  </si>
  <si>
    <t>BJDX</t>
  </si>
  <si>
    <t>Bluejay Diagnostics Inc. Common Stock</t>
  </si>
  <si>
    <t>BJRI</t>
  </si>
  <si>
    <t>BJ's Restaurants Inc. Common Stock</t>
  </si>
  <si>
    <t>BKCC</t>
  </si>
  <si>
    <t>BlackRock Capital Investment Corporation Common Stock</t>
  </si>
  <si>
    <t>BKNG</t>
  </si>
  <si>
    <t>Booking Holdings Inc. Common Stock</t>
  </si>
  <si>
    <t>BKR</t>
  </si>
  <si>
    <t>Baker Hughes Company Class A Common Stock</t>
  </si>
  <si>
    <t>BKYI</t>
  </si>
  <si>
    <t>BIO-key International Inc. Common Stock</t>
  </si>
  <si>
    <t>BL</t>
  </si>
  <si>
    <t>BlackLine Inc. Common Stock</t>
  </si>
  <si>
    <t>BLBD</t>
  </si>
  <si>
    <t>Blue Bird Corporation Common Stock</t>
  </si>
  <si>
    <t>BLBX</t>
  </si>
  <si>
    <t>Blackboxstocks Inc. Common Stock</t>
  </si>
  <si>
    <t>BLDE</t>
  </si>
  <si>
    <t>Blade Air Mobility Inc. Class A Common Stock</t>
  </si>
  <si>
    <t>BLDEW</t>
  </si>
  <si>
    <t>Blade Air Mobility Inc. Warrants</t>
  </si>
  <si>
    <t>BLDP</t>
  </si>
  <si>
    <t>Ballard Power Systems Inc. Common Shares</t>
  </si>
  <si>
    <t>BLFS</t>
  </si>
  <si>
    <t>BioLife Solutions Inc. Common Stock</t>
  </si>
  <si>
    <t>BLFY</t>
  </si>
  <si>
    <t>Blue Foundry Bancorp Common Stock</t>
  </si>
  <si>
    <t>BLIN</t>
  </si>
  <si>
    <t>Bridgeline Digital Inc. Common Stock</t>
  </si>
  <si>
    <t>BLKB</t>
  </si>
  <si>
    <t>Blackbaud Inc. Common Stock</t>
  </si>
  <si>
    <t>BLMN</t>
  </si>
  <si>
    <t>Bloomin' Brands Inc. Common Stock</t>
  </si>
  <si>
    <t>BLNK</t>
  </si>
  <si>
    <t>Blink Charging Co. Common Stock</t>
  </si>
  <si>
    <t>BLRX</t>
  </si>
  <si>
    <t>BioLineRx Ltd. American Depositary Shares</t>
  </si>
  <si>
    <t>BLTE</t>
  </si>
  <si>
    <t>Belite Bio Inc American Depositary Shares</t>
  </si>
  <si>
    <t>BLUE</t>
  </si>
  <si>
    <t>bluebird bio Inc. Common Stock</t>
  </si>
  <si>
    <t>BLZE</t>
  </si>
  <si>
    <t>Backblaze Inc. Class A Common Stock</t>
  </si>
  <si>
    <t>BMBL</t>
  </si>
  <si>
    <t>Bumble Inc. Class A Common Stock</t>
  </si>
  <si>
    <t>BMEA</t>
  </si>
  <si>
    <t>Biomea Fusion Inc. Common Stock</t>
  </si>
  <si>
    <t>BMR</t>
  </si>
  <si>
    <t>Beamr Imaging Ltd. Ordinary Share</t>
  </si>
  <si>
    <t>BMRA</t>
  </si>
  <si>
    <t>Biomerica Inc. Common Stock</t>
  </si>
  <si>
    <t>BMRC</t>
  </si>
  <si>
    <t>Bank of Marin Bancorp Common Stock</t>
  </si>
  <si>
    <t>BMRN</t>
  </si>
  <si>
    <t>BioMarin Pharmaceutical Inc. Common Stock</t>
  </si>
  <si>
    <t>BNGO</t>
  </si>
  <si>
    <t>Bionano Genomics Inc. Common Stock</t>
  </si>
  <si>
    <t>BNOX</t>
  </si>
  <si>
    <t>Bionomics Limited American Depository Shares</t>
  </si>
  <si>
    <t>BNR</t>
  </si>
  <si>
    <t>Burning Rock Biotech Limited American Depositary Shares</t>
  </si>
  <si>
    <t>BNRG</t>
  </si>
  <si>
    <t>Brenmiller Energy Ltd Ordinary Shares</t>
  </si>
  <si>
    <t>BNTC</t>
  </si>
  <si>
    <t>Benitec Biopharma Inc. Common Stock</t>
  </si>
  <si>
    <t>BNTX</t>
  </si>
  <si>
    <t>BioNTech SE American Depositary Share</t>
  </si>
  <si>
    <t>BNZI</t>
  </si>
  <si>
    <t>Banzai International Inc. Class A Common Stock</t>
  </si>
  <si>
    <t>BNZIW</t>
  </si>
  <si>
    <t>Banzai International Inc. Warrant</t>
  </si>
  <si>
    <t>BOF</t>
  </si>
  <si>
    <t>BranchOut Food Inc. Common Stock</t>
  </si>
  <si>
    <t>BOKF</t>
  </si>
  <si>
    <t>BOK Financial Corporation Common Stock</t>
  </si>
  <si>
    <t>BOLT</t>
  </si>
  <si>
    <t>Bolt Biotherapeutics Inc. Common Stock</t>
  </si>
  <si>
    <t>BON</t>
  </si>
  <si>
    <t>Bon Natural Life Limited Ordinary Shares</t>
  </si>
  <si>
    <t>BOOM</t>
  </si>
  <si>
    <t>DMC Global Inc. Common Stock</t>
  </si>
  <si>
    <t>BOSC</t>
  </si>
  <si>
    <t>B.O.S. Better Online Solutions Common Stock</t>
  </si>
  <si>
    <t>Computer Communications Equipment</t>
  </si>
  <si>
    <t>BOTJ</t>
  </si>
  <si>
    <t>Bank of the James Financial Group Inc. Common Stock</t>
  </si>
  <si>
    <t>BOXL</t>
  </si>
  <si>
    <t>Boxlight Corporation Class A Common Stock</t>
  </si>
  <si>
    <t>BPMC</t>
  </si>
  <si>
    <t>Blueprint Medicines Corporation Common Stock</t>
  </si>
  <si>
    <t>BPOP</t>
  </si>
  <si>
    <t>Popular Inc. Common Stock</t>
  </si>
  <si>
    <t>BPOPM</t>
  </si>
  <si>
    <t>Popular Inc. Popular Capital Trust II - 6.125% Cumulative Monthly Income Trust Preferred Securities</t>
  </si>
  <si>
    <t>BPRN</t>
  </si>
  <si>
    <t>Princeton Bancorp Inc. Common Stock (PA)</t>
  </si>
  <si>
    <t>BPTH</t>
  </si>
  <si>
    <t>Bio-Path Holdings Inc. Common Stock</t>
  </si>
  <si>
    <t>BPTS</t>
  </si>
  <si>
    <t>Biophytis SA American Depositary Share (0.01 Euro)</t>
  </si>
  <si>
    <t>BPYPM</t>
  </si>
  <si>
    <t>Brookfield Property Partners L.P. 6.25% Class A Cumulative Redeemable Preferred Units Series 1</t>
  </si>
  <si>
    <t>BPYPN</t>
  </si>
  <si>
    <t>Brookfield Property Partners L.P. 5.750% Class A Cumulative Redeemable Perpetual Preferred Units Series 3</t>
  </si>
  <si>
    <t>Finance/Investors Services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</si>
  <si>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</si>
  <si>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</si>
  <si>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</si>
  <si>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</si>
  <si>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BRAG</t>
  </si>
  <si>
    <t>Bragg Gaming Group Inc. Common Shares</t>
  </si>
  <si>
    <t>BREA</t>
  </si>
  <si>
    <t>Brera Holdings PLC Class B Ordinary Shares</t>
  </si>
  <si>
    <t>Services-Misc. Amusement &amp; Recreation</t>
  </si>
  <si>
    <t>BRFH</t>
  </si>
  <si>
    <t>Barfresh Food Group Inc. Common Stock</t>
  </si>
  <si>
    <t>BRID</t>
  </si>
  <si>
    <t>Bridgford Foods Corporation Common Stock</t>
  </si>
  <si>
    <t>Specialty Foods</t>
  </si>
  <si>
    <t>BRKL</t>
  </si>
  <si>
    <t>Brookline Bancorp Inc. Common Stock</t>
  </si>
  <si>
    <t>BRKR</t>
  </si>
  <si>
    <t>Bruker Corporation Common Stock</t>
  </si>
  <si>
    <t>BRLS</t>
  </si>
  <si>
    <t>Borealis Foods Inc. Class A Common Shares</t>
  </si>
  <si>
    <t>Kazakhstan</t>
  </si>
  <si>
    <t>BRLSW</t>
  </si>
  <si>
    <t>Borealis Foods Inc. Warrant</t>
  </si>
  <si>
    <t>BRLT</t>
  </si>
  <si>
    <t>Brilliant Earth Group Inc. Class A Common Stock</t>
  </si>
  <si>
    <t>Consumer Specialties</t>
  </si>
  <si>
    <t>BRNS</t>
  </si>
  <si>
    <t>Barinthus Biotherapeutics plc American Depositary Shares</t>
  </si>
  <si>
    <t>BROG</t>
  </si>
  <si>
    <t>Brooge Energy Limited Ordinary Shares</t>
  </si>
  <si>
    <t>Integrated oil Companies</t>
  </si>
  <si>
    <t>BROGW</t>
  </si>
  <si>
    <t>Brooge Holdings Limited Warrant expiring 12/20/2024</t>
  </si>
  <si>
    <t>BRP</t>
  </si>
  <si>
    <t>BRP Group Inc. (Insurance Company) Class A Common Stock</t>
  </si>
  <si>
    <t>BRSH</t>
  </si>
  <si>
    <t>Bruush Oral Care Inc. Common Stock</t>
  </si>
  <si>
    <t>BRSHW</t>
  </si>
  <si>
    <t>Bruush Oral Care Inc. Warrant</t>
  </si>
  <si>
    <t>BRTX</t>
  </si>
  <si>
    <t>BioRestorative Therapies Inc. Common Stock (NV)</t>
  </si>
  <si>
    <t>Managed Health Care</t>
  </si>
  <si>
    <t>BRY</t>
  </si>
  <si>
    <t>Berry Corporation (bry) Common Stock</t>
  </si>
  <si>
    <t>BRZE</t>
  </si>
  <si>
    <t>Braze Inc. Class A Common Stock</t>
  </si>
  <si>
    <t>BSBK</t>
  </si>
  <si>
    <t>Bogota Financial Corp. Common Stock</t>
  </si>
  <si>
    <t>BSET</t>
  </si>
  <si>
    <t>Bassett Furniture Industries Incorporated Common Stock</t>
  </si>
  <si>
    <t>Home Furnishings</t>
  </si>
  <si>
    <t>BSFC</t>
  </si>
  <si>
    <t>Blue Star Foods Corp. Common Stock</t>
  </si>
  <si>
    <t>BSGM</t>
  </si>
  <si>
    <t>BioSig Technologies Inc. Common Stock</t>
  </si>
  <si>
    <t>BSRR</t>
  </si>
  <si>
    <t>Sierra Bancorp Common Stock</t>
  </si>
  <si>
    <t>BSVN</t>
  </si>
  <si>
    <t>Bank7 Corp. Common stock</t>
  </si>
  <si>
    <t>BSY</t>
  </si>
  <si>
    <t>Bentley Systems Incorporated Class B Common Stock</t>
  </si>
  <si>
    <t>BTAI</t>
  </si>
  <si>
    <t>BioXcel Therapeutics Inc. Common Stock</t>
  </si>
  <si>
    <t>BTBD</t>
  </si>
  <si>
    <t>BT Brands Inc. Common Stock</t>
  </si>
  <si>
    <t>BTBDW</t>
  </si>
  <si>
    <t>BT Brands Inc. Warrant</t>
  </si>
  <si>
    <t>BTBT</t>
  </si>
  <si>
    <t>Bit Digital Inc. Ordinary Shares</t>
  </si>
  <si>
    <t>BTCS</t>
  </si>
  <si>
    <t>BTCS Inc. Common Stock</t>
  </si>
  <si>
    <t>BTCT</t>
  </si>
  <si>
    <t>BTC Digital Ltd. Ordinary Shares</t>
  </si>
  <si>
    <t>BTCTW</t>
  </si>
  <si>
    <t>BTC Digital Ltd. Warrant</t>
  </si>
  <si>
    <t>BTCY</t>
  </si>
  <si>
    <t>Biotricity Inc. Common Stock</t>
  </si>
  <si>
    <t>BTDR</t>
  </si>
  <si>
    <t>Bitdeer Technologies Group Class A Ordinary Shares</t>
  </si>
  <si>
    <t>BTM</t>
  </si>
  <si>
    <t>Bitcoin Depot Inc. Class A Common Stock</t>
  </si>
  <si>
    <t>BTMD</t>
  </si>
  <si>
    <t>Biote Corp. Class A Common Stock</t>
  </si>
  <si>
    <t>BTMWW</t>
  </si>
  <si>
    <t>Bitcoin Depot Inc. Warrant</t>
  </si>
  <si>
    <t>BTOG</t>
  </si>
  <si>
    <t>Bit Origin Limited Ordinary Shares</t>
  </si>
  <si>
    <t>BTSG</t>
  </si>
  <si>
    <t>BrightSpring Health Services Inc. Common Stock</t>
  </si>
  <si>
    <t>BTSGU</t>
  </si>
  <si>
    <t>BrightSpring Health Services Inc. Tangible Equity Unit</t>
  </si>
  <si>
    <t>BTTX</t>
  </si>
  <si>
    <t>Better Therapeutics Inc. Common Stock</t>
  </si>
  <si>
    <t>BUSE</t>
  </si>
  <si>
    <t>First Busey Corporation Class A Common Stock</t>
  </si>
  <si>
    <t>BVFL</t>
  </si>
  <si>
    <t>BV Financial Inc. Common Stock</t>
  </si>
  <si>
    <t>BVS</t>
  </si>
  <si>
    <t>Bioventus Inc. Class A Common Stock</t>
  </si>
  <si>
    <t>BWAY</t>
  </si>
  <si>
    <t>BrainsWay Ltd. American Depositary Shares</t>
  </si>
  <si>
    <t>BWB</t>
  </si>
  <si>
    <t>Bridgewater Bancshares Inc. Common Stock</t>
  </si>
  <si>
    <t>BWBBP</t>
  </si>
  <si>
    <t>Bridgewater Bancshares Inc. Depositary Shares Each Representing a 1/100th Interest in a Share of 5.875% Non-Cumulative Perpetual Preferred Stock Series A</t>
  </si>
  <si>
    <t>BWEN</t>
  </si>
  <si>
    <t>Broadwind Inc. Common Stock</t>
  </si>
  <si>
    <t>BWFG</t>
  </si>
  <si>
    <t>Bankwell Financial Group Inc. Common Stock</t>
  </si>
  <si>
    <t>BWMN</t>
  </si>
  <si>
    <t>Bowman Consulting Group Ltd. Common Stock</t>
  </si>
  <si>
    <t>BWMX</t>
  </si>
  <si>
    <t>Betterware de Mexico S.A.P.I. de C.V. Ordinary Shares</t>
  </si>
  <si>
    <t>BYFC</t>
  </si>
  <si>
    <t>Broadway Financial Corporation Class A Common Stock</t>
  </si>
  <si>
    <t>BYND</t>
  </si>
  <si>
    <t>Beyond Meat Inc. Common Stock</t>
  </si>
  <si>
    <t>BYRN</t>
  </si>
  <si>
    <t>Byrna Technologies Inc. Common Stock</t>
  </si>
  <si>
    <t>BYSI</t>
  </si>
  <si>
    <t>BeyondSpring Inc. Ordinary Shares</t>
  </si>
  <si>
    <t>BYU</t>
  </si>
  <si>
    <t>BAIYU Holdings Inc. Common Stock</t>
  </si>
  <si>
    <t>BZ</t>
  </si>
  <si>
    <t>KANZHUN LIMITED American Depository Shares</t>
  </si>
  <si>
    <t>BZFD</t>
  </si>
  <si>
    <t>BuzzFeed Inc. Class A Common Stock</t>
  </si>
  <si>
    <t>BZFDW</t>
  </si>
  <si>
    <t>BuzzFeed Inc. Warrant</t>
  </si>
  <si>
    <t>BZUN</t>
  </si>
  <si>
    <t>Baozun Inc. American Depositary Shares</t>
  </si>
  <si>
    <t>CAAS</t>
  </si>
  <si>
    <t>China Automotive Systems Inc. Common Stock</t>
  </si>
  <si>
    <t>CABA</t>
  </si>
  <si>
    <t>Cabaletta Bio Inc. Common Stock</t>
  </si>
  <si>
    <t>CAC</t>
  </si>
  <si>
    <t>Camden National Corporation Common Stock</t>
  </si>
  <si>
    <t>CACC</t>
  </si>
  <si>
    <t>Credit Acceptance Corporation Common Stock</t>
  </si>
  <si>
    <t>CACO</t>
  </si>
  <si>
    <t>Caravelle International Group Ordinary Shares</t>
  </si>
  <si>
    <t>Marine Transportation</t>
  </si>
  <si>
    <t>CADL</t>
  </si>
  <si>
    <t>Candel Therapeutics Inc. Common Stock</t>
  </si>
  <si>
    <t>CAKE</t>
  </si>
  <si>
    <t>Cheesecake Factory Incorporated (The) Common Stock</t>
  </si>
  <si>
    <t>CALB</t>
  </si>
  <si>
    <t>California BanCorp Common Stock</t>
  </si>
  <si>
    <t>CALC</t>
  </si>
  <si>
    <t>CalciMedica Inc. Common Stock</t>
  </si>
  <si>
    <t>CALM</t>
  </si>
  <si>
    <t>Cal-Maine Foods Inc. Common Stock</t>
  </si>
  <si>
    <t>CALT</t>
  </si>
  <si>
    <t>Calliditas Therapeutics AB American Depositary Shares</t>
  </si>
  <si>
    <t>Sweden</t>
  </si>
  <si>
    <t>CAMP</t>
  </si>
  <si>
    <t>CalAmp Corp. Common Stock</t>
  </si>
  <si>
    <t>CAMT</t>
  </si>
  <si>
    <t>Camtek Ltd. Ordinary Shares</t>
  </si>
  <si>
    <t>CAN</t>
  </si>
  <si>
    <t>Canaan Inc. American Depositary Shares</t>
  </si>
  <si>
    <t>CAPR</t>
  </si>
  <si>
    <t>Capricor Therapeutics Inc. Common Stock</t>
  </si>
  <si>
    <t>CAR</t>
  </si>
  <si>
    <t>Avis Budget Group Inc. Common Stock</t>
  </si>
  <si>
    <t>Rental/Leasing Companies</t>
  </si>
  <si>
    <t>CARA</t>
  </si>
  <si>
    <t>Cara Therapeutics Inc. Common Stock</t>
  </si>
  <si>
    <t>CARE</t>
  </si>
  <si>
    <t>Carter Bankshares Inc. Common Stock</t>
  </si>
  <si>
    <t>CARG</t>
  </si>
  <si>
    <t xml:space="preserve">CarGurus Inc. Class A Common Stock </t>
  </si>
  <si>
    <t>CARM</t>
  </si>
  <si>
    <t>Carisma Therapeutics Inc. Common Stock</t>
  </si>
  <si>
    <t>CART</t>
  </si>
  <si>
    <t>Maplebear Inc. Common Stock</t>
  </si>
  <si>
    <t>CARV</t>
  </si>
  <si>
    <t>Carver Bancorp Inc. Common Stock</t>
  </si>
  <si>
    <t>CASA</t>
  </si>
  <si>
    <t>Casa Systems Inc. Common Stock</t>
  </si>
  <si>
    <t>CASH</t>
  </si>
  <si>
    <t>Pathward Financial Inc. Common Stock</t>
  </si>
  <si>
    <t>CASI</t>
  </si>
  <si>
    <t>CASI Pharmaceuticals Inc. Ordinary Shares</t>
  </si>
  <si>
    <t>CASS</t>
  </si>
  <si>
    <t>Cass Information Systems Inc Common Stock</t>
  </si>
  <si>
    <t>CASY</t>
  </si>
  <si>
    <t>Casey's General Stores Inc. Common Stock</t>
  </si>
  <si>
    <t>CATC</t>
  </si>
  <si>
    <t>Cambridge Bancorp Common Stock</t>
  </si>
  <si>
    <t>CATY</t>
  </si>
  <si>
    <t>Cathay General Bancorp Common Stock</t>
  </si>
  <si>
    <t>CAUD</t>
  </si>
  <si>
    <t>Collective Audience Inc.. Common Stock</t>
  </si>
  <si>
    <t>CBAN</t>
  </si>
  <si>
    <t>Colony Bankcorp Inc. Common Stock</t>
  </si>
  <si>
    <t>CBAT</t>
  </si>
  <si>
    <t>CBAK Energy Technology Inc. Common Stock</t>
  </si>
  <si>
    <t>CBAY</t>
  </si>
  <si>
    <t>CymaBay Therapeutics Inc. Common Stock</t>
  </si>
  <si>
    <t>CBFV</t>
  </si>
  <si>
    <t>CB Financial Services Inc. Common Stock</t>
  </si>
  <si>
    <t>CBNK</t>
  </si>
  <si>
    <t>Capital Bancorp Inc. Common Stock</t>
  </si>
  <si>
    <t>CBRL</t>
  </si>
  <si>
    <t>Cracker Barrel Old Country Store Inc Common Stock</t>
  </si>
  <si>
    <t>CBSH</t>
  </si>
  <si>
    <t>Commerce Bancshares Inc. Common Stock</t>
  </si>
  <si>
    <t>CBUS</t>
  </si>
  <si>
    <t>Cibus Inc. Class A Common Stock</t>
  </si>
  <si>
    <t>CCAP</t>
  </si>
  <si>
    <t>Crescent Capital BDC Inc. Common stock</t>
  </si>
  <si>
    <t>CCB</t>
  </si>
  <si>
    <t>Coastal Financial Corporation Common Stock</t>
  </si>
  <si>
    <t>CCBG</t>
  </si>
  <si>
    <t>Capital City Bank Group Common Stock</t>
  </si>
  <si>
    <t>CCCC</t>
  </si>
  <si>
    <t>C4 Therapeutics Inc. Common Stock</t>
  </si>
  <si>
    <t>CCCS</t>
  </si>
  <si>
    <t>CCC Intelligent Solutions Holdings Inc. Common Stock</t>
  </si>
  <si>
    <t>CCEP</t>
  </si>
  <si>
    <t>Coca-Cola Europacific Partners plc Ordinary Shares</t>
  </si>
  <si>
    <t>Beverages (Production/Distribution)</t>
  </si>
  <si>
    <t>CCG</t>
  </si>
  <si>
    <t>Cheche Group Inc. Class A Ordinary Shares</t>
  </si>
  <si>
    <t>CCGWW</t>
  </si>
  <si>
    <t>Cheche Group Inc. Warrant</t>
  </si>
  <si>
    <t>CCLD</t>
  </si>
  <si>
    <t>CareCloud Inc. Common Stock</t>
  </si>
  <si>
    <t>CCLDO</t>
  </si>
  <si>
    <t>CareCloud Inc. 8.75% Series B Cumulative Redeemable Perpetual Preferred Stock</t>
  </si>
  <si>
    <t>CCLDP</t>
  </si>
  <si>
    <t>CareCloud Inc. 11% Series A Cumulative Redeemable Perpetual Preferred Stock</t>
  </si>
  <si>
    <t>CCLP</t>
  </si>
  <si>
    <t>CSI Compressco LP Common Units</t>
  </si>
  <si>
    <t>CCNE</t>
  </si>
  <si>
    <t>CNB Financial Corporation Common Stock</t>
  </si>
  <si>
    <t>CCNEP</t>
  </si>
  <si>
    <t>CNB Financial Corporation Depositary Shares each representing a 1/40th ownership interest in a share of 7.125% Series A Fixed-Rate Non-Cumulative Perpetual Preferred Stock</t>
  </si>
  <si>
    <t>CCOI</t>
  </si>
  <si>
    <t>Cogent Communications Holdings Inc.</t>
  </si>
  <si>
    <t>CCRN</t>
  </si>
  <si>
    <t>Cross Country Healthcare Inc. Common Stock $0.0001 Par Value</t>
  </si>
  <si>
    <t>CCSI</t>
  </si>
  <si>
    <t>Consensus Cloud Solutions Inc. Common Stock</t>
  </si>
  <si>
    <t>CCTG</t>
  </si>
  <si>
    <t>CCSC Technology International Holdings Limited Ordinary Shares</t>
  </si>
  <si>
    <t>CDIO</t>
  </si>
  <si>
    <t>Cardio Diagnostics Holdings Inc. Common stock</t>
  </si>
  <si>
    <t>Biotechnology: Commercial Physical &amp; Biological Resarch</t>
  </si>
  <si>
    <t>CDIOW</t>
  </si>
  <si>
    <t>Cardio Diagnostics Holdings Inc. Warrant</t>
  </si>
  <si>
    <t>CDLX</t>
  </si>
  <si>
    <t>Cardlytics Inc. Common Stock</t>
  </si>
  <si>
    <t>CDMO</t>
  </si>
  <si>
    <t>Avid Bioservices Inc. Common Stock</t>
  </si>
  <si>
    <t>CDNA</t>
  </si>
  <si>
    <t>CareDx Inc. Common Stock</t>
  </si>
  <si>
    <t>CDNS</t>
  </si>
  <si>
    <t>Cadence Design Systems Inc. Common Stock</t>
  </si>
  <si>
    <t>CDRO</t>
  </si>
  <si>
    <t>Codere Online Luxembourg S.A. Ordinary Shares</t>
  </si>
  <si>
    <t>CDROW</t>
  </si>
  <si>
    <t>Codere Online Luxembourg S.A. Warrants</t>
  </si>
  <si>
    <t>CDT</t>
  </si>
  <si>
    <t>Conduit Pharmaceuticals Inc. Common Stock</t>
  </si>
  <si>
    <t>CDTX</t>
  </si>
  <si>
    <t>Cidara Therapeutics Inc. Common Stock</t>
  </si>
  <si>
    <t>CDW</t>
  </si>
  <si>
    <t>CDW Corporation Common Stock</t>
  </si>
  <si>
    <t>CDXC</t>
  </si>
  <si>
    <t>ChromaDex Corporation Common Stock</t>
  </si>
  <si>
    <t>CDXS</t>
  </si>
  <si>
    <t>Codexis Inc. Common Stock</t>
  </si>
  <si>
    <t>CDZI</t>
  </si>
  <si>
    <t>CADIZ Inc. Common Stock</t>
  </si>
  <si>
    <t>CDZIP</t>
  </si>
  <si>
    <t>Cadiz Inc. Depositary Shares</t>
  </si>
  <si>
    <t>CEAD</t>
  </si>
  <si>
    <t>CEA Industries Inc. Common Stock</t>
  </si>
  <si>
    <t>CEADW</t>
  </si>
  <si>
    <t>CEA Industries Inc. Warrant</t>
  </si>
  <si>
    <t>CECO</t>
  </si>
  <si>
    <t>CECO Environmental Corp. Common Stock</t>
  </si>
  <si>
    <t>Pollution Control Equipment</t>
  </si>
  <si>
    <t>CEG</t>
  </si>
  <si>
    <t xml:space="preserve">Constellation Energy Corporation Common Stock </t>
  </si>
  <si>
    <t>CELC</t>
  </si>
  <si>
    <t>Celcuity Inc. Common Stock</t>
  </si>
  <si>
    <t>CELH</t>
  </si>
  <si>
    <t>Celsius Holdings Inc. Common Stock</t>
  </si>
  <si>
    <t>CELU</t>
  </si>
  <si>
    <t>Celularity Inc. Class A Common Stock</t>
  </si>
  <si>
    <t>CELUW</t>
  </si>
  <si>
    <t>Celularity Inc. Warrant</t>
  </si>
  <si>
    <t>CELZ</t>
  </si>
  <si>
    <t>Creative Medical Technology Holdings Inc. Common Stock</t>
  </si>
  <si>
    <t>CENN</t>
  </si>
  <si>
    <t>Cenntro Electric Group Limited Ordinary Shares</t>
  </si>
  <si>
    <t>New Zealand</t>
  </si>
  <si>
    <t>Auto Manufacturing</t>
  </si>
  <si>
    <t>CENT</t>
  </si>
  <si>
    <t>Central Garden &amp; Pet Company Common Stock</t>
  </si>
  <si>
    <t>CENTA</t>
  </si>
  <si>
    <t>Central Garden &amp; Pet Company Class A Common Stock Nonvoting</t>
  </si>
  <si>
    <t>CENX</t>
  </si>
  <si>
    <t>Century Aluminum Company Common Stock</t>
  </si>
  <si>
    <t>Aluminum</t>
  </si>
  <si>
    <t>CERE</t>
  </si>
  <si>
    <t>Cerevel Therapeutics Holdings Inc. Common Stock</t>
  </si>
  <si>
    <t>CERS</t>
  </si>
  <si>
    <t>Cerus Corporation Common Stock</t>
  </si>
  <si>
    <t>CERT</t>
  </si>
  <si>
    <t>Certara Inc. Common Stock</t>
  </si>
  <si>
    <t>CETX</t>
  </si>
  <si>
    <t>Cemtrex Inc. Common Stock</t>
  </si>
  <si>
    <t>CETY</t>
  </si>
  <si>
    <t>Clean Energy Technologies Inc. Common Stock</t>
  </si>
  <si>
    <t>CEVA</t>
  </si>
  <si>
    <t>CEVA Inc. Common Stock</t>
  </si>
  <si>
    <t>CFB</t>
  </si>
  <si>
    <t>CrossFirst Bankshares Inc. Common Stock</t>
  </si>
  <si>
    <t>CFBK</t>
  </si>
  <si>
    <t>CF Bankshares Inc. Common Stock</t>
  </si>
  <si>
    <t>CFFI</t>
  </si>
  <si>
    <t>C&amp;F Financial Corporation Common Stock</t>
  </si>
  <si>
    <t>CFFN</t>
  </si>
  <si>
    <t>Capitol Federal Financial Inc. Common Stock</t>
  </si>
  <si>
    <t>CFLT</t>
  </si>
  <si>
    <t>Confluent Inc. Class A Common Stock</t>
  </si>
  <si>
    <t>CFSB</t>
  </si>
  <si>
    <t>CFSB Bancorp Inc. Common Stock</t>
  </si>
  <si>
    <t>CG</t>
  </si>
  <si>
    <t>The Carlyle Group Inc. Common Stock</t>
  </si>
  <si>
    <t>CGABL</t>
  </si>
  <si>
    <t>The Carlyle Group Inc. 4.625% Subordinated Notes due 2061</t>
  </si>
  <si>
    <t>CGBD</t>
  </si>
  <si>
    <t>Carlyle Secured Lending Inc. Common Stock</t>
  </si>
  <si>
    <t>CGBDL</t>
  </si>
  <si>
    <t>Carlyle Secured Lending Inc. 8.20% Notes due 2028</t>
  </si>
  <si>
    <t>CGC</t>
  </si>
  <si>
    <t>Canopy Growth Corporation Common Shares</t>
  </si>
  <si>
    <t>CGEM</t>
  </si>
  <si>
    <t>Cullinan Oncology Inc. Common Stock</t>
  </si>
  <si>
    <t>CGEN</t>
  </si>
  <si>
    <t>Compugen Ltd. Ordinary Shares</t>
  </si>
  <si>
    <t>CGNT</t>
  </si>
  <si>
    <t>Cognyte Software Ltd. Ordinary Shares</t>
  </si>
  <si>
    <t>CGNX</t>
  </si>
  <si>
    <t>Cognex Corporation Common Stock</t>
  </si>
  <si>
    <t>CGTX</t>
  </si>
  <si>
    <t>Cognition Therapeutics Inc. Common Stock</t>
  </si>
  <si>
    <t>CHCI</t>
  </si>
  <si>
    <t>Comstock Holding Companies Inc. Class A Common Stock</t>
  </si>
  <si>
    <t>CHCO</t>
  </si>
  <si>
    <t>City Holding Company Common Stock</t>
  </si>
  <si>
    <t>CHDN</t>
  </si>
  <si>
    <t>Churchill Downs Incorporated Common Stock</t>
  </si>
  <si>
    <t>CHEF</t>
  </si>
  <si>
    <t>The Chefs' Warehouse Inc. Common Stock</t>
  </si>
  <si>
    <t>Food Distributors</t>
  </si>
  <si>
    <t>CHEK</t>
  </si>
  <si>
    <t>Check-Cap Ltd. Ordinary Share</t>
  </si>
  <si>
    <t>Medical Electronics</t>
  </si>
  <si>
    <t>CHK</t>
  </si>
  <si>
    <t>Chesapeake Energy Corporation Common Stock</t>
  </si>
  <si>
    <t>CHKEL</t>
  </si>
  <si>
    <t>Chesapeake Energy Corporation Class C Warrants</t>
  </si>
  <si>
    <t>CHKEW</t>
  </si>
  <si>
    <t>Chesapeake Energy Corporation Class A Warrants</t>
  </si>
  <si>
    <t>CHKEZ</t>
  </si>
  <si>
    <t>Chesapeake Energy Corporation Class B Warrants</t>
  </si>
  <si>
    <t>CHKP</t>
  </si>
  <si>
    <t>Check Point Software Technologies Ltd. Ordinary Shares</t>
  </si>
  <si>
    <t>CHMG</t>
  </si>
  <si>
    <t>Chemung Financial Corp Common Stock</t>
  </si>
  <si>
    <t>CHNR</t>
  </si>
  <si>
    <t>China Natural Resources Inc. Common Stock</t>
  </si>
  <si>
    <t>Other Metals and Minerals</t>
  </si>
  <si>
    <t>CHR</t>
  </si>
  <si>
    <t>Cheer Holding Inc. Ordinary Share</t>
  </si>
  <si>
    <t>CHRD</t>
  </si>
  <si>
    <t>Chord Energy Corporation Common Stock</t>
  </si>
  <si>
    <t>CHRS</t>
  </si>
  <si>
    <t>Coherus BioSciences Inc. Common Stock</t>
  </si>
  <si>
    <t>CHRW</t>
  </si>
  <si>
    <t>C.H. Robinson Worldwide Inc. Common Stock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</si>
  <si>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</si>
  <si>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</si>
  <si>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</si>
  <si>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</si>
  <si>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</si>
  <si>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</si>
  <si>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</si>
  <si>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</si>
  <si>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</si>
  <si>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CHS Inc. 8%  Cumulative Redeemable Preferred Stock</t>
  </si>
  <si>
    <t>CHSN</t>
  </si>
  <si>
    <t>Chanson International Holding Class A Ordinary Shares</t>
  </si>
  <si>
    <t>CHTR</t>
  </si>
  <si>
    <t>Charter Communications Inc. Class A Common Stock New</t>
  </si>
  <si>
    <t>CHUY</t>
  </si>
  <si>
    <t>Chuy's Holdings Inc. Common Stock</t>
  </si>
  <si>
    <t>CHX</t>
  </si>
  <si>
    <t xml:space="preserve">ChampionX Corporation Common Stock </t>
  </si>
  <si>
    <t>CIFR</t>
  </si>
  <si>
    <t>Cipher Mining Inc. Common Stock</t>
  </si>
  <si>
    <t>CIFRW</t>
  </si>
  <si>
    <t>Cipher Mining Inc. Warrant</t>
  </si>
  <si>
    <t>CIGI</t>
  </si>
  <si>
    <t>Colliers International Group Inc. Subordinate Voting Shares</t>
  </si>
  <si>
    <t>CINF</t>
  </si>
  <si>
    <t>Cincinnati Financial Corporation Common Stock</t>
  </si>
  <si>
    <t>CING</t>
  </si>
  <si>
    <t>Cingulate Inc. Common Stock</t>
  </si>
  <si>
    <t>CINGW</t>
  </si>
  <si>
    <t>Cingulate Inc. Warrants</t>
  </si>
  <si>
    <t>CISO</t>
  </si>
  <si>
    <t>CISO Global Inc. Common Stock</t>
  </si>
  <si>
    <t>CIVB</t>
  </si>
  <si>
    <t>Civista Bancshares Inc. Common Stock</t>
  </si>
  <si>
    <t>CJET</t>
  </si>
  <si>
    <t>Chijet Motor Company Inc. Ordinary Shares</t>
  </si>
  <si>
    <t>CJJD</t>
  </si>
  <si>
    <t>China Jo-Jo Drugstores Inc. (Cayman Islands) Ordinary Shares</t>
  </si>
  <si>
    <t>Retail-Drug Stores and Proprietary Stores</t>
  </si>
  <si>
    <t>CKPT</t>
  </si>
  <si>
    <t>Checkpoint Therapeutics Inc. Common Stock</t>
  </si>
  <si>
    <t>CLAR</t>
  </si>
  <si>
    <t>Clarus Corporation Common Stock</t>
  </si>
  <si>
    <t>CLBK</t>
  </si>
  <si>
    <t>Columbia Financial Inc. Common Stock</t>
  </si>
  <si>
    <t>CLBT</t>
  </si>
  <si>
    <t>Cellebrite DI Ltd. Ordinary Shares</t>
  </si>
  <si>
    <t>CLBTW</t>
  </si>
  <si>
    <t>Cellebrite DI Ltd. Warrants</t>
  </si>
  <si>
    <t>CLDX</t>
  </si>
  <si>
    <t>Celldex Therapeutics Inc.</t>
  </si>
  <si>
    <t>CLEU</t>
  </si>
  <si>
    <t>China Liberal Education Holdings Limited Ordinary Shares</t>
  </si>
  <si>
    <t>CLFD</t>
  </si>
  <si>
    <t>Clearfield Inc. Common Stock</t>
  </si>
  <si>
    <t>CLGN</t>
  </si>
  <si>
    <t>CollPlant Biotechnologies Ltd Ordinary Shares</t>
  </si>
  <si>
    <t>CLIR</t>
  </si>
  <si>
    <t>ClearSign Technologies Corporation Common Stock (DE)</t>
  </si>
  <si>
    <t>CLLS</t>
  </si>
  <si>
    <t>Cellectis S.A. American Depositary Shares</t>
  </si>
  <si>
    <t>CLMB</t>
  </si>
  <si>
    <t>Climb Global Solutions Inc. Common Stock</t>
  </si>
  <si>
    <t>CLMT</t>
  </si>
  <si>
    <t>Calumet Specialty Products Partners L.P. Common Units</t>
  </si>
  <si>
    <t>CLNE</t>
  </si>
  <si>
    <t>Clean Energy Fuels Corp. Common Stock</t>
  </si>
  <si>
    <t>Natural Gas Distribution</t>
  </si>
  <si>
    <t>CLNN</t>
  </si>
  <si>
    <t>Clene Inc. Common Stock</t>
  </si>
  <si>
    <t>CLNNW</t>
  </si>
  <si>
    <t>Clene Inc. Warrant</t>
  </si>
  <si>
    <t>CLOER</t>
  </si>
  <si>
    <t>Clover Leaf Capital Corp. Rights</t>
  </si>
  <si>
    <t>CLOEU</t>
  </si>
  <si>
    <t>Clover Leaf Capital Corp. Unit</t>
  </si>
  <si>
    <t>CLOV</t>
  </si>
  <si>
    <t>Clover Health Investments Corp. Class A Common Stock</t>
  </si>
  <si>
    <t>CLPS</t>
  </si>
  <si>
    <t>CLPS Incorporation Common Stock</t>
  </si>
  <si>
    <t>CLPT</t>
  </si>
  <si>
    <t>ClearPoint Neuro Inc. Common Stock</t>
  </si>
  <si>
    <t>CLRB</t>
  </si>
  <si>
    <t>Cellectar Biosciences Inc.  Common Stock</t>
  </si>
  <si>
    <t>CLRO</t>
  </si>
  <si>
    <t>ClearOne Inc. (DE) Common Stock</t>
  </si>
  <si>
    <t>CLSD</t>
  </si>
  <si>
    <t>Clearside Biomedical Inc. Common Stock</t>
  </si>
  <si>
    <t>CLSK</t>
  </si>
  <si>
    <t>CleanSpark Inc. Common Stock</t>
  </si>
  <si>
    <t>CLST</t>
  </si>
  <si>
    <t>Catalyst Bancorp Inc. Common Stock</t>
  </si>
  <si>
    <t>CLVR</t>
  </si>
  <si>
    <t>Clever Leaves Holdings Inc. Common Shares</t>
  </si>
  <si>
    <t>Colombia</t>
  </si>
  <si>
    <t>CLVRW</t>
  </si>
  <si>
    <t>Clever Leaves Holdings Inc. Warrant</t>
  </si>
  <si>
    <t>CLWT</t>
  </si>
  <si>
    <t>Euro Tech Holdings Company Limited Common Stock</t>
  </si>
  <si>
    <t>Professional and commerical equipment</t>
  </si>
  <si>
    <t>CMAX</t>
  </si>
  <si>
    <t>CareMax Inc. Class A Common Stock</t>
  </si>
  <si>
    <t>CMAXW</t>
  </si>
  <si>
    <t>CareMax Inc. Warrant</t>
  </si>
  <si>
    <t>CMBM</t>
  </si>
  <si>
    <t>Cambium Networks Corporation Ordinary Shares</t>
  </si>
  <si>
    <t>CMCO</t>
  </si>
  <si>
    <t>Columbus McKinnon Corporation Common Stock</t>
  </si>
  <si>
    <t>CMCSA</t>
  </si>
  <si>
    <t>Comcast Corporation Class A Common Stock</t>
  </si>
  <si>
    <t>CMCT</t>
  </si>
  <si>
    <t>Creative Media &amp; Community Trust Corporation Common stock</t>
  </si>
  <si>
    <t>CME</t>
  </si>
  <si>
    <t>CME Group Inc. Class A Common Stock</t>
  </si>
  <si>
    <t>CMLS</t>
  </si>
  <si>
    <t>Cumulus Media Inc. Class A Common Stock</t>
  </si>
  <si>
    <t>CMMB</t>
  </si>
  <si>
    <t>Chemomab Therapeutics Ltd. American Depositary Share</t>
  </si>
  <si>
    <t>CMND</t>
  </si>
  <si>
    <t>Clearmind Medicine Inc. Common Shares</t>
  </si>
  <si>
    <t>CMPO</t>
  </si>
  <si>
    <t>CompoSecure Inc. Class A Common Stock</t>
  </si>
  <si>
    <t>CMPOW</t>
  </si>
  <si>
    <t>CompoSecure Inc. Warrant</t>
  </si>
  <si>
    <t>CMPR</t>
  </si>
  <si>
    <t>Cimpress plc Ordinary Shares (Ireland)</t>
  </si>
  <si>
    <t>Publishing</t>
  </si>
  <si>
    <t>CMPS</t>
  </si>
  <si>
    <t>COMPASS Pathways Plc American Depository Shares</t>
  </si>
  <si>
    <t>CMPX</t>
  </si>
  <si>
    <t>Compass Therapeutics Inc. Common Stock</t>
  </si>
  <si>
    <t>CMRX</t>
  </si>
  <si>
    <t>Chimerix Inc. Common Stock</t>
  </si>
  <si>
    <t>CMTL</t>
  </si>
  <si>
    <t>Comtech Telecommunications Corp. Common Stock</t>
  </si>
  <si>
    <t>CNDT</t>
  </si>
  <si>
    <t xml:space="preserve">Conduent Incorporated Common Stock </t>
  </si>
  <si>
    <t>CNET</t>
  </si>
  <si>
    <t>ZW Data Action Technologies Inc. Common Stock</t>
  </si>
  <si>
    <t>CNEY</t>
  </si>
  <si>
    <t>CN Energy Group Inc. Class A Ordinary Shares</t>
  </si>
  <si>
    <t>CNFR</t>
  </si>
  <si>
    <t>Conifer Holdings Inc. Common Stock</t>
  </si>
  <si>
    <t>CNOB</t>
  </si>
  <si>
    <t>ConnectOne Bancorp Inc. Common Stock</t>
  </si>
  <si>
    <t>CNOBP</t>
  </si>
  <si>
    <t>ConnectOne Bancorp Inc. Depositary Shares each representing a 1/40th interest in a share of 5.25% Fixed-Rate Reset Non-Cumulative Perpetual Preferred Stock Series A</t>
  </si>
  <si>
    <t>CNSL</t>
  </si>
  <si>
    <t>Consolidated Communications Holdings Inc. Common Stock</t>
  </si>
  <si>
    <t>CNSP</t>
  </si>
  <si>
    <t>CNS Pharmaceuticals Inc. Common Stock</t>
  </si>
  <si>
    <t>CNTA</t>
  </si>
  <si>
    <t>Centessa Pharmaceuticals plc American Depositary Shares</t>
  </si>
  <si>
    <t>CNTB</t>
  </si>
  <si>
    <t>Connect Biopharma Holdings Limited American Depositary Shares</t>
  </si>
  <si>
    <t>CNTG</t>
  </si>
  <si>
    <t>Centogene N.V. Common Shares</t>
  </si>
  <si>
    <t>CNTX</t>
  </si>
  <si>
    <t>Context Therapeutics Inc. Common Stock</t>
  </si>
  <si>
    <t>CNTY</t>
  </si>
  <si>
    <t>Century Casinos Inc. Common Stock</t>
  </si>
  <si>
    <t>CNVS</t>
  </si>
  <si>
    <t>Cineverse Corp. Class A Common Stock</t>
  </si>
  <si>
    <t>Consumer Electronics/Video Chains</t>
  </si>
  <si>
    <t>CNXA</t>
  </si>
  <si>
    <t>Connexa Sports Technologies Inc. Common Stock</t>
  </si>
  <si>
    <t>CNXC</t>
  </si>
  <si>
    <t>Concentrix Corporation Common Stock</t>
  </si>
  <si>
    <t>CNXN</t>
  </si>
  <si>
    <t>PC Connection Inc. Common Stock</t>
  </si>
  <si>
    <t>COCH</t>
  </si>
  <si>
    <t>Envoy Medical Inc. Class A Common Stock</t>
  </si>
  <si>
    <t>COCHW</t>
  </si>
  <si>
    <t>Envoy Medical Inc Warrant</t>
  </si>
  <si>
    <t>COCO</t>
  </si>
  <si>
    <t>The Vita Coco Company Inc. Common Stock</t>
  </si>
  <si>
    <t>COCP</t>
  </si>
  <si>
    <t>Cocrystal Pharma Inc. Common Stock</t>
  </si>
  <si>
    <t>CODA</t>
  </si>
  <si>
    <t>Coda Octopus Group Inc. Common stock</t>
  </si>
  <si>
    <t>CODX</t>
  </si>
  <si>
    <t>Co-Diagnostics Inc. Common Stock</t>
  </si>
  <si>
    <t>COEP</t>
  </si>
  <si>
    <t>Coeptis Therapeutics Holdings Inc. Common Stock</t>
  </si>
  <si>
    <t>COEPW</t>
  </si>
  <si>
    <t>Coeptis Therapeutics Holdings Inc. Warrants</t>
  </si>
  <si>
    <t>COFS</t>
  </si>
  <si>
    <t>ChoiceOne Financial Services Inc. Common Stock</t>
  </si>
  <si>
    <t>COGT</t>
  </si>
  <si>
    <t>Cogent Biosciences Inc. Common Stock</t>
  </si>
  <si>
    <t>COHU</t>
  </si>
  <si>
    <t>Cohu Inc. Common Stock</t>
  </si>
  <si>
    <t>COIN</t>
  </si>
  <si>
    <t>Coinbase Global Inc. Class A Common Stock</t>
  </si>
  <si>
    <t>COKE</t>
  </si>
  <si>
    <t>Coca-Cola Consolidated Inc. Common Stock</t>
  </si>
  <si>
    <t>COLB</t>
  </si>
  <si>
    <t>Columbia Banking System Inc. Common Stock</t>
  </si>
  <si>
    <t>COLL</t>
  </si>
  <si>
    <t>Collegium Pharmaceutical Inc. Common Stock</t>
  </si>
  <si>
    <t>COLM</t>
  </si>
  <si>
    <t>Columbia Sportswear Company Common Stock</t>
  </si>
  <si>
    <t>COMM</t>
  </si>
  <si>
    <t>CommScope Holding Company Inc. Common Stock</t>
  </si>
  <si>
    <t>CONN</t>
  </si>
  <si>
    <t>Conn's Inc. Common Stock</t>
  </si>
  <si>
    <t>COO</t>
  </si>
  <si>
    <t>The Cooper Companies Inc. Common Stock</t>
  </si>
  <si>
    <t>Ophthalmic Goods</t>
  </si>
  <si>
    <t>COOP</t>
  </si>
  <si>
    <t>Mr. Cooper Group Inc. Common Stock</t>
  </si>
  <si>
    <t>CORT</t>
  </si>
  <si>
    <t>Corcept Therapeutics Incorporated Common Stock</t>
  </si>
  <si>
    <t>CORZ</t>
  </si>
  <si>
    <t>Core Scientific Inc. Common Stock</t>
  </si>
  <si>
    <t>CORZZ</t>
  </si>
  <si>
    <t>Core Scientific Inc. Tranche 2 Warrants</t>
  </si>
  <si>
    <t>COSM</t>
  </si>
  <si>
    <t>Cosmos Health Inc. Common Stock</t>
  </si>
  <si>
    <t>COST</t>
  </si>
  <si>
    <t>Costco Wholesale Corporation Common Stock</t>
  </si>
  <si>
    <t>Department/Specialty Retail Stores</t>
  </si>
  <si>
    <t>COYA</t>
  </si>
  <si>
    <t>Coya Therapeutics Inc. Common Stock</t>
  </si>
  <si>
    <t>CPBI</t>
  </si>
  <si>
    <t>Central Plains Bancshares Inc. Common Stock</t>
  </si>
  <si>
    <t>CPHC</t>
  </si>
  <si>
    <t>Canterbury Park Holding Corporation 'New' Common Stock</t>
  </si>
  <si>
    <t>CPIX</t>
  </si>
  <si>
    <t>Cumberland Pharmaceuticals Inc. Common Stock</t>
  </si>
  <si>
    <t>CPLP</t>
  </si>
  <si>
    <t>Capital Product Partners L.P. Common Units</t>
  </si>
  <si>
    <t>Greece</t>
  </si>
  <si>
    <t>CPOP</t>
  </si>
  <si>
    <t>Pop Culture Group Co. Ltd Class A Ordinary Shares</t>
  </si>
  <si>
    <t>CPRT</t>
  </si>
  <si>
    <t>Copart Inc. (DE) Common Stock</t>
  </si>
  <si>
    <t>Retail-Auto Dealers and Gas Stations</t>
  </si>
  <si>
    <t>CPRX</t>
  </si>
  <si>
    <t>Catalyst Pharmaceuticals Inc. Common Stock</t>
  </si>
  <si>
    <t>CPSH</t>
  </si>
  <si>
    <t>CPS Technologies Corp. Common Stock</t>
  </si>
  <si>
    <t>Building Materials</t>
  </si>
  <si>
    <t>CPSI</t>
  </si>
  <si>
    <t>Computer Programs and Systems Inc. Common Stock</t>
  </si>
  <si>
    <t>CPSS</t>
  </si>
  <si>
    <t>Consumer Portfolio Services Inc. Common Stock</t>
  </si>
  <si>
    <t>CPTN</t>
  </si>
  <si>
    <t>Cepton Inc. Common Stock</t>
  </si>
  <si>
    <t>CPTNW</t>
  </si>
  <si>
    <t>Cepton Inc. Warrant</t>
  </si>
  <si>
    <t>CPZ</t>
  </si>
  <si>
    <t>Calamos Long/Short Equity &amp; Dynamic Income Trust Common Stock</t>
  </si>
  <si>
    <t>CRAI</t>
  </si>
  <si>
    <t>CRA International Inc. Common Stock</t>
  </si>
  <si>
    <t>CRBP</t>
  </si>
  <si>
    <t>Corbus Pharmaceuticals Holdings Inc. Common Stock</t>
  </si>
  <si>
    <t>CRBU</t>
  </si>
  <si>
    <t>Caribou Biosciences Inc. Common Stock</t>
  </si>
  <si>
    <t>CRCT</t>
  </si>
  <si>
    <t>Cricut Inc. Class A Common Stock</t>
  </si>
  <si>
    <t>Wholesale Distributors</t>
  </si>
  <si>
    <t>CRDF</t>
  </si>
  <si>
    <t>Cardiff Oncology Inc. Common Stock</t>
  </si>
  <si>
    <t>CRDL</t>
  </si>
  <si>
    <t>Cardiol Therapeutics Inc. Class A Common Shares</t>
  </si>
  <si>
    <t>CRDO</t>
  </si>
  <si>
    <t>Credo Technology Group Holding Ltd Ordinary Shares</t>
  </si>
  <si>
    <t>CREG</t>
  </si>
  <si>
    <t>Smart Powerr Corp. Common Stock</t>
  </si>
  <si>
    <t>CRESW</t>
  </si>
  <si>
    <t>Cresud S.A.C.I.F. y A. Warrant</t>
  </si>
  <si>
    <t>CRESY</t>
  </si>
  <si>
    <t>Cresud S.A.C.I.F. y A. American Depositary Shares</t>
  </si>
  <si>
    <t>CREV</t>
  </si>
  <si>
    <t>Carbon Revolution Public Limited Ordinary Shares</t>
  </si>
  <si>
    <t>CREVW</t>
  </si>
  <si>
    <t>Carbon Revolution Public Limited Company Warrant</t>
  </si>
  <si>
    <t>CREX</t>
  </si>
  <si>
    <t>Creative Realities Inc. Common Stock</t>
  </si>
  <si>
    <t>CRGE</t>
  </si>
  <si>
    <t>Charge Enterprises Inc. Common Stock</t>
  </si>
  <si>
    <t>CRGO</t>
  </si>
  <si>
    <t>Freightos Limited Ordinary shares</t>
  </si>
  <si>
    <t>CRGOW</t>
  </si>
  <si>
    <t>Freightos Limited Warrants</t>
  </si>
  <si>
    <t>CRGX</t>
  </si>
  <si>
    <t>CARGO Therapeutics Inc. Common Stock</t>
  </si>
  <si>
    <t>CRIS</t>
  </si>
  <si>
    <t>Curis Inc. Common Stock</t>
  </si>
  <si>
    <t>CRKN</t>
  </si>
  <si>
    <t>Crown Electrokinetics Corp. Common Stock</t>
  </si>
  <si>
    <t>CRMD</t>
  </si>
  <si>
    <t>CorMedix Inc. Common Stock</t>
  </si>
  <si>
    <t>CRMT</t>
  </si>
  <si>
    <t>America's Car-Mart Inc Common Stock</t>
  </si>
  <si>
    <t>CRNC</t>
  </si>
  <si>
    <t>Cerence Inc. Common Stock</t>
  </si>
  <si>
    <t>CRNT</t>
  </si>
  <si>
    <t>Ceragon Networks Ltd. Ordinary Shares</t>
  </si>
  <si>
    <t>CRNX</t>
  </si>
  <si>
    <t>Crinetics Pharmaceuticals Inc. Common Stock</t>
  </si>
  <si>
    <t>CRON</t>
  </si>
  <si>
    <t>Cronos Group Inc. Common Share</t>
  </si>
  <si>
    <t>CROX</t>
  </si>
  <si>
    <t>Crocs Inc. Common Stock</t>
  </si>
  <si>
    <t>Shoe Manufacturing</t>
  </si>
  <si>
    <t>CRSP</t>
  </si>
  <si>
    <t>CRISPR Therapeutics AG Common Shares</t>
  </si>
  <si>
    <t>CRSR</t>
  </si>
  <si>
    <t>Corsair Gaming Inc. Common Stock</t>
  </si>
  <si>
    <t>CRTO</t>
  </si>
  <si>
    <t>Criteo S.A. American Depositary Shares</t>
  </si>
  <si>
    <t>CRUS</t>
  </si>
  <si>
    <t>Cirrus Logic Inc. Common Stock</t>
  </si>
  <si>
    <t>CRVL</t>
  </si>
  <si>
    <t>CorVel Corp. Common Stock</t>
  </si>
  <si>
    <t>CRVO</t>
  </si>
  <si>
    <t>CervoMed Inc. Common Stock</t>
  </si>
  <si>
    <t>CRVS</t>
  </si>
  <si>
    <t>Corvus Pharmaceuticals Inc. Common Stock</t>
  </si>
  <si>
    <t>CRWD</t>
  </si>
  <si>
    <t>CrowdStrike Holdings Inc. Class A Common Stock</t>
  </si>
  <si>
    <t>CRWS</t>
  </si>
  <si>
    <t>Crown Crafts Inc Common Stock</t>
  </si>
  <si>
    <t>Textiles</t>
  </si>
  <si>
    <t>CSBR</t>
  </si>
  <si>
    <t>Champions Oncology Inc. Common Stock</t>
  </si>
  <si>
    <t>CSCO</t>
  </si>
  <si>
    <t>Cisco Systems Inc. Common Stock (DE)</t>
  </si>
  <si>
    <t>CSGP</t>
  </si>
  <si>
    <t>CoStar Group Inc. Common Stock</t>
  </si>
  <si>
    <t>CSGS</t>
  </si>
  <si>
    <t>CSG Systems International Inc. Common Stock</t>
  </si>
  <si>
    <t>CSIQ</t>
  </si>
  <si>
    <t>Canadian Solar Inc. Common Shares (ON)</t>
  </si>
  <si>
    <t>CSLR</t>
  </si>
  <si>
    <t>Complete Solaria Inc. Common Stock</t>
  </si>
  <si>
    <t>CSPI</t>
  </si>
  <si>
    <t>CSP Inc. Common Stock</t>
  </si>
  <si>
    <t>CSQ</t>
  </si>
  <si>
    <t>Calamos Strategic Total Return Common Stock</t>
  </si>
  <si>
    <t>Finance Companies</t>
  </si>
  <si>
    <t>CSSE</t>
  </si>
  <si>
    <t>Chicken Soup for the Soul Entertainment Inc. Class A Common Stock</t>
  </si>
  <si>
    <t>CSSEL</t>
  </si>
  <si>
    <t>Chicken Soup for the Soul Entertainment Inc. Warrant</t>
  </si>
  <si>
    <t>CSSEN</t>
  </si>
  <si>
    <t>Chicken Soup for the Soul Entertainment Inc. 9.50% Notes due 2025</t>
  </si>
  <si>
    <t>CSSEP</t>
  </si>
  <si>
    <t>Chicken Soup for the Soul Entertainment Inc. 9.75% Series A Cumulative Redeemable Perpetual Preferred Stock</t>
  </si>
  <si>
    <t>CSTE</t>
  </si>
  <si>
    <t>Caesarstone Ltd. Ordinary Shares</t>
  </si>
  <si>
    <t>CSTL</t>
  </si>
  <si>
    <t>Castle Biosciences Inc. Common Stock</t>
  </si>
  <si>
    <t>CSTR</t>
  </si>
  <si>
    <t>CapStar Financial Holdings Inc. Common Stock</t>
  </si>
  <si>
    <t>CSWC</t>
  </si>
  <si>
    <t>Capital Southwest Corporation Common Stock</t>
  </si>
  <si>
    <t>CSWCZ</t>
  </si>
  <si>
    <t>Capital Southwest Corporation 7.75% Notes due 2028</t>
  </si>
  <si>
    <t>CSWI</t>
  </si>
  <si>
    <t>CSW Industrials Inc. Common Stock</t>
  </si>
  <si>
    <t>CSX</t>
  </si>
  <si>
    <t>CSX Corporation Common Stock</t>
  </si>
  <si>
    <t>Railroads</t>
  </si>
  <si>
    <t>CTAS</t>
  </si>
  <si>
    <t>Cintas Corporation Common Stock</t>
  </si>
  <si>
    <t>CTBI</t>
  </si>
  <si>
    <t>Community Trust Bancorp Inc. Common Stock</t>
  </si>
  <si>
    <t>CTCX</t>
  </si>
  <si>
    <t>Carmell Corporation Common Stock</t>
  </si>
  <si>
    <t>CTHR</t>
  </si>
  <si>
    <t>Charles &amp; Colvard Ltd Common Stock</t>
  </si>
  <si>
    <t>CTKB</t>
  </si>
  <si>
    <t>Cytek Biosciences Inc. Common Stock</t>
  </si>
  <si>
    <t>CTLP</t>
  </si>
  <si>
    <t>Cantaloupe Inc. Common Stock</t>
  </si>
  <si>
    <t>CTMX</t>
  </si>
  <si>
    <t>CytomX Therapeutics Inc. Common Stock</t>
  </si>
  <si>
    <t>CTNT</t>
  </si>
  <si>
    <t>Cheetah Net Supply Chain Service Inc. Class A Common Stock</t>
  </si>
  <si>
    <t>CTRM</t>
  </si>
  <si>
    <t>Castor Maritime Inc. Common Shares</t>
  </si>
  <si>
    <t>Cyprus</t>
  </si>
  <si>
    <t>CTRN</t>
  </si>
  <si>
    <t>Citi Trends Inc. Common Stock</t>
  </si>
  <si>
    <t>Clothing/Shoe/Accessory Stores</t>
  </si>
  <si>
    <t>CTSH</t>
  </si>
  <si>
    <t>Cognizant Technology Solutions Corporation Class A Common Stock</t>
  </si>
  <si>
    <t>CTSO</t>
  </si>
  <si>
    <t>Cytosorbents Corporation Common Stock</t>
  </si>
  <si>
    <t>CTXR</t>
  </si>
  <si>
    <t>Citius Pharmaceuticals Inc. Common Stock</t>
  </si>
  <si>
    <t>CUE</t>
  </si>
  <si>
    <t>Cue Biopharma Inc. Common Stock</t>
  </si>
  <si>
    <t>CULL</t>
  </si>
  <si>
    <t>Cullman Bancorp Inc. Common Stock</t>
  </si>
  <si>
    <t>CURI</t>
  </si>
  <si>
    <t>CuriosityStream Inc. Class A Common Stock</t>
  </si>
  <si>
    <t>CURIW</t>
  </si>
  <si>
    <t>CuriosityStream Inc. Warrant</t>
  </si>
  <si>
    <t>CUTR</t>
  </si>
  <si>
    <t>Cutera Inc. Common Stock</t>
  </si>
  <si>
    <t>CVAC</t>
  </si>
  <si>
    <t>CureVac N.V. Ordinary Shares</t>
  </si>
  <si>
    <t>CVBF</t>
  </si>
  <si>
    <t>CVB Financial Corporation Common Stock</t>
  </si>
  <si>
    <t>CVCO</t>
  </si>
  <si>
    <t>Cavco Industries Inc. Common Stock When Issued</t>
  </si>
  <si>
    <t>Homebuilding</t>
  </si>
  <si>
    <t>CVCY</t>
  </si>
  <si>
    <t>Central Valley Community Bancorp Common Stock</t>
  </si>
  <si>
    <t>CVGI</t>
  </si>
  <si>
    <t>Commercial Vehicle Group Inc. Common Stock</t>
  </si>
  <si>
    <t>CVGW</t>
  </si>
  <si>
    <t>Calavo Growers Inc. Common Stock</t>
  </si>
  <si>
    <t>CVKD</t>
  </si>
  <si>
    <t>Cadrenal Therapeutics Inc. Common Stock</t>
  </si>
  <si>
    <t>CVLG</t>
  </si>
  <si>
    <t>Covenant Logistics Group Inc. Class A Common Stock</t>
  </si>
  <si>
    <t>CVLT</t>
  </si>
  <si>
    <t>Commvault Systems Inc. Common Stock</t>
  </si>
  <si>
    <t>CVLY</t>
  </si>
  <si>
    <t>Codorus Valley Bancorp Inc Common Stock</t>
  </si>
  <si>
    <t>CVRX</t>
  </si>
  <si>
    <t>CVRx Inc. Common Stock</t>
  </si>
  <si>
    <t>CVV</t>
  </si>
  <si>
    <t>CVD Equipment Corporation Common Stock</t>
  </si>
  <si>
    <t>CWBC</t>
  </si>
  <si>
    <t>Community West Bancshares Common Stock</t>
  </si>
  <si>
    <t>CWCO</t>
  </si>
  <si>
    <t>Consolidated Water Co. Ltd. Ordinary Shares</t>
  </si>
  <si>
    <t>CWD</t>
  </si>
  <si>
    <t>CaliberCos Inc. Class A Common Stock</t>
  </si>
  <si>
    <t>CWST</t>
  </si>
  <si>
    <t>Casella Waste Systems Inc. Class A Common Stock</t>
  </si>
  <si>
    <t>Environmental Services</t>
  </si>
  <si>
    <t>CXAI</t>
  </si>
  <si>
    <t>CXApp Inc. Class A Common Stock</t>
  </si>
  <si>
    <t>CXAIW</t>
  </si>
  <si>
    <t>CXApp Inc. Warrant</t>
  </si>
  <si>
    <t>CXDO</t>
  </si>
  <si>
    <t>Crexendo Inc. Common Stock</t>
  </si>
  <si>
    <t>CYAN</t>
  </si>
  <si>
    <t>Cyanotech Corporation Common Stock</t>
  </si>
  <si>
    <t>CYBR</t>
  </si>
  <si>
    <t>CyberArk Software Ltd. Ordinary Shares</t>
  </si>
  <si>
    <t>CYCC</t>
  </si>
  <si>
    <t>Cyclacel Pharmaceuticals Inc. Common Stock</t>
  </si>
  <si>
    <t>CYCCP</t>
  </si>
  <si>
    <t>Cyclacel Pharmaceuticals Inc. 6% Convertible Preferred Stock</t>
  </si>
  <si>
    <t>CYCN</t>
  </si>
  <si>
    <t>Cyclerion Therapeutics Inc. Common Stock</t>
  </si>
  <si>
    <t>CYN</t>
  </si>
  <si>
    <t>Cyngn Inc. Common Stock</t>
  </si>
  <si>
    <t>CYRX</t>
  </si>
  <si>
    <t>CryoPort Inc. Common Stock</t>
  </si>
  <si>
    <t>CYT</t>
  </si>
  <si>
    <t>Cyteir Therapeutics Inc. Common Stock</t>
  </si>
  <si>
    <t>CYTH</t>
  </si>
  <si>
    <t>Cyclo Therapeutics Inc. Common Stock</t>
  </si>
  <si>
    <t>CYTHW</t>
  </si>
  <si>
    <t>Cyclo Therapeutics Inc. Warrant</t>
  </si>
  <si>
    <t>CYTK</t>
  </si>
  <si>
    <t>Cytokinetics Incorporated Common Stock</t>
  </si>
  <si>
    <t>CYTO</t>
  </si>
  <si>
    <t>Altamira Therapeutics Ltd. Common Shares</t>
  </si>
  <si>
    <t>CZFS</t>
  </si>
  <si>
    <t>Citizens Financial Services Inc. Common Stock</t>
  </si>
  <si>
    <t>CZNC</t>
  </si>
  <si>
    <t>Citizens &amp; Northern Corp Common Stock</t>
  </si>
  <si>
    <t>CZR</t>
  </si>
  <si>
    <t>Caesars Entertainment Inc. Common Stock</t>
  </si>
  <si>
    <t>CZWI</t>
  </si>
  <si>
    <t>Citizens Community Bancorp Inc. Common Stock</t>
  </si>
  <si>
    <t>DADA</t>
  </si>
  <si>
    <t>Dada Nexus Limited American Depositary Shares</t>
  </si>
  <si>
    <t>DAIO</t>
  </si>
  <si>
    <t>Data I/O Corporation Common Stock</t>
  </si>
  <si>
    <t>DAKT</t>
  </si>
  <si>
    <t>Daktronics Inc. Common Stock</t>
  </si>
  <si>
    <t>Miscellaneous manufacturing industries</t>
  </si>
  <si>
    <t>DALN</t>
  </si>
  <si>
    <t>DallasNews Corporation Series A Common Stock</t>
  </si>
  <si>
    <t>Newspapers/Magazines</t>
  </si>
  <si>
    <t>DARE</t>
  </si>
  <si>
    <t>Dare Bioscience Inc. Common Stock</t>
  </si>
  <si>
    <t>DASH</t>
  </si>
  <si>
    <t>DoorDash Inc. Class A Common Stock</t>
  </si>
  <si>
    <t>DATS</t>
  </si>
  <si>
    <t>DatChat Inc. Common Stock</t>
  </si>
  <si>
    <t>DATSW</t>
  </si>
  <si>
    <t>DatChat Inc. Series A Warrant</t>
  </si>
  <si>
    <t>DAVE</t>
  </si>
  <si>
    <t>Dave Inc. Class A Common Stock</t>
  </si>
  <si>
    <t>DAVEW</t>
  </si>
  <si>
    <t>Dave Inc. Warrants</t>
  </si>
  <si>
    <t>DAWN</t>
  </si>
  <si>
    <t>Day One Biopharmaceuticals Inc. Common Stock</t>
  </si>
  <si>
    <t>DBGI</t>
  </si>
  <si>
    <t>Digital Brands Group Inc. Common Stock</t>
  </si>
  <si>
    <t>DBGIW</t>
  </si>
  <si>
    <t>Digital Brands Group Inc. Warrant</t>
  </si>
  <si>
    <t>DBVT</t>
  </si>
  <si>
    <t>DBV Technologies S.A. American Depositary Shares</t>
  </si>
  <si>
    <t>DBX</t>
  </si>
  <si>
    <t>Dropbox Inc. Class A Common Stock</t>
  </si>
  <si>
    <t>DCBO</t>
  </si>
  <si>
    <t>Docebo Inc. Common Shares</t>
  </si>
  <si>
    <t>DCFC</t>
  </si>
  <si>
    <t>Tritium DCFC Limited Ordinary Shares</t>
  </si>
  <si>
    <t>DCFCW</t>
  </si>
  <si>
    <t>Tritium DCFC Limited Warrant</t>
  </si>
  <si>
    <t>DCGO</t>
  </si>
  <si>
    <t>DocGo Inc. Common Stock</t>
  </si>
  <si>
    <t>DCOM</t>
  </si>
  <si>
    <t>Dime Community Bancshares Inc. Common Stock</t>
  </si>
  <si>
    <t>DCOMP</t>
  </si>
  <si>
    <t>Dime Community Bancshares Inc. Fixed-Rate Non-Cumulative Perpetual Preferred Stock Series A</t>
  </si>
  <si>
    <t>DCPH</t>
  </si>
  <si>
    <t>Deciphera Pharmaceuticals Inc. Common Stock</t>
  </si>
  <si>
    <t>DCTH</t>
  </si>
  <si>
    <t>Delcath Systems Inc. Common Stock</t>
  </si>
  <si>
    <t>DDI</t>
  </si>
  <si>
    <t>DoubleDown Interactive Co. Ltd. American Depository Shares</t>
  </si>
  <si>
    <t>South Korea</t>
  </si>
  <si>
    <t>DDOG</t>
  </si>
  <si>
    <t>Datadog Inc. Class A Common Stock</t>
  </si>
  <si>
    <t>DENN</t>
  </si>
  <si>
    <t>Denny's Corporation Common Stock</t>
  </si>
  <si>
    <t>DERM</t>
  </si>
  <si>
    <t>Journey Medical Corporation Common Stock</t>
  </si>
  <si>
    <t>DFLI</t>
  </si>
  <si>
    <t>Dragonfly Energy Holdings Corp. Common Stock (NV)</t>
  </si>
  <si>
    <t>DFLIW</t>
  </si>
  <si>
    <t>Dragonfly Energy Holdings Corp. Warrant</t>
  </si>
  <si>
    <t>DGHI</t>
  </si>
  <si>
    <t>Digihost Technology Inc. Common Subordinate Voting Shares</t>
  </si>
  <si>
    <t>DGICA</t>
  </si>
  <si>
    <t>Donegal Group Inc. Class A Common Stock</t>
  </si>
  <si>
    <t>DGICB</t>
  </si>
  <si>
    <t>Donegal Group Inc. Class B Common Stock</t>
  </si>
  <si>
    <t>DGII</t>
  </si>
  <si>
    <t>Digi International Inc. Common Stock</t>
  </si>
  <si>
    <t>DGLY</t>
  </si>
  <si>
    <t>Digital Ally Inc. Common Stock</t>
  </si>
  <si>
    <t>DH</t>
  </si>
  <si>
    <t>Definitive Healthcare Corp. Class A Common Stock</t>
  </si>
  <si>
    <t>DHAC</t>
  </si>
  <si>
    <t>Digital Health Acquisition Corp. Common Stock</t>
  </si>
  <si>
    <t>DHACW</t>
  </si>
  <si>
    <t>Digital Health Acquisition Corp. Warrant</t>
  </si>
  <si>
    <t>DHAI</t>
  </si>
  <si>
    <t>DIH Holdings US Inc. Class A Common Stock</t>
  </si>
  <si>
    <t>DHC</t>
  </si>
  <si>
    <t>Diversified Healthcare Trust Common Shares of Beneficial Interest</t>
  </si>
  <si>
    <t>DHCNI</t>
  </si>
  <si>
    <t>Diversified Healthcare Trust 5.625% Senior Notes due 2042</t>
  </si>
  <si>
    <t>DHCNL</t>
  </si>
  <si>
    <t>Diversified Healthcare Trust 6.25% Senior Notes Due 2046</t>
  </si>
  <si>
    <t>DHIL</t>
  </si>
  <si>
    <t>Diamond Hill Investment Group Inc. Class A Common Stock</t>
  </si>
  <si>
    <t>DIBS</t>
  </si>
  <si>
    <t>1stdibs.com Inc. Common Stock</t>
  </si>
  <si>
    <t>DIOD</t>
  </si>
  <si>
    <t>Diodes Incorporated Common Stock</t>
  </si>
  <si>
    <t>DJCO</t>
  </si>
  <si>
    <t>Daily Journal Corp. (S.C.) Common Stock</t>
  </si>
  <si>
    <t>DKNG</t>
  </si>
  <si>
    <t>DraftKings Inc. Class A Common Stock</t>
  </si>
  <si>
    <t>DLHC</t>
  </si>
  <si>
    <t>DLH Holdings Corp.</t>
  </si>
  <si>
    <t>DLO</t>
  </si>
  <si>
    <t>DLocal Limited Class A Common Shares</t>
  </si>
  <si>
    <t>Uruguay</t>
  </si>
  <si>
    <t>DLPN</t>
  </si>
  <si>
    <t>Dolphin Entertainment Inc. Common Stock</t>
  </si>
  <si>
    <t>DLTH</t>
  </si>
  <si>
    <t>Duluth Holdings Inc. Class B Common Stock</t>
  </si>
  <si>
    <t>DLTR</t>
  </si>
  <si>
    <t>Dollar Tree Inc. Common Stock</t>
  </si>
  <si>
    <t>DMAC</t>
  </si>
  <si>
    <t>DiaMedica Therapeutics Inc. Common Stock</t>
  </si>
  <si>
    <t>DMLP</t>
  </si>
  <si>
    <t>Dorchester Minerals L.P. Common Units Representing Limited Partnership Interests</t>
  </si>
  <si>
    <t>DMRC</t>
  </si>
  <si>
    <t>Digimarc Corporation Common Stock</t>
  </si>
  <si>
    <t>DMTK</t>
  </si>
  <si>
    <t>DermTech Inc. Common Stock</t>
  </si>
  <si>
    <t>DNLI</t>
  </si>
  <si>
    <t>Denali Therapeutics Inc. Common Stock</t>
  </si>
  <si>
    <t>DNTH</t>
  </si>
  <si>
    <t>Dianthus Therapeutics Inc. Common Stock</t>
  </si>
  <si>
    <t>DNUT</t>
  </si>
  <si>
    <t>Krispy Kreme Inc. Common Stock</t>
  </si>
  <si>
    <t>Food Chains</t>
  </si>
  <si>
    <t>DOCU</t>
  </si>
  <si>
    <t>DocuSign Inc. Common Stock</t>
  </si>
  <si>
    <t>DOGZ</t>
  </si>
  <si>
    <t>Dogness (International) Corporation Class A Common Stock</t>
  </si>
  <si>
    <t>DOMH</t>
  </si>
  <si>
    <t>Dominari Holdings Inc. Common Stock</t>
  </si>
  <si>
    <t>DOMO</t>
  </si>
  <si>
    <t>Domo Inc. Class B Common Stock</t>
  </si>
  <si>
    <t>DOOO</t>
  </si>
  <si>
    <t>BRP Inc. (Recreational Products) Common Subordinate Voting Shares</t>
  </si>
  <si>
    <t>DORM</t>
  </si>
  <si>
    <t>Dorman Products Inc. Common Stock</t>
  </si>
  <si>
    <t>DOX</t>
  </si>
  <si>
    <t>Amdocs Limited Ordinary Shares</t>
  </si>
  <si>
    <t>Guernsey</t>
  </si>
  <si>
    <t>DOYU</t>
  </si>
  <si>
    <t>DouYu International Holdings Limited ADS</t>
  </si>
  <si>
    <t>DPRO</t>
  </si>
  <si>
    <t>Draganfly Inc. Common Shares</t>
  </si>
  <si>
    <t>DRCT</t>
  </si>
  <si>
    <t>Direct Digital Holdings Inc. Class A Common Stock</t>
  </si>
  <si>
    <t>DRIO</t>
  </si>
  <si>
    <t>DarioHealth Corp. Common Stock</t>
  </si>
  <si>
    <t>DRMA</t>
  </si>
  <si>
    <t>Dermata Therapeutics Inc. Common Stock</t>
  </si>
  <si>
    <t>DRMAW</t>
  </si>
  <si>
    <t>Dermata Therapeutics Inc. Warrant</t>
  </si>
  <si>
    <t>DRRX</t>
  </si>
  <si>
    <t>DURECT Corporation Common Stock</t>
  </si>
  <si>
    <t>DRS</t>
  </si>
  <si>
    <t>Leonardo DRS Inc. Common Stock</t>
  </si>
  <si>
    <t>DRTS</t>
  </si>
  <si>
    <t>Alpha Tau Medical Ltd. Ordinary Shares</t>
  </si>
  <si>
    <t>DRTSW</t>
  </si>
  <si>
    <t>Alpha Tau Medical Ltd. Warrant</t>
  </si>
  <si>
    <t>DRUG</t>
  </si>
  <si>
    <t>Bright Minds Biosciences Inc. Common Stock</t>
  </si>
  <si>
    <t>DRVN</t>
  </si>
  <si>
    <t>Driven Brands Holdings Inc. Common Stock</t>
  </si>
  <si>
    <t>Automotive Aftermarket</t>
  </si>
  <si>
    <t>DSGN</t>
  </si>
  <si>
    <t>Design Therapeutics Inc. Common Stock</t>
  </si>
  <si>
    <t>DSGR</t>
  </si>
  <si>
    <t>Distribution Solutions Group Inc. Common Stock</t>
  </si>
  <si>
    <t>DSGX</t>
  </si>
  <si>
    <t>Descartes Systems Group Inc. (The) Common Stock</t>
  </si>
  <si>
    <t>DSKE</t>
  </si>
  <si>
    <t>Daseke Inc. Common Stock</t>
  </si>
  <si>
    <t>DSP</t>
  </si>
  <si>
    <t>Viant Technology Inc. Class A Common Stock</t>
  </si>
  <si>
    <t>DSWL</t>
  </si>
  <si>
    <t>Deswell Industries Inc. Common Shares</t>
  </si>
  <si>
    <t>Macau</t>
  </si>
  <si>
    <t>DTCK</t>
  </si>
  <si>
    <t>Davis Commodities Limited Ordinary Shares</t>
  </si>
  <si>
    <t>DTI</t>
  </si>
  <si>
    <t>Drilling Tools International Corporation Common Stock</t>
  </si>
  <si>
    <t>DTIL</t>
  </si>
  <si>
    <t>Precision BioSciences Inc. Common Stock</t>
  </si>
  <si>
    <t>DTSS</t>
  </si>
  <si>
    <t>Datasea Inc. Common Stock</t>
  </si>
  <si>
    <t>DTST</t>
  </si>
  <si>
    <t>Data Storage Corporation Common Stock</t>
  </si>
  <si>
    <t>DTSTW</t>
  </si>
  <si>
    <t>Data Storage Corporation Warrant</t>
  </si>
  <si>
    <t>DUO</t>
  </si>
  <si>
    <t>Fangdd Network Group Ltd. American Depositary Shares</t>
  </si>
  <si>
    <t>DUOL</t>
  </si>
  <si>
    <t>Duolingo Inc. Class A Common Stock</t>
  </si>
  <si>
    <t>DUOT</t>
  </si>
  <si>
    <t>Duos Technologies Group Inc. Common Stock</t>
  </si>
  <si>
    <t>DVAX</t>
  </si>
  <si>
    <t>Dynavax Technologies Corporation Common Stock</t>
  </si>
  <si>
    <t>DWAC</t>
  </si>
  <si>
    <t>Digital World Acquisition Corp. Class A Common Stock</t>
  </si>
  <si>
    <t>DWACU</t>
  </si>
  <si>
    <t>Digital World Acquisition Corp. Units</t>
  </si>
  <si>
    <t>DWACW</t>
  </si>
  <si>
    <t>Digital World Acquisition Corp. Warrants</t>
  </si>
  <si>
    <t>DWSN</t>
  </si>
  <si>
    <t>Dawson Geophysical Company Common Stock</t>
  </si>
  <si>
    <t>DXCM</t>
  </si>
  <si>
    <t>DexCom Inc. Common Stock</t>
  </si>
  <si>
    <t>DXLG</t>
  </si>
  <si>
    <t>Destination XL Group Inc. Common Stock</t>
  </si>
  <si>
    <t>DXPE</t>
  </si>
  <si>
    <t>DXP Enterprises Inc. Common Stock</t>
  </si>
  <si>
    <t>DXR</t>
  </si>
  <si>
    <t>Daxor Corporation Common Stock</t>
  </si>
  <si>
    <t>DXYN</t>
  </si>
  <si>
    <t>Dixie Group Inc. (The) Common Stock</t>
  </si>
  <si>
    <t>DYAI</t>
  </si>
  <si>
    <t>Dyadic International Inc. Common Stock</t>
  </si>
  <si>
    <t>DYN</t>
  </si>
  <si>
    <t>Dyne Therapeutics Inc. Common Stock</t>
  </si>
  <si>
    <t>DYNT</t>
  </si>
  <si>
    <t>Dynatronics Corporation Common Stock</t>
  </si>
  <si>
    <t>DZSI</t>
  </si>
  <si>
    <t>DZS Inc. Common Stock</t>
  </si>
  <si>
    <t>EA</t>
  </si>
  <si>
    <t>Electronic Arts Inc. Common Stock</t>
  </si>
  <si>
    <t>EAR</t>
  </si>
  <si>
    <t>Eargo Inc. Common Stock</t>
  </si>
  <si>
    <t>EAST</t>
  </si>
  <si>
    <t>Eastside Distilling Inc. Common Stock</t>
  </si>
  <si>
    <t>EBAY</t>
  </si>
  <si>
    <t>eBay Inc. Common Stock</t>
  </si>
  <si>
    <t>EBC</t>
  </si>
  <si>
    <t>Eastern Bankshares Inc. Common Stock</t>
  </si>
  <si>
    <t>EBMT</t>
  </si>
  <si>
    <t>Eagle Bancorp Montana Inc. Common Stock</t>
  </si>
  <si>
    <t>EBON</t>
  </si>
  <si>
    <t>Ebang International Holdings Inc. Class A Ordinary Shares</t>
  </si>
  <si>
    <t>EBTC</t>
  </si>
  <si>
    <t>Enterprise Bancorp Inc Common Stock</t>
  </si>
  <si>
    <t>ECBK</t>
  </si>
  <si>
    <t>ECB Bancorp Inc. Common Stock</t>
  </si>
  <si>
    <t>ECDA</t>
  </si>
  <si>
    <t>ECD Automotive Design Inc. Common Stock</t>
  </si>
  <si>
    <t>ECDAW</t>
  </si>
  <si>
    <t xml:space="preserve">ECD Automotive Design Inc. Warrant </t>
  </si>
  <si>
    <t>ECOR</t>
  </si>
  <si>
    <t>electroCore Inc. Common Stock</t>
  </si>
  <si>
    <t>ECPG</t>
  </si>
  <si>
    <t>Encore Capital Group Inc Common Stock</t>
  </si>
  <si>
    <t>ECX</t>
  </si>
  <si>
    <t>ECARX Holdings Inc. Class A Ordinary shares</t>
  </si>
  <si>
    <t>ECXWW</t>
  </si>
  <si>
    <t>ECARX Holdings Inc. Warrants</t>
  </si>
  <si>
    <t>EDAP</t>
  </si>
  <si>
    <t>EDAP TMS S.A. American Depositary Shares</t>
  </si>
  <si>
    <t>EDBL</t>
  </si>
  <si>
    <t>Edible Garden AG Incorporated Common Stock</t>
  </si>
  <si>
    <t>EDBLW</t>
  </si>
  <si>
    <t>Edible Garden AG Incorporated Warrant</t>
  </si>
  <si>
    <t>EDIT</t>
  </si>
  <si>
    <t>Editas Medicine Inc. Common Stock</t>
  </si>
  <si>
    <t>EDRY</t>
  </si>
  <si>
    <t xml:space="preserve">EuroDry Ltd. Common Shares </t>
  </si>
  <si>
    <t>EDSA</t>
  </si>
  <si>
    <t>Edesa Biotech Inc. Common Shares</t>
  </si>
  <si>
    <t>EDTK</t>
  </si>
  <si>
    <t>Skillful Craftsman Education Technology Limited Ordinary Share</t>
  </si>
  <si>
    <t>EDUC</t>
  </si>
  <si>
    <t>Educational Development Corporation Common Stock</t>
  </si>
  <si>
    <t>EEFT</t>
  </si>
  <si>
    <t>Euronet Worldwide Inc. Common Stock</t>
  </si>
  <si>
    <t>EEIQ</t>
  </si>
  <si>
    <t>EpicQuest Education Group International Limited Common Stock</t>
  </si>
  <si>
    <t>EFOI</t>
  </si>
  <si>
    <t>Energy Focus Inc. Common Stock</t>
  </si>
  <si>
    <t>EFSC</t>
  </si>
  <si>
    <t>Enterprise Financial Services Corporation Common Stock</t>
  </si>
  <si>
    <t>EFSCP</t>
  </si>
  <si>
    <t>Enterprise Financial Services Corporation Depositary Shares Each Representing a 1/40th Interest in a Share of 5% Fixed Rate Non-Cumulative Perpetual Preferred Stock Series A</t>
  </si>
  <si>
    <t>EFTR</t>
  </si>
  <si>
    <t>eFFECTOR Therapeutics Inc. Common Stock</t>
  </si>
  <si>
    <t>EFTRW</t>
  </si>
  <si>
    <t>eFFECTOR Therapeutics Inc. Warrant</t>
  </si>
  <si>
    <t>EGAN</t>
  </si>
  <si>
    <t>eGain Corporation Common Stock</t>
  </si>
  <si>
    <t>EGBN</t>
  </si>
  <si>
    <t>Eagle Bancorp Inc. Common Stock</t>
  </si>
  <si>
    <t>EGHT</t>
  </si>
  <si>
    <t>8x8 Inc Common Stock</t>
  </si>
  <si>
    <t>EGIO</t>
  </si>
  <si>
    <t>Edgio Inc. Common Stock</t>
  </si>
  <si>
    <t>EGOX</t>
  </si>
  <si>
    <t>Next.e.GO N.V. Ordinary Shares</t>
  </si>
  <si>
    <t>EGRX</t>
  </si>
  <si>
    <t>Eagle Pharmaceuticals Inc. Common Stock</t>
  </si>
  <si>
    <t>EH</t>
  </si>
  <si>
    <t>EHang Holdings Limited ADS</t>
  </si>
  <si>
    <t>EHTH</t>
  </si>
  <si>
    <t>eHealth Inc. Common Stock</t>
  </si>
  <si>
    <t>EIGR</t>
  </si>
  <si>
    <t>Eiger BioPharmaceuticals Inc. Common Stock</t>
  </si>
  <si>
    <t>EJH</t>
  </si>
  <si>
    <t>E-Home Household Service Holdings Limited Ordinary Shares</t>
  </si>
  <si>
    <t>EKSO</t>
  </si>
  <si>
    <t>Ekso Bionics Holdings Inc. Common Stock</t>
  </si>
  <si>
    <t>ELAB</t>
  </si>
  <si>
    <t>Elevai Labs Inc. Common Stock</t>
  </si>
  <si>
    <t>ELBM</t>
  </si>
  <si>
    <t>Electra Battery Materials Corporation Common Stock</t>
  </si>
  <si>
    <t>ELDN</t>
  </si>
  <si>
    <t>Eledon Pharmaceuticals Inc. Common Stock</t>
  </si>
  <si>
    <t>ELEV</t>
  </si>
  <si>
    <t>Elevation Oncology Inc. Common stock</t>
  </si>
  <si>
    <t>ELSE</t>
  </si>
  <si>
    <t>Electro-Sensors Inc. Common Stock</t>
  </si>
  <si>
    <t>ELTK</t>
  </si>
  <si>
    <t>Eltek Ltd. Ordinary Shares</t>
  </si>
  <si>
    <t>ELTX</t>
  </si>
  <si>
    <t>Elicio Therapeutics Inc. Common Stock</t>
  </si>
  <si>
    <t>ELUT</t>
  </si>
  <si>
    <t>Elutia Inc. Class A Common Stock</t>
  </si>
  <si>
    <t>ELVA</t>
  </si>
  <si>
    <t>Electrovaya Inc. Common Shares</t>
  </si>
  <si>
    <t>ELVN</t>
  </si>
  <si>
    <t>Enliven Therapeutics Inc. Common Stock</t>
  </si>
  <si>
    <t>ELWS</t>
  </si>
  <si>
    <t>Earlyworks Co. Ltd. American Depositary Shares</t>
  </si>
  <si>
    <t>ELYM</t>
  </si>
  <si>
    <t>Eliem Therapeutics Inc Common Stock</t>
  </si>
  <si>
    <t>EM</t>
  </si>
  <si>
    <t>Smart Share Global Limited American Depositary Shares</t>
  </si>
  <si>
    <t>EMBC</t>
  </si>
  <si>
    <t>Embecta Corp. Common Stock</t>
  </si>
  <si>
    <t>EMKR</t>
  </si>
  <si>
    <t>EMCORE Corporation Common Stock</t>
  </si>
  <si>
    <t>EML</t>
  </si>
  <si>
    <t>Eastern Company (The) Common Stock</t>
  </si>
  <si>
    <t>ENCP</t>
  </si>
  <si>
    <t>Energem Corp Class A Ordinary Shares</t>
  </si>
  <si>
    <t>ENCPW</t>
  </si>
  <si>
    <t>Energem Corp Warrant</t>
  </si>
  <si>
    <t>ENG</t>
  </si>
  <si>
    <t>ENGlobal Corporation Common Stock</t>
  </si>
  <si>
    <t>ENGN</t>
  </si>
  <si>
    <t>enGene Holdings Inc. Common Stock</t>
  </si>
  <si>
    <t>ENGNW</t>
  </si>
  <si>
    <t>enGene Holdings Inc. Warrants</t>
  </si>
  <si>
    <t>ENLT</t>
  </si>
  <si>
    <t>Enlight Renewable Energy Ltd. Ordinary Shares</t>
  </si>
  <si>
    <t>ENLV</t>
  </si>
  <si>
    <t>Enlivex Therapeutics Ltd. Ordinary Shares</t>
  </si>
  <si>
    <t>ENPH</t>
  </si>
  <si>
    <t>Enphase Energy Inc. Common Stock</t>
  </si>
  <si>
    <t>ENSC</t>
  </si>
  <si>
    <t>Ensysce Biosciences Inc. Common Stock</t>
  </si>
  <si>
    <t>ENSG</t>
  </si>
  <si>
    <t>The Ensign Group Inc. Common Stock</t>
  </si>
  <si>
    <t>ENTA</t>
  </si>
  <si>
    <t>Enanta Pharmaceuticals Inc. Common Stock</t>
  </si>
  <si>
    <t>ENTG</t>
  </si>
  <si>
    <t>Entegris Inc. Common Stock</t>
  </si>
  <si>
    <t>ENTX</t>
  </si>
  <si>
    <t>Entera Bio Ltd. Ordinary Shares</t>
  </si>
  <si>
    <t>ENVB</t>
  </si>
  <si>
    <t>Enveric Biosciences Inc. Common Stock</t>
  </si>
  <si>
    <t>ENVX</t>
  </si>
  <si>
    <t>Enovix Corporation Common Stock</t>
  </si>
  <si>
    <t>EOLS</t>
  </si>
  <si>
    <t>Evolus Inc. Common Stock</t>
  </si>
  <si>
    <t>EOSE</t>
  </si>
  <si>
    <t>Eos Energy Enterprises Inc. Class A Common Stock</t>
  </si>
  <si>
    <t>EOSEW</t>
  </si>
  <si>
    <t>Eos Energy Enterprises Inc. Warrant</t>
  </si>
  <si>
    <t>EPIX</t>
  </si>
  <si>
    <t>ESSA Pharma Inc. Common Stock</t>
  </si>
  <si>
    <t>EPOW</t>
  </si>
  <si>
    <t>Sunrise New Energy Co. Ltd Ordinary Shares</t>
  </si>
  <si>
    <t>EPSN</t>
  </si>
  <si>
    <t>Epsilon Energy Ltd. Common Share</t>
  </si>
  <si>
    <t>EQ</t>
  </si>
  <si>
    <t>Equillium Inc. Common Stock</t>
  </si>
  <si>
    <t>EQIX</t>
  </si>
  <si>
    <t>Equinix Inc. Common Stock REIT</t>
  </si>
  <si>
    <t>ERAS</t>
  </si>
  <si>
    <t>Erasca Inc. Common Stock</t>
  </si>
  <si>
    <t>ERIC</t>
  </si>
  <si>
    <t>Ericsson American Depositary Shares</t>
  </si>
  <si>
    <t>ERIE</t>
  </si>
  <si>
    <t>Erie Indemnity Company Class A Common Stock</t>
  </si>
  <si>
    <t>ERII</t>
  </si>
  <si>
    <t>Energy Recovery Inc. Common Stock</t>
  </si>
  <si>
    <t>ERNA</t>
  </si>
  <si>
    <t>Eterna Therapeutics Inc. Common Stock</t>
  </si>
  <si>
    <t>ESCA</t>
  </si>
  <si>
    <t>Escalade Incorporated Common Stock</t>
  </si>
  <si>
    <t>ESEA</t>
  </si>
  <si>
    <t>Euroseas Ltd. Common Stock (Marshall Islands)</t>
  </si>
  <si>
    <t>ESGL</t>
  </si>
  <si>
    <t>ESGL Holdings Limited Ordinary Shares</t>
  </si>
  <si>
    <t>ESGLW</t>
  </si>
  <si>
    <t>ESGL Holdings Limited Warrants</t>
  </si>
  <si>
    <t>ESGR</t>
  </si>
  <si>
    <t>Enstar Group Limited Ordinary Shares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</si>
  <si>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</si>
  <si>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</si>
  <si>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</si>
  <si>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</si>
  <si>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ESLA</t>
  </si>
  <si>
    <t>Estrella Immunopharma Inc. Common Stock</t>
  </si>
  <si>
    <t>ESLT</t>
  </si>
  <si>
    <t>Elbit Systems Ltd. Ordinary Shares</t>
  </si>
  <si>
    <t>ESOA</t>
  </si>
  <si>
    <t>Energy Services of America Corporation Common Stock</t>
  </si>
  <si>
    <t>Water Sewer Pipeline Comm &amp; Power Line Construction</t>
  </si>
  <si>
    <t>ESPR</t>
  </si>
  <si>
    <t>Esperion Therapeutics Inc. Common Stock</t>
  </si>
  <si>
    <t>ESQ</t>
  </si>
  <si>
    <t>Esquire Financial Holdings Inc. Common Stock</t>
  </si>
  <si>
    <t>ESSA</t>
  </si>
  <si>
    <t>ESSA Bancorp Inc. Common Stock</t>
  </si>
  <si>
    <t>ESTA</t>
  </si>
  <si>
    <t>Establishment Labs Holdings Inc. Common Shares</t>
  </si>
  <si>
    <t>Costa Rica</t>
  </si>
  <si>
    <t>ETAO</t>
  </si>
  <si>
    <t>Etao International Co. Ltd. Ordinary Shares</t>
  </si>
  <si>
    <t>ETNB</t>
  </si>
  <si>
    <t>89bio Inc. Common Stock</t>
  </si>
  <si>
    <t>ETON</t>
  </si>
  <si>
    <t>Eton Pharmaceuticals Inc. Common Stock</t>
  </si>
  <si>
    <t>ETSY</t>
  </si>
  <si>
    <t>Etsy Inc. Common Stock</t>
  </si>
  <si>
    <t>EU</t>
  </si>
  <si>
    <t>enCore Energy Corp. Common Shares</t>
  </si>
  <si>
    <t>EUDA</t>
  </si>
  <si>
    <t>EUDA Health Holdings Limited Ordinary Shares</t>
  </si>
  <si>
    <t>EUDAW</t>
  </si>
  <si>
    <t>EUDA Health Holdings Limited Warrant</t>
  </si>
  <si>
    <t>EVAX</t>
  </si>
  <si>
    <t>Evaxion Biotech A/S American Depositary Share</t>
  </si>
  <si>
    <t>EVBG</t>
  </si>
  <si>
    <t>Everbridge Inc. Common Stock</t>
  </si>
  <si>
    <t>EVCM</t>
  </si>
  <si>
    <t>EverCommerce Inc. Common Stock</t>
  </si>
  <si>
    <t>EVER</t>
  </si>
  <si>
    <t>EverQuote Inc. Class A Common Stock</t>
  </si>
  <si>
    <t>EVGN</t>
  </si>
  <si>
    <t>Evogene Ltd Ordinary Shares</t>
  </si>
  <si>
    <t>EVGO</t>
  </si>
  <si>
    <t>EVgo Inc. Class A Common Stock</t>
  </si>
  <si>
    <t>EVGOW</t>
  </si>
  <si>
    <t>EVgo Inc. Warrants</t>
  </si>
  <si>
    <t>EVLV</t>
  </si>
  <si>
    <t>Evolv Technologies Holdings Inc. Class A Common Stock</t>
  </si>
  <si>
    <t>EVLVW</t>
  </si>
  <si>
    <t>Evolv Technologies Holdings Inc. Warrant</t>
  </si>
  <si>
    <t>EVO</t>
  </si>
  <si>
    <t>Evotec SE American Depositary Shares</t>
  </si>
  <si>
    <t>EVOK</t>
  </si>
  <si>
    <t>Evoke Pharma Inc. Common Stock</t>
  </si>
  <si>
    <t>EVRG</t>
  </si>
  <si>
    <t>Evergy Inc. Common Stock</t>
  </si>
  <si>
    <t>EVTV</t>
  </si>
  <si>
    <t>Envirotech Vehicles Inc. Common Stock</t>
  </si>
  <si>
    <t>EWBC</t>
  </si>
  <si>
    <t>East West Bancorp Inc. Common Stock</t>
  </si>
  <si>
    <t>EWCZ</t>
  </si>
  <si>
    <t>European Wax Center Inc. Class A Common Stock</t>
  </si>
  <si>
    <t>Package Goods/Cosmetics</t>
  </si>
  <si>
    <t>EWTX</t>
  </si>
  <si>
    <t>Edgewise Therapeutics Inc. Common Stock</t>
  </si>
  <si>
    <t>EXAI</t>
  </si>
  <si>
    <t>Exscientia Plc American Depositary Shares</t>
  </si>
  <si>
    <t>EXAS</t>
  </si>
  <si>
    <t>Exact Sciences Corporation Common Stock</t>
  </si>
  <si>
    <t>EXC</t>
  </si>
  <si>
    <t>Exelon Corporation Common Stock</t>
  </si>
  <si>
    <t>EXEL</t>
  </si>
  <si>
    <t>Exelixis Inc. Common Stock</t>
  </si>
  <si>
    <t>EXFY</t>
  </si>
  <si>
    <t>Expensify Inc. Class A Common Stock</t>
  </si>
  <si>
    <t>EXLS</t>
  </si>
  <si>
    <t>ExlService Holdings Inc. Common Stock</t>
  </si>
  <si>
    <t>EXPE</t>
  </si>
  <si>
    <t>Expedia Group Inc. Common Stock</t>
  </si>
  <si>
    <t>EXPI</t>
  </si>
  <si>
    <t>eXp World Holdings Inc. Common Stock</t>
  </si>
  <si>
    <t>EXPO</t>
  </si>
  <si>
    <t>Exponent Inc. Common Stock</t>
  </si>
  <si>
    <t>EXTR</t>
  </si>
  <si>
    <t>Extreme Networks Inc. Common Stock</t>
  </si>
  <si>
    <t>EYE</t>
  </si>
  <si>
    <t>National Vision Holdings Inc. Common Stock</t>
  </si>
  <si>
    <t>EYEN</t>
  </si>
  <si>
    <t>Eyenovia Inc. Common Stock</t>
  </si>
  <si>
    <t>EYPT</t>
  </si>
  <si>
    <t>EyePoint Pharmaceuticals Inc. Common Stock</t>
  </si>
  <si>
    <t>EZFL</t>
  </si>
  <si>
    <t>EzFill Holdings Inc. Common Stock</t>
  </si>
  <si>
    <t>EZGO</t>
  </si>
  <si>
    <t>EZGO Technologies Ltd. Ordinary Shares</t>
  </si>
  <si>
    <t>Motor Vehicles</t>
  </si>
  <si>
    <t>EZPW</t>
  </si>
  <si>
    <t>EZCORP Inc. Class A Non Voting Common Stock</t>
  </si>
  <si>
    <t>FA</t>
  </si>
  <si>
    <t>First Advantage Corporation Common Stock</t>
  </si>
  <si>
    <t>FAMI</t>
  </si>
  <si>
    <t>Farmmi Inc. Ordinary Shares</t>
  </si>
  <si>
    <t>FANG</t>
  </si>
  <si>
    <t>Diamondback Energy Inc. Common Stock</t>
  </si>
  <si>
    <t>FANH</t>
  </si>
  <si>
    <t>Fanhua Inc. American Depositary Shares</t>
  </si>
  <si>
    <t>FARM</t>
  </si>
  <si>
    <t>Farmer Brothers Company Common Stock</t>
  </si>
  <si>
    <t>FARO</t>
  </si>
  <si>
    <t>FARO Technologies Inc. Common Stock</t>
  </si>
  <si>
    <t>FAST</t>
  </si>
  <si>
    <t>Fastenal Company Common Stock</t>
  </si>
  <si>
    <t>FAT</t>
  </si>
  <si>
    <t>FAT Brands Inc. Class A Common Stock</t>
  </si>
  <si>
    <t>FATBB</t>
  </si>
  <si>
    <t>FAT Brands Inc. Class B Common Stock</t>
  </si>
  <si>
    <t>FATBP</t>
  </si>
  <si>
    <t>FAT Brands Inc. 8.25% Series B Cumulative Preferred Stock</t>
  </si>
  <si>
    <t>FATBW</t>
  </si>
  <si>
    <t>FAT Brands Inc. Warrant</t>
  </si>
  <si>
    <t>FATE</t>
  </si>
  <si>
    <t>Fate Therapeutics Inc. Common Stock</t>
  </si>
  <si>
    <t>FAZE</t>
  </si>
  <si>
    <t>FaZe Holdings Inc. Common Stock</t>
  </si>
  <si>
    <t>FAZEW</t>
  </si>
  <si>
    <t>FaZe Holdings Inc. Warrant</t>
  </si>
  <si>
    <t>FBIO</t>
  </si>
  <si>
    <t>Fortress Biotech Inc. Common Stock</t>
  </si>
  <si>
    <t>FBIOP</t>
  </si>
  <si>
    <t>Fortress Biotech Inc. 9.375% Series A Cumulative Redeemable Perpetual Preferred Stock</t>
  </si>
  <si>
    <t>FBIZ</t>
  </si>
  <si>
    <t>First Business Financial Services Inc. Common Stock</t>
  </si>
  <si>
    <t>FBLG</t>
  </si>
  <si>
    <t>FibroBiologics Inc. Common Stock</t>
  </si>
  <si>
    <t>FBMS</t>
  </si>
  <si>
    <t>First Bancshares Inc.</t>
  </si>
  <si>
    <t>FBNC</t>
  </si>
  <si>
    <t>First Bancorp Common Stock</t>
  </si>
  <si>
    <t>FBRX</t>
  </si>
  <si>
    <t>Forte Biosciences Inc. Common Stock</t>
  </si>
  <si>
    <t>FBYD</t>
  </si>
  <si>
    <t>Falcon's Beyond Global Inc. Class A Common Stock</t>
  </si>
  <si>
    <t>FBYDW</t>
  </si>
  <si>
    <t>Falcon's Beyond Global Inc. Warrants</t>
  </si>
  <si>
    <t>FCAP</t>
  </si>
  <si>
    <t>First Capital Inc. Common Stock</t>
  </si>
  <si>
    <t>FCBC</t>
  </si>
  <si>
    <t>First Community Bankshares Inc. (VA) Common Stock</t>
  </si>
  <si>
    <t>FCCO</t>
  </si>
  <si>
    <t>First Community Corporation Common Stock</t>
  </si>
  <si>
    <t>FCEL</t>
  </si>
  <si>
    <t>FuelCell Energy Inc. Common Stock</t>
  </si>
  <si>
    <t>FCFS</t>
  </si>
  <si>
    <t>FirstCash Holdings Inc. Common Stock</t>
  </si>
  <si>
    <t>FCNCA</t>
  </si>
  <si>
    <t>First Citizens BancShares Inc. Class A Common Stock</t>
  </si>
  <si>
    <t>FCNCO</t>
  </si>
  <si>
    <t>First Citizens BancShares Inc. 5.625% Non-Cumulative Perpetual Preferred Stock Series C</t>
  </si>
  <si>
    <t>FCNCP</t>
  </si>
  <si>
    <t>First Citizens BancShares Inc. Depositary Shares</t>
  </si>
  <si>
    <t>FCUV</t>
  </si>
  <si>
    <t>Focus Universal Inc. Common Stock</t>
  </si>
  <si>
    <t>FDBC</t>
  </si>
  <si>
    <t>Fidelity D &amp; D Bancorp Inc. Common Stock</t>
  </si>
  <si>
    <t>FDMT</t>
  </si>
  <si>
    <t>4D Molecular Therapeutics Inc. Common Stock</t>
  </si>
  <si>
    <t>FDUS</t>
  </si>
  <si>
    <t>Fidus Investment Corporation Common Stock</t>
  </si>
  <si>
    <t>FEAM</t>
  </si>
  <si>
    <t>5E Advanced Materials Inc. Common Stock</t>
  </si>
  <si>
    <t>FEBO</t>
  </si>
  <si>
    <t>Fenbo Holdings Limited Ordinary Shares</t>
  </si>
  <si>
    <t>FEIM</t>
  </si>
  <si>
    <t>Frequency Electronics Inc. Common Stock</t>
  </si>
  <si>
    <t>FELE</t>
  </si>
  <si>
    <t>Franklin Electric Co. Inc. Common Stock</t>
  </si>
  <si>
    <t>FEMY</t>
  </si>
  <si>
    <t>Femasys Inc. Common Stock</t>
  </si>
  <si>
    <t>FENC</t>
  </si>
  <si>
    <t>Fennec Pharmaceuticals Inc. Common Stock</t>
  </si>
  <si>
    <t>FFBC</t>
  </si>
  <si>
    <t>First Financial Bancorp. Common Stock</t>
  </si>
  <si>
    <t>FFIC</t>
  </si>
  <si>
    <t>Flushing Financial Corporation Common Stock</t>
  </si>
  <si>
    <t>FFIE</t>
  </si>
  <si>
    <t>Faraday Future Intelligent Electric Inc. Common Stock</t>
  </si>
  <si>
    <t>FFIEW</t>
  </si>
  <si>
    <t>Faraday Future Intelligent Electric Inc. Warrant</t>
  </si>
  <si>
    <t>FFIN</t>
  </si>
  <si>
    <t>First Financial Bankshares Inc. Common Stock</t>
  </si>
  <si>
    <t>FFIV</t>
  </si>
  <si>
    <t>F5 Inc. Common Stock</t>
  </si>
  <si>
    <t>FFNW</t>
  </si>
  <si>
    <t>First Financial Northwest Inc. Common Stock</t>
  </si>
  <si>
    <t>FGBI</t>
  </si>
  <si>
    <t>First Guaranty Bancshares Inc. Common Stock</t>
  </si>
  <si>
    <t>FGBIP</t>
  </si>
  <si>
    <t>First Guaranty Bancshares Inc. 6.75% Series A Fixed-Rate Non-Cumulative Perpetual Preferred Stock</t>
  </si>
  <si>
    <t>FGEN</t>
  </si>
  <si>
    <t>FibroGen Inc Common Stock</t>
  </si>
  <si>
    <t>FGF</t>
  </si>
  <si>
    <t>FG Financial Group Inc. Common Stock (NV)</t>
  </si>
  <si>
    <t>FGFPP</t>
  </si>
  <si>
    <t>FG Financial Group Inc. 8.00% Cumulative Preferred Stock</t>
  </si>
  <si>
    <t>FGI</t>
  </si>
  <si>
    <t>FGI Industries Ltd. Ordinary Shares</t>
  </si>
  <si>
    <t>FHB</t>
  </si>
  <si>
    <t>First Hawaiian Inc. Common Stock</t>
  </si>
  <si>
    <t>FHLT</t>
  </si>
  <si>
    <t>Future Health ESG Corp. Common stock</t>
  </si>
  <si>
    <t>FHTX</t>
  </si>
  <si>
    <t>Foghorn Therapeutics Inc. Common Stock</t>
  </si>
  <si>
    <t>FIBK</t>
  </si>
  <si>
    <t>First Interstate BancSystem Inc. Common Stock (DE)</t>
  </si>
  <si>
    <t>FINW</t>
  </si>
  <si>
    <t>FinWise Bancorp Common Stock</t>
  </si>
  <si>
    <t>FIP</t>
  </si>
  <si>
    <t xml:space="preserve">FTAI Infrastructure Inc. Common Stock </t>
  </si>
  <si>
    <t>Consumer Electronics/Appliances</t>
  </si>
  <si>
    <t>FISI</t>
  </si>
  <si>
    <t>Financial Institutions Inc. Common Stock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</si>
  <si>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</si>
  <si>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</si>
  <si>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</si>
  <si>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</si>
  <si>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</si>
  <si>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</si>
  <si>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</si>
  <si>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</si>
  <si>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</si>
  <si>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</si>
  <si>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FIVN</t>
  </si>
  <si>
    <t>Five9 Inc. Common Stock</t>
  </si>
  <si>
    <t>FIXX</t>
  </si>
  <si>
    <t>Homology Medicines Inc. Common Stock</t>
  </si>
  <si>
    <t>FIZZ</t>
  </si>
  <si>
    <t>National Beverage Corp. Common Stock</t>
  </si>
  <si>
    <t>FKWL</t>
  </si>
  <si>
    <t>Franklin Wireless Corp. Common Stock</t>
  </si>
  <si>
    <t>FLEX</t>
  </si>
  <si>
    <t>Flex Ltd. Ordinary Shares</t>
  </si>
  <si>
    <t>FLGC</t>
  </si>
  <si>
    <t>Flora Growth Corp. Common Stock</t>
  </si>
  <si>
    <t>FLGT</t>
  </si>
  <si>
    <t>Fulgent Genetics Inc. Common Stock</t>
  </si>
  <si>
    <t>FLIC</t>
  </si>
  <si>
    <t>First of Long Island Corporation (The) Common Stock</t>
  </si>
  <si>
    <t>FLJ</t>
  </si>
  <si>
    <t>FLJ Group Limited American Depositary Shares</t>
  </si>
  <si>
    <t>FLL</t>
  </si>
  <si>
    <t>Full House Resorts Inc. Common Stock</t>
  </si>
  <si>
    <t>FLNC</t>
  </si>
  <si>
    <t>Fluence Energy Inc. Class A Common Stock</t>
  </si>
  <si>
    <t>FLNT</t>
  </si>
  <si>
    <t>Fluent Inc. Common Stock</t>
  </si>
  <si>
    <t>FLUX</t>
  </si>
  <si>
    <t>Flux Power Holdings Inc. Common Stock</t>
  </si>
  <si>
    <t>FLWS</t>
  </si>
  <si>
    <t>1-800-FLOWERS.COM Inc. Common Stock</t>
  </si>
  <si>
    <t>FLXS</t>
  </si>
  <si>
    <t>Flexsteel Industries Inc. Common Stock</t>
  </si>
  <si>
    <t>FLYW</t>
  </si>
  <si>
    <t>Flywire Corporation Voting Common Stock</t>
  </si>
  <si>
    <t>FMAO</t>
  </si>
  <si>
    <t>Farmers &amp; Merchants Bancorp Inc. Common Stock</t>
  </si>
  <si>
    <t>FMBH</t>
  </si>
  <si>
    <t>First Mid Bancshares Inc. Common Stock</t>
  </si>
  <si>
    <t>FMNB</t>
  </si>
  <si>
    <t>Farmers National Banc Corp. Common Stock</t>
  </si>
  <si>
    <t>FMST</t>
  </si>
  <si>
    <t>Foremost Lithium Resource &amp; Technology Ltd. Common stock</t>
  </si>
  <si>
    <t>FMSTW</t>
  </si>
  <si>
    <t>Foremost Lithium Resource &amp; Technology Ltd. Warrant</t>
  </si>
  <si>
    <t>FNCB</t>
  </si>
  <si>
    <t>FNCB Bancorp Inc. Common Stock</t>
  </si>
  <si>
    <t>FNCH</t>
  </si>
  <si>
    <t>Finch Therapeutics Group Inc. Common Stock</t>
  </si>
  <si>
    <t>FNGR</t>
  </si>
  <si>
    <t>FingerMotion Inc. Common Stock</t>
  </si>
  <si>
    <t>FNKO</t>
  </si>
  <si>
    <t>Funko Inc. Class A Common Stock</t>
  </si>
  <si>
    <t>FNLC</t>
  </si>
  <si>
    <t>First Bancorp Inc  (ME) Common Stock</t>
  </si>
  <si>
    <t>FNWB</t>
  </si>
  <si>
    <t>First Northwest Bancorp Common Stock</t>
  </si>
  <si>
    <t>FNWD</t>
  </si>
  <si>
    <t>Finward Bancorp Common Stock</t>
  </si>
  <si>
    <t>FOLD</t>
  </si>
  <si>
    <t>Amicus Therapeutics Inc. Common Stock</t>
  </si>
  <si>
    <t>FONR</t>
  </si>
  <si>
    <t>Fonar Corporation Common Stock</t>
  </si>
  <si>
    <t>FORA</t>
  </si>
  <si>
    <t>Forian Inc. Common Stock</t>
  </si>
  <si>
    <t>FORD</t>
  </si>
  <si>
    <t>Forward Industries Inc. Common Stock</t>
  </si>
  <si>
    <t>FORM</t>
  </si>
  <si>
    <t>FormFactor Inc. FormFactor Inc. Common Stock</t>
  </si>
  <si>
    <t>FORR</t>
  </si>
  <si>
    <t>Forrester Research Inc. Common Stock</t>
  </si>
  <si>
    <t>FORTY</t>
  </si>
  <si>
    <t>Formula Systems (1985) Ltd. American Depositary Shares</t>
  </si>
  <si>
    <t>FOSL</t>
  </si>
  <si>
    <t>Fossil Group Inc. Common Stock</t>
  </si>
  <si>
    <t>FOSLL</t>
  </si>
  <si>
    <t>Fossil Group Inc. 7% Senior Notes due 2026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</si>
  <si>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</si>
  <si>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</si>
  <si>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</si>
  <si>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</si>
  <si>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</si>
  <si>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</si>
  <si>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FPAY</t>
  </si>
  <si>
    <t>FlexShopper Inc. Common Stock</t>
  </si>
  <si>
    <t>FRAF</t>
  </si>
  <si>
    <t>Franklin Financial Services Corporation Common Stock</t>
  </si>
  <si>
    <t>FRBA</t>
  </si>
  <si>
    <t>First Bank Common Stock</t>
  </si>
  <si>
    <t>FREE</t>
  </si>
  <si>
    <t>Whole Earth Brands Inc. Class A Common Stock</t>
  </si>
  <si>
    <t>FREEW</t>
  </si>
  <si>
    <t>Whole Earth Brands Inc. Warrant</t>
  </si>
  <si>
    <t>FRES</t>
  </si>
  <si>
    <t>Fresh2 Group Limited American Depositary Shares</t>
  </si>
  <si>
    <t>FRGT</t>
  </si>
  <si>
    <t>Freight Technologies Inc. Ordinary Shares</t>
  </si>
  <si>
    <t>FRHC</t>
  </si>
  <si>
    <t>Freedom Holding Corp. Common Stock</t>
  </si>
  <si>
    <t>FRLN</t>
  </si>
  <si>
    <t>Freeline Therapeutics Holdings plc American Depositary Shares</t>
  </si>
  <si>
    <t>FRME</t>
  </si>
  <si>
    <t>First Merchants Corporation Common Stock</t>
  </si>
  <si>
    <t>FRMEP</t>
  </si>
  <si>
    <t>First Merchants Corporation Depository Shares</t>
  </si>
  <si>
    <t>FROG</t>
  </si>
  <si>
    <t>JFrog Ltd. Ordinary Shares</t>
  </si>
  <si>
    <t>FRPH</t>
  </si>
  <si>
    <t>FRP Holdings Inc. Common Stock</t>
  </si>
  <si>
    <t>FRPT</t>
  </si>
  <si>
    <t>Freshpet Inc. Common Stock</t>
  </si>
  <si>
    <t>FRSH</t>
  </si>
  <si>
    <t>Freshworks Inc. Class A Common Stock</t>
  </si>
  <si>
    <t>FRST</t>
  </si>
  <si>
    <t>Primis Financial Corp. Common Stock</t>
  </si>
  <si>
    <t>FRSX</t>
  </si>
  <si>
    <t>Foresight Autonomous Holdings Ltd. American Depositary Shares</t>
  </si>
  <si>
    <t>FRZA</t>
  </si>
  <si>
    <t>Forza X1 Inc. Common Stock</t>
  </si>
  <si>
    <t>FSBC</t>
  </si>
  <si>
    <t>Five Star Bancorp Common Stock</t>
  </si>
  <si>
    <t>FSBW</t>
  </si>
  <si>
    <t>FS Bancorp Inc. Common Stock</t>
  </si>
  <si>
    <t>FSEA</t>
  </si>
  <si>
    <t>First Seacoast Bancorp Inc. Common Stock</t>
  </si>
  <si>
    <t>FSFG</t>
  </si>
  <si>
    <t>First Savings Financial Group Inc. Common Stock</t>
  </si>
  <si>
    <t>FSLR</t>
  </si>
  <si>
    <t>First Solar Inc. Common Stock</t>
  </si>
  <si>
    <t>FSTR</t>
  </si>
  <si>
    <t>L.B. Foster Company Common Stock</t>
  </si>
  <si>
    <t>FSV</t>
  </si>
  <si>
    <t>FirstService Corporation Common Shares</t>
  </si>
  <si>
    <t>FTAI</t>
  </si>
  <si>
    <t>FTAI Aviation Ltd. Common Stock</t>
  </si>
  <si>
    <t>Misc Corporate Leasing Services</t>
  </si>
  <si>
    <t>FTAIN</t>
  </si>
  <si>
    <t>FTAI Aviation Ltd. 8.25% Fixed - Rate Reset Series C Cumulative Perpetual Redeemable Preferred Shares</t>
  </si>
  <si>
    <t>FTAIO</t>
  </si>
  <si>
    <t>FTAI Aviation Ltd. 8.00% Fixed-to-Floating Rate Series B Cumulative Perpetual Redeemable Preferred Shares</t>
  </si>
  <si>
    <t>FTAIP</t>
  </si>
  <si>
    <t>FTAI Aviation Ltd. 8.25% Fixed to Floating Rate Series A Cumulative Perpetual Redeemable Preferred Shares</t>
  </si>
  <si>
    <t>FTCI</t>
  </si>
  <si>
    <t>FTC Solar Inc. Common Stock</t>
  </si>
  <si>
    <t>FTDR</t>
  </si>
  <si>
    <t>Frontdoor Inc. Common Stock</t>
  </si>
  <si>
    <t>FTEK</t>
  </si>
  <si>
    <t>Fuel Tech Inc. Common Stock</t>
  </si>
  <si>
    <t>FTEL</t>
  </si>
  <si>
    <t>Fitell Corporation Ordinary Shares</t>
  </si>
  <si>
    <t>FTFT</t>
  </si>
  <si>
    <t>Future FinTech Group Inc. Common Stock</t>
  </si>
  <si>
    <t>FTHM</t>
  </si>
  <si>
    <t>Fathom Holdings Inc. Common Stock</t>
  </si>
  <si>
    <t>FTLF</t>
  </si>
  <si>
    <t>FitLife Brands Inc. Common Stock</t>
  </si>
  <si>
    <t>FTNT</t>
  </si>
  <si>
    <t>Fortinet Inc. Common Stock</t>
  </si>
  <si>
    <t>FTRE</t>
  </si>
  <si>
    <t>Fortrea Holdings Inc. Common Stock</t>
  </si>
  <si>
    <t>FULC</t>
  </si>
  <si>
    <t>Fulcrum Therapeutics Inc. Common Stock</t>
  </si>
  <si>
    <t>FULT</t>
  </si>
  <si>
    <t>Fulton Financial Corporation Common Stock</t>
  </si>
  <si>
    <t>FULTP</t>
  </si>
  <si>
    <t>Fulton Financial Corporation Depositary Shares Each Representing a 1/40th Interest in a Share of Fixed Rate Non-Cumulative Perpetual Preferred Stock Series A</t>
  </si>
  <si>
    <t>FUNC</t>
  </si>
  <si>
    <t>First United Corporation Common Stock</t>
  </si>
  <si>
    <t>FUND</t>
  </si>
  <si>
    <t>Sprott Focus Trust Inc. Common Stock</t>
  </si>
  <si>
    <t>FUSB</t>
  </si>
  <si>
    <t>First US Bancshares Inc. Common Stock</t>
  </si>
  <si>
    <t>FUSN</t>
  </si>
  <si>
    <t>Fusion Pharmaceuticals Inc. Common Shares</t>
  </si>
  <si>
    <t>FUTU</t>
  </si>
  <si>
    <t>Futu Holdings Limited American Depositary Shares</t>
  </si>
  <si>
    <t>FUV</t>
  </si>
  <si>
    <t>Arcimoto Inc. Common Stock</t>
  </si>
  <si>
    <t>FVCB</t>
  </si>
  <si>
    <t>FVCBankcorp Inc. Common Stock</t>
  </si>
  <si>
    <t>FWBI</t>
  </si>
  <si>
    <t>First Wave BioPharma Inc. Common Stock</t>
  </si>
  <si>
    <t>FWONA</t>
  </si>
  <si>
    <t>Liberty Media Corporation Series A Liberty Formula One Common Stock</t>
  </si>
  <si>
    <t>FWONK</t>
  </si>
  <si>
    <t>Liberty Media Corporation Series C Liberty Formula One Common Stock</t>
  </si>
  <si>
    <t>FWRD</t>
  </si>
  <si>
    <t>Forward Air Corporation Common Stock</t>
  </si>
  <si>
    <t>FWRG</t>
  </si>
  <si>
    <t>First Watch Restaurant Group Inc. Common Stock</t>
  </si>
  <si>
    <t>FXNC</t>
  </si>
  <si>
    <t>First National Corporation Common Stock</t>
  </si>
  <si>
    <t>FYBR</t>
  </si>
  <si>
    <t>Frontier Communications Parent Inc. Common Stock</t>
  </si>
  <si>
    <t>GABC</t>
  </si>
  <si>
    <t>German American Bancorp Inc. Common Stock</t>
  </si>
  <si>
    <t>GAIA</t>
  </si>
  <si>
    <t>Gaia Inc. Class A Common Stock</t>
  </si>
  <si>
    <t>GAIN</t>
  </si>
  <si>
    <t>Gladstone Investment Corporation Business Development Company</t>
  </si>
  <si>
    <t>GAINL</t>
  </si>
  <si>
    <t>Gladstone Investment Corporation 8.00% Notes due 2028</t>
  </si>
  <si>
    <t>GAINN</t>
  </si>
  <si>
    <t>Gladstone Investment Corporation 5.00% Notes Due 2026</t>
  </si>
  <si>
    <t>GAINZ</t>
  </si>
  <si>
    <t>Gladstone Investment Corporation 4.875% Notes due 2028</t>
  </si>
  <si>
    <t>GALT</t>
  </si>
  <si>
    <t>Galectin Therapeutics Inc. Common Stock</t>
  </si>
  <si>
    <t>GAMB</t>
  </si>
  <si>
    <t>Gambling.com Group Limited Ordinary Shares</t>
  </si>
  <si>
    <t>Jersey</t>
  </si>
  <si>
    <t>GAME</t>
  </si>
  <si>
    <t>GameSquare Holdings Inc. Common Stock</t>
  </si>
  <si>
    <t>GAN</t>
  </si>
  <si>
    <t>GAN Limited Ordinary Shares</t>
  </si>
  <si>
    <t>GANX</t>
  </si>
  <si>
    <t>Gain Therapeutics Inc. Common Stock</t>
  </si>
  <si>
    <t>GASS</t>
  </si>
  <si>
    <t>StealthGas Inc. Common Stock</t>
  </si>
  <si>
    <t>GBDC</t>
  </si>
  <si>
    <t>Golub Capital BDC Inc. Common Stock</t>
  </si>
  <si>
    <t>GBIO</t>
  </si>
  <si>
    <t>Generation Bio Co. Common Stock</t>
  </si>
  <si>
    <t>GBNH</t>
  </si>
  <si>
    <t>Greenbrook TMS Inc. Common Shares</t>
  </si>
  <si>
    <t>Misc Health and Biotechnology Services</t>
  </si>
  <si>
    <t>GBNY</t>
  </si>
  <si>
    <t>Generations Bancorp NY Inc. Common Stock</t>
  </si>
  <si>
    <t>GCBC</t>
  </si>
  <si>
    <t>Greene County Bancorp Inc. Common Stock</t>
  </si>
  <si>
    <t>GCMG</t>
  </si>
  <si>
    <t>GCM Grosvenor Inc. Class A Common Stock</t>
  </si>
  <si>
    <t>GCMGW</t>
  </si>
  <si>
    <t>GCM Grosvenor Inc. Warrant</t>
  </si>
  <si>
    <t>GCT</t>
  </si>
  <si>
    <t>GigaCloud Technology Inc Class A Ordinary Shares</t>
  </si>
  <si>
    <t>GCTK</t>
  </si>
  <si>
    <t>GlucoTrack Inc. Common Stock</t>
  </si>
  <si>
    <t>GDC</t>
  </si>
  <si>
    <t>GD Culture Group Limited Common Stock</t>
  </si>
  <si>
    <t>GDEN</t>
  </si>
  <si>
    <t>Golden Entertainment Inc. Common Stock</t>
  </si>
  <si>
    <t>GDEV</t>
  </si>
  <si>
    <t>GDEV Inc. Ordinary Shares</t>
  </si>
  <si>
    <t>GDEVW</t>
  </si>
  <si>
    <t>GDEV Inc. Warrant</t>
  </si>
  <si>
    <t>GDHG</t>
  </si>
  <si>
    <t>Golden Heaven Group Holdings Ltd. Class A Ordinary Shares</t>
  </si>
  <si>
    <t>GDRX</t>
  </si>
  <si>
    <t>GoodRx Holdings Inc. Class A Common Stock</t>
  </si>
  <si>
    <t>GDS</t>
  </si>
  <si>
    <t>GDS Holdings Limited ADS</t>
  </si>
  <si>
    <t>GDTC</t>
  </si>
  <si>
    <t>CytoMed Therapeutics Limited Ordinary Shares</t>
  </si>
  <si>
    <t>GDYN</t>
  </si>
  <si>
    <t>Grid Dynamics Holdings Inc. Class A Common Stock</t>
  </si>
  <si>
    <t>GECC</t>
  </si>
  <si>
    <t>Great Elm Capital Corp. Common Stock</t>
  </si>
  <si>
    <t>GEG</t>
  </si>
  <si>
    <t>Great Elm Group Inc. Common Stock</t>
  </si>
  <si>
    <t>GEGGL</t>
  </si>
  <si>
    <t>Great Elm Group Inc.  7.25% Notes due 2027</t>
  </si>
  <si>
    <t>GEHC</t>
  </si>
  <si>
    <t xml:space="preserve">GE HealthCare Technologies Inc. Common Stock </t>
  </si>
  <si>
    <t>GEN</t>
  </si>
  <si>
    <t>Gen Digital Inc. Common Stock</t>
  </si>
  <si>
    <t>GENE</t>
  </si>
  <si>
    <t>Genetic Technologies Ltd ADS</t>
  </si>
  <si>
    <t>GENK</t>
  </si>
  <si>
    <t>GEN Restaurant Group Inc. Class A Common Stock</t>
  </si>
  <si>
    <t>GEOS</t>
  </si>
  <si>
    <t>Geospace Technologies Corporation Common Stock (Texas)</t>
  </si>
  <si>
    <t>GERN</t>
  </si>
  <si>
    <t>Geron Corporation Common Stock</t>
  </si>
  <si>
    <t>GEVO</t>
  </si>
  <si>
    <t>Gevo Inc. Common Stock</t>
  </si>
  <si>
    <t>GFAI</t>
  </si>
  <si>
    <t>Guardforce AI Co. Limited Ordinary Shares</t>
  </si>
  <si>
    <t>GFAIW</t>
  </si>
  <si>
    <t>Guardforce AI Co. Limited Warrant</t>
  </si>
  <si>
    <t>GFS</t>
  </si>
  <si>
    <t>GlobalFoundries Inc. Ordinary Shares</t>
  </si>
  <si>
    <t>GGAL</t>
  </si>
  <si>
    <t>Grupo Financiero Galicia S.A. American Depositary Shares</t>
  </si>
  <si>
    <t>GGE</t>
  </si>
  <si>
    <t>Green Giant Inc. Common Stock</t>
  </si>
  <si>
    <t>GGR</t>
  </si>
  <si>
    <t>Gogoro Inc. Ordinary Shares</t>
  </si>
  <si>
    <t>GGROW</t>
  </si>
  <si>
    <t>Gogoro Inc. Warrant</t>
  </si>
  <si>
    <t>GH</t>
  </si>
  <si>
    <t>Guardant Health Inc. Common Stock</t>
  </si>
  <si>
    <t>GHRS</t>
  </si>
  <si>
    <t>GH Research PLC Ordinary Shares</t>
  </si>
  <si>
    <t>GHSI</t>
  </si>
  <si>
    <t>Guardion Health Sciences Inc. Common Stock</t>
  </si>
  <si>
    <t>GIA</t>
  </si>
  <si>
    <t>GigCapital 5 Inc. Common Stock</t>
  </si>
  <si>
    <t>GIFI</t>
  </si>
  <si>
    <t>Gulf Island Fabrication Inc. Common Stock</t>
  </si>
  <si>
    <t>GIGM</t>
  </si>
  <si>
    <t>GigaMedia Limited Ordinary Shares</t>
  </si>
  <si>
    <t>GIII</t>
  </si>
  <si>
    <t>G-III Apparel Group LTD. Common Stock</t>
  </si>
  <si>
    <t>GILD</t>
  </si>
  <si>
    <t>Gilead Sciences Inc. Common Stock</t>
  </si>
  <si>
    <t>GILT</t>
  </si>
  <si>
    <t>Gilat Satellite Networks Ltd. Ordinary Shares</t>
  </si>
  <si>
    <t>GIPR</t>
  </si>
  <si>
    <t>Generation Income Properties Inc. Common Stock</t>
  </si>
  <si>
    <t>GIPRW</t>
  </si>
  <si>
    <t>Generation Income Properties Inc Warrant</t>
  </si>
  <si>
    <t>GLAD</t>
  </si>
  <si>
    <t>Gladstone Capital Corporation Common Stock</t>
  </si>
  <si>
    <t>GLADZ</t>
  </si>
  <si>
    <t>Gladstone Capital Corporation 7.75% Notes due 2028</t>
  </si>
  <si>
    <t>GLBE</t>
  </si>
  <si>
    <t>Global-E Online Ltd. Ordinary Shares</t>
  </si>
  <si>
    <t>GLBS</t>
  </si>
  <si>
    <t>Globus Maritime Limited Common Stock</t>
  </si>
  <si>
    <t>GLBZ</t>
  </si>
  <si>
    <t>Glen Burnie Bancorp Common Stock</t>
  </si>
  <si>
    <t>GLDD</t>
  </si>
  <si>
    <t>Great Lakes Dredge &amp; Dock Corporation Common Stock</t>
  </si>
  <si>
    <t>GLMD</t>
  </si>
  <si>
    <t>Galmed Pharmaceuticals Ltd. Ordinary Shares</t>
  </si>
  <si>
    <t>GLNG</t>
  </si>
  <si>
    <t>Golar Lng Ltd</t>
  </si>
  <si>
    <t>GLPG</t>
  </si>
  <si>
    <t>Galapagos NV American Depositary Shares</t>
  </si>
  <si>
    <t>Belgium</t>
  </si>
  <si>
    <t>GLPI</t>
  </si>
  <si>
    <t>Gaming and Leisure Properties Inc. Common Stock</t>
  </si>
  <si>
    <t>GLRE</t>
  </si>
  <si>
    <t>Greenlight Capital Re Ltd. Class A Ordinary Shares</t>
  </si>
  <si>
    <t>GLSI</t>
  </si>
  <si>
    <t>Greenwich LifeSciences Inc. Common Stock</t>
  </si>
  <si>
    <t>GLTO</t>
  </si>
  <si>
    <t>Galecto Inc. Common Stock</t>
  </si>
  <si>
    <t>GLUE</t>
  </si>
  <si>
    <t>Monte Rosa Therapeutics Inc. Common Stock</t>
  </si>
  <si>
    <t>GLYC</t>
  </si>
  <si>
    <t>GlycoMimetics Inc. Common Stock</t>
  </si>
  <si>
    <t>GMAB</t>
  </si>
  <si>
    <t>Genmab A/S ADS</t>
  </si>
  <si>
    <t>GMBL</t>
  </si>
  <si>
    <t>Esports Entertainment Group Inc. Common Stock</t>
  </si>
  <si>
    <t>Malta</t>
  </si>
  <si>
    <t>GMBLP</t>
  </si>
  <si>
    <t>Esports Entertainment Group Inc. 10.0% Series A Cumulative Redeemable Convertible Preferred Stock</t>
  </si>
  <si>
    <t>GMBLW</t>
  </si>
  <si>
    <t>Esports Entertainment Group Inc. Warrant</t>
  </si>
  <si>
    <t>GMBLZ</t>
  </si>
  <si>
    <t>GMDA</t>
  </si>
  <si>
    <t>Gamida Cell Ltd. Ordinary Shares</t>
  </si>
  <si>
    <t>GMGI</t>
  </si>
  <si>
    <t>Golden Matrix Group Inc. Common Stock</t>
  </si>
  <si>
    <t>GMM</t>
  </si>
  <si>
    <t>Global Mofy Metaverse Limited Ordinary Shares</t>
  </si>
  <si>
    <t>GNFT</t>
  </si>
  <si>
    <t>GENFIT S.A. American Depositary Shares</t>
  </si>
  <si>
    <t>GNLN</t>
  </si>
  <si>
    <t>Greenlane Holdings Inc. Class A Common Stock</t>
  </si>
  <si>
    <t>GNLX</t>
  </si>
  <si>
    <t>Genelux Corporation Common Stock</t>
  </si>
  <si>
    <t>GNPX</t>
  </si>
  <si>
    <t>Genprex Inc. Common Stock</t>
  </si>
  <si>
    <t>GNSS</t>
  </si>
  <si>
    <t>Genasys Inc. Common Stock</t>
  </si>
  <si>
    <t>GNTA</t>
  </si>
  <si>
    <t>Genenta Science S.p.A. American Depositary Shares</t>
  </si>
  <si>
    <t>Italy</t>
  </si>
  <si>
    <t>GNTX</t>
  </si>
  <si>
    <t>Gentex Corporation Common Stock</t>
  </si>
  <si>
    <t>GO</t>
  </si>
  <si>
    <t>Grocery Outlet Holding Corp. Common Stock</t>
  </si>
  <si>
    <t>GOCO</t>
  </si>
  <si>
    <t>GoHealth Inc. Class A Common Stock</t>
  </si>
  <si>
    <t>GOEV</t>
  </si>
  <si>
    <t>Canoo Inc. Class A Common Stock</t>
  </si>
  <si>
    <t>GOEVW</t>
  </si>
  <si>
    <t>Canoo Inc. Warrant</t>
  </si>
  <si>
    <t>GOGL</t>
  </si>
  <si>
    <t>Golden Ocean Group Limited Common Stock</t>
  </si>
  <si>
    <t>GOGO</t>
  </si>
  <si>
    <t>Gogo Inc. Common Stock</t>
  </si>
  <si>
    <t>GOOD</t>
  </si>
  <si>
    <t>Gladstone Commercial Corporation Real Estate Investment Trust</t>
  </si>
  <si>
    <t>GOODN</t>
  </si>
  <si>
    <t>Gladstone Commercial Corporation 6.625% Series E Cumulative Redeemable Preferred Stock</t>
  </si>
  <si>
    <t>GOODO</t>
  </si>
  <si>
    <t>Gladstone Commercial Corporation 6.00% Series G Cumulative Redeemable Preferred Stock par value $0.001 per share</t>
  </si>
  <si>
    <t>GOOG</t>
  </si>
  <si>
    <t>Alphabet Inc. Class C Capital Stock</t>
  </si>
  <si>
    <t>GOOGL</t>
  </si>
  <si>
    <t>Alphabet Inc. Class A Common Stock</t>
  </si>
  <si>
    <t>GORV</t>
  </si>
  <si>
    <t>Lazydays Holdings Inc. Common Stock</t>
  </si>
  <si>
    <t>GOSS</t>
  </si>
  <si>
    <t>Gossamer Bio Inc. Common Stock</t>
  </si>
  <si>
    <t>GOVX</t>
  </si>
  <si>
    <t>GeoVax Labs Inc. Common Stock</t>
  </si>
  <si>
    <t>GOVXW</t>
  </si>
  <si>
    <t>GeoVax Labs Inc. Warrants</t>
  </si>
  <si>
    <t>GP</t>
  </si>
  <si>
    <t>GreenPower Motor Company Inc. Common Shares</t>
  </si>
  <si>
    <t>GPAK</t>
  </si>
  <si>
    <t>Gamer Pakistan Inc. Common Stock</t>
  </si>
  <si>
    <t>GPCR</t>
  </si>
  <si>
    <t>Structure Therapeutics Inc. American Depositary Shares</t>
  </si>
  <si>
    <t>GPRE</t>
  </si>
  <si>
    <t>Green Plains Inc. Common Stock</t>
  </si>
  <si>
    <t>GPRO</t>
  </si>
  <si>
    <t>GoPro Inc. Class A Common Stock</t>
  </si>
  <si>
    <t>GRAB</t>
  </si>
  <si>
    <t>Grab Holdings Limited Class A Ordinary Shares</t>
  </si>
  <si>
    <t>GRABW</t>
  </si>
  <si>
    <t>Grab Holdings Limited Warrant</t>
  </si>
  <si>
    <t>GRCL</t>
  </si>
  <si>
    <t>Gracell Biotechnologies Inc. American Depositary Shares</t>
  </si>
  <si>
    <t>GRDI</t>
  </si>
  <si>
    <t>GRIID Infrastructure Inc. Common Stock</t>
  </si>
  <si>
    <t>GRDIW</t>
  </si>
  <si>
    <t>GRIID Infrastructure Inc. Warrant</t>
  </si>
  <si>
    <t>GREE</t>
  </si>
  <si>
    <t>Greenidge Generation Holdings Inc. Class A Common Stock</t>
  </si>
  <si>
    <t>GREEL</t>
  </si>
  <si>
    <t>Greenidge Generation Holdings Inc. 8.50% Senior Notes due 2026</t>
  </si>
  <si>
    <t>GRFS</t>
  </si>
  <si>
    <t>Grifols S.A. American Depositary Shares</t>
  </si>
  <si>
    <t>Spain</t>
  </si>
  <si>
    <t>GRI</t>
  </si>
  <si>
    <t>GRI Bio Inc. Common Stock</t>
  </si>
  <si>
    <t>GRIN</t>
  </si>
  <si>
    <t>Grindrod Shipping Holdings Ltd. Ordinary Shares</t>
  </si>
  <si>
    <t>GRNQ</t>
  </si>
  <si>
    <t>Greenpro Capital Corp. Common Stock</t>
  </si>
  <si>
    <t>GROM</t>
  </si>
  <si>
    <t>Grom Social Enterprises Inc. Common Stock</t>
  </si>
  <si>
    <t>GROMW</t>
  </si>
  <si>
    <t>Grom Social Enterprises Inc. Warrants</t>
  </si>
  <si>
    <t>GROW</t>
  </si>
  <si>
    <t>U.S. Global Investors Inc. Class A Common Stock</t>
  </si>
  <si>
    <t>GRPH</t>
  </si>
  <si>
    <t>Graphite Bio Inc. Common Stock</t>
  </si>
  <si>
    <t>GRPN</t>
  </si>
  <si>
    <t>Groupon Inc. Common Stock</t>
  </si>
  <si>
    <t>GRRR</t>
  </si>
  <si>
    <t>Gorilla Technology Group Inc. Ordinary shares</t>
  </si>
  <si>
    <t>GRRRW</t>
  </si>
  <si>
    <t>Gorilla Technology Group Inc. Warrant</t>
  </si>
  <si>
    <t>GRTS</t>
  </si>
  <si>
    <t>Gritstone bio Inc. Common Stock</t>
  </si>
  <si>
    <t>GRTX</t>
  </si>
  <si>
    <t>Galera Therapeutics Inc. Common Stock</t>
  </si>
  <si>
    <t>GRVY</t>
  </si>
  <si>
    <t>GRAVITY Co. Ltd. American Depository Shares</t>
  </si>
  <si>
    <t>GRWG</t>
  </si>
  <si>
    <t>GrowGeneration Corp. Common Stock</t>
  </si>
  <si>
    <t>GRYP</t>
  </si>
  <si>
    <t>Gryphon Digital Mining Inc Common Stock</t>
  </si>
  <si>
    <t>GSBC</t>
  </si>
  <si>
    <t>Great Southern Bancorp Inc. Common Stock</t>
  </si>
  <si>
    <t>GSHD</t>
  </si>
  <si>
    <t>Goosehead Insurance Inc. Class A Common Stock</t>
  </si>
  <si>
    <t>GSIT</t>
  </si>
  <si>
    <t>GSI Technology Common Stock</t>
  </si>
  <si>
    <t>GSIW</t>
  </si>
  <si>
    <t>Garden Stage Limited Ordinary Shares</t>
  </si>
  <si>
    <t>GSM</t>
  </si>
  <si>
    <t>Ferroglobe PLC Ordinary Shares</t>
  </si>
  <si>
    <t>GSMGW</t>
  </si>
  <si>
    <t>Cheer Holding Inc. Warrant expiring 2/13/2025</t>
  </si>
  <si>
    <t>GSUN</t>
  </si>
  <si>
    <t>Golden Sun Health Technology Group Limited Class A Ordinary Shares</t>
  </si>
  <si>
    <t>GT</t>
  </si>
  <si>
    <t>The Goodyear Tire &amp; Rubber Company Common Stock</t>
  </si>
  <si>
    <t>GTBP</t>
  </si>
  <si>
    <t>GT Biopharma Inc. Common Stock</t>
  </si>
  <si>
    <t>GTEC</t>
  </si>
  <si>
    <t>Greenland Technologies Holding Corporation Ordinary Shares</t>
  </si>
  <si>
    <t>GTH</t>
  </si>
  <si>
    <t>Genetron Holdings Limited ADS</t>
  </si>
  <si>
    <t>GTHX</t>
  </si>
  <si>
    <t>G1 Therapeutics Inc. Common Stock</t>
  </si>
  <si>
    <t>GTIM</t>
  </si>
  <si>
    <t>Good Times Restaurants Inc. Common Stock</t>
  </si>
  <si>
    <t>GTLB</t>
  </si>
  <si>
    <t>GitLab Inc. Class A Common Stock</t>
  </si>
  <si>
    <t>GTX</t>
  </si>
  <si>
    <t>Garrett Motion Inc. Common Stock</t>
  </si>
  <si>
    <t>GURE</t>
  </si>
  <si>
    <t>Gulf Resources Inc. (NV) Common Stock</t>
  </si>
  <si>
    <t>GV</t>
  </si>
  <si>
    <t>Visionary Holdings Inc. Common Shares</t>
  </si>
  <si>
    <t>GVH</t>
  </si>
  <si>
    <t>Globavend Holdings Limited Ordinary Shares</t>
  </si>
  <si>
    <t>GVP</t>
  </si>
  <si>
    <t>GSE Systems Inc. Common Stock</t>
  </si>
  <si>
    <t>GWAV</t>
  </si>
  <si>
    <t>Greenwave Technology Solutions Inc. Common Stock</t>
  </si>
  <si>
    <t>GWRS</t>
  </si>
  <si>
    <t>Global Water Resources Inc. Common Stock</t>
  </si>
  <si>
    <t>GXAI</t>
  </si>
  <si>
    <t>Gaxos.ai Inc. Common Stock</t>
  </si>
  <si>
    <t>GYRE</t>
  </si>
  <si>
    <t>Gyre Therapeutics Inc. Common Stock</t>
  </si>
  <si>
    <t>GYRO</t>
  </si>
  <si>
    <t>Gyrodyne LLC Common Stock</t>
  </si>
  <si>
    <t>HA</t>
  </si>
  <si>
    <t>Hawaiian Holdings Inc. Common Stock</t>
  </si>
  <si>
    <t>HAFC</t>
  </si>
  <si>
    <t>Hanmi Financial Corporation Common Stock</t>
  </si>
  <si>
    <t>HAIN</t>
  </si>
  <si>
    <t>Hain Celestial Group Inc. (The) Common Stock</t>
  </si>
  <si>
    <t>HALO</t>
  </si>
  <si>
    <t>Halozyme Therapeutics Inc. Common Stock</t>
  </si>
  <si>
    <t>HAO</t>
  </si>
  <si>
    <t>Haoxi Health Technology Limited Class A Ordinary Shares</t>
  </si>
  <si>
    <t>HARP</t>
  </si>
  <si>
    <t>Harpoon Therapeutics Inc. Common Stock</t>
  </si>
  <si>
    <t>HAS</t>
  </si>
  <si>
    <t>Hasbro Inc. Common Stock</t>
  </si>
  <si>
    <t>HAYN</t>
  </si>
  <si>
    <t>Haynes International Inc. Common Stock</t>
  </si>
  <si>
    <t>HBAN</t>
  </si>
  <si>
    <t>Huntington Bancshares Incorporated Common Stock</t>
  </si>
  <si>
    <t>HBANM</t>
  </si>
  <si>
    <t>Huntington Bancshares Incorporated Depositary Shares each representing a 1/1000th interest in a share of Huntington Series I Preferred Stock</t>
  </si>
  <si>
    <t>HBANP</t>
  </si>
  <si>
    <t>Huntington Bancshares Incorporated Depositary Shares 4.500% Series H Non-Cumulative Perpetual Preferred Stock</t>
  </si>
  <si>
    <t>HBCP</t>
  </si>
  <si>
    <t>Home Bancorp Inc. Common Stock</t>
  </si>
  <si>
    <t>HBIO</t>
  </si>
  <si>
    <t>Harvard Bioscience Inc. Common Stock</t>
  </si>
  <si>
    <t>HBNC</t>
  </si>
  <si>
    <t>Horizon Bancorp Inc. Common Stock</t>
  </si>
  <si>
    <t>HBT</t>
  </si>
  <si>
    <t>HBT Financial Inc. Common Stock</t>
  </si>
  <si>
    <t>HCAT</t>
  </si>
  <si>
    <t>Health Catalyst Inc Common Stock</t>
  </si>
  <si>
    <t>HCKT</t>
  </si>
  <si>
    <t>Hackett Group Inc (The). Common Stock</t>
  </si>
  <si>
    <t>HCM</t>
  </si>
  <si>
    <t>HUTCHMED (China) Limited American Depositary Shares</t>
  </si>
  <si>
    <t>HCP</t>
  </si>
  <si>
    <t>HashiCorp Inc. Class A Common Stock</t>
  </si>
  <si>
    <t>HCSG</t>
  </si>
  <si>
    <t>Healthcare Services Group Inc. Common Stock</t>
  </si>
  <si>
    <t>HCTI</t>
  </si>
  <si>
    <t>Healthcare Triangle Inc. Common Stock</t>
  </si>
  <si>
    <t>HCWB</t>
  </si>
  <si>
    <t>HCW Biologics Inc. Common Stock</t>
  </si>
  <si>
    <t>HDSN</t>
  </si>
  <si>
    <t>Hudson Technologies Inc. Common Stock</t>
  </si>
  <si>
    <t>HEAR</t>
  </si>
  <si>
    <t>Turtle Beach Corporation Common Stock</t>
  </si>
  <si>
    <t>HEES</t>
  </si>
  <si>
    <t>H&amp;E Equipment Services Inc. Common Stock</t>
  </si>
  <si>
    <t>HELE</t>
  </si>
  <si>
    <t>Helen of Troy Limited Common Stock</t>
  </si>
  <si>
    <t>HEPA</t>
  </si>
  <si>
    <t>Hepion Pharmaceuticals Inc. Common Stock</t>
  </si>
  <si>
    <t>HEPS</t>
  </si>
  <si>
    <t>D-Market Electronic Services &amp; Trading American Depositary Shares</t>
  </si>
  <si>
    <t>Turkey</t>
  </si>
  <si>
    <t>HFBL</t>
  </si>
  <si>
    <t>Home Federal Bancorp Inc. of Louisiana Common Stock</t>
  </si>
  <si>
    <t>HFFG</t>
  </si>
  <si>
    <t>HF Foods Group Inc. Common Stock</t>
  </si>
  <si>
    <t>HFWA</t>
  </si>
  <si>
    <t>Heritage Financial Corporation Common Stock</t>
  </si>
  <si>
    <t>HGAS</t>
  </si>
  <si>
    <t>Global Gas Corporation Class A Common Stock</t>
  </si>
  <si>
    <t>HGASW</t>
  </si>
  <si>
    <t>Global Gas Corporation Warrant</t>
  </si>
  <si>
    <t>HGBL</t>
  </si>
  <si>
    <t>Heritage Global Inc. Common Stock</t>
  </si>
  <si>
    <t>HHS</t>
  </si>
  <si>
    <t>Harte-Hanks Inc. Common Stock</t>
  </si>
  <si>
    <t>HIBB</t>
  </si>
  <si>
    <t>Hibbett Inc. Common Stock</t>
  </si>
  <si>
    <t>HIFS</t>
  </si>
  <si>
    <t>Hingham Institution for Savings Common Stock</t>
  </si>
  <si>
    <t>HIHO</t>
  </si>
  <si>
    <t>Highway Holdings Limited Common Stock</t>
  </si>
  <si>
    <t>HIMX</t>
  </si>
  <si>
    <t>Himax Technologies Inc. American Depositary Shares</t>
  </si>
  <si>
    <t>HITI</t>
  </si>
  <si>
    <t>High Tide Inc. Common Shares</t>
  </si>
  <si>
    <t>HIVE</t>
  </si>
  <si>
    <t>HIVE Digital Technologies Ltd. Common Shares</t>
  </si>
  <si>
    <t>HKIT</t>
  </si>
  <si>
    <t>Hitek Global Inc. Ordinary Share</t>
  </si>
  <si>
    <t>HLIT</t>
  </si>
  <si>
    <t>Harmonic Inc. Common Stock</t>
  </si>
  <si>
    <t>HLMN</t>
  </si>
  <si>
    <t>Hillman Solutions Corp. Common Stock</t>
  </si>
  <si>
    <t>HLNE</t>
  </si>
  <si>
    <t>Hamilton Lane Incorporated Class A Common Stock</t>
  </si>
  <si>
    <t>HLP</t>
  </si>
  <si>
    <t>Hongli Group Inc. Ordinary Shares</t>
  </si>
  <si>
    <t>HLTH</t>
  </si>
  <si>
    <t>Cue Health Inc. Common Stock</t>
  </si>
  <si>
    <t>HLVX</t>
  </si>
  <si>
    <t>HilleVax Inc. Common Stock</t>
  </si>
  <si>
    <t>HMNF</t>
  </si>
  <si>
    <t>HMN Financial Inc. Common Stock</t>
  </si>
  <si>
    <t>HMST</t>
  </si>
  <si>
    <t>HomeStreet Inc. Common Stock</t>
  </si>
  <si>
    <t>HNNA</t>
  </si>
  <si>
    <t>Hennessy Advisors Inc. Common Stock</t>
  </si>
  <si>
    <t>HNRG</t>
  </si>
  <si>
    <t>Hallador Energy Company Common Stock</t>
  </si>
  <si>
    <t>HNST</t>
  </si>
  <si>
    <t>The Honest Company Inc. Common Stock</t>
  </si>
  <si>
    <t>HNVR</t>
  </si>
  <si>
    <t>Hanover Bancorp Inc. Common Stock</t>
  </si>
  <si>
    <t>HOFT</t>
  </si>
  <si>
    <t>Hooker Furnishings Corporation Common Stock</t>
  </si>
  <si>
    <t>HOFV</t>
  </si>
  <si>
    <t>Hall of Fame Resort &amp; Entertainment Company Common Stock</t>
  </si>
  <si>
    <t>HOFVW</t>
  </si>
  <si>
    <t>Hall of Fame Resort &amp;amp; Entertainment Company Warrant</t>
  </si>
  <si>
    <t>HOLI</t>
  </si>
  <si>
    <t>Hollysys Automation Technologies Ltd. Common Shares (British Virgin Islands)</t>
  </si>
  <si>
    <t>HOLO</t>
  </si>
  <si>
    <t>MicroCloud Hologram Inc. Ordinary Shares</t>
  </si>
  <si>
    <t>HOLOW</t>
  </si>
  <si>
    <t>MicroCloud Hologram Inc. Warrant</t>
  </si>
  <si>
    <t>HOLX</t>
  </si>
  <si>
    <t>Hologic Inc. Common Stock</t>
  </si>
  <si>
    <t>HON</t>
  </si>
  <si>
    <t>Honeywell International Inc. Common Stock</t>
  </si>
  <si>
    <t>HONE</t>
  </si>
  <si>
    <t>HarborOne Bancorp Inc. Common Stock</t>
  </si>
  <si>
    <t>HOOD</t>
  </si>
  <si>
    <t>Robinhood Markets Inc. Class A Common Stock</t>
  </si>
  <si>
    <t>HOOK</t>
  </si>
  <si>
    <t>HOOKIPA Pharma Inc. Common Stock</t>
  </si>
  <si>
    <t>HOPE</t>
  </si>
  <si>
    <t>Hope Bancorp Inc. Common Stock</t>
  </si>
  <si>
    <t>HOTH</t>
  </si>
  <si>
    <t>Hoth Therapeutics Inc. Common Stock</t>
  </si>
  <si>
    <t>HOUR</t>
  </si>
  <si>
    <t>Hour Loop Inc. Common Stock</t>
  </si>
  <si>
    <t>HOVNP</t>
  </si>
  <si>
    <t>Hovnanian Enterprises Inc Dep Shr Srs A Pfd</t>
  </si>
  <si>
    <t>HOVR</t>
  </si>
  <si>
    <t>New Horizon Aircraft Ltd. Class A Ordinary Share</t>
  </si>
  <si>
    <t>HOVRW</t>
  </si>
  <si>
    <t>New Horizon Aircraft Ltd. Warrant</t>
  </si>
  <si>
    <t>HOWL</t>
  </si>
  <si>
    <t>Werewolf Therapeutics Inc. Common Stock</t>
  </si>
  <si>
    <t>HPCO</t>
  </si>
  <si>
    <t>Hempacco Co. Inc. Common Stock</t>
  </si>
  <si>
    <t>HPK</t>
  </si>
  <si>
    <t>HighPeak Energy Inc. Common Stock</t>
  </si>
  <si>
    <t>HPKEW</t>
  </si>
  <si>
    <t>HighPeak Energy Inc. Warrant</t>
  </si>
  <si>
    <t>HQI</t>
  </si>
  <si>
    <t>HireQuest Inc. Common Stock (DE)</t>
  </si>
  <si>
    <t>HQY</t>
  </si>
  <si>
    <t>HealthEquity Inc. Common Stock</t>
  </si>
  <si>
    <t>HRMY</t>
  </si>
  <si>
    <t>Harmony Biosciences Holdings Inc. Common Stock</t>
  </si>
  <si>
    <t>HROW</t>
  </si>
  <si>
    <t>Harrow Inc. Common Stock</t>
  </si>
  <si>
    <t>HROWL</t>
  </si>
  <si>
    <t>Harrow Inc. 8.625% Senior Notes due 2026</t>
  </si>
  <si>
    <t>HROWM</t>
  </si>
  <si>
    <t>Harrow  Inc. 11.875% Senior Notes due 2027</t>
  </si>
  <si>
    <t>HRTX</t>
  </si>
  <si>
    <t>Heron Therapeutics Inc. Common Stock</t>
  </si>
  <si>
    <t>HRYU</t>
  </si>
  <si>
    <t>Hanryu Holdings Inc. Common Stock</t>
  </si>
  <si>
    <t>HRZN</t>
  </si>
  <si>
    <t>Horizon Technology Finance Corporation Common Stock</t>
  </si>
  <si>
    <t>HSAI</t>
  </si>
  <si>
    <t>Hesai Group American Depositary Share each ADS represents one Class B ordinary share</t>
  </si>
  <si>
    <t>HSCS</t>
  </si>
  <si>
    <t>Heart Test Laboratories Inc. Common Stock</t>
  </si>
  <si>
    <t>HSDT</t>
  </si>
  <si>
    <t>Helius Medical Technologies Inc. Class A Common Stock (DE)</t>
  </si>
  <si>
    <t>HSIC</t>
  </si>
  <si>
    <t>Henry Schein Inc. Common Stock</t>
  </si>
  <si>
    <t>HSII</t>
  </si>
  <si>
    <t>Heidrick &amp; Struggles International Inc. Common Stock</t>
  </si>
  <si>
    <t>HSON</t>
  </si>
  <si>
    <t>Hudson Global Inc. Common Stock</t>
  </si>
  <si>
    <t>HST</t>
  </si>
  <si>
    <t>Host Hotels &amp; Resorts Inc. Common Stock</t>
  </si>
  <si>
    <t>HSTM</t>
  </si>
  <si>
    <t>HealthStream Inc. Common Stock</t>
  </si>
  <si>
    <t>HTBI</t>
  </si>
  <si>
    <t>HomeTrust Bancshares Inc. Common Stock</t>
  </si>
  <si>
    <t>HTBK</t>
  </si>
  <si>
    <t>Heritage Commerce Corp Common Stock</t>
  </si>
  <si>
    <t>HTCR</t>
  </si>
  <si>
    <t>Heartcore Enterprises Inc. Common Stock</t>
  </si>
  <si>
    <t>HTHT</t>
  </si>
  <si>
    <t>H World Group Limited American Depositary Shares</t>
  </si>
  <si>
    <t>HTIA</t>
  </si>
  <si>
    <t>Healthcare Trust Inc. 7.375% Series A Cumulative Redeemable Perpetual Preferred Stock</t>
  </si>
  <si>
    <t>HTIBP</t>
  </si>
  <si>
    <t>Healthcare Trust Inc. 7.125% Series B Cumulative Redeemable Perpetual Preferred Stock</t>
  </si>
  <si>
    <t>HTLD</t>
  </si>
  <si>
    <t>Heartland Express Inc. Common Stock</t>
  </si>
  <si>
    <t>HTLF</t>
  </si>
  <si>
    <t>Heartland Financial USA Inc. Common Stock</t>
  </si>
  <si>
    <t>HTLFP</t>
  </si>
  <si>
    <t>Heartland Financial USA Inc. Depositary Shares each representing a 1/400th ownership interest in a share of 7.00% Fixed-Rate Reset Non-Cumulative Perpetual Preferred Stock Series E</t>
  </si>
  <si>
    <t>HTOO</t>
  </si>
  <si>
    <t>Fusion Fuel Green PLC Class A Ordinary Shares</t>
  </si>
  <si>
    <t>HTOOW</t>
  </si>
  <si>
    <t>Fusion Fuel Green PLC Warrant</t>
  </si>
  <si>
    <t>HTZ</t>
  </si>
  <si>
    <t>Hertz Global Holdings Inc Common Stock</t>
  </si>
  <si>
    <t>HTZWW</t>
  </si>
  <si>
    <t>Hertz Global Holdings Inc Warrant</t>
  </si>
  <si>
    <t>HUBC</t>
  </si>
  <si>
    <t>Hub Cyber Security Ltd. Ordinary Shares</t>
  </si>
  <si>
    <t>HUBCW</t>
  </si>
  <si>
    <t>Hub Cyber Security Ltd. Warrant 2/27/28</t>
  </si>
  <si>
    <t>HUBCZ</t>
  </si>
  <si>
    <t>Hub Cyber Security Ltd. Warrant 8/22/2025</t>
  </si>
  <si>
    <t>HUBG</t>
  </si>
  <si>
    <t>Hub Group Inc. Class A Common Stock</t>
  </si>
  <si>
    <t>HUDI</t>
  </si>
  <si>
    <t>Huadi International Group Co. Ltd. Ordinary Shares</t>
  </si>
  <si>
    <t>HUGE</t>
  </si>
  <si>
    <t>FSD Pharma Inc. Class B Subordinate Voting Shares</t>
  </si>
  <si>
    <t>HUIZ</t>
  </si>
  <si>
    <t>Huize Holding Limited American Depositary Shares</t>
  </si>
  <si>
    <t>HUMA</t>
  </si>
  <si>
    <t>Humacyte Inc. Common Stock</t>
  </si>
  <si>
    <t>HUMAW</t>
  </si>
  <si>
    <t>Humacyte Inc. Warrant</t>
  </si>
  <si>
    <t>HURC</t>
  </si>
  <si>
    <t>Hurco Companies Inc. Common Stock</t>
  </si>
  <si>
    <t>HURN</t>
  </si>
  <si>
    <t>Huron Consulting Group Inc. Common Stock</t>
  </si>
  <si>
    <t>HUT</t>
  </si>
  <si>
    <t>Hut 8 Corp. Common Stock</t>
  </si>
  <si>
    <t>HWBK</t>
  </si>
  <si>
    <t>Hawthorn Bancshares Inc. Common Stock</t>
  </si>
  <si>
    <t>HWC</t>
  </si>
  <si>
    <t>Hancock Whitney Corporation Common Stock</t>
  </si>
  <si>
    <t>HWCPZ</t>
  </si>
  <si>
    <t>Hancock Whitney Corporation 6.25% Subordinated Notes due 2060</t>
  </si>
  <si>
    <t>HWH</t>
  </si>
  <si>
    <t>HWH International Inc. Common Stock</t>
  </si>
  <si>
    <t>HWKN</t>
  </si>
  <si>
    <t>Hawkins Inc. Common Stock</t>
  </si>
  <si>
    <t>Specialty Chemicals</t>
  </si>
  <si>
    <t>HYFM</t>
  </si>
  <si>
    <t>Hydrofarm Holdings Group Inc. Common Stock</t>
  </si>
  <si>
    <t>HYMC</t>
  </si>
  <si>
    <t>Hycroft Mining Holding Corporation Class A Common Stock</t>
  </si>
  <si>
    <t>HYMCL</t>
  </si>
  <si>
    <t>Hycroft Mining Holding Corporation Warrants</t>
  </si>
  <si>
    <t>HYMCW</t>
  </si>
  <si>
    <t>Hycroft Mining Holding Corporation  Warrant</t>
  </si>
  <si>
    <t>HYPR</t>
  </si>
  <si>
    <t>Hyperfine Inc. Class A Common Stock</t>
  </si>
  <si>
    <t>HYW</t>
  </si>
  <si>
    <t>Hywin Holdings Ltd. American Depositary Shares</t>
  </si>
  <si>
    <t>HYZN</t>
  </si>
  <si>
    <t>Hyzon Motors Inc. Class A Common Stock</t>
  </si>
  <si>
    <t>HYZNW</t>
  </si>
  <si>
    <t>Hyzon Motors Inc. Warrants</t>
  </si>
  <si>
    <t>IAC</t>
  </si>
  <si>
    <t>IAC Inc. Common Stock</t>
  </si>
  <si>
    <t>IART</t>
  </si>
  <si>
    <t>Integra LifeSciences Holdings Corporation Common Stock</t>
  </si>
  <si>
    <t>IAS</t>
  </si>
  <si>
    <t>Integral Ad Science Holding Corp. Common Stock</t>
  </si>
  <si>
    <t>IBCP</t>
  </si>
  <si>
    <t>Independent Bank Corporation Common Stock</t>
  </si>
  <si>
    <t>IBEX</t>
  </si>
  <si>
    <t>IBEX Limited Common Shares</t>
  </si>
  <si>
    <t>IBKR</t>
  </si>
  <si>
    <t>Interactive Brokers Group Inc. Class A Common Stock</t>
  </si>
  <si>
    <t>IBOC</t>
  </si>
  <si>
    <t>International Bancshares Corporation Common Stock</t>
  </si>
  <si>
    <t>IBRX</t>
  </si>
  <si>
    <t>ImmunityBio Inc. Common Stock</t>
  </si>
  <si>
    <t>IBTX</t>
  </si>
  <si>
    <t>Independent Bank Group Inc Common Stock</t>
  </si>
  <si>
    <t>ICAD</t>
  </si>
  <si>
    <t>iCAD Inc. Common Stock</t>
  </si>
  <si>
    <t>ICCC</t>
  </si>
  <si>
    <t>ImmuCell Corporation Common Stock</t>
  </si>
  <si>
    <t>ICCH</t>
  </si>
  <si>
    <t>ICC Holdings Inc. Common Stock</t>
  </si>
  <si>
    <t>ICCM</t>
  </si>
  <si>
    <t>IceCure Medical Ltd. Ordinary Shares</t>
  </si>
  <si>
    <t>ICCT</t>
  </si>
  <si>
    <t>iCoreConnect Inc. Common stock</t>
  </si>
  <si>
    <t>ICFI</t>
  </si>
  <si>
    <t>ICF International Inc. Common Stock</t>
  </si>
  <si>
    <t>ICG</t>
  </si>
  <si>
    <t>Intchains Group Limited American Depositary Shares</t>
  </si>
  <si>
    <t>ICHR</t>
  </si>
  <si>
    <t>Ichor Holdings Ordinary Shares</t>
  </si>
  <si>
    <t>ICLK</t>
  </si>
  <si>
    <t>iClick Interactive Asia Group Limited American Depositary Shares</t>
  </si>
  <si>
    <t>ICLR</t>
  </si>
  <si>
    <t>ICON plc Ordinary Shares</t>
  </si>
  <si>
    <t>ICMB</t>
  </si>
  <si>
    <t>Investcorp Credit Management BDC Inc. Common Stock</t>
  </si>
  <si>
    <t>ICU</t>
  </si>
  <si>
    <t>SeaStar Medical Holding Corporation Common Stock</t>
  </si>
  <si>
    <t>ICUCW</t>
  </si>
  <si>
    <t>SeaStar Medical Holding Corporation Warrant</t>
  </si>
  <si>
    <t>ICUI</t>
  </si>
  <si>
    <t>ICU Medical Inc. Common Stock</t>
  </si>
  <si>
    <t>ICVX</t>
  </si>
  <si>
    <t>Icosavax Inc. Common Stock</t>
  </si>
  <si>
    <t>IDAI</t>
  </si>
  <si>
    <t>T Stamp Inc. Class A Common Stock</t>
  </si>
  <si>
    <t>IDCC</t>
  </si>
  <si>
    <t>InterDigital Inc. Common Stock</t>
  </si>
  <si>
    <t>IDEX</t>
  </si>
  <si>
    <t>Ideanomics Inc. Common Stock</t>
  </si>
  <si>
    <t>IDN</t>
  </si>
  <si>
    <t>Intellicheck Inc. Common Stock</t>
  </si>
  <si>
    <t>IDXX</t>
  </si>
  <si>
    <t>IDEXX Laboratories Inc. Common Stock</t>
  </si>
  <si>
    <t>IDYA</t>
  </si>
  <si>
    <t>IDEAYA Biosciences Inc. Common Stock</t>
  </si>
  <si>
    <t>IEP</t>
  </si>
  <si>
    <t>Icahn Enterprises L.P. Common Stock</t>
  </si>
  <si>
    <t>IESC</t>
  </si>
  <si>
    <t>IES Holdings Inc. Common Stock</t>
  </si>
  <si>
    <t>IFBD</t>
  </si>
  <si>
    <t>Infobird Co. Ltd Ordinary Shares</t>
  </si>
  <si>
    <t>IFRX</t>
  </si>
  <si>
    <t>InflaRx N.V. Common Stock</t>
  </si>
  <si>
    <t>IGIC</t>
  </si>
  <si>
    <t>International General Insurance Holdings Ltd. Ordinary Share</t>
  </si>
  <si>
    <t>Jordan</t>
  </si>
  <si>
    <t>IGMS</t>
  </si>
  <si>
    <t>IGM Biosciences Inc. Common Stock</t>
  </si>
  <si>
    <t>IHRT</t>
  </si>
  <si>
    <t>iHeartMedia Inc. Class A Common Stock</t>
  </si>
  <si>
    <t>III</t>
  </si>
  <si>
    <t>Information Services Group Inc. Common Stock</t>
  </si>
  <si>
    <t>IIIV</t>
  </si>
  <si>
    <t>i3 Verticals Inc. Class A Common Stock</t>
  </si>
  <si>
    <t>IINN</t>
  </si>
  <si>
    <t>Inspira Technologies Oxy B.H.N. Ltd. Ordinary Shares</t>
  </si>
  <si>
    <t>IINNW</t>
  </si>
  <si>
    <t>Inspira Technologies Oxy B.H.N. Ltd. Warrant</t>
  </si>
  <si>
    <t>IKNA</t>
  </si>
  <si>
    <t>Ikena Oncology Inc. Common Stock</t>
  </si>
  <si>
    <t>IKT</t>
  </si>
  <si>
    <t>Inhibikase Therapeutics Inc. Common Stock</t>
  </si>
  <si>
    <t>ILAG</t>
  </si>
  <si>
    <t>Intelligent Living Application Group Inc. Ordinary Shares</t>
  </si>
  <si>
    <t>ILMN</t>
  </si>
  <si>
    <t>Illumina Inc. Common Stock</t>
  </si>
  <si>
    <t>ILPT</t>
  </si>
  <si>
    <t>Industrial Logistics Properties Trust Common Shares of Beneficial Interest</t>
  </si>
  <si>
    <t>IMAB</t>
  </si>
  <si>
    <t>I-MAB American Depositary Shares</t>
  </si>
  <si>
    <t>IMCC</t>
  </si>
  <si>
    <t>IM Cannabis Corp. Common Shares</t>
  </si>
  <si>
    <t>IMCR</t>
  </si>
  <si>
    <t>Immunocore Holdings plc American Depositary Shares</t>
  </si>
  <si>
    <t>IMKTA</t>
  </si>
  <si>
    <t>Ingles Markets Incorporated Class A Common Stock</t>
  </si>
  <si>
    <t>IMMP</t>
  </si>
  <si>
    <t>Immutep Limited American Depositary Shares</t>
  </si>
  <si>
    <t>IMMR</t>
  </si>
  <si>
    <t>Immersion Corporation Common Stock</t>
  </si>
  <si>
    <t>IMMX</t>
  </si>
  <si>
    <t>Immix Biopharma Inc. Common Stock</t>
  </si>
  <si>
    <t>IMNM</t>
  </si>
  <si>
    <t>Immunome Inc. Common Stock</t>
  </si>
  <si>
    <t>IMNN</t>
  </si>
  <si>
    <t>Imunon Inc. Common Stock</t>
  </si>
  <si>
    <t>IMOS</t>
  </si>
  <si>
    <t>ChipMOS TECHNOLOGIES INC. American Depositary Shares</t>
  </si>
  <si>
    <t>IMPP</t>
  </si>
  <si>
    <t>Imperial Petroleum Inc. Common Shares</t>
  </si>
  <si>
    <t>IMPPP</t>
  </si>
  <si>
    <t>Imperial Petroleum Inc. 8.75% Series A Cumulative Redeemable Perpetual Preferred Shares</t>
  </si>
  <si>
    <t>IMRN</t>
  </si>
  <si>
    <t>Immuron Limited American Depositary Shares</t>
  </si>
  <si>
    <t>IMRX</t>
  </si>
  <si>
    <t>Immuneering Corporation Class A Common Stock</t>
  </si>
  <si>
    <t>IMTE</t>
  </si>
  <si>
    <t>Integrated Media Technology Limited Ordinary Shares</t>
  </si>
  <si>
    <t>IMTX</t>
  </si>
  <si>
    <t>Immatics N.V. Ordinary Shares</t>
  </si>
  <si>
    <t>IMTXW</t>
  </si>
  <si>
    <t>Immatics N.V. Warrants</t>
  </si>
  <si>
    <t>IMUX</t>
  </si>
  <si>
    <t>Immunic Inc. Common Stock</t>
  </si>
  <si>
    <t>IMVT</t>
  </si>
  <si>
    <t>Immunovant Inc. Common Stock</t>
  </si>
  <si>
    <t>IMXI</t>
  </si>
  <si>
    <t>International Money Express Inc. Common Stock</t>
  </si>
  <si>
    <t>INAB</t>
  </si>
  <si>
    <t>IN8bio Inc. Common Stock</t>
  </si>
  <si>
    <t>INBK</t>
  </si>
  <si>
    <t>First Internet Bancorp Common Stock</t>
  </si>
  <si>
    <t>INBKZ</t>
  </si>
  <si>
    <t>First Internet Bancorp 6.0% Fixed-to-Floating Rate Subordinated Notes Due 2029</t>
  </si>
  <si>
    <t>INBS</t>
  </si>
  <si>
    <t>Intelligent Bio Solutions Inc. Common Stock</t>
  </si>
  <si>
    <t>INBX</t>
  </si>
  <si>
    <t>Inhibrx Inc. Common Stock</t>
  </si>
  <si>
    <t>INCR</t>
  </si>
  <si>
    <t>Intercure Ltd. Ordinary Shares</t>
  </si>
  <si>
    <t>INCY</t>
  </si>
  <si>
    <t>Incyte Corp. Common Stock</t>
  </si>
  <si>
    <t>INDB</t>
  </si>
  <si>
    <t>Independent Bank Corp. Common Stock</t>
  </si>
  <si>
    <t>INDI</t>
  </si>
  <si>
    <t>indie Semiconductor Inc. Class A Common Stock</t>
  </si>
  <si>
    <t>INDP</t>
  </si>
  <si>
    <t>Indaptus Therapeutics Inc. Common Stock</t>
  </si>
  <si>
    <t>INDV</t>
  </si>
  <si>
    <t>Indivior PLC Ordinary Shares</t>
  </si>
  <si>
    <t>INFN</t>
  </si>
  <si>
    <t>Infinera Corporation Common Stock</t>
  </si>
  <si>
    <t>INGN</t>
  </si>
  <si>
    <t>Inogen Inc Common Stock</t>
  </si>
  <si>
    <t>INHD</t>
  </si>
  <si>
    <t>Inno Holdings Inc. Common Stock</t>
  </si>
  <si>
    <t>INKT</t>
  </si>
  <si>
    <t>MiNK Therapeutics Inc. Common Stock</t>
  </si>
  <si>
    <t>INM</t>
  </si>
  <si>
    <t>InMed Pharmaceuticals Inc. Common Shares</t>
  </si>
  <si>
    <t>INMB</t>
  </si>
  <si>
    <t>INmune Bio Inc. Common stock</t>
  </si>
  <si>
    <t>INMD</t>
  </si>
  <si>
    <t>InMode Ltd. Ordinary Shares</t>
  </si>
  <si>
    <t>INNV</t>
  </si>
  <si>
    <t>InnovAge Holding Corp. Common Stock</t>
  </si>
  <si>
    <t>INO</t>
  </si>
  <si>
    <t>Inovio Pharmaceuticals Inc. Common Stock</t>
  </si>
  <si>
    <t>INOD</t>
  </si>
  <si>
    <t>Innodata Inc. Common Stock</t>
  </si>
  <si>
    <t>INPX</t>
  </si>
  <si>
    <t>Inpixon Common Stock</t>
  </si>
  <si>
    <t>INSE</t>
  </si>
  <si>
    <t>Inspired Entertainment Inc. Common Stock</t>
  </si>
  <si>
    <t>INSG</t>
  </si>
  <si>
    <t>Inseego Corp. Common Stock</t>
  </si>
  <si>
    <t>INSM</t>
  </si>
  <si>
    <t>Insmed Incorporated Common Stock</t>
  </si>
  <si>
    <t>INTA</t>
  </si>
  <si>
    <t>Intapp Inc. Common Stock</t>
  </si>
  <si>
    <t>INTC</t>
  </si>
  <si>
    <t>Intel Corporation Common Stock</t>
  </si>
  <si>
    <t>INTG</t>
  </si>
  <si>
    <t>Intergroup Corporation (The) Common Stock</t>
  </si>
  <si>
    <t>INTR</t>
  </si>
  <si>
    <t>Inter &amp; Co. Inc. Class A Common Shares</t>
  </si>
  <si>
    <t>INTS</t>
  </si>
  <si>
    <t>Intensity Therapeutics Inc. Common stock</t>
  </si>
  <si>
    <t>INTU</t>
  </si>
  <si>
    <t>Intuit Inc. Common Stock</t>
  </si>
  <si>
    <t>INTZ</t>
  </si>
  <si>
    <t>Intrusion Inc. Common Stock</t>
  </si>
  <si>
    <t>INVA</t>
  </si>
  <si>
    <t>Innoviva Inc. Common Stock</t>
  </si>
  <si>
    <t>INVE</t>
  </si>
  <si>
    <t>Identiv Inc. Common Stock</t>
  </si>
  <si>
    <t>INVO</t>
  </si>
  <si>
    <t>INVO BioScience Inc. Common Stock</t>
  </si>
  <si>
    <t>INVZ</t>
  </si>
  <si>
    <t>Innoviz Technologies Ltd. Ordinary shares</t>
  </si>
  <si>
    <t>INVZW</t>
  </si>
  <si>
    <t>Innoviz Technologies Ltd. Warrant</t>
  </si>
  <si>
    <t>INZY</t>
  </si>
  <si>
    <t>Inozyme Pharma Inc. Common Stock</t>
  </si>
  <si>
    <t>IOBT</t>
  </si>
  <si>
    <t>IO Biotech Inc. Common Stock</t>
  </si>
  <si>
    <t>IONM</t>
  </si>
  <si>
    <t>Assure Holdings Corp. Common Stock</t>
  </si>
  <si>
    <t>IONR</t>
  </si>
  <si>
    <t>ioneer Ltd American Depositary Shares</t>
  </si>
  <si>
    <t>IONS</t>
  </si>
  <si>
    <t>Ionis Pharmaceuticals Inc. Common Stock</t>
  </si>
  <si>
    <t>IOSP</t>
  </si>
  <si>
    <t>Innospec Inc. Common Stock</t>
  </si>
  <si>
    <t>IOVA</t>
  </si>
  <si>
    <t>Iovance Biotherapeutics Inc. Common Stock</t>
  </si>
  <si>
    <t>IPA</t>
  </si>
  <si>
    <t>ImmunoPrecise Antibodies Ltd. Common Stock</t>
  </si>
  <si>
    <t>IPAR</t>
  </si>
  <si>
    <t>Inter Parfums Inc. Common Stock</t>
  </si>
  <si>
    <t>IPDN</t>
  </si>
  <si>
    <t>Professional Diversity Network Inc. Common Stock</t>
  </si>
  <si>
    <t>IPGP</t>
  </si>
  <si>
    <t>IPG Photonics Corporation Common Stock</t>
  </si>
  <si>
    <t>IPHA</t>
  </si>
  <si>
    <t>Innate Pharma S.A. ADS</t>
  </si>
  <si>
    <t>IPSC</t>
  </si>
  <si>
    <t>Century Therapeutics Inc. Common Stock</t>
  </si>
  <si>
    <t>IPW</t>
  </si>
  <si>
    <t>iPower Inc. Common Stock</t>
  </si>
  <si>
    <t>IPWR</t>
  </si>
  <si>
    <t>Ideal Power Inc. Common Stock</t>
  </si>
  <si>
    <t>IPX</t>
  </si>
  <si>
    <t>IperionX Limited American Depositary Share</t>
  </si>
  <si>
    <t>IQ</t>
  </si>
  <si>
    <t>iQIYI Inc. American Depositary Shares</t>
  </si>
  <si>
    <t>IRBT</t>
  </si>
  <si>
    <t>iRobot Corporation Common Stock</t>
  </si>
  <si>
    <t>IRDM</t>
  </si>
  <si>
    <t>Iridium Communications Inc Common Stock</t>
  </si>
  <si>
    <t>IREN</t>
  </si>
  <si>
    <t>Iris Energy Limited Ordinary Shares</t>
  </si>
  <si>
    <t>IRIX</t>
  </si>
  <si>
    <t>IRIDEX Corporation Common Stock</t>
  </si>
  <si>
    <t>IRMD</t>
  </si>
  <si>
    <t>iRadimed Corporation Common Stock</t>
  </si>
  <si>
    <t>IRON</t>
  </si>
  <si>
    <t>Disc Medicine Inc. Common Stock</t>
  </si>
  <si>
    <t>IROQ</t>
  </si>
  <si>
    <t>IF Bancorp Inc. Common Stock</t>
  </si>
  <si>
    <t>IRTC</t>
  </si>
  <si>
    <t>iRhythm Technologies Inc. Common Stock</t>
  </si>
  <si>
    <t>IRWD</t>
  </si>
  <si>
    <t>Ironwood Pharmaceuticals Inc. Class A Common Stock</t>
  </si>
  <si>
    <t>ISPC</t>
  </si>
  <si>
    <t>iSpecimen Inc. Common Stock</t>
  </si>
  <si>
    <t>ISPO</t>
  </si>
  <si>
    <t>Inspirato Incorporated Class A Common Stock</t>
  </si>
  <si>
    <t>ISPR</t>
  </si>
  <si>
    <t>Ispire Technology Inc. Common Stock</t>
  </si>
  <si>
    <t>ISRG</t>
  </si>
  <si>
    <t>Intuitive Surgical Inc. Common Stock</t>
  </si>
  <si>
    <t>ISSC</t>
  </si>
  <si>
    <t>Innovative Solutions and Support Inc. Common Stock</t>
  </si>
  <si>
    <t>ISTR</t>
  </si>
  <si>
    <t>Investar Holding Corporation Common Stock</t>
  </si>
  <si>
    <t>ISUN</t>
  </si>
  <si>
    <t>iSun Inc. Common Stock</t>
  </si>
  <si>
    <t>ITCI</t>
  </si>
  <si>
    <t>Intra-Cellular Therapies Inc. Common Stock</t>
  </si>
  <si>
    <t>ITI</t>
  </si>
  <si>
    <t>Iteris Inc. Common Stock</t>
  </si>
  <si>
    <t>ITIC</t>
  </si>
  <si>
    <t>Investors Title Company Common Stock</t>
  </si>
  <si>
    <t>ITOS</t>
  </si>
  <si>
    <t>iTeos Therapeutics Inc. Common Stock</t>
  </si>
  <si>
    <t>ITRI</t>
  </si>
  <si>
    <t>Itron Inc. Common Stock</t>
  </si>
  <si>
    <t>ITRM</t>
  </si>
  <si>
    <t>Iterum Therapeutics plc Ordinary Share</t>
  </si>
  <si>
    <t>ITRN</t>
  </si>
  <si>
    <t>Ituran Location and Control Ltd. Ordinary Shares</t>
  </si>
  <si>
    <t>IVA</t>
  </si>
  <si>
    <t>Inventiva S.A. American Depository Shares</t>
  </si>
  <si>
    <t>IVAC</t>
  </si>
  <si>
    <t>Intevac Inc. Common Stock</t>
  </si>
  <si>
    <t>IVCP</t>
  </si>
  <si>
    <t>Swiftmerge Acquisition Corp. Class A Ordinary Share</t>
  </si>
  <si>
    <t>IVDA</t>
  </si>
  <si>
    <t>Iveda Solutions Inc. Common Stock</t>
  </si>
  <si>
    <t>IVDAW</t>
  </si>
  <si>
    <t>Iveda Solutions Inc. Warrant</t>
  </si>
  <si>
    <t>IVP</t>
  </si>
  <si>
    <t>Inspire Veterinary Partners Inc. Class A Common Stock</t>
  </si>
  <si>
    <t>IVVD</t>
  </si>
  <si>
    <t>Invivyd Inc. Common Stock</t>
  </si>
  <si>
    <t>IXHL</t>
  </si>
  <si>
    <t>Incannex Healthcare Inc. Common Stock</t>
  </si>
  <si>
    <t>IZEA</t>
  </si>
  <si>
    <t>IZEA Worldwide Inc. Common Stock</t>
  </si>
  <si>
    <t>IZM</t>
  </si>
  <si>
    <t>ICZOOM Group Inc. Class A Ordinary Shares</t>
  </si>
  <si>
    <t>JACK</t>
  </si>
  <si>
    <t>Jack In The Box Inc. Common Stock</t>
  </si>
  <si>
    <t>JAGX</t>
  </si>
  <si>
    <t>Jaguar Health Inc. Common Stock</t>
  </si>
  <si>
    <t>JAKK</t>
  </si>
  <si>
    <t>JAKKS Pacific Inc. Common Stock</t>
  </si>
  <si>
    <t>JAMF</t>
  </si>
  <si>
    <t>Jamf Holding Corp. Common Stock</t>
  </si>
  <si>
    <t>JAN</t>
  </si>
  <si>
    <t>JanOne Inc. Common Stock (NV)</t>
  </si>
  <si>
    <t>JANX</t>
  </si>
  <si>
    <t>Janux Therapeutics Inc. Common Stock</t>
  </si>
  <si>
    <t>JAZZ</t>
  </si>
  <si>
    <t>Jazz Pharmaceuticals plc Common Stock (Ireland)</t>
  </si>
  <si>
    <t>JBHT</t>
  </si>
  <si>
    <t>J.B. Hunt Transport Services Inc. Common Stock</t>
  </si>
  <si>
    <t>JBLU</t>
  </si>
  <si>
    <t>JetBlue Airways Corporation Common Stock</t>
  </si>
  <si>
    <t>JBSS</t>
  </si>
  <si>
    <t>John B. Sanfilippo &amp; Son Inc. Common Stock</t>
  </si>
  <si>
    <t>JCSE</t>
  </si>
  <si>
    <t>JE Cleantech Holdings Limited Ordinary Shares</t>
  </si>
  <si>
    <t>JCTCF</t>
  </si>
  <si>
    <t>Jewett-Cameron Trading Company Common Shares</t>
  </si>
  <si>
    <t>JD</t>
  </si>
  <si>
    <t>JD.com Inc. American Depositary Shares</t>
  </si>
  <si>
    <t>JEWL</t>
  </si>
  <si>
    <t>Adamas One Corp. Common Stock</t>
  </si>
  <si>
    <t>JFBR</t>
  </si>
  <si>
    <t>Jeffs' Brands Ltd Ordinary Shares</t>
  </si>
  <si>
    <t>JFIN</t>
  </si>
  <si>
    <t>Jiayin Group Inc. American Depositary Shares</t>
  </si>
  <si>
    <t>JFU</t>
  </si>
  <si>
    <t>9F Inc. American Depositary Shares</t>
  </si>
  <si>
    <t>JG</t>
  </si>
  <si>
    <t>Aurora Mobile Limited American Depositary Shares</t>
  </si>
  <si>
    <t>JJSF</t>
  </si>
  <si>
    <t>J &amp; J Snack Foods Corp. Common Stock</t>
  </si>
  <si>
    <t>JKHY</t>
  </si>
  <si>
    <t>Jack Henry &amp; Associates Inc. Common Stock</t>
  </si>
  <si>
    <t>JL</t>
  </si>
  <si>
    <t>J-Long Group Limited Ordinary Shares</t>
  </si>
  <si>
    <t>JMSB</t>
  </si>
  <si>
    <t>John Marshall Bancorp Inc. Common Stock</t>
  </si>
  <si>
    <t>JNVR</t>
  </si>
  <si>
    <t>Janover Inc. Common Stock</t>
  </si>
  <si>
    <t>JOAN</t>
  </si>
  <si>
    <t>JOANN Inc. Common Stock</t>
  </si>
  <si>
    <t>JOUT</t>
  </si>
  <si>
    <t>Johnson Outdoors Inc. Class A Common Stock</t>
  </si>
  <si>
    <t>JRSH</t>
  </si>
  <si>
    <t>Jerash Holdings (US) Inc. Common Stock</t>
  </si>
  <si>
    <t>JRVR</t>
  </si>
  <si>
    <t>James River Group Holdings Ltd. Common Shares</t>
  </si>
  <si>
    <t>JSM</t>
  </si>
  <si>
    <t>Navient Corporation 6% Senior Notes due December 15 2043</t>
  </si>
  <si>
    <t>JSPR</t>
  </si>
  <si>
    <t>Jasper Therapeutics Inc. Common Stock</t>
  </si>
  <si>
    <t>JSPRW</t>
  </si>
  <si>
    <t>Japer Therapeutics Inc. Warrants</t>
  </si>
  <si>
    <t>JTAI</t>
  </si>
  <si>
    <t>Jet.AI Inc. Common Stock</t>
  </si>
  <si>
    <t>JTAIZ</t>
  </si>
  <si>
    <t>Jet.AI Inc. Merger Consideration Warrants</t>
  </si>
  <si>
    <t>JVA</t>
  </si>
  <si>
    <t>Coffee Holding Co. Inc. Common Stock</t>
  </si>
  <si>
    <t>JWEL</t>
  </si>
  <si>
    <t>Jowell Global Ltd. Ordinary Shares</t>
  </si>
  <si>
    <t>JXJT</t>
  </si>
  <si>
    <t>JX Luxventure Limited Common Stock</t>
  </si>
  <si>
    <t>JYD</t>
  </si>
  <si>
    <t>Jayud Global Logistics Limited Class A Ordinary Shares</t>
  </si>
  <si>
    <t>JYNT</t>
  </si>
  <si>
    <t>The Joint Corp. Common Stock</t>
  </si>
  <si>
    <t>JZ</t>
  </si>
  <si>
    <t>Jianzhi Education Technology Group Company Limited American Depositary Shares</t>
  </si>
  <si>
    <t>JZXN</t>
  </si>
  <si>
    <t>Jiuzi Holdings Inc. Ordinary Shares</t>
  </si>
  <si>
    <t>KA</t>
  </si>
  <si>
    <t>Kineta Inc. Common Stock</t>
  </si>
  <si>
    <t>KALA</t>
  </si>
  <si>
    <t>KALA BIO Inc. Common Stock</t>
  </si>
  <si>
    <t>KALU</t>
  </si>
  <si>
    <t>Kaiser Aluminum Corporation Common Stock</t>
  </si>
  <si>
    <t>KALV</t>
  </si>
  <si>
    <t>KalVista Pharmaceuticals Inc. Common Stock</t>
  </si>
  <si>
    <t>KARO</t>
  </si>
  <si>
    <t>Karooooo Ltd. Ordinary Shares</t>
  </si>
  <si>
    <t>KAVL</t>
  </si>
  <si>
    <t>Kaival Brands Innovations Group Inc. Common Stock</t>
  </si>
  <si>
    <t>KC</t>
  </si>
  <si>
    <t>Kingsoft Cloud Holdings Limited American Depositary Shares</t>
  </si>
  <si>
    <t>KDP</t>
  </si>
  <si>
    <t>Keurig Dr Pepper Inc. Common Stock</t>
  </si>
  <si>
    <t>KE</t>
  </si>
  <si>
    <t>Kimball Electronics Inc. Common Stock</t>
  </si>
  <si>
    <t>KELYA</t>
  </si>
  <si>
    <t>Kelly Services Inc. Class A Common Stock</t>
  </si>
  <si>
    <t>KELYB</t>
  </si>
  <si>
    <t>Kelly Services Inc. Class B Common Stock</t>
  </si>
  <si>
    <t>KEQU</t>
  </si>
  <si>
    <t>Kewaunee Scientific Corporation Common Stock</t>
  </si>
  <si>
    <t>KFFB</t>
  </si>
  <si>
    <t>Kentucky First Federal Bancorp Common Stock</t>
  </si>
  <si>
    <t>KFRC</t>
  </si>
  <si>
    <t>Kforce Inc. Common Stock</t>
  </si>
  <si>
    <t>KGEI</t>
  </si>
  <si>
    <t>Kolibri Global Energy Inc. Common stock</t>
  </si>
  <si>
    <t>KHC</t>
  </si>
  <si>
    <t>The Kraft Heinz Company Common Stock</t>
  </si>
  <si>
    <t>KIDS</t>
  </si>
  <si>
    <t>OrthoPediatrics Corp. Common Stock</t>
  </si>
  <si>
    <t>KINS</t>
  </si>
  <si>
    <t>Kingstone Companies Inc. Common Stock</t>
  </si>
  <si>
    <t>KIRK</t>
  </si>
  <si>
    <t>Kirkland's Inc. COMMONSTOCK</t>
  </si>
  <si>
    <t>KITT</t>
  </si>
  <si>
    <t>Nauticus Robotics Inc. Common stock</t>
  </si>
  <si>
    <t>KITTW</t>
  </si>
  <si>
    <t>Nauticus Robotics Inc. Warrant</t>
  </si>
  <si>
    <t>KLAC</t>
  </si>
  <si>
    <t>KLA Corporation Common Stock</t>
  </si>
  <si>
    <t>KLIC</t>
  </si>
  <si>
    <t>Kulicke and Soffa Industries Inc. Common Stock</t>
  </si>
  <si>
    <t>KLTR</t>
  </si>
  <si>
    <t>Kaltura Inc. Common Stock</t>
  </si>
  <si>
    <t>KLXE</t>
  </si>
  <si>
    <t>KLX Energy Services Holdings Inc. Common Stock</t>
  </si>
  <si>
    <t>KMDA</t>
  </si>
  <si>
    <t>Kamada Ltd. Ordinary Shares</t>
  </si>
  <si>
    <t>KNDI</t>
  </si>
  <si>
    <t>Kandi Technologies Group Inc Common Stock</t>
  </si>
  <si>
    <t>KNSA</t>
  </si>
  <si>
    <t>Kiniksa Pharmaceuticals Ltd. Class A Common Stock</t>
  </si>
  <si>
    <t>KNTE</t>
  </si>
  <si>
    <t>Kinnate Biopharma Inc. Common Stock</t>
  </si>
  <si>
    <t>KOD</t>
  </si>
  <si>
    <t>Kodiak Sciences Inc Common Stock</t>
  </si>
  <si>
    <t>KOPN</t>
  </si>
  <si>
    <t>Kopin Corporation Common Stock</t>
  </si>
  <si>
    <t>KOSS</t>
  </si>
  <si>
    <t>Koss Corporation Common Stock</t>
  </si>
  <si>
    <t>KPLT</t>
  </si>
  <si>
    <t>Katapult Holdings Inc. Common Stock</t>
  </si>
  <si>
    <t>KPLTW</t>
  </si>
  <si>
    <t>Katapult Holdings Inc. Warrant</t>
  </si>
  <si>
    <t>KPRX</t>
  </si>
  <si>
    <t>Kiora Pharmaceuticals Inc.  Common Stock</t>
  </si>
  <si>
    <t>KPTI</t>
  </si>
  <si>
    <t>Karyopharm Therapeutics Inc. Common Stock</t>
  </si>
  <si>
    <t>KRKR</t>
  </si>
  <si>
    <t>36Kr Holdings Inc. American Depositary Shares</t>
  </si>
  <si>
    <t>KRMD</t>
  </si>
  <si>
    <t>KORU Medical Systems Inc. Common Stock (DE)</t>
  </si>
  <si>
    <t>KRNT</t>
  </si>
  <si>
    <t>Kornit Digital Ltd. Ordinary Shares</t>
  </si>
  <si>
    <t>KRNY</t>
  </si>
  <si>
    <t>Kearny Financial Corp Common Stock</t>
  </si>
  <si>
    <t>KRON</t>
  </si>
  <si>
    <t>Kronos Bio Inc. Common Stock</t>
  </si>
  <si>
    <t>KROS</t>
  </si>
  <si>
    <t>Keros Therapeutics Inc. Common Stock</t>
  </si>
  <si>
    <t>KRRO</t>
  </si>
  <si>
    <t>Korro Bio Inc. Common Stock</t>
  </si>
  <si>
    <t>KRT</t>
  </si>
  <si>
    <t>Karat Packaging Inc. Common Stock</t>
  </si>
  <si>
    <t>KRTX</t>
  </si>
  <si>
    <t>Karuna Therapeutics Inc. Common Stock</t>
  </si>
  <si>
    <t>KRUS</t>
  </si>
  <si>
    <t>Kura Sushi USA Inc. Class A Common Stock</t>
  </si>
  <si>
    <t>KRYS</t>
  </si>
  <si>
    <t>Krystal Biotech Inc. Common Stock</t>
  </si>
  <si>
    <t>KSCP</t>
  </si>
  <si>
    <t>Knightscope Inc. Class A Common Stock</t>
  </si>
  <si>
    <t>KSPI</t>
  </si>
  <si>
    <t>Joint Stock Company Kaspi.kz American Depository Shares</t>
  </si>
  <si>
    <t>KTCC</t>
  </si>
  <si>
    <t>Key Tronic Corporation Common Stock</t>
  </si>
  <si>
    <t>KTOS</t>
  </si>
  <si>
    <t>Kratos Defense &amp; Security Solutions Inc. Common Stock</t>
  </si>
  <si>
    <t>KTRA</t>
  </si>
  <si>
    <t>Kintara Therapeutics Inc. Common Stock</t>
  </si>
  <si>
    <t>KTTA</t>
  </si>
  <si>
    <t>Pasithea Therapeutics Corp. Common Stock</t>
  </si>
  <si>
    <t>KTTAW</t>
  </si>
  <si>
    <t>Pasithea Therapeutics Corp. Warrant</t>
  </si>
  <si>
    <t>KURA</t>
  </si>
  <si>
    <t>Kura Oncology Inc. Common Stock</t>
  </si>
  <si>
    <t>KVHI</t>
  </si>
  <si>
    <t>KVH Industries Inc. Common Stock</t>
  </si>
  <si>
    <t>KWE</t>
  </si>
  <si>
    <t>KWESST Micro Systems Inc. Common Stock</t>
  </si>
  <si>
    <t>KXIN</t>
  </si>
  <si>
    <t>Kaixin Auto Holdings Ordinary Shares</t>
  </si>
  <si>
    <t>KYMR</t>
  </si>
  <si>
    <t>Kymera Therapeutics Inc. Common Stock</t>
  </si>
  <si>
    <t>KZIA</t>
  </si>
  <si>
    <t>Kazia Therapeutics Limited American Depositary Shares</t>
  </si>
  <si>
    <t>KZR</t>
  </si>
  <si>
    <t>Kezar Life Sciences Inc. Common Stock</t>
  </si>
  <si>
    <t>LAB</t>
  </si>
  <si>
    <t>Standard BioTools Inc. Common Stock</t>
  </si>
  <si>
    <t>LABP</t>
  </si>
  <si>
    <t>Landos Biopharma Inc. Common Stock</t>
  </si>
  <si>
    <t>LAES</t>
  </si>
  <si>
    <t>SEALSQ Corp Ordinary Shares</t>
  </si>
  <si>
    <t>LAKE</t>
  </si>
  <si>
    <t>Lakeland Industries Inc. Common Stock</t>
  </si>
  <si>
    <t>LAMR</t>
  </si>
  <si>
    <t>Lamar Advertising Company Class A Common Stock</t>
  </si>
  <si>
    <t>LANC</t>
  </si>
  <si>
    <t>Lancaster Colony Corporation Common Stock</t>
  </si>
  <si>
    <t>LAND</t>
  </si>
  <si>
    <t>Gladstone Land Corporation Common Stock</t>
  </si>
  <si>
    <t>LANDM</t>
  </si>
  <si>
    <t>Gladstone Land Corporation 5.00% Series D Cumulative Term Preferred Stock</t>
  </si>
  <si>
    <t>LANDO</t>
  </si>
  <si>
    <t>Gladstone Land Corporation 6.00% Series B Cumulative Redeemable Preferred Stock</t>
  </si>
  <si>
    <t>LANDP</t>
  </si>
  <si>
    <t>Gladstone Land Corporation 6.00% Series C Cumulative Redeemable Preferred Stock</t>
  </si>
  <si>
    <t>LARK</t>
  </si>
  <si>
    <t>Landmark Bancorp Inc. Common Stock</t>
  </si>
  <si>
    <t>LASE</t>
  </si>
  <si>
    <t>Laser Photonics Corporation Common Stock</t>
  </si>
  <si>
    <t>LASR</t>
  </si>
  <si>
    <t>nLIGHT Inc. Common Stock</t>
  </si>
  <si>
    <t>LATG</t>
  </si>
  <si>
    <t>Chenghe Acquisition I Co. Class A Ordinary Shares</t>
  </si>
  <si>
    <t>LAUR</t>
  </si>
  <si>
    <t>Laureate Education Inc. Common Stock</t>
  </si>
  <si>
    <t>LAZR</t>
  </si>
  <si>
    <t>Luminar Technologies Inc.  Class A Common Stock</t>
  </si>
  <si>
    <t>LBAI</t>
  </si>
  <si>
    <t>Lakeland Bancorp Inc. Common Stock</t>
  </si>
  <si>
    <t>LBC</t>
  </si>
  <si>
    <t>Luther Burbank Corporation Common Stock</t>
  </si>
  <si>
    <t>LBPH</t>
  </si>
  <si>
    <t>Longboard Pharmaceuticals Inc. Common Stock</t>
  </si>
  <si>
    <t>LBRDA</t>
  </si>
  <si>
    <t>Liberty Broadband Corporation Class A Common Stock</t>
  </si>
  <si>
    <t>LBRDK</t>
  </si>
  <si>
    <t>Liberty Broadband Corporation Class C Common Stock</t>
  </si>
  <si>
    <t>LBRDP</t>
  </si>
  <si>
    <t>Liberty Broadband Corporation Series A Cumulative Redeemable Preferred Stock</t>
  </si>
  <si>
    <t>LBTYA</t>
  </si>
  <si>
    <t>Liberty Global Ltd. Class A Common Shares</t>
  </si>
  <si>
    <t>LBTYB</t>
  </si>
  <si>
    <t>Liberty Global Ltd. Class B Common Shares</t>
  </si>
  <si>
    <t>LBTYK</t>
  </si>
  <si>
    <t>Liberty Global Ltd. Class C Common Shares</t>
  </si>
  <si>
    <t>LCA</t>
  </si>
  <si>
    <t>Landcadia Holdings IV Inc. Class A Common Stock</t>
  </si>
  <si>
    <t>LCFY</t>
  </si>
  <si>
    <t>Locafy Limited Ordinary Share</t>
  </si>
  <si>
    <t>LCFYW</t>
  </si>
  <si>
    <t>Locafy Limited Warrant</t>
  </si>
  <si>
    <t>LCID</t>
  </si>
  <si>
    <t>Lucid Group Inc. Common Stock</t>
  </si>
  <si>
    <t>LCNB</t>
  </si>
  <si>
    <t>LCNB Corporation Common Stock</t>
  </si>
  <si>
    <t>LCUT</t>
  </si>
  <si>
    <t>Lifetime Brands Inc. Common Stock</t>
  </si>
  <si>
    <t>LDTC</t>
  </si>
  <si>
    <t>LeddarTech Holdings Inc. Common Shares</t>
  </si>
  <si>
    <t>LDTCW</t>
  </si>
  <si>
    <t>LeddarTech Holdings Inc. Warrants</t>
  </si>
  <si>
    <t>LDWY</t>
  </si>
  <si>
    <t>Lendway Inc. Common Stock (DE)</t>
  </si>
  <si>
    <t>LE</t>
  </si>
  <si>
    <t>Lands' End Inc. Common Stock</t>
  </si>
  <si>
    <t>LECO</t>
  </si>
  <si>
    <t>Lincoln Electric Holdings Inc. Common Shares</t>
  </si>
  <si>
    <t>LEDS</t>
  </si>
  <si>
    <t>SemiLEDS Corporation Common Stock</t>
  </si>
  <si>
    <t>LEE</t>
  </si>
  <si>
    <t>Lee Enterprises Incorporated Common Stock</t>
  </si>
  <si>
    <t>LEGH</t>
  </si>
  <si>
    <t>Legacy Housing Corporation Common Stock (TX)</t>
  </si>
  <si>
    <t>LEGN</t>
  </si>
  <si>
    <t>Legend Biotech Corporation American Depositary Shares</t>
  </si>
  <si>
    <t>LESL</t>
  </si>
  <si>
    <t>Leslie's Inc. Common Stock</t>
  </si>
  <si>
    <t>LEXX</t>
  </si>
  <si>
    <t>Lexaria Bioscience Corp. Common Stock</t>
  </si>
  <si>
    <t>LEXXW</t>
  </si>
  <si>
    <t>Lexaria Bioscience Corp. Warrant</t>
  </si>
  <si>
    <t>LFCR</t>
  </si>
  <si>
    <t>Lifecore Biomedical Inc. Common Stock</t>
  </si>
  <si>
    <t>LFLY</t>
  </si>
  <si>
    <t>Leafly Holdings Inc. Common Stock</t>
  </si>
  <si>
    <t>LFLYW</t>
  </si>
  <si>
    <t>Leafly Holdings Inc. Warrant</t>
  </si>
  <si>
    <t>LFMD</t>
  </si>
  <si>
    <t>LifeMD Inc. Common Stock</t>
  </si>
  <si>
    <t>LFMDP</t>
  </si>
  <si>
    <t>LifeMD Inc. 8.875% Series A Cumulative Perpetual Preferred Stock</t>
  </si>
  <si>
    <t>LFST</t>
  </si>
  <si>
    <t>LifeStance Health Group Inc. Common Stock</t>
  </si>
  <si>
    <t>LFUS</t>
  </si>
  <si>
    <t>Littelfuse Inc. Common Stock</t>
  </si>
  <si>
    <t>LFVN</t>
  </si>
  <si>
    <t>Lifevantage Corporation Common Stock (Delaware)</t>
  </si>
  <si>
    <t>LFWD</t>
  </si>
  <si>
    <t>ReWalk Robotics Ltd. Ordinary Shares</t>
  </si>
  <si>
    <t>LGCB</t>
  </si>
  <si>
    <t>Linkage Global Inc Ordinary Shares</t>
  </si>
  <si>
    <t>LGHL</t>
  </si>
  <si>
    <t>Lion Group Holding Ltd. American Depositary Share</t>
  </si>
  <si>
    <t>LGHLW</t>
  </si>
  <si>
    <t>Lion Group Holding Ltd. Warrant</t>
  </si>
  <si>
    <t>LGIH</t>
  </si>
  <si>
    <t>LGI Homes Inc. Common Stock</t>
  </si>
  <si>
    <t>LGMK</t>
  </si>
  <si>
    <t>LogicMark Inc. Common Stock (NV)</t>
  </si>
  <si>
    <t>LGND</t>
  </si>
  <si>
    <t>Ligand Pharmaceuticals Incorporated Common Stock</t>
  </si>
  <si>
    <t>LGO</t>
  </si>
  <si>
    <t>Largo Inc. Common Shares</t>
  </si>
  <si>
    <t>LGVC</t>
  </si>
  <si>
    <t>LAMF Global Ventures Corp. I Class A Ordinary Shares</t>
  </si>
  <si>
    <t>LGVN</t>
  </si>
  <si>
    <t>Longeveron Inc. Class A Common Stock</t>
  </si>
  <si>
    <t>LI</t>
  </si>
  <si>
    <t>Li Auto Inc. American Depositary Shares</t>
  </si>
  <si>
    <t>LIAN</t>
  </si>
  <si>
    <t>LianBio American Depositary Shares</t>
  </si>
  <si>
    <t>LICN</t>
  </si>
  <si>
    <t>Lichen China Limited Class A Ordinary Shares</t>
  </si>
  <si>
    <t>LIDR</t>
  </si>
  <si>
    <t>AEye Inc. Class A Common Stock</t>
  </si>
  <si>
    <t>LIDRW</t>
  </si>
  <si>
    <t>AEye Inc. Warrant</t>
  </si>
  <si>
    <t>LIFE</t>
  </si>
  <si>
    <t>aTyr Pharma Inc. Common Stock</t>
  </si>
  <si>
    <t>LIFW</t>
  </si>
  <si>
    <t>MSP Recovery Inc. Class A Common Stock</t>
  </si>
  <si>
    <t>LIFWW</t>
  </si>
  <si>
    <t>MSP Recovery Inc. Warrant</t>
  </si>
  <si>
    <t>LILA</t>
  </si>
  <si>
    <t>Liberty Latin America Ltd. Class A Common Stock</t>
  </si>
  <si>
    <t>LILAK</t>
  </si>
  <si>
    <t>Liberty Latin America Ltd. Class C Common Stock</t>
  </si>
  <si>
    <t>LILM</t>
  </si>
  <si>
    <t>Lilium NV Class A Ordinary Shares</t>
  </si>
  <si>
    <t>LILMW</t>
  </si>
  <si>
    <t>Lilium N.V. Warrants</t>
  </si>
  <si>
    <t>LIN</t>
  </si>
  <si>
    <t>Linde plc Ordinary Shares</t>
  </si>
  <si>
    <t>LINC</t>
  </si>
  <si>
    <t>Lincoln Educational Services Corporation Common Stock</t>
  </si>
  <si>
    <t>LIND</t>
  </si>
  <si>
    <t>Lindblad Expeditions Holdings Inc. Common Stock</t>
  </si>
  <si>
    <t>LINK</t>
  </si>
  <si>
    <t>Interlink Electronics Inc. Common Stock</t>
  </si>
  <si>
    <t>LIPO</t>
  </si>
  <si>
    <t>Lipella Pharmaceuticals Inc. Common Stock</t>
  </si>
  <si>
    <t>LIQT</t>
  </si>
  <si>
    <t>LiqTech International Inc. Common Stock</t>
  </si>
  <si>
    <t>LITE</t>
  </si>
  <si>
    <t>Lumentum Holdings Inc. Common Stock</t>
  </si>
  <si>
    <t>LITM</t>
  </si>
  <si>
    <t>Snow Lake Resources Ltd. Common Shares</t>
  </si>
  <si>
    <t>LIVE</t>
  </si>
  <si>
    <t>Live Ventures Incorporated Common Stock</t>
  </si>
  <si>
    <t>LIVN</t>
  </si>
  <si>
    <t>LivaNova PLC Ordinary Shares</t>
  </si>
  <si>
    <t>LIXT</t>
  </si>
  <si>
    <t>Lixte Biotechnology Holdings Inc. Common Stock</t>
  </si>
  <si>
    <t>LIXTW</t>
  </si>
  <si>
    <t>Lixte Biotechnology Holdings Inc. Warrants</t>
  </si>
  <si>
    <t>LKCO</t>
  </si>
  <si>
    <t>Luokung Technology Corp Ordinary Shares</t>
  </si>
  <si>
    <t>LKFN</t>
  </si>
  <si>
    <t>Lakeland Financial Corporation Common Stock</t>
  </si>
  <si>
    <t>LKQ</t>
  </si>
  <si>
    <t>LKQ Corporation Common Stock</t>
  </si>
  <si>
    <t>LLYVA</t>
  </si>
  <si>
    <t>Liberty Media Corporation Series A Liberty Live Common Stock</t>
  </si>
  <si>
    <t>LLYVK</t>
  </si>
  <si>
    <t>Liberty Media Corporation Series C Liberty Live Common Stock</t>
  </si>
  <si>
    <t>LMAT</t>
  </si>
  <si>
    <t>LeMaitre Vascular Inc. Common Stock</t>
  </si>
  <si>
    <t>LMB</t>
  </si>
  <si>
    <t>Limbach Holdings Inc. Common Stock</t>
  </si>
  <si>
    <t>LMFA</t>
  </si>
  <si>
    <t>LM Funding America Inc. Common Stock</t>
  </si>
  <si>
    <t>LMNR</t>
  </si>
  <si>
    <t>Limoneira Co Common Stock</t>
  </si>
  <si>
    <t>LNKB</t>
  </si>
  <si>
    <t>LINKBANCORP Inc. Common Stock</t>
  </si>
  <si>
    <t>LNSR</t>
  </si>
  <si>
    <t>LENSAR Inc. Common Stock</t>
  </si>
  <si>
    <t>LNT</t>
  </si>
  <si>
    <t>Alliant Energy Corporation Common Stock</t>
  </si>
  <si>
    <t>LNTH</t>
  </si>
  <si>
    <t>Lantheus Holdings Inc. Common Stock</t>
  </si>
  <si>
    <t>LNW</t>
  </si>
  <si>
    <t>Light &amp; Wonder Inc. Common Stock</t>
  </si>
  <si>
    <t>LNZA</t>
  </si>
  <si>
    <t>LanzaTech Global Inc. Common Stock</t>
  </si>
  <si>
    <t>LNZAW</t>
  </si>
  <si>
    <t>LanzaTech Global Inc. Warrant</t>
  </si>
  <si>
    <t>LOAN</t>
  </si>
  <si>
    <t>Manhattan Bridge Capital Inc</t>
  </si>
  <si>
    <t>LOCO</t>
  </si>
  <si>
    <t>El Pollo Loco Holdings Inc. Common Stock</t>
  </si>
  <si>
    <t>LOGI</t>
  </si>
  <si>
    <t>Logitech International S.A. Ordinary Shares</t>
  </si>
  <si>
    <t>LOOP</t>
  </si>
  <si>
    <t>Loop Industries Inc. Common Stock</t>
  </si>
  <si>
    <t>LOPE</t>
  </si>
  <si>
    <t>Grand Canyon Education Inc. Common Stock</t>
  </si>
  <si>
    <t>LOVE</t>
  </si>
  <si>
    <t>The Lovesac Company Common Stock</t>
  </si>
  <si>
    <t>LPCN</t>
  </si>
  <si>
    <t>Lipocine Inc. Common Stock</t>
  </si>
  <si>
    <t>LPLA</t>
  </si>
  <si>
    <t>LPL Financial Holdings Inc. Common Stock</t>
  </si>
  <si>
    <t>LPRO</t>
  </si>
  <si>
    <t>Open Lending Corporation Common Stock</t>
  </si>
  <si>
    <t>LPSN</t>
  </si>
  <si>
    <t>LivePerson Inc. Common Stock</t>
  </si>
  <si>
    <t>LPTH</t>
  </si>
  <si>
    <t>LightPath Technologies Inc. Class A Common Stock</t>
  </si>
  <si>
    <t>LPTX</t>
  </si>
  <si>
    <t>Leap Therapeutics Inc. Common Stock</t>
  </si>
  <si>
    <t>LQDA</t>
  </si>
  <si>
    <t>Liquidia Corporation Common Stock</t>
  </si>
  <si>
    <t>LQDT</t>
  </si>
  <si>
    <t>Liquidity Services Inc. Common Stock</t>
  </si>
  <si>
    <t>LQR</t>
  </si>
  <si>
    <t>LQR House Inc. Common Stock</t>
  </si>
  <si>
    <t>LRCX</t>
  </si>
  <si>
    <t>Lam Research Corporation Common Stock</t>
  </si>
  <si>
    <t>LRE</t>
  </si>
  <si>
    <t>Lead Real Estate Co. Ltd American Depositary Shares</t>
  </si>
  <si>
    <t>LRFC</t>
  </si>
  <si>
    <t>Logan Ridge Finance Corporation Common Stock</t>
  </si>
  <si>
    <t>LRHC</t>
  </si>
  <si>
    <t>La Rosa Holdings Corp. Common Stock</t>
  </si>
  <si>
    <t>LRMR</t>
  </si>
  <si>
    <t>Larimar Therapeutics Inc. Common Stock</t>
  </si>
  <si>
    <t>LSAK</t>
  </si>
  <si>
    <t>Lesaka Technologies Inc. Common Stock</t>
  </si>
  <si>
    <t>South Africa</t>
  </si>
  <si>
    <t>LSBK</t>
  </si>
  <si>
    <t>Lake Shore Bancorp Inc. Common Stock</t>
  </si>
  <si>
    <t>LSCC</t>
  </si>
  <si>
    <t>Lattice Semiconductor Corporation Common Stock</t>
  </si>
  <si>
    <t>LSDI</t>
  </si>
  <si>
    <t>Lucy Scientific Discovery Inc. Common Stock</t>
  </si>
  <si>
    <t>LSEA</t>
  </si>
  <si>
    <t>Landsea Homes Corporation Common Stock</t>
  </si>
  <si>
    <t>LSEAW</t>
  </si>
  <si>
    <t>Landsea Homes Corporation Warrant</t>
  </si>
  <si>
    <t>LSTA</t>
  </si>
  <si>
    <t>Lisata Therapeutics Inc. Common Stock</t>
  </si>
  <si>
    <t>LSTR</t>
  </si>
  <si>
    <t>Landstar System Inc. Common Stock</t>
  </si>
  <si>
    <t>LSXMA</t>
  </si>
  <si>
    <t>Liberty Media Corporation Series A Liberty SiriusXM Common Stock</t>
  </si>
  <si>
    <t>LSXMB</t>
  </si>
  <si>
    <t>Liberty Media Corporation Series B Liberty SiriusXM Common Stock</t>
  </si>
  <si>
    <t>LSXMK</t>
  </si>
  <si>
    <t>Liberty Media Corporation Series C Liberty SiriusXM Common Stock</t>
  </si>
  <si>
    <t>LTBR</t>
  </si>
  <si>
    <t>Lightbridge Corporation Common Stock</t>
  </si>
  <si>
    <t>LTRN</t>
  </si>
  <si>
    <t>Lantern Pharma Inc. Common Stock</t>
  </si>
  <si>
    <t>LTRX</t>
  </si>
  <si>
    <t>Lantronix Inc. Common Stock</t>
  </si>
  <si>
    <t>LUCD</t>
  </si>
  <si>
    <t>Lucid Diagnostics Inc. Common Stock</t>
  </si>
  <si>
    <t>LUCY</t>
  </si>
  <si>
    <t>Innovative Eyewear Inc. Common Stock</t>
  </si>
  <si>
    <t>LULU</t>
  </si>
  <si>
    <t>lululemon athletica inc. Common Stock</t>
  </si>
  <si>
    <t>LUMO</t>
  </si>
  <si>
    <t>Lumos Pharma Inc. Common Stock</t>
  </si>
  <si>
    <t>LUNA</t>
  </si>
  <si>
    <t>Luna Innovations Incorporated Common Stock</t>
  </si>
  <si>
    <t>LUNG</t>
  </si>
  <si>
    <t>Pulmonx Corporation Common Stock</t>
  </si>
  <si>
    <t>LUNR</t>
  </si>
  <si>
    <t>Intuitive Machines Inc. Class A Common Stock</t>
  </si>
  <si>
    <t>LUNRW</t>
  </si>
  <si>
    <t>Intuitive Machines Inc. Warrants</t>
  </si>
  <si>
    <t>LUXH</t>
  </si>
  <si>
    <t>LuxUrban Hotels Inc. Common Stock</t>
  </si>
  <si>
    <t>LUXHP</t>
  </si>
  <si>
    <t>LuxUrban Hotels Inc. 13.00% Series A Cumulative Redeemable Preferred Stock</t>
  </si>
  <si>
    <t>LVLU</t>
  </si>
  <si>
    <t>Lulu's Fashion Lounge Holdings Inc. Common Stock</t>
  </si>
  <si>
    <t>LVO</t>
  </si>
  <si>
    <t>LiveOne Inc. Common Stock</t>
  </si>
  <si>
    <t>LVRO</t>
  </si>
  <si>
    <t>Lavoro Limited Class A Ordinary Shares</t>
  </si>
  <si>
    <t>LVROW</t>
  </si>
  <si>
    <t>Lavoro Limited Warrant</t>
  </si>
  <si>
    <t>LVTX</t>
  </si>
  <si>
    <t>LAVA Therapeutics N.V. Ordinary Shares</t>
  </si>
  <si>
    <t>LWAY</t>
  </si>
  <si>
    <t>Lifeway Foods Inc. Common Stock</t>
  </si>
  <si>
    <t>LWLG</t>
  </si>
  <si>
    <t>Lightwave Logic Inc. Common Stock</t>
  </si>
  <si>
    <t>Containers/Packaging</t>
  </si>
  <si>
    <t>LX</t>
  </si>
  <si>
    <t>LexinFintech Holdings Ltd. American Depositary Shares</t>
  </si>
  <si>
    <t>LXEH</t>
  </si>
  <si>
    <t>Lixiang Education Holding Co. Ltd. American Depositary Shares</t>
  </si>
  <si>
    <t>LXEO</t>
  </si>
  <si>
    <t>Lexeo Therapeutics Inc. Common Stock</t>
  </si>
  <si>
    <t>LXRX</t>
  </si>
  <si>
    <t>Lexicon Pharmaceuticals Inc. Common Stock</t>
  </si>
  <si>
    <t>LYEL</t>
  </si>
  <si>
    <t>Lyell Immunopharma Inc. Common Stock</t>
  </si>
  <si>
    <t>LYFT</t>
  </si>
  <si>
    <t>Lyft Inc. Class A Common Stock</t>
  </si>
  <si>
    <t>LYRA</t>
  </si>
  <si>
    <t>Lyra Therapeutics Inc. Common Stock</t>
  </si>
  <si>
    <t>LYT</t>
  </si>
  <si>
    <t>Lytus Technologies Holdings PTV. Ltd. Common Shares</t>
  </si>
  <si>
    <t>LYTS</t>
  </si>
  <si>
    <t>LSI Industries Inc. Common Stock</t>
  </si>
  <si>
    <t>LZ</t>
  </si>
  <si>
    <t>LegalZoom.com Inc. Common Stock</t>
  </si>
  <si>
    <t>MACK</t>
  </si>
  <si>
    <t>Merrimack Pharmaceuticals Inc. Common Stock</t>
  </si>
  <si>
    <t>MAMA</t>
  </si>
  <si>
    <t>Mama's Creations Inc. Common Stock</t>
  </si>
  <si>
    <t>MANH</t>
  </si>
  <si>
    <t>Manhattan Associates Inc. Common Stock</t>
  </si>
  <si>
    <t>MAPS</t>
  </si>
  <si>
    <t xml:space="preserve">WM Technology Inc. Class A Common Stock </t>
  </si>
  <si>
    <t>MAPSW</t>
  </si>
  <si>
    <t xml:space="preserve">WM Technology Inc. Warrants </t>
  </si>
  <si>
    <t>MAR</t>
  </si>
  <si>
    <t>Marriott International Class A Common Stock</t>
  </si>
  <si>
    <t>MARA</t>
  </si>
  <si>
    <t>Marathon Digital Holdings Inc. Common Stock</t>
  </si>
  <si>
    <t>MARK</t>
  </si>
  <si>
    <t>Remark Holdings Inc. Common Stock</t>
  </si>
  <si>
    <t>MARPS</t>
  </si>
  <si>
    <t>Marine Petroleum Trust Units of Beneficial Interest</t>
  </si>
  <si>
    <t>MASI</t>
  </si>
  <si>
    <t>Masimo Corporation Common Stock</t>
  </si>
  <si>
    <t>MASS</t>
  </si>
  <si>
    <t>908 Devices Inc. Common Stock</t>
  </si>
  <si>
    <t>MAT</t>
  </si>
  <si>
    <t>Mattel Inc. Common Stock</t>
  </si>
  <si>
    <t>MATH</t>
  </si>
  <si>
    <t>Metalpha Technology Holding Limited Ordinary Shares</t>
  </si>
  <si>
    <t>MATW</t>
  </si>
  <si>
    <t>Matthews International Corporation Class A Common Stock</t>
  </si>
  <si>
    <t>MAXN</t>
  </si>
  <si>
    <t>Maxeon Solar Technologies Ltd. Ordinary Shares</t>
  </si>
  <si>
    <t>MAYS</t>
  </si>
  <si>
    <t>J. W. Mays Inc. Common Stock</t>
  </si>
  <si>
    <t>MBCN</t>
  </si>
  <si>
    <t>Middlefield Banc Corp. Common Stock</t>
  </si>
  <si>
    <t>MBIN</t>
  </si>
  <si>
    <t>Merchants Bancorp Common Stock</t>
  </si>
  <si>
    <t>MBINM</t>
  </si>
  <si>
    <t>Merchants Bancorp Depositary Shares Each Representing a 1/40th Interest in a Share of 8.25% Fixed-Rate Reset Series D Non-Cumulative Perpetual Preferred Stock</t>
  </si>
  <si>
    <t>MBINN</t>
  </si>
  <si>
    <t>Merchants Bancorp Depositary Shares Preferred Series C</t>
  </si>
  <si>
    <t>MBINO</t>
  </si>
  <si>
    <t>Merchants Bancorp Depositary Shares Each Representing a 1/40th Interest in a Share of Series B  Fixed-to-Floating Rate</t>
  </si>
  <si>
    <t>MBINP</t>
  </si>
  <si>
    <t>Merchants Bancorp 7.00% Fixed-to-Floating Rate Series A Non-Cumulative Perpetual Preferred Stock</t>
  </si>
  <si>
    <t>MBIO</t>
  </si>
  <si>
    <t>Mustang Bio Inc. Common Stock</t>
  </si>
  <si>
    <t>MBLY</t>
  </si>
  <si>
    <t>Mobileye Global Inc. Class A Common Stock</t>
  </si>
  <si>
    <t>MBNKP</t>
  </si>
  <si>
    <t>Medallion Bank Fixed-to-Floating Rate Non-Cumulative Perpetual Preferred Stock Series F</t>
  </si>
  <si>
    <t>MBOT</t>
  </si>
  <si>
    <t>Microbot Medical Inc. Common Stock</t>
  </si>
  <si>
    <t>MBRX</t>
  </si>
  <si>
    <t>Moleculin Biotech Inc. Common Stock</t>
  </si>
  <si>
    <t>MBUU</t>
  </si>
  <si>
    <t>Malibu Boats Inc. Class A Common Stock</t>
  </si>
  <si>
    <t>MBWM</t>
  </si>
  <si>
    <t>Mercantile Bank Corporation Common Stock</t>
  </si>
  <si>
    <t>MCBC</t>
  </si>
  <si>
    <t>Macatawa Bank Corporation Common Stock</t>
  </si>
  <si>
    <t>MCBS</t>
  </si>
  <si>
    <t>MetroCity Bankshares Inc. Common Stock</t>
  </si>
  <si>
    <t>MCFT</t>
  </si>
  <si>
    <t>MasterCraft Boat Holdings Inc. Common Stock</t>
  </si>
  <si>
    <t>MCHP</t>
  </si>
  <si>
    <t>Microchip Technology Incorporated Common Stock</t>
  </si>
  <si>
    <t>MCHX</t>
  </si>
  <si>
    <t>Marchex Inc. Class B Common Stock</t>
  </si>
  <si>
    <t>MCRB</t>
  </si>
  <si>
    <t>Seres Therapeutics Inc. Common Stock</t>
  </si>
  <si>
    <t>MCRI</t>
  </si>
  <si>
    <t>Monarch Casino &amp; Resort Inc. Common Stock</t>
  </si>
  <si>
    <t>MCVT</t>
  </si>
  <si>
    <t>Mill City Ventures III Ltd. Common Stock</t>
  </si>
  <si>
    <t>MDB</t>
  </si>
  <si>
    <t>MongoDB Inc. Class A Common Stock</t>
  </si>
  <si>
    <t>MDBH</t>
  </si>
  <si>
    <t>MDB Capital Holdings LLC Class A common</t>
  </si>
  <si>
    <t>MDGL</t>
  </si>
  <si>
    <t>Madrigal Pharmaceuticals Inc. Common Stock</t>
  </si>
  <si>
    <t>MDGS</t>
  </si>
  <si>
    <t>Medigus Ltd. American Depositary Shares</t>
  </si>
  <si>
    <t>MDIA</t>
  </si>
  <si>
    <t xml:space="preserve">Mediaco Holding Inc. Class A Common Stock </t>
  </si>
  <si>
    <t>MDJH</t>
  </si>
  <si>
    <t>MDJM LTD Ordinary Share</t>
  </si>
  <si>
    <t>MDLZ</t>
  </si>
  <si>
    <t>Mondelez International Inc. Class A Common Stock</t>
  </si>
  <si>
    <t>MDRR</t>
  </si>
  <si>
    <t>Medalist Diversified REIT Inc. Common Stock</t>
  </si>
  <si>
    <t>MDRRP</t>
  </si>
  <si>
    <t>Medalist Diversified REIT Inc. Series A Cumulative Redeemable Preferred Stock</t>
  </si>
  <si>
    <t>MDRX</t>
  </si>
  <si>
    <t>Veradigm Inc. Common Stock</t>
  </si>
  <si>
    <t>MDWD</t>
  </si>
  <si>
    <t>MediWound Ltd. Ordinary Shares</t>
  </si>
  <si>
    <t>MDXG</t>
  </si>
  <si>
    <t>MiMedx Group Inc Common Stock</t>
  </si>
  <si>
    <t>MDXH</t>
  </si>
  <si>
    <t>MDxHealth SA Ordinary Shares</t>
  </si>
  <si>
    <t>ME</t>
  </si>
  <si>
    <t>23andMe Holding Co. Class A Common Stock</t>
  </si>
  <si>
    <t>MEDP</t>
  </si>
  <si>
    <t>Medpace Holdings Inc. Common Stock</t>
  </si>
  <si>
    <t>MEDS</t>
  </si>
  <si>
    <t>TRxADE HEALTH Inc. Common Stock</t>
  </si>
  <si>
    <t>MEGL</t>
  </si>
  <si>
    <t>Magic Empire Global Limited Ordinary Shares</t>
  </si>
  <si>
    <t>MEIP</t>
  </si>
  <si>
    <t>MEI Pharma Inc. Common Stock</t>
  </si>
  <si>
    <t>MELI</t>
  </si>
  <si>
    <t>MercadoLibre Inc. Common Stock</t>
  </si>
  <si>
    <t>MEOH</t>
  </si>
  <si>
    <t>Methanex Corporation Common Stock</t>
  </si>
  <si>
    <t>MERC</t>
  </si>
  <si>
    <t>Mercer International Inc. Common Stock</t>
  </si>
  <si>
    <t>Paper</t>
  </si>
  <si>
    <t>MESA</t>
  </si>
  <si>
    <t>Mesa Air Group Inc. Common Stock</t>
  </si>
  <si>
    <t>MESO</t>
  </si>
  <si>
    <t>Mesoblast Limited American Depositary Shares</t>
  </si>
  <si>
    <t>META</t>
  </si>
  <si>
    <t>Meta Platforms Inc. Class A Common Stock</t>
  </si>
  <si>
    <t>METC</t>
  </si>
  <si>
    <t>Ramaco Resources Inc. Class A Common Stock</t>
  </si>
  <si>
    <t>METCB</t>
  </si>
  <si>
    <t>Ramaco Resources Inc. Class B Common Stock</t>
  </si>
  <si>
    <t>METCL</t>
  </si>
  <si>
    <t>Ramaco Resources Inc. 9.00% Senior Notes due 2026</t>
  </si>
  <si>
    <t>MFH</t>
  </si>
  <si>
    <t>Mercurity Fintech Holding Inc. Ordinary Shares</t>
  </si>
  <si>
    <t>MFIC</t>
  </si>
  <si>
    <t>MidCap Financial Investment Corporation Common Stock</t>
  </si>
  <si>
    <t>MFICL</t>
  </si>
  <si>
    <t>MidCap Financial Investment Corporation 8.00% Notes due 2028</t>
  </si>
  <si>
    <t>MFIN</t>
  </si>
  <si>
    <t>Medallion Financial Corp. Common Stock</t>
  </si>
  <si>
    <t>MGAM</t>
  </si>
  <si>
    <t>Mobile Global Esports Inc. Common Stock</t>
  </si>
  <si>
    <t>MGEE</t>
  </si>
  <si>
    <t>MGE Energy Inc</t>
  </si>
  <si>
    <t>MGIC</t>
  </si>
  <si>
    <t>Magic Software Enterprises Ltd. Ordinary Shares</t>
  </si>
  <si>
    <t>MGIH</t>
  </si>
  <si>
    <t>Millennium Group International Holdings Limited Ordinary Shares</t>
  </si>
  <si>
    <t>MGNI</t>
  </si>
  <si>
    <t>Magnite Inc. Common Stock</t>
  </si>
  <si>
    <t>MGNX</t>
  </si>
  <si>
    <t>MacroGenics Inc. Common Stock</t>
  </si>
  <si>
    <t>MGOL</t>
  </si>
  <si>
    <t>MGO Global Inc. Common Stock</t>
  </si>
  <si>
    <t>MGPI</t>
  </si>
  <si>
    <t>MGP Ingredients Inc.</t>
  </si>
  <si>
    <t>MGRC</t>
  </si>
  <si>
    <t>McGrath RentCorp Common Stock</t>
  </si>
  <si>
    <t>MGRM</t>
  </si>
  <si>
    <t>Monogram Orthopaedics Inc. Common Stock</t>
  </si>
  <si>
    <t>MGRX</t>
  </si>
  <si>
    <t>Mangoceuticals Inc. Common Stock</t>
  </si>
  <si>
    <t>MGTX</t>
  </si>
  <si>
    <t>MeiraGTx Holdings plc Ordinary Shares</t>
  </si>
  <si>
    <t>MGYR</t>
  </si>
  <si>
    <t>Magyar Bancorp Inc. Common Stock</t>
  </si>
  <si>
    <t>MHLD</t>
  </si>
  <si>
    <t>Maiden Holdings Ltd.</t>
  </si>
  <si>
    <t>MHUA</t>
  </si>
  <si>
    <t>Meihua International Medical Technologies Co. Ltd. Ordinary Shares</t>
  </si>
  <si>
    <t>MICS</t>
  </si>
  <si>
    <t>The Singing Machine Company Inc. Common Stock</t>
  </si>
  <si>
    <t>Diversified Electronic Products</t>
  </si>
  <si>
    <t>MIDD</t>
  </si>
  <si>
    <t>Middleby Corporation (The) Common Stock</t>
  </si>
  <si>
    <t>MIGI</t>
  </si>
  <si>
    <t>Mawson Infrastructure Group Inc. Common Stock</t>
  </si>
  <si>
    <t>MIND</t>
  </si>
  <si>
    <t>MIND Technology Inc. Common Stock (DE)</t>
  </si>
  <si>
    <t>MINDP</t>
  </si>
  <si>
    <t>MIND Technology Inc. Series A 9.00% Series A Cumulative Preferred Stock (DE)</t>
  </si>
  <si>
    <t>MINM</t>
  </si>
  <si>
    <t>Minim Inc. Common Stock</t>
  </si>
  <si>
    <t>MIRA</t>
  </si>
  <si>
    <t>MIRA Pharmaceuticals Inc. Common Stock</t>
  </si>
  <si>
    <t>MIRM</t>
  </si>
  <si>
    <t>Mirum Pharmaceuticals Inc. Common Stock</t>
  </si>
  <si>
    <t>MIST</t>
  </si>
  <si>
    <t>Milestone Pharmaceuticals Inc. Common Shares</t>
  </si>
  <si>
    <t>MITK</t>
  </si>
  <si>
    <t>Mitek Systems Inc. Common Stock</t>
  </si>
  <si>
    <t>MKSI</t>
  </si>
  <si>
    <t>MKS Instruments Inc. Common Stock</t>
  </si>
  <si>
    <t>MKTW</t>
  </si>
  <si>
    <t>MarketWise Inc. Class A Common Stock</t>
  </si>
  <si>
    <t>MKTX</t>
  </si>
  <si>
    <t>MarketAxess Holdings Inc. Common Stock</t>
  </si>
  <si>
    <t>MLAB</t>
  </si>
  <si>
    <t>Mesa Laboratories Inc. Common Stock</t>
  </si>
  <si>
    <t>MLCO</t>
  </si>
  <si>
    <t>Melco Resorts &amp; Entertainment Limited American Depositary Shares</t>
  </si>
  <si>
    <t>MLGO</t>
  </si>
  <si>
    <t>MicroAlgo Inc. Ordinary Shares</t>
  </si>
  <si>
    <t>MLKN</t>
  </si>
  <si>
    <t>MillerKnoll Inc. Common Stock</t>
  </si>
  <si>
    <t>MLTX</t>
  </si>
  <si>
    <t>MoonLake Immunotherapeutics Class A Ordinary Shares</t>
  </si>
  <si>
    <t>MLYS</t>
  </si>
  <si>
    <t>Mineralys Therapeutics Inc. Common Stock</t>
  </si>
  <si>
    <t>MMAT</t>
  </si>
  <si>
    <t>Meta Materials Inc. Common Stock</t>
  </si>
  <si>
    <t>MMLP</t>
  </si>
  <si>
    <t>Martin Midstream Partners L.P. Limited Partnership</t>
  </si>
  <si>
    <t>MMSI</t>
  </si>
  <si>
    <t>Merit Medical Systems Inc. Common Stock</t>
  </si>
  <si>
    <t>MMV</t>
  </si>
  <si>
    <t>MultiMetaVerse Holdings Limited Class A Ordinary Share</t>
  </si>
  <si>
    <t>MMVWW</t>
  </si>
  <si>
    <t>MultiMetaVerse Holdings Limited Warrant</t>
  </si>
  <si>
    <t>MMYT</t>
  </si>
  <si>
    <t>MakeMyTrip Limited Ordinary Shares</t>
  </si>
  <si>
    <t>India</t>
  </si>
  <si>
    <t>MNDO</t>
  </si>
  <si>
    <t>MIND C.T.I. Ltd. Ordinary Shares</t>
  </si>
  <si>
    <t>MNDY</t>
  </si>
  <si>
    <t>monday.com Ltd. Ordinary Shares</t>
  </si>
  <si>
    <t>MNKD</t>
  </si>
  <si>
    <t>MannKind Corporation Common Stock</t>
  </si>
  <si>
    <t>MNMD</t>
  </si>
  <si>
    <t>Mind Medicine (MindMed) Inc. Common Shares</t>
  </si>
  <si>
    <t>MNOV</t>
  </si>
  <si>
    <t>Medicinova Inc Common Stock</t>
  </si>
  <si>
    <t>MNPR</t>
  </si>
  <si>
    <t>Monopar Therapeutics Inc. Common Stock</t>
  </si>
  <si>
    <t>MNRO</t>
  </si>
  <si>
    <t>Monro Inc. Common Stock</t>
  </si>
  <si>
    <t>MNSB</t>
  </si>
  <si>
    <t>MainStreet Bancshares Inc. Common Stock</t>
  </si>
  <si>
    <t>MNSBP</t>
  </si>
  <si>
    <t>MainStreet Bancshares Inc. Depositary Shares</t>
  </si>
  <si>
    <t>MNST</t>
  </si>
  <si>
    <t>Monster Beverage Corporation</t>
  </si>
  <si>
    <t>MNTK</t>
  </si>
  <si>
    <t>Montauk Renewables Inc. Common Stock</t>
  </si>
  <si>
    <t>MNTS</t>
  </si>
  <si>
    <t>Momentus Inc. Class A Common Stock</t>
  </si>
  <si>
    <t>MNTSW</t>
  </si>
  <si>
    <t>Momentus Inc. Warrant</t>
  </si>
  <si>
    <t>MNTX</t>
  </si>
  <si>
    <t>Manitex International Inc. Common Stock</t>
  </si>
  <si>
    <t>MNY</t>
  </si>
  <si>
    <t>MoneyHero Limited Class A Ordinary Shares</t>
  </si>
  <si>
    <t>MNYWW</t>
  </si>
  <si>
    <t>MoneyHero Limited Warrants</t>
  </si>
  <si>
    <t>MOB</t>
  </si>
  <si>
    <t>Mobilicom Limited American Depositary Shares</t>
  </si>
  <si>
    <t>MOBBW</t>
  </si>
  <si>
    <t>Mobilicom Limited Warrants</t>
  </si>
  <si>
    <t>MOBX</t>
  </si>
  <si>
    <t>Mobix Labs Inc. Class A Common Stock</t>
  </si>
  <si>
    <t>MOBXW</t>
  </si>
  <si>
    <t>Mobix Labs Inc Warrants</t>
  </si>
  <si>
    <t>MODD</t>
  </si>
  <si>
    <t>Modular Medical Inc. Common Stock</t>
  </si>
  <si>
    <t>MODV</t>
  </si>
  <si>
    <t>ModivCare Inc. Common Stock</t>
  </si>
  <si>
    <t>MOFG</t>
  </si>
  <si>
    <t>MidWestOne Financial Gp Common Stock</t>
  </si>
  <si>
    <t>MOGO</t>
  </si>
  <si>
    <t>Mogo Inc. Common Shares</t>
  </si>
  <si>
    <t>MOLN</t>
  </si>
  <si>
    <t>Molecular Partners AG American Depositary Shares</t>
  </si>
  <si>
    <t>MOMO</t>
  </si>
  <si>
    <t>Hello Group Inc. American Depositary Shares</t>
  </si>
  <si>
    <t>MOND</t>
  </si>
  <si>
    <t>Mondee Holdings Inc. Class A Common Stock</t>
  </si>
  <si>
    <t>MOR</t>
  </si>
  <si>
    <t>MorphoSys AG American Depositary Shares</t>
  </si>
  <si>
    <t>MORF</t>
  </si>
  <si>
    <t>Morphic Holding Inc. Common Stock</t>
  </si>
  <si>
    <t>MORN</t>
  </si>
  <si>
    <t>Morningstar Inc. Common Stock</t>
  </si>
  <si>
    <t>MOTS</t>
  </si>
  <si>
    <t>Motus GI Holdings Inc. Common Stock</t>
  </si>
  <si>
    <t>MOVE</t>
  </si>
  <si>
    <t>Movano Inc. Common Stock</t>
  </si>
  <si>
    <t>MPAA</t>
  </si>
  <si>
    <t>Motorcar Parts  of America Inc. Common Stock</t>
  </si>
  <si>
    <t>MPB</t>
  </si>
  <si>
    <t>Mid Penn Bancorp Common Stock</t>
  </si>
  <si>
    <t>MPWR</t>
  </si>
  <si>
    <t>Monolithic Power Systems Inc. Common Stock</t>
  </si>
  <si>
    <t>MQ</t>
  </si>
  <si>
    <t>Marqeta Inc. Class A Common Stock</t>
  </si>
  <si>
    <t>MRAI</t>
  </si>
  <si>
    <t>Marpai Inc. Class A Common Stock</t>
  </si>
  <si>
    <t>MRAM</t>
  </si>
  <si>
    <t>Everspin Technologies Inc. Common Stock</t>
  </si>
  <si>
    <t>MRBK</t>
  </si>
  <si>
    <t>Meridian Corporation Common Stock</t>
  </si>
  <si>
    <t>MRCC</t>
  </si>
  <si>
    <t>Monroe Capital Corporation Common Stock</t>
  </si>
  <si>
    <t>MRCY</t>
  </si>
  <si>
    <t>Mercury Systems Inc Common Stock</t>
  </si>
  <si>
    <t>MREO</t>
  </si>
  <si>
    <t>Mereo BioPharma Group plc American Depositary Shares</t>
  </si>
  <si>
    <t>MRIN</t>
  </si>
  <si>
    <t>Marin Software Incorporated Common Stock</t>
  </si>
  <si>
    <t>MRKR</t>
  </si>
  <si>
    <t>Marker Therapeutics Inc. Common Stock</t>
  </si>
  <si>
    <t>MRM</t>
  </si>
  <si>
    <t>MEDIROM Healthcare Technologies Inc. American Depositary Share</t>
  </si>
  <si>
    <t>MRNA</t>
  </si>
  <si>
    <t>Moderna Inc. Common Stock</t>
  </si>
  <si>
    <t>MRNS</t>
  </si>
  <si>
    <t>Marinus Pharmaceuticals Inc. Common Stock</t>
  </si>
  <si>
    <t>MRSN</t>
  </si>
  <si>
    <t>Mersana Therapeutics Inc. Common Stock</t>
  </si>
  <si>
    <t>MRTN</t>
  </si>
  <si>
    <t>Marten Transport Ltd. Common Stock</t>
  </si>
  <si>
    <t>MRUS</t>
  </si>
  <si>
    <t>Merus N.V. Common Shares</t>
  </si>
  <si>
    <t>MRVI</t>
  </si>
  <si>
    <t>Maravai LifeSciences Holdings Inc. Class A Common Stock</t>
  </si>
  <si>
    <t>MRVL</t>
  </si>
  <si>
    <t>Marvell Technology Inc. Common Stock</t>
  </si>
  <si>
    <t>MSAI</t>
  </si>
  <si>
    <t>MultiSensor AI Holdings Inc. Common Stock</t>
  </si>
  <si>
    <t>MSBI</t>
  </si>
  <si>
    <t>Midland States Bancorp Inc. Common Stock</t>
  </si>
  <si>
    <t>MSBIP</t>
  </si>
  <si>
    <t>Midland States Bancorp Inc. Depositary Shares Each Representing a 1/40th Interest in a Share of 7.750% Fixed-Rate Reset Non-Cumulative Perpetual Preferred Stock Series A</t>
  </si>
  <si>
    <t>MSEX</t>
  </si>
  <si>
    <t>Middlesex Water Company Common Stock</t>
  </si>
  <si>
    <t>MSFT</t>
  </si>
  <si>
    <t>Microsoft Corporation Common Stock</t>
  </si>
  <si>
    <t>MSGM</t>
  </si>
  <si>
    <t>Motorsport Games Inc. Class A Common Stock</t>
  </si>
  <si>
    <t>MSS</t>
  </si>
  <si>
    <t>Maison Solutions Inc. Class A Common Stock</t>
  </si>
  <si>
    <t>MSTR</t>
  </si>
  <si>
    <t>MicroStrategy Incorporated Common Stock Class A</t>
  </si>
  <si>
    <t>MTC</t>
  </si>
  <si>
    <t>MMTec Inc. Common Shares</t>
  </si>
  <si>
    <t>MTCH</t>
  </si>
  <si>
    <t>Match Group Inc. Common Stock</t>
  </si>
  <si>
    <t>MTEK</t>
  </si>
  <si>
    <t>Maris-Tech Ltd. Ordinary Shares</t>
  </si>
  <si>
    <t>MTEKW</t>
  </si>
  <si>
    <t>Maris-Tech Ltd. Warrants</t>
  </si>
  <si>
    <t>MTEM</t>
  </si>
  <si>
    <t>Molecular Templates Inc. Common Stock</t>
  </si>
  <si>
    <t>MTEX</t>
  </si>
  <si>
    <t>Mannatech Incorporated Common Stock</t>
  </si>
  <si>
    <t>MTLS</t>
  </si>
  <si>
    <t>Materialise NV American Depositary Shares</t>
  </si>
  <si>
    <t>MTRX</t>
  </si>
  <si>
    <t>Matrix Service Company Common Stock</t>
  </si>
  <si>
    <t>MTSI</t>
  </si>
  <si>
    <t>MACOM Technology Solutions Holdings Inc. Common Stock</t>
  </si>
  <si>
    <t>MTTR</t>
  </si>
  <si>
    <t>Matterport Inc. Class A Common Stock</t>
  </si>
  <si>
    <t>MU</t>
  </si>
  <si>
    <t>Micron Technology Inc. Common Stock</t>
  </si>
  <si>
    <t>MULN</t>
  </si>
  <si>
    <t>Mullen Automotive Inc. Common Stock</t>
  </si>
  <si>
    <t>MURA</t>
  </si>
  <si>
    <t xml:space="preserve">Mural Oncology plc Ordinary Shares </t>
  </si>
  <si>
    <t>MVBF</t>
  </si>
  <si>
    <t>MVB Financial Corp. Common Stock</t>
  </si>
  <si>
    <t>MVIS</t>
  </si>
  <si>
    <t>MicroVision Inc. Common Stock</t>
  </si>
  <si>
    <t>MVLA</t>
  </si>
  <si>
    <t>Movella Holdings Inc. Common Stock</t>
  </si>
  <si>
    <t>MVST</t>
  </si>
  <si>
    <t>Microvast Holdings Inc. Common Stock</t>
  </si>
  <si>
    <t>MVSTW</t>
  </si>
  <si>
    <t>Microvast Holdings Inc. Warrants</t>
  </si>
  <si>
    <t>MXCT</t>
  </si>
  <si>
    <t>MaxCyte Inc. Common Stock</t>
  </si>
  <si>
    <t>MXL</t>
  </si>
  <si>
    <t>MaxLinear Inc. Common Stock</t>
  </si>
  <si>
    <t>MYFW</t>
  </si>
  <si>
    <t>First Western Financial Inc. Common Stock</t>
  </si>
  <si>
    <t>MYGN</t>
  </si>
  <si>
    <t>Myriad Genetics Inc. Common Stock</t>
  </si>
  <si>
    <t>MYMD</t>
  </si>
  <si>
    <t>MyMD Pharmaceuticals Inc. Common Stock</t>
  </si>
  <si>
    <t>MYNA</t>
  </si>
  <si>
    <t>Mynaric AG American Depository Shares</t>
  </si>
  <si>
    <t>MYNZ</t>
  </si>
  <si>
    <t>Mainz Biomed N.V. Ordinary Shares</t>
  </si>
  <si>
    <t>MYPS</t>
  </si>
  <si>
    <t>PLAYSTUDIOS Inc.  Class A Common Stock</t>
  </si>
  <si>
    <t>MYPSW</t>
  </si>
  <si>
    <t>PLAYSTUDIOS Inc. Warrant</t>
  </si>
  <si>
    <t>MYRG</t>
  </si>
  <si>
    <t>MYR Group Inc. Common Stock</t>
  </si>
  <si>
    <t>MYSZ</t>
  </si>
  <si>
    <t>My Size Inc. Common Stock</t>
  </si>
  <si>
    <t>NA</t>
  </si>
  <si>
    <t>Nano Labs Ltd Class A Ordinary Shares</t>
  </si>
  <si>
    <t>NAAS</t>
  </si>
  <si>
    <t>NaaS Technology Inc. American Depositary Shares</t>
  </si>
  <si>
    <t>NAII</t>
  </si>
  <si>
    <t>Natural Alternatives International Inc. Common Stock</t>
  </si>
  <si>
    <t>NAMS</t>
  </si>
  <si>
    <t>NewAmsterdam Pharma Company N.V. Ordinary Shares</t>
  </si>
  <si>
    <t>NAMSW</t>
  </si>
  <si>
    <t>NewAmsterdam Pharma Company N.V. Warrant</t>
  </si>
  <si>
    <t>NAOV</t>
  </si>
  <si>
    <t>NanoVibronix Inc. Common Stock</t>
  </si>
  <si>
    <t>NARI</t>
  </si>
  <si>
    <t>Inari Medical Inc. Common Stock</t>
  </si>
  <si>
    <t>NATH</t>
  </si>
  <si>
    <t>Nathan's Famous Inc. Common Stock</t>
  </si>
  <si>
    <t>NATR</t>
  </si>
  <si>
    <t>Nature's Sunshine Products Inc. Common Stock</t>
  </si>
  <si>
    <t>NAUT</t>
  </si>
  <si>
    <t>Nautilus Biotechnolgy Inc. Common Stock</t>
  </si>
  <si>
    <t>NAVI</t>
  </si>
  <si>
    <t>Navient Corporation Common Stock</t>
  </si>
  <si>
    <t>NB</t>
  </si>
  <si>
    <t>NioCorp Developments Ltd. Common Stock</t>
  </si>
  <si>
    <t>NBBK</t>
  </si>
  <si>
    <t>NB Bancorp Inc. Common Stock</t>
  </si>
  <si>
    <t>NBIX</t>
  </si>
  <si>
    <t>Neurocrine Biosciences Inc. Common Stock</t>
  </si>
  <si>
    <t>NBN</t>
  </si>
  <si>
    <t>Northeast Bank Common Stock</t>
  </si>
  <si>
    <t>NBSE</t>
  </si>
  <si>
    <t>NeuBase Therapeutics Inc.  Common Stock</t>
  </si>
  <si>
    <t>NBTB</t>
  </si>
  <si>
    <t>NBT Bancorp Inc. Common Stock</t>
  </si>
  <si>
    <t>NBTX</t>
  </si>
  <si>
    <t>Nanobiotix S.A. American Depositary Shares</t>
  </si>
  <si>
    <t>NCMI</t>
  </si>
  <si>
    <t>National CineMedia Inc. Common Stock</t>
  </si>
  <si>
    <t>NCNA</t>
  </si>
  <si>
    <t>NuCana plc American Depositary Share</t>
  </si>
  <si>
    <t>NCNC</t>
  </si>
  <si>
    <t>noco-noco Inc. Ordinary Share</t>
  </si>
  <si>
    <t>NCNCW</t>
  </si>
  <si>
    <t>noco-noco Inc. Warrant</t>
  </si>
  <si>
    <t>NCNO</t>
  </si>
  <si>
    <t>nCino Inc. Common Stock</t>
  </si>
  <si>
    <t>NCPL</t>
  </si>
  <si>
    <t>Netcapital Inc. Common Stock</t>
  </si>
  <si>
    <t>NCPLW</t>
  </si>
  <si>
    <t>Netcapital Inc. Warrants</t>
  </si>
  <si>
    <t>NCRA</t>
  </si>
  <si>
    <t>Nocera Inc. Common Stock</t>
  </si>
  <si>
    <t>NCSM</t>
  </si>
  <si>
    <t>NCS Multistage Holdings Inc. Common Stock</t>
  </si>
  <si>
    <t>NCTY</t>
  </si>
  <si>
    <t>The9 Limited American Depository Shares</t>
  </si>
  <si>
    <t>NDAQ</t>
  </si>
  <si>
    <t>Nasdaq Inc. Common Stock</t>
  </si>
  <si>
    <t>NDLS</t>
  </si>
  <si>
    <t>Noodles &amp; Company Class A Common Stock</t>
  </si>
  <si>
    <t>NDRA</t>
  </si>
  <si>
    <t>ENDRA Life Sciences Inc. Common Stock</t>
  </si>
  <si>
    <t>NDSN</t>
  </si>
  <si>
    <t>Nordson Corporation Common Stock</t>
  </si>
  <si>
    <t>NECB</t>
  </si>
  <si>
    <t>NorthEast Community Bancorp Inc. Common Stock</t>
  </si>
  <si>
    <t>NEGG</t>
  </si>
  <si>
    <t>Newegg Commerce Inc. Common Shares</t>
  </si>
  <si>
    <t>NEO</t>
  </si>
  <si>
    <t>NeoGenomics Inc. Common Stock</t>
  </si>
  <si>
    <t>NEOG</t>
  </si>
  <si>
    <t>Neogen Corporation Common Stock</t>
  </si>
  <si>
    <t>NEON</t>
  </si>
  <si>
    <t>Neonode Inc. Common Stock</t>
  </si>
  <si>
    <t>NEOV</t>
  </si>
  <si>
    <t>NeoVolta Inc. Common Stock</t>
  </si>
  <si>
    <t>NEPH</t>
  </si>
  <si>
    <t>Nephros Inc. Common Stock</t>
  </si>
  <si>
    <t>NEPT</t>
  </si>
  <si>
    <t>Neptune Wellness Solutions Inc. Ordinary Shares</t>
  </si>
  <si>
    <t>NERV</t>
  </si>
  <si>
    <t>Minerva Neurosciences Inc Common Stock</t>
  </si>
  <si>
    <t>NEWT</t>
  </si>
  <si>
    <t>NewtekOne Inc. Common Stock</t>
  </si>
  <si>
    <t>NEWTI</t>
  </si>
  <si>
    <t>NewtekOne Inc. 8.00% Fixed Rate Senior Notes due 2028</t>
  </si>
  <si>
    <t>NEWTL</t>
  </si>
  <si>
    <t>NewtekOne Inc. 5.75% Notes due 2024</t>
  </si>
  <si>
    <t>NEWTZ</t>
  </si>
  <si>
    <t>NewtekOne Inc. 5.50% Notes Due 2026</t>
  </si>
  <si>
    <t>NEXI</t>
  </si>
  <si>
    <t>NexImmune Inc. Common Stock</t>
  </si>
  <si>
    <t>NEXN</t>
  </si>
  <si>
    <t>Nexxen International Ltd. American Depository Shares</t>
  </si>
  <si>
    <t>NEXT</t>
  </si>
  <si>
    <t>NextDecade Corporation Common Stock</t>
  </si>
  <si>
    <t>NFBK</t>
  </si>
  <si>
    <t>Northfield Bancorp Inc. Common Stock (Delaware)</t>
  </si>
  <si>
    <t>NFE</t>
  </si>
  <si>
    <t>New Fortress Energy Inc. Class A Common Stock</t>
  </si>
  <si>
    <t>Oil/Gas Transmission</t>
  </si>
  <si>
    <t>NFLX</t>
  </si>
  <si>
    <t>Netflix Inc. Common Stock</t>
  </si>
  <si>
    <t>NGM</t>
  </si>
  <si>
    <t>NGM Biopharmaceuticals Inc. Common Stock</t>
  </si>
  <si>
    <t>NGMS</t>
  </si>
  <si>
    <t>NeoGames S.A. Ordinary Shares</t>
  </si>
  <si>
    <t>NGNE</t>
  </si>
  <si>
    <t xml:space="preserve">Neurogene Inc. Common Stock </t>
  </si>
  <si>
    <t>NHTC</t>
  </si>
  <si>
    <t>Natural Health Trends Corp. Common Stock</t>
  </si>
  <si>
    <t>NICE</t>
  </si>
  <si>
    <t>NICE Ltd American Depositary Shares</t>
  </si>
  <si>
    <t>NICK</t>
  </si>
  <si>
    <t>Nicholas Financial Inc. Common Stock</t>
  </si>
  <si>
    <t>NIOBW</t>
  </si>
  <si>
    <t>NioCorp Developments Ltd. Warrant</t>
  </si>
  <si>
    <t>NISN</t>
  </si>
  <si>
    <t>NiSun International Enterprise Development Group Co. Ltd. Class A Common Shares</t>
  </si>
  <si>
    <t>NIU</t>
  </si>
  <si>
    <t>Niu Technologies American Depositary Shares</t>
  </si>
  <si>
    <t>NKGN</t>
  </si>
  <si>
    <t>NKGen Biotech Inc. Common Stock</t>
  </si>
  <si>
    <t>NKLA</t>
  </si>
  <si>
    <t>Nikola Corporation Common Stock</t>
  </si>
  <si>
    <t>NKSH</t>
  </si>
  <si>
    <t>National Bankshares Inc. Common Stock</t>
  </si>
  <si>
    <t>NKTR</t>
  </si>
  <si>
    <t>Nektar Therapeutics  Common Stock</t>
  </si>
  <si>
    <t>NKTX</t>
  </si>
  <si>
    <t>Nkarta Inc. Common Stock</t>
  </si>
  <si>
    <t>NLSP</t>
  </si>
  <si>
    <t>NLS Pharmaceutics Ltd. Ordinary Shares</t>
  </si>
  <si>
    <t>NMFC</t>
  </si>
  <si>
    <t>New Mountain Finance Corporation Common Stock</t>
  </si>
  <si>
    <t>NMFCZ</t>
  </si>
  <si>
    <t>New Mountain Finance Corporation 8.250% Notes due 2028</t>
  </si>
  <si>
    <t>NMIH</t>
  </si>
  <si>
    <t>NMI Holdings Inc. Class A Common Stock</t>
  </si>
  <si>
    <t>NMRA</t>
  </si>
  <si>
    <t>Neumora Therapeutics Inc. Common Stock</t>
  </si>
  <si>
    <t>NMRK</t>
  </si>
  <si>
    <t>Newmark Group Inc. Class A Common Stock</t>
  </si>
  <si>
    <t>NMTC</t>
  </si>
  <si>
    <t>NeuroOne Medical Technologies Corporation Common Stock</t>
  </si>
  <si>
    <t>NN</t>
  </si>
  <si>
    <t>NextNav Inc. Common Stock</t>
  </si>
  <si>
    <t>NNAVW</t>
  </si>
  <si>
    <t>NextNav Inc. Warrant</t>
  </si>
  <si>
    <t>NNBR</t>
  </si>
  <si>
    <t>NN Inc. Common Stock</t>
  </si>
  <si>
    <t>NNDM</t>
  </si>
  <si>
    <t>Nano Dimension Ltd. American Depositary Shares</t>
  </si>
  <si>
    <t>NNOX</t>
  </si>
  <si>
    <t>NANO-X IMAGING LTD Ordinary Shares</t>
  </si>
  <si>
    <t>NODK</t>
  </si>
  <si>
    <t>NI Holdings Inc. Common Stock</t>
  </si>
  <si>
    <t>NOTV</t>
  </si>
  <si>
    <t>Inotiv Inc. Common Stock</t>
  </si>
  <si>
    <t>NOVT</t>
  </si>
  <si>
    <t>Novanta Inc. Common Stock</t>
  </si>
  <si>
    <t>NPCE</t>
  </si>
  <si>
    <t>Neuropace Inc. Common Stock</t>
  </si>
  <si>
    <t>NRBO</t>
  </si>
  <si>
    <t>NeuroBo Pharmaceuticals Inc. Common Stock</t>
  </si>
  <si>
    <t>NRC</t>
  </si>
  <si>
    <t>National Research Corporation Common Stock (Delaware)</t>
  </si>
  <si>
    <t>NRDS</t>
  </si>
  <si>
    <t>NerdWallet Inc. Class A Common Stock</t>
  </si>
  <si>
    <t>NRIM</t>
  </si>
  <si>
    <t>Northrim BanCorp Inc Common Stock</t>
  </si>
  <si>
    <t>NRIX</t>
  </si>
  <si>
    <t>Nurix Therapeutics Inc. Common stock</t>
  </si>
  <si>
    <t>NRSN</t>
  </si>
  <si>
    <t>NeuroSense Therapeutics Ltd. Ordinary Shares</t>
  </si>
  <si>
    <t>NRSNW</t>
  </si>
  <si>
    <t>NeuroSense Therapeutics Ltd. Warrant</t>
  </si>
  <si>
    <t>NRXP</t>
  </si>
  <si>
    <t>NRX Pharmaceuticals Inc. Common Stock</t>
  </si>
  <si>
    <t>NRXPW</t>
  </si>
  <si>
    <t>NRX Pharmaceuticals Inc. Warrant</t>
  </si>
  <si>
    <t>NSIT</t>
  </si>
  <si>
    <t>Insight Enterprises Inc. Common Stock</t>
  </si>
  <si>
    <t>NSPR</t>
  </si>
  <si>
    <t>InspireMD Inc. Common Stock</t>
  </si>
  <si>
    <t>NSSC</t>
  </si>
  <si>
    <t>NAPCO Security Technologies Inc. Common Stock</t>
  </si>
  <si>
    <t>NSTG</t>
  </si>
  <si>
    <t>NanoString Technologies Inc. Common Stock</t>
  </si>
  <si>
    <t>NSTS</t>
  </si>
  <si>
    <t>NSTS Bancorp Inc. Common Stock</t>
  </si>
  <si>
    <t>NSYS</t>
  </si>
  <si>
    <t>Nortech Systems Incorporated Common Stock</t>
  </si>
  <si>
    <t>NTAP</t>
  </si>
  <si>
    <t>NetApp Inc. Common Stock</t>
  </si>
  <si>
    <t>NTBL</t>
  </si>
  <si>
    <t>Notable Labs Ltd. Ordinary Shares</t>
  </si>
  <si>
    <t>NTCT</t>
  </si>
  <si>
    <t>NetScout Systems Inc. Common Stock</t>
  </si>
  <si>
    <t>NTES</t>
  </si>
  <si>
    <t>NetEase Inc. American Depositary Shares</t>
  </si>
  <si>
    <t>NTGR</t>
  </si>
  <si>
    <t>NETGEAR Inc. Common Stock</t>
  </si>
  <si>
    <t>NTIC</t>
  </si>
  <si>
    <t>Northern Technologies International Corporation Common Stock</t>
  </si>
  <si>
    <t>NTLA</t>
  </si>
  <si>
    <t>Intellia Therapeutics Inc. Common Stock</t>
  </si>
  <si>
    <t>NTNX</t>
  </si>
  <si>
    <t>Nutanix Inc. Class A Common Stock</t>
  </si>
  <si>
    <t>NTRA</t>
  </si>
  <si>
    <t>Natera Inc. Common Stock</t>
  </si>
  <si>
    <t>NTRB</t>
  </si>
  <si>
    <t>Nutriband Inc. Common Stock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</si>
  <si>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</si>
  <si>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</si>
  <si>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</si>
  <si>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</si>
  <si>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NTWK</t>
  </si>
  <si>
    <t>NetSol Technologies Inc. Common  Stock</t>
  </si>
  <si>
    <t>NUKK</t>
  </si>
  <si>
    <t>Nukkleus Inc. Common Stock</t>
  </si>
  <si>
    <t>NUKKW</t>
  </si>
  <si>
    <t>Nukkleus Inc. Warrants</t>
  </si>
  <si>
    <t>NURO</t>
  </si>
  <si>
    <t>NeuroMetrix Inc. Common Stock</t>
  </si>
  <si>
    <t>NUTX</t>
  </si>
  <si>
    <t>Nutex Health Inc. Common Stock</t>
  </si>
  <si>
    <t>NUVL</t>
  </si>
  <si>
    <t>Nuvalent Inc. Class A Common Stock</t>
  </si>
  <si>
    <t>NUWE</t>
  </si>
  <si>
    <t>Nuwellis Inc. Common Stock</t>
  </si>
  <si>
    <t>NUZE</t>
  </si>
  <si>
    <t>NuZee Inc. Common Stock</t>
  </si>
  <si>
    <t>NVAX</t>
  </si>
  <si>
    <t>Novavax Inc. Common Stock</t>
  </si>
  <si>
    <t>NVCR</t>
  </si>
  <si>
    <t>NovoCure Limited Ordinary Shares</t>
  </si>
  <si>
    <t>NVCT</t>
  </si>
  <si>
    <t>Nuvectis Pharma Inc. Common Stock</t>
  </si>
  <si>
    <t>NVDA</t>
  </si>
  <si>
    <t>NVIDIA Corporation Common Stock</t>
  </si>
  <si>
    <t>NVEC</t>
  </si>
  <si>
    <t>NVE Corporation Common Stock</t>
  </si>
  <si>
    <t>NVEE</t>
  </si>
  <si>
    <t>NV5 Global Inc. Common Stock</t>
  </si>
  <si>
    <t>NVEI</t>
  </si>
  <si>
    <t>Nuvei Corporation Subordinate Voting Shares</t>
  </si>
  <si>
    <t>NVFY</t>
  </si>
  <si>
    <t>Nova Lifestyle Inc. Common Stock</t>
  </si>
  <si>
    <t>NVMI</t>
  </si>
  <si>
    <t>Nova Ltd. Ordinary Shares</t>
  </si>
  <si>
    <t>NVNI</t>
  </si>
  <si>
    <t>Nvni Group Limited Ordinary Shares</t>
  </si>
  <si>
    <t>NVNIW</t>
  </si>
  <si>
    <t>Nvni Group Limited Warrants</t>
  </si>
  <si>
    <t>NVNO</t>
  </si>
  <si>
    <t>enVVeno Medical Corporation Common Stock</t>
  </si>
  <si>
    <t>NVOS</t>
  </si>
  <si>
    <t>Novo Integrated Sciences Inc. Common Stock</t>
  </si>
  <si>
    <t>NVTS</t>
  </si>
  <si>
    <t>Navitas Semiconductor Corporation Common Stock</t>
  </si>
  <si>
    <t>NVVE</t>
  </si>
  <si>
    <t>Nuvve Holding Corp. Common Stock</t>
  </si>
  <si>
    <t>NVVEW</t>
  </si>
  <si>
    <t>Nuvve Holding Corp. Warrant</t>
  </si>
  <si>
    <t>NVX</t>
  </si>
  <si>
    <t>NOVONIX Limited American Depository Shares</t>
  </si>
  <si>
    <t>NWBI</t>
  </si>
  <si>
    <t>Northwest Bancshares Inc. Common Stock</t>
  </si>
  <si>
    <t>NWE</t>
  </si>
  <si>
    <t>NorthWestern Energy Group Inc. Common Stock</t>
  </si>
  <si>
    <t>NWFL</t>
  </si>
  <si>
    <t>Norwood Financial Corp. Common Stock</t>
  </si>
  <si>
    <t>NWL</t>
  </si>
  <si>
    <t>Newell Brands Inc. Common Stock</t>
  </si>
  <si>
    <t>NWLI</t>
  </si>
  <si>
    <t>National Western Life Group Inc. Class A Common Stock</t>
  </si>
  <si>
    <t>NWPX</t>
  </si>
  <si>
    <t>Northwest Pipe Company Common Stock</t>
  </si>
  <si>
    <t>NWS</t>
  </si>
  <si>
    <t>News Corporation Class B Common Stock</t>
  </si>
  <si>
    <t>NWSA</t>
  </si>
  <si>
    <t>News Corporation Class A Common Stock</t>
  </si>
  <si>
    <t>NWTN</t>
  </si>
  <si>
    <t>NWTN Inc. Class B Ordinary Shares</t>
  </si>
  <si>
    <t>NXGL</t>
  </si>
  <si>
    <t>NexGel Inc Common Stock</t>
  </si>
  <si>
    <t>NXL</t>
  </si>
  <si>
    <t>Nexalin Technology Inc. Common Stock</t>
  </si>
  <si>
    <t>NXLIW</t>
  </si>
  <si>
    <t>Nexalin Technology Inc. Warrant</t>
  </si>
  <si>
    <t>NXPI</t>
  </si>
  <si>
    <t>NXP Semiconductors N.V. Common Stock</t>
  </si>
  <si>
    <t>NXPL</t>
  </si>
  <si>
    <t>NextPlat Corp Common Stock</t>
  </si>
  <si>
    <t>NXPLW</t>
  </si>
  <si>
    <t>NextPlat Corp Warrants</t>
  </si>
  <si>
    <t>NXST</t>
  </si>
  <si>
    <t>Nexstar Media Group Inc. Common Stock</t>
  </si>
  <si>
    <t>NXT</t>
  </si>
  <si>
    <t>Nextracker Inc. Class A Common Stock</t>
  </si>
  <si>
    <t>NXTC</t>
  </si>
  <si>
    <t>NextCure Inc. Common Stock</t>
  </si>
  <si>
    <t>NXTP</t>
  </si>
  <si>
    <t>NextPlay Technologies Inc. Common Stock</t>
  </si>
  <si>
    <t>NXU</t>
  </si>
  <si>
    <t>Nxu Inc. Class A Common Stock</t>
  </si>
  <si>
    <t>NYAX</t>
  </si>
  <si>
    <t>Nayax Ltd. Ordinary Shares</t>
  </si>
  <si>
    <t>NYMT</t>
  </si>
  <si>
    <t>New York Mortgage Trust Inc. Common Stock</t>
  </si>
  <si>
    <t>NYMTL</t>
  </si>
  <si>
    <t>New York Mortgage Trust Inc. 6.875% Series F Fixed-to-Floating Rate Cumulative Redeemable Preferred Stock $0.01 par value per share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</si>
  <si>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</si>
  <si>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</si>
  <si>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</si>
  <si>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</si>
  <si>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NYMTZ</t>
  </si>
  <si>
    <t>New York Mortgage Trust Inc. 7.000% Series G Cumulative Redeemable Preferred Stock $0.01 par value per share</t>
  </si>
  <si>
    <t>NYXH</t>
  </si>
  <si>
    <t>Nyxoah SA Ordinary Shares</t>
  </si>
  <si>
    <t>OABI</t>
  </si>
  <si>
    <t>OmniAb Inc. Common Stock</t>
  </si>
  <si>
    <t>OB</t>
  </si>
  <si>
    <t>Outbrain Inc. Common Stock</t>
  </si>
  <si>
    <t>OBIO</t>
  </si>
  <si>
    <t>Orchestra BioMed Holdings Inc. Ordinary Shares</t>
  </si>
  <si>
    <t>OBLG</t>
  </si>
  <si>
    <t>Oblong Inc. Common Stock</t>
  </si>
  <si>
    <t>OBT</t>
  </si>
  <si>
    <t>Orange County Bancorp Inc. Common Stock</t>
  </si>
  <si>
    <t>OCC</t>
  </si>
  <si>
    <t>Optical Cable Corporation Common Stock</t>
  </si>
  <si>
    <t>OCCI</t>
  </si>
  <si>
    <t>OFS Credit Company Inc. Common Stock</t>
  </si>
  <si>
    <t>OCCIN</t>
  </si>
  <si>
    <t>OFS Credit Company Inc. 5.25% Series E Term Preferred Stock Due 2026</t>
  </si>
  <si>
    <t>OCCIO</t>
  </si>
  <si>
    <t>OFS Credit Company Inc. 6.125% Series C Term Preferred Stock</t>
  </si>
  <si>
    <t>OCEA</t>
  </si>
  <si>
    <t>Ocean Biomedical Inc. Common Stock</t>
  </si>
  <si>
    <t>OCEAW</t>
  </si>
  <si>
    <t>Ocean Biomediacal Inc. Warrants</t>
  </si>
  <si>
    <t>OCFC</t>
  </si>
  <si>
    <t>OceanFirst Financial Corp. Common Stock</t>
  </si>
  <si>
    <t>OCFCP</t>
  </si>
  <si>
    <t>OceanFirst Financial Corp. Depositary Shares</t>
  </si>
  <si>
    <t>OCG</t>
  </si>
  <si>
    <t>Oriental Culture Holding LTD Ordinary Shares</t>
  </si>
  <si>
    <t>OCGN</t>
  </si>
  <si>
    <t>Ocugen Inc. Common Stock</t>
  </si>
  <si>
    <t>OCS</t>
  </si>
  <si>
    <t>Oculis Holding AG Ordinary shares</t>
  </si>
  <si>
    <t>OCSL</t>
  </si>
  <si>
    <t>Oaktree Specialty Lending Corporation Common Stock</t>
  </si>
  <si>
    <t>OCTO</t>
  </si>
  <si>
    <t>Eightco Holdings Inc. Common Stock</t>
  </si>
  <si>
    <t>OCUL</t>
  </si>
  <si>
    <t>Ocular Therapeutix Inc. Common Stock</t>
  </si>
  <si>
    <t>OCUP</t>
  </si>
  <si>
    <t>Ocuphire Pharma Inc. Common Stock</t>
  </si>
  <si>
    <t>OCX</t>
  </si>
  <si>
    <t>Oncocyte Corporation Common Stock</t>
  </si>
  <si>
    <t>ODD</t>
  </si>
  <si>
    <t>ODDITY Tech Ltd. Class A Ordinary Shares</t>
  </si>
  <si>
    <t>ODFL</t>
  </si>
  <si>
    <t>Old Dominion Freight Line Inc. Common Stock</t>
  </si>
  <si>
    <t>ODP</t>
  </si>
  <si>
    <t>The ODP Corporation Common Stock</t>
  </si>
  <si>
    <t>ODVWZ</t>
  </si>
  <si>
    <t>Osisko Development Corp. Warrant expiring 5/27/2027</t>
  </si>
  <si>
    <t>OESX</t>
  </si>
  <si>
    <t>Orion Energy Systems Inc. Common Stock</t>
  </si>
  <si>
    <t>OFIX</t>
  </si>
  <si>
    <t>Orthofix Medical Inc. Common Stock (DE)</t>
  </si>
  <si>
    <t>Curacao</t>
  </si>
  <si>
    <t>OFLX</t>
  </si>
  <si>
    <t>Omega Flex Inc. Common Stock</t>
  </si>
  <si>
    <t>OFS</t>
  </si>
  <si>
    <t>OFS Capital Corporation Common Stock</t>
  </si>
  <si>
    <t>OGI</t>
  </si>
  <si>
    <t>Organigram Holdings Inc. Common Shares</t>
  </si>
  <si>
    <t>OKTA</t>
  </si>
  <si>
    <t>Okta Inc. Class A Common Stock</t>
  </si>
  <si>
    <t>OKYO</t>
  </si>
  <si>
    <t>OKYO Pharma Limited Ordinary Shares</t>
  </si>
  <si>
    <t>OLB</t>
  </si>
  <si>
    <t>The OLB Group Inc. Common Stock</t>
  </si>
  <si>
    <t>OLED</t>
  </si>
  <si>
    <t>Universal Display Corporation Common Stock</t>
  </si>
  <si>
    <t>OLK</t>
  </si>
  <si>
    <t>Olink Holding AB (publ) American Depositary Shares</t>
  </si>
  <si>
    <t>OLLI</t>
  </si>
  <si>
    <t>Ollie's Bargain Outlet Holdings Inc. Common Stock</t>
  </si>
  <si>
    <t>OLMA</t>
  </si>
  <si>
    <t>Olema Pharmaceuticals Inc. Common Stock</t>
  </si>
  <si>
    <t>OLPX</t>
  </si>
  <si>
    <t>Olaplex Holdings Inc. Common Stock</t>
  </si>
  <si>
    <t>OM</t>
  </si>
  <si>
    <t>Outset Medical Inc. Common Stock</t>
  </si>
  <si>
    <t>OMAB</t>
  </si>
  <si>
    <t>Grupo Aeroportuario del Centro Norte S.A.B. de C.V. ADS</t>
  </si>
  <si>
    <t>OMCL</t>
  </si>
  <si>
    <t>Omnicell Inc. Common Stock ($0.001 par value)</t>
  </si>
  <si>
    <t>OMER</t>
  </si>
  <si>
    <t>Omeros Corporation Common Stock</t>
  </si>
  <si>
    <t>OMEX</t>
  </si>
  <si>
    <t>Odyssey Marine Exploration Inc. Common Stock</t>
  </si>
  <si>
    <t>OMGA</t>
  </si>
  <si>
    <t>Omega Therapeutics Inc. Common Stock</t>
  </si>
  <si>
    <t>OMH</t>
  </si>
  <si>
    <t>Ohmyhome Limited Ordinary Shares</t>
  </si>
  <si>
    <t>OMIC</t>
  </si>
  <si>
    <t>Singular Genomics Systems Inc. Common Stock</t>
  </si>
  <si>
    <t>OMQS</t>
  </si>
  <si>
    <t>OMNIQ Corp. Common Stock</t>
  </si>
  <si>
    <t>ON</t>
  </si>
  <si>
    <t>ON Semiconductor Corporation Common Stock</t>
  </si>
  <si>
    <t>ONB</t>
  </si>
  <si>
    <t>Old National Bancorp Common Stock</t>
  </si>
  <si>
    <t>ONBPO</t>
  </si>
  <si>
    <t>Old National Bancorp Depositary Shares Each Representing a 1/40th Interest in a Share of Series C Preferred Stock</t>
  </si>
  <si>
    <t>ONBPP</t>
  </si>
  <si>
    <t>Old National Bancorp Depositary Shares Each Representing a 1/40th Interest in a Share of Series A Preferred Stock</t>
  </si>
  <si>
    <t>ONCO</t>
  </si>
  <si>
    <t>Onconetix Inc. Common Stock</t>
  </si>
  <si>
    <t>ONCT</t>
  </si>
  <si>
    <t>Oncternal Therapeutics Inc. Common Stock</t>
  </si>
  <si>
    <t>ONCY</t>
  </si>
  <si>
    <t>Oncolytics Biotech Inc. Common Shares</t>
  </si>
  <si>
    <t>ONDS</t>
  </si>
  <si>
    <t>Ondas Holdings Inc. Common Stock</t>
  </si>
  <si>
    <t>ONEW</t>
  </si>
  <si>
    <t>OneWater Marine Inc. Class A Common Stock</t>
  </si>
  <si>
    <t>Auto &amp; Home Supply Stores</t>
  </si>
  <si>
    <t>ONFO</t>
  </si>
  <si>
    <t>Onfolio Holdings Inc. Common Stock</t>
  </si>
  <si>
    <t>ONFOW</t>
  </si>
  <si>
    <t>Onfolio Holdings Inc. Warrant</t>
  </si>
  <si>
    <t>ONMD</t>
  </si>
  <si>
    <t>OneMedNet Corp Class A Common Stock</t>
  </si>
  <si>
    <t>ONMDW</t>
  </si>
  <si>
    <t>OneMedNet Corp Warrant</t>
  </si>
  <si>
    <t>ONTX</t>
  </si>
  <si>
    <t>Onconova Therapeutics Inc. Common Stock</t>
  </si>
  <si>
    <t>ONVO</t>
  </si>
  <si>
    <t>Organovo Holdings Inc. Common Stock</t>
  </si>
  <si>
    <t>OP</t>
  </si>
  <si>
    <t>OceanPal Inc. Common Stock</t>
  </si>
  <si>
    <t>OPAL</t>
  </si>
  <si>
    <t>OPAL Fuels Inc. Class A Common Stock</t>
  </si>
  <si>
    <t>OPBK</t>
  </si>
  <si>
    <t>OP Bancorp Common Stock</t>
  </si>
  <si>
    <t>OPCH</t>
  </si>
  <si>
    <t>Option Care Health Inc. Common Stock</t>
  </si>
  <si>
    <t>OPEN</t>
  </si>
  <si>
    <t>Opendoor Technologies Inc Common Stock</t>
  </si>
  <si>
    <t>OPGN</t>
  </si>
  <si>
    <t>OpGen Inc. Common Stock</t>
  </si>
  <si>
    <t>OPHC</t>
  </si>
  <si>
    <t>OptimumBank Holdings Inc. Common Stock</t>
  </si>
  <si>
    <t>OPI</t>
  </si>
  <si>
    <t>Office Properties Income Trust Common Shares of Beneficial Interest</t>
  </si>
  <si>
    <t>OPINL</t>
  </si>
  <si>
    <t>Office Properties Income Trust 6.375% Senior Notes due 2050</t>
  </si>
  <si>
    <t>OPK</t>
  </si>
  <si>
    <t>OPKO Health Inc. Common Stock</t>
  </si>
  <si>
    <t>OPOF</t>
  </si>
  <si>
    <t>Old Point Financial Corporation Common Stock</t>
  </si>
  <si>
    <t>OPRA</t>
  </si>
  <si>
    <t>Opera Limited American Depositary Shares</t>
  </si>
  <si>
    <t>Norway</t>
  </si>
  <si>
    <t>OPRT</t>
  </si>
  <si>
    <t>Oportun Financial Corporation Common Stock</t>
  </si>
  <si>
    <t>OPRX</t>
  </si>
  <si>
    <t>OptimizeRx Corporation Common Stock</t>
  </si>
  <si>
    <t>OPT</t>
  </si>
  <si>
    <t>Opthea Limited American Depositary Shares</t>
  </si>
  <si>
    <t>OPTN</t>
  </si>
  <si>
    <t>OptiNose Inc. Common Stock</t>
  </si>
  <si>
    <t>OPTX</t>
  </si>
  <si>
    <t>Syntec Optics Holdings Inc. Class A Common Stock</t>
  </si>
  <si>
    <t>ORGN</t>
  </si>
  <si>
    <t>Origin Materials Inc. Common Stock</t>
  </si>
  <si>
    <t>ORGNW</t>
  </si>
  <si>
    <t>Origin Materials Inc. Warrants</t>
  </si>
  <si>
    <t>ORGO</t>
  </si>
  <si>
    <t>Organogenesis Holdings Inc. Class A Common Stock</t>
  </si>
  <si>
    <t>ORGS</t>
  </si>
  <si>
    <t>Orgenesis Inc. Common Stock</t>
  </si>
  <si>
    <t>ORIC</t>
  </si>
  <si>
    <t>Oric Pharmaceuticals Inc. Common Stock</t>
  </si>
  <si>
    <t>ORLY</t>
  </si>
  <si>
    <t>O'Reilly Automotive Inc. Common Stock</t>
  </si>
  <si>
    <t>ORMP</t>
  </si>
  <si>
    <t>Oramed Pharmaceuticals Inc. Common Stock</t>
  </si>
  <si>
    <t>ORRF</t>
  </si>
  <si>
    <t>Orrstown Financial Services Inc Common Stock</t>
  </si>
  <si>
    <t>OSA</t>
  </si>
  <si>
    <t>ProSomnus Inc. Common Stock</t>
  </si>
  <si>
    <t>OSBC</t>
  </si>
  <si>
    <t>Old Second Bancorp Inc. Common Stock</t>
  </si>
  <si>
    <t>OSIS</t>
  </si>
  <si>
    <t>OSI Systems Inc. Common Stock (DE)</t>
  </si>
  <si>
    <t>OSPN</t>
  </si>
  <si>
    <t>OneSpan Inc. Common Stock</t>
  </si>
  <si>
    <t>OSS</t>
  </si>
  <si>
    <t>One Stop Systems Inc. Common Stock</t>
  </si>
  <si>
    <t>OST</t>
  </si>
  <si>
    <t>Ostin Technology Group Co. Ltd. Ordinary Shares</t>
  </si>
  <si>
    <t>OSUR</t>
  </si>
  <si>
    <t>OraSure Technologies Inc. Common Stock</t>
  </si>
  <si>
    <t>OSW</t>
  </si>
  <si>
    <t>OneSpaWorld Holdings Limited Common Shares</t>
  </si>
  <si>
    <t>Bahamas</t>
  </si>
  <si>
    <t>OTEX</t>
  </si>
  <si>
    <t>Open Text Corporation Common Shares</t>
  </si>
  <si>
    <t>OTLK</t>
  </si>
  <si>
    <t>Outlook Therapeutics Inc. Common Stock</t>
  </si>
  <si>
    <t>OTLY</t>
  </si>
  <si>
    <t>Oatly Group AB American Depositary Shares</t>
  </si>
  <si>
    <t>OTRK</t>
  </si>
  <si>
    <t>Ontrak Inc. Common Stock</t>
  </si>
  <si>
    <t>OTTR</t>
  </si>
  <si>
    <t>Otter Tail Corporation Common Stock</t>
  </si>
  <si>
    <t>OVBC</t>
  </si>
  <si>
    <t>Ohio Valley Banc Corp. Common Stock</t>
  </si>
  <si>
    <t>OVID</t>
  </si>
  <si>
    <t>Ovid Therapeutics Inc. Common Stock</t>
  </si>
  <si>
    <t>OVLY</t>
  </si>
  <si>
    <t>Oak Valley Bancorp (CA) Common Stock</t>
  </si>
  <si>
    <t>OXBR</t>
  </si>
  <si>
    <t>Oxbridge Re Holdings Limited Ordinary Shares</t>
  </si>
  <si>
    <t>OXBRW</t>
  </si>
  <si>
    <t>Oxbridge Re Holdings Limited Warrant expiring 3/26/2024</t>
  </si>
  <si>
    <t>OXLC</t>
  </si>
  <si>
    <t>Oxford Lane Capital Corp. Common Stock</t>
  </si>
  <si>
    <t>OXLCL</t>
  </si>
  <si>
    <t>Oxford Lane Capital Corp. 6.75% Notes due 2031</t>
  </si>
  <si>
    <t>OXLCM</t>
  </si>
  <si>
    <t>Oxford Lane Capital Corp. 6.75% Series 2024 Term Preferred Stock</t>
  </si>
  <si>
    <t>OXLCN</t>
  </si>
  <si>
    <t>Oxford Lane Capital Corp. 7.125% Series 2029 Term Preferred Stock</t>
  </si>
  <si>
    <t>OXLCO</t>
  </si>
  <si>
    <t>Oxford Lane Capital Corp. Preferred Stock Shares 6.00% Series 2029</t>
  </si>
  <si>
    <t>OXLCP</t>
  </si>
  <si>
    <t>Oxford Lane Capital Corp. 6.25% Series 2027 Term Preferred Shares</t>
  </si>
  <si>
    <t>OXLCZ</t>
  </si>
  <si>
    <t>Oxford Lane Capital Corp. 5.00% Notes due 2027</t>
  </si>
  <si>
    <t>OXSQ</t>
  </si>
  <si>
    <t>Oxford Square Capital Corp. Common Stock</t>
  </si>
  <si>
    <t>OZK</t>
  </si>
  <si>
    <t>Bank OZK Common Stock</t>
  </si>
  <si>
    <t>OZKAP</t>
  </si>
  <si>
    <t>Bank OZK 4.625% Series A Non-Cumulative Perpetual Preferred Stock</t>
  </si>
  <si>
    <t>PAA</t>
  </si>
  <si>
    <t>Plains All American Pipeline L.P. Common Units representing Limited Partner Interests</t>
  </si>
  <si>
    <t>PACB</t>
  </si>
  <si>
    <t>Pacific Biosciences of California Inc. Common Stock</t>
  </si>
  <si>
    <t>PAGP</t>
  </si>
  <si>
    <t>Plains GP Holdings L.P. Class A Units representing Limited Partner Interests</t>
  </si>
  <si>
    <t>PAHC</t>
  </si>
  <si>
    <t>Phibro Animal Health Corporation Class A Common Stock</t>
  </si>
  <si>
    <t>PALI</t>
  </si>
  <si>
    <t>Palisade Bio Inc. Common Stock</t>
  </si>
  <si>
    <t>PALT</t>
  </si>
  <si>
    <t>Paltalk Inc. Common Stock</t>
  </si>
  <si>
    <t>PANL</t>
  </si>
  <si>
    <t>Pangaea Logistics Solutions Ltd. Common Shares</t>
  </si>
  <si>
    <t>PANW</t>
  </si>
  <si>
    <t>Palo Alto Networks Inc. Common Stock</t>
  </si>
  <si>
    <t>PARA</t>
  </si>
  <si>
    <t>Paramount Global Class B Common Stock</t>
  </si>
  <si>
    <t>PARAA</t>
  </si>
  <si>
    <t>Paramount Global Class A Common Stock</t>
  </si>
  <si>
    <t>PARAP</t>
  </si>
  <si>
    <t>Paramount Global 5.75% Series A Mandatory Convertible Preferred Stock</t>
  </si>
  <si>
    <t>PASG</t>
  </si>
  <si>
    <t>Passage Bio Inc. Common Stock</t>
  </si>
  <si>
    <t>PATK</t>
  </si>
  <si>
    <t>Patrick Industries Inc. Common Stock</t>
  </si>
  <si>
    <t>PAVM</t>
  </si>
  <si>
    <t>PAVmed Inc. Common Stock</t>
  </si>
  <si>
    <t>PAVMZ</t>
  </si>
  <si>
    <t>PAVmed Inc. Series Z Warrant</t>
  </si>
  <si>
    <t>PAVS</t>
  </si>
  <si>
    <t>Paranovus Entertainment Technology Ltd. Class A Ordinary Shares</t>
  </si>
  <si>
    <t>PAX</t>
  </si>
  <si>
    <t>Patria Investments Limited Class A Common Shares</t>
  </si>
  <si>
    <t>PAYO</t>
  </si>
  <si>
    <t>Payoneer Global Inc. Common Stock</t>
  </si>
  <si>
    <t>PAYOW</t>
  </si>
  <si>
    <t>Payoneer Global Inc. Warrant</t>
  </si>
  <si>
    <t>PAYS</t>
  </si>
  <si>
    <t>Paysign Inc. Common Stock</t>
  </si>
  <si>
    <t>PAYX</t>
  </si>
  <si>
    <t>Paychex Inc. Common Stock</t>
  </si>
  <si>
    <t>PBBK</t>
  </si>
  <si>
    <t>PB Bankshares Inc. Common Stock</t>
  </si>
  <si>
    <t>PBFS</t>
  </si>
  <si>
    <t>Pioneer Bancorp Inc. Common Stock</t>
  </si>
  <si>
    <t>PBHC</t>
  </si>
  <si>
    <t>Pathfinder Bancorp Inc. Common Stock (MD)</t>
  </si>
  <si>
    <t>PBLA</t>
  </si>
  <si>
    <t>Panbela Therapeutics Inc. Common Stock</t>
  </si>
  <si>
    <t>PBM</t>
  </si>
  <si>
    <t>Psyence Biomedical Ltd. Common Shares</t>
  </si>
  <si>
    <t>PBMWW</t>
  </si>
  <si>
    <t>Psyence Biomedical Ltd. Warrant</t>
  </si>
  <si>
    <t>PBPB</t>
  </si>
  <si>
    <t>Potbelly Corporation Common Stock</t>
  </si>
  <si>
    <t>PBYI</t>
  </si>
  <si>
    <t>Puma Biotechnology Inc Common Stock</t>
  </si>
  <si>
    <t>PCAR</t>
  </si>
  <si>
    <t>PACCAR Inc. Common Stock</t>
  </si>
  <si>
    <t>PCB</t>
  </si>
  <si>
    <t>PCB Bancorp Common Stock</t>
  </si>
  <si>
    <t>PCH</t>
  </si>
  <si>
    <t>PotlatchDeltic Corporation Common Stock</t>
  </si>
  <si>
    <t>PCRX</t>
  </si>
  <si>
    <t>Pacira BioSciences Inc. Common Stock</t>
  </si>
  <si>
    <t>PCSA</t>
  </si>
  <si>
    <t>Processa Pharmaceuticals Inc. Common Stock</t>
  </si>
  <si>
    <t>PCT</t>
  </si>
  <si>
    <t>PureCycle Technologies Inc. Common stock</t>
  </si>
  <si>
    <t>PCTTU</t>
  </si>
  <si>
    <t>PureCycle Technologies Inc. Unit</t>
  </si>
  <si>
    <t>PCTTW</t>
  </si>
  <si>
    <t>PureCycle Technologies Inc. Warrant</t>
  </si>
  <si>
    <t>PCTY</t>
  </si>
  <si>
    <t>Paylocity Holding Corporation Common Stock</t>
  </si>
  <si>
    <t>PCVX</t>
  </si>
  <si>
    <t>Vaxcyte Inc. Common Stock</t>
  </si>
  <si>
    <t>PCYO</t>
  </si>
  <si>
    <t>Pure Cycle Corporation Common Stock</t>
  </si>
  <si>
    <t>PDCO</t>
  </si>
  <si>
    <t>Patterson Companies Inc. Common Stock</t>
  </si>
  <si>
    <t>PDD</t>
  </si>
  <si>
    <t>PDD Holdings Inc. American Depositary Shares</t>
  </si>
  <si>
    <t>PDEX</t>
  </si>
  <si>
    <t>Pro-Dex Inc. Common Stock</t>
  </si>
  <si>
    <t>PDFS</t>
  </si>
  <si>
    <t>PDF Solutions Inc. Common Stock</t>
  </si>
  <si>
    <t>PDLB</t>
  </si>
  <si>
    <t>Ponce Financial Group Inc. Common Stock</t>
  </si>
  <si>
    <t>PDSB</t>
  </si>
  <si>
    <t>PDS Biotechnology Corporation Common Stock</t>
  </si>
  <si>
    <t>PEBK</t>
  </si>
  <si>
    <t>Peoples Bancorp of North Carolina Inc. Common Stock</t>
  </si>
  <si>
    <t>PEBO</t>
  </si>
  <si>
    <t>Peoples Bancorp Inc. Common Stock</t>
  </si>
  <si>
    <t>PECO</t>
  </si>
  <si>
    <t>Phillips Edison &amp; Company Inc. Common Stock</t>
  </si>
  <si>
    <t>PEGA</t>
  </si>
  <si>
    <t>Pegasystems Inc. Common Stock</t>
  </si>
  <si>
    <t>PEGY</t>
  </si>
  <si>
    <t>Pineapple Energy Inc. Common Stock</t>
  </si>
  <si>
    <t>PENN</t>
  </si>
  <si>
    <t>PENN Entertainment Inc. Common Stock</t>
  </si>
  <si>
    <t>PEP</t>
  </si>
  <si>
    <t>PepsiCo Inc. Common Stock</t>
  </si>
  <si>
    <t>PEPG</t>
  </si>
  <si>
    <t>PepGen Inc. Common Stock</t>
  </si>
  <si>
    <t>PERI</t>
  </si>
  <si>
    <t>Perion Network Ltd. Ordinary Shares</t>
  </si>
  <si>
    <t>PESI</t>
  </si>
  <si>
    <t>Perma-Fix Environmental Services Inc. Common Stock</t>
  </si>
  <si>
    <t>PET</t>
  </si>
  <si>
    <t>Wag! Group Co. Common Stock</t>
  </si>
  <si>
    <t>PETQ</t>
  </si>
  <si>
    <t>PetIQ Inc. Class A Common Stock</t>
  </si>
  <si>
    <t>PETS</t>
  </si>
  <si>
    <t>PetMed Express Inc. Common Stock</t>
  </si>
  <si>
    <t>PETV</t>
  </si>
  <si>
    <t>PetVivo Holdings Inc. Common Stock</t>
  </si>
  <si>
    <t>PETVW</t>
  </si>
  <si>
    <t>PetVivo Holdings Inc. Warrant</t>
  </si>
  <si>
    <t>PETWW</t>
  </si>
  <si>
    <t>Wag! Group Co Warrant</t>
  </si>
  <si>
    <t>PETZ</t>
  </si>
  <si>
    <t>TDH Holdings Inc. Common Shares</t>
  </si>
  <si>
    <t>PEV</t>
  </si>
  <si>
    <t>Phoenix Motor Inc. Common Stock</t>
  </si>
  <si>
    <t>PFBC</t>
  </si>
  <si>
    <t>Preferred Bank Common Stock</t>
  </si>
  <si>
    <t>PFC</t>
  </si>
  <si>
    <t>Premier Financial Corp. Common Stock</t>
  </si>
  <si>
    <t>PFG</t>
  </si>
  <si>
    <t>Principal Financial Group Inc Common Stock</t>
  </si>
  <si>
    <t>PFIE</t>
  </si>
  <si>
    <t>Profire Energy Inc. Common Stock</t>
  </si>
  <si>
    <t>PFIS</t>
  </si>
  <si>
    <t>Peoples Financial Services Corp. Common Stock</t>
  </si>
  <si>
    <t>PFMT</t>
  </si>
  <si>
    <t>Performant Financial Corporation Common Stock</t>
  </si>
  <si>
    <t>PFX</t>
  </si>
  <si>
    <t>PhenixFIN Corporation Common Stock</t>
  </si>
  <si>
    <t>PFXNZ</t>
  </si>
  <si>
    <t>PhenixFIN Corporation  5.25% Notes due 2028</t>
  </si>
  <si>
    <t>PGC</t>
  </si>
  <si>
    <t>Peapack-Gladstone Financial Corporation Common Stock</t>
  </si>
  <si>
    <t>PGEN</t>
  </si>
  <si>
    <t>Precigen Inc. Common Stock</t>
  </si>
  <si>
    <t>PGNY</t>
  </si>
  <si>
    <t>Progyny Inc. Common Stock</t>
  </si>
  <si>
    <t>PGY</t>
  </si>
  <si>
    <t>Pagaya Technologies Ltd. Class A Ordinary Shares</t>
  </si>
  <si>
    <t>PGYWW</t>
  </si>
  <si>
    <t>Pagaya Technologies Ltd. Warrants</t>
  </si>
  <si>
    <t>PHAR</t>
  </si>
  <si>
    <t>Pharming Group N.V. ADS each representing 10 ordinary shares</t>
  </si>
  <si>
    <t>PHAT</t>
  </si>
  <si>
    <t>Phathom Pharmaceuticals Inc. Common Stock</t>
  </si>
  <si>
    <t>PHIO</t>
  </si>
  <si>
    <t>Phio Pharmaceuticals Corp. Common Stock</t>
  </si>
  <si>
    <t>PHUN</t>
  </si>
  <si>
    <t>Phunware Inc. Common Stock</t>
  </si>
  <si>
    <t>PHVS</t>
  </si>
  <si>
    <t>Pharvaris N.V. Ordinary Shares</t>
  </si>
  <si>
    <t>PHXM</t>
  </si>
  <si>
    <t>PHAXIAM Therapeutics S.A.. American Depositary Shares</t>
  </si>
  <si>
    <t>PI</t>
  </si>
  <si>
    <t>Impinj Inc. Common Stock</t>
  </si>
  <si>
    <t>PIII</t>
  </si>
  <si>
    <t>P3 Health Partners Inc. Class A Common Stock</t>
  </si>
  <si>
    <t>PIIIW</t>
  </si>
  <si>
    <t>P3 Health Partners Inc. Warrant</t>
  </si>
  <si>
    <t>PIK</t>
  </si>
  <si>
    <t>Kidpik Corp. Common Stock</t>
  </si>
  <si>
    <t>PINC</t>
  </si>
  <si>
    <t>Premier Inc. Class A Common Stock</t>
  </si>
  <si>
    <t>PIRS</t>
  </si>
  <si>
    <t>Pieris Pharmaceuticals Inc. Common Stock</t>
  </si>
  <si>
    <t>PIXY</t>
  </si>
  <si>
    <t>ShiftPixy Inc. Common Stock</t>
  </si>
  <si>
    <t>PKBK</t>
  </si>
  <si>
    <t>Parke Bancorp Inc. Common Stock</t>
  </si>
  <si>
    <t>PKOH</t>
  </si>
  <si>
    <t>Park-Ohio Holdings Corp. Common Stock</t>
  </si>
  <si>
    <t>PLAB</t>
  </si>
  <si>
    <t>Photronics Inc. Common Stock</t>
  </si>
  <si>
    <t>PLAY</t>
  </si>
  <si>
    <t>Dave &amp; Buster's Entertainment Inc. Common Stock</t>
  </si>
  <si>
    <t>PLBC</t>
  </si>
  <si>
    <t>Plumas Bancorp</t>
  </si>
  <si>
    <t>PLBY</t>
  </si>
  <si>
    <t>PLBY Group Inc. Common Stock</t>
  </si>
  <si>
    <t>PLCE</t>
  </si>
  <si>
    <t>Children's Place Inc. (The) Common Stock</t>
  </si>
  <si>
    <t>PLL</t>
  </si>
  <si>
    <t>Piedmont Lithium Inc. Common Stock</t>
  </si>
  <si>
    <t>PLMR</t>
  </si>
  <si>
    <t>Palomar Holdings Inc. Common stock</t>
  </si>
  <si>
    <t>PLPC</t>
  </si>
  <si>
    <t>Preformed Line Products Company Common Stock</t>
  </si>
  <si>
    <t>PLRX</t>
  </si>
  <si>
    <t>Pliant Therapeutics Inc. Common Stock</t>
  </si>
  <si>
    <t>PLSE</t>
  </si>
  <si>
    <t>Pulse Biosciences Inc Common Stock (DE)</t>
  </si>
  <si>
    <t>PLTK</t>
  </si>
  <si>
    <t>Playtika Holding Corp. Common Stock</t>
  </si>
  <si>
    <t>PLUG</t>
  </si>
  <si>
    <t>Plug Power Inc. Common Stock</t>
  </si>
  <si>
    <t>PLUR</t>
  </si>
  <si>
    <t>Pluri Inc. Common Stock</t>
  </si>
  <si>
    <t>PLUS</t>
  </si>
  <si>
    <t>ePlus inc. Common Stock</t>
  </si>
  <si>
    <t>PLXS</t>
  </si>
  <si>
    <t>Plexus Corp. Common Stock</t>
  </si>
  <si>
    <t>PLYA</t>
  </si>
  <si>
    <t>Playa Hotels &amp; Resorts N.V. Ordinary Shares</t>
  </si>
  <si>
    <t>PMCB</t>
  </si>
  <si>
    <t>PharmaCyte  Biotech Inc. Common Stock</t>
  </si>
  <si>
    <t>PMD</t>
  </si>
  <si>
    <t>Psychemedics Corporation</t>
  </si>
  <si>
    <t>PMEC</t>
  </si>
  <si>
    <t>Primech Holdings Ltd. Ordinary Shares</t>
  </si>
  <si>
    <t>PMN</t>
  </si>
  <si>
    <t>ProMIS Neurosciences Inc. Common Shares (ON)</t>
  </si>
  <si>
    <t>PMTS</t>
  </si>
  <si>
    <t>CPI Card Group Inc. Common Stock</t>
  </si>
  <si>
    <t>PMVP</t>
  </si>
  <si>
    <t>PMV Pharmaceuticals Inc. Common Stock</t>
  </si>
  <si>
    <t>PNBK</t>
  </si>
  <si>
    <t>Patriot National Bancorp Inc. Common Stock</t>
  </si>
  <si>
    <t>PNFP</t>
  </si>
  <si>
    <t>Pinnacle Financial Partners Inc. Common Stock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</si>
  <si>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</si>
  <si>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</si>
  <si>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PNRG</t>
  </si>
  <si>
    <t>PrimeEnergy Resources Corporation Common Stock</t>
  </si>
  <si>
    <t>PNTG</t>
  </si>
  <si>
    <t xml:space="preserve">The Pennant Group Inc. Common Stock </t>
  </si>
  <si>
    <t>POAI</t>
  </si>
  <si>
    <t>Predictive Oncology Inc. Common Stock</t>
  </si>
  <si>
    <t>POCI</t>
  </si>
  <si>
    <t>Precision Optics Corporation Inc. Common stock</t>
  </si>
  <si>
    <t>PODC</t>
  </si>
  <si>
    <t>PodcastOne Inc. Common Stock</t>
  </si>
  <si>
    <t>PODD</t>
  </si>
  <si>
    <t>Insulet Corporation Common Stock</t>
  </si>
  <si>
    <t>POET</t>
  </si>
  <si>
    <t>POET Technologies Inc. Common Shares</t>
  </si>
  <si>
    <t>POLA</t>
  </si>
  <si>
    <t>Polar Power Inc. Common Stock</t>
  </si>
  <si>
    <t>POOL</t>
  </si>
  <si>
    <t>Pool Corporation Common Stock</t>
  </si>
  <si>
    <t>POWI</t>
  </si>
  <si>
    <t>Power Integrations Inc. Common Stock</t>
  </si>
  <si>
    <t>POWL</t>
  </si>
  <si>
    <t>Powell Industries Inc. Common Stock</t>
  </si>
  <si>
    <t>POWW</t>
  </si>
  <si>
    <t>AMMO Inc. Common Stock</t>
  </si>
  <si>
    <t>POWWP</t>
  </si>
  <si>
    <t>AMMO Inc. 8.75% Series A Cumulative Redeemable Perpetual Preferred Stock</t>
  </si>
  <si>
    <t>PPBI</t>
  </si>
  <si>
    <t>Pacific Premier Bancorp Inc</t>
  </si>
  <si>
    <t>PPBT</t>
  </si>
  <si>
    <t>Purple Biotech Ltd. American Depositary Shares</t>
  </si>
  <si>
    <t>PPC</t>
  </si>
  <si>
    <t>Pilgrim's Pride Corporation Common Stock</t>
  </si>
  <si>
    <t>Meat/Poultry/Fish</t>
  </si>
  <si>
    <t>PPIH</t>
  </si>
  <si>
    <t>Perma-Pipe International Holdings Inc. Common Stock</t>
  </si>
  <si>
    <t>PPSI</t>
  </si>
  <si>
    <t>Pioneer Power Solutions Inc. Common Stock</t>
  </si>
  <si>
    <t>PPTA</t>
  </si>
  <si>
    <t>Perpetua Resources Corp. Common Shares</t>
  </si>
  <si>
    <t>PRAA</t>
  </si>
  <si>
    <t>PRA Group Inc. Common Stock</t>
  </si>
  <si>
    <t>PRAX</t>
  </si>
  <si>
    <t>Praxis Precision Medicines Inc. Common Stock</t>
  </si>
  <si>
    <t>PRCH</t>
  </si>
  <si>
    <t>Porch Group Inc. Common Stock</t>
  </si>
  <si>
    <t>PRCT</t>
  </si>
  <si>
    <t>PROCEPT BioRobotics Corporation Common Stock</t>
  </si>
  <si>
    <t>PRDO</t>
  </si>
  <si>
    <t>Perdoceo Education Corporation Common Stock</t>
  </si>
  <si>
    <t>PRE</t>
  </si>
  <si>
    <t>Prenetics Global Limited Class A Ordinary Share</t>
  </si>
  <si>
    <t>PRENW</t>
  </si>
  <si>
    <t>Prenetics Global Limited Warrant</t>
  </si>
  <si>
    <t>PRFT</t>
  </si>
  <si>
    <t>Perficient Inc. Common Stock</t>
  </si>
  <si>
    <t>PRFX</t>
  </si>
  <si>
    <t>PainReform Ltd. Ordinary Shares</t>
  </si>
  <si>
    <t>PRGS</t>
  </si>
  <si>
    <t>Progress Software Corporation Common Stock (DE)</t>
  </si>
  <si>
    <t>PRLD</t>
  </si>
  <si>
    <t>Prelude Therapeutics Incorporated Common Stock</t>
  </si>
  <si>
    <t>PRME</t>
  </si>
  <si>
    <t>Prime Medicine Inc. Common Stock</t>
  </si>
  <si>
    <t>PROC</t>
  </si>
  <si>
    <t>Procaps Group S.A. Ordinary Shares</t>
  </si>
  <si>
    <t>PROF</t>
  </si>
  <si>
    <t>Profound Medical Corp. Common Stock</t>
  </si>
  <si>
    <t>PROK</t>
  </si>
  <si>
    <t>ProKidney Corp. Class A Ordinary Shares</t>
  </si>
  <si>
    <t>PROV</t>
  </si>
  <si>
    <t>Provident Financial Holdings Inc. Common Stock</t>
  </si>
  <si>
    <t>PRPH</t>
  </si>
  <si>
    <t>ProPhase Labs Inc. Common Stock (DE)</t>
  </si>
  <si>
    <t>PRPL</t>
  </si>
  <si>
    <t>Purple Innovation Inc. Common Stock</t>
  </si>
  <si>
    <t>PRPO</t>
  </si>
  <si>
    <t>Precipio Inc.  Common Stock</t>
  </si>
  <si>
    <t>PRQR</t>
  </si>
  <si>
    <t>ProQR Therapeutics N.V. Ordinary Shares</t>
  </si>
  <si>
    <t>PRSO</t>
  </si>
  <si>
    <t>Peraso Inc. Common Stock</t>
  </si>
  <si>
    <t>PRST</t>
  </si>
  <si>
    <t>Presto Automation Inc. Common Stock</t>
  </si>
  <si>
    <t>PRTA</t>
  </si>
  <si>
    <t>Prothena Corporation plc Ordinary Shares</t>
  </si>
  <si>
    <t>PRTC</t>
  </si>
  <si>
    <t>PureTech Health plc American Depositary Shares</t>
  </si>
  <si>
    <t>PRTG</t>
  </si>
  <si>
    <t>Portage Biotech Inc. Common Stock</t>
  </si>
  <si>
    <t>PRTH</t>
  </si>
  <si>
    <t>Priority Technology Holdings Inc. Common Stock</t>
  </si>
  <si>
    <t>PRTS</t>
  </si>
  <si>
    <t>CarParts.com Inc. Common Stock</t>
  </si>
  <si>
    <t>PRVA</t>
  </si>
  <si>
    <t>Privia Health Group Inc. Common Stock</t>
  </si>
  <si>
    <t>PRZO</t>
  </si>
  <si>
    <t>ParaZero Technologies Ltd. Ordinary Shares</t>
  </si>
  <si>
    <t>PSEC</t>
  </si>
  <si>
    <t>Prospect Capital Corporation Common Stock</t>
  </si>
  <si>
    <t>PSHG</t>
  </si>
  <si>
    <t>Performance Shipping Inc. Common Shares</t>
  </si>
  <si>
    <t>PSMT</t>
  </si>
  <si>
    <t>PriceSmart Inc. Common Stock</t>
  </si>
  <si>
    <t>PSNL</t>
  </si>
  <si>
    <t>Personalis Inc. Common Stock</t>
  </si>
  <si>
    <t>PSNY</t>
  </si>
  <si>
    <t>Polestar Automotive Holding UK PLC Class A ADS</t>
  </si>
  <si>
    <t>PSNYW</t>
  </si>
  <si>
    <t>Polestar Automotive Holding UK PLC Class C-1 ADS (ADW)</t>
  </si>
  <si>
    <t>PSTV</t>
  </si>
  <si>
    <t xml:space="preserve">PLUS THERAPEUTICS Inc. Common Stock </t>
  </si>
  <si>
    <t>PSTX</t>
  </si>
  <si>
    <t>Poseida Therapeutics Inc. Common Stock</t>
  </si>
  <si>
    <t>PT</t>
  </si>
  <si>
    <t>Pintec Technology Holdings Limited American Depositary Shares</t>
  </si>
  <si>
    <t>PTC</t>
  </si>
  <si>
    <t>PTC Inc. Common Stock</t>
  </si>
  <si>
    <t>PTCT</t>
  </si>
  <si>
    <t>PTC Therapeutics Inc. Common Stock</t>
  </si>
  <si>
    <t>PTEN</t>
  </si>
  <si>
    <t>Patterson-UTI Energy Inc. Common Stock</t>
  </si>
  <si>
    <t>PTGX</t>
  </si>
  <si>
    <t>Protagonist Therapeutics Inc. Common Stock</t>
  </si>
  <si>
    <t>PTIX</t>
  </si>
  <si>
    <t>Protagenic Therapeutics Inc. Common Stock</t>
  </si>
  <si>
    <t>PTLO</t>
  </si>
  <si>
    <t>Portillo's Inc. Class A Common Stock</t>
  </si>
  <si>
    <t>PTMN</t>
  </si>
  <si>
    <t>Portman Ridge Finance Corporation Common Stock</t>
  </si>
  <si>
    <t>PTON</t>
  </si>
  <si>
    <t>Peloton Interactive Inc. Class A Common Stock</t>
  </si>
  <si>
    <t>PTPI</t>
  </si>
  <si>
    <t>Petros Pharmaceuticals Inc. Common Stock</t>
  </si>
  <si>
    <t>PTSI</t>
  </si>
  <si>
    <t>P.A.M. Transportation Services Inc. Common Stock</t>
  </si>
  <si>
    <t>PTVE</t>
  </si>
  <si>
    <t>Pactiv Evergreen Inc. Common stock</t>
  </si>
  <si>
    <t>PUBM</t>
  </si>
  <si>
    <t>PubMatic Inc. Class A Common Stock</t>
  </si>
  <si>
    <t>PULM</t>
  </si>
  <si>
    <t>Pulmatrix Inc. Common Stock</t>
  </si>
  <si>
    <t>PUYI</t>
  </si>
  <si>
    <t>Puyi Inc. American Depository Shares</t>
  </si>
  <si>
    <t>PVBC</t>
  </si>
  <si>
    <t>Provident Bancorp Inc. (MD) Common Stock</t>
  </si>
  <si>
    <t>PWFL</t>
  </si>
  <si>
    <t>PowerFleet Inc. Common Stock</t>
  </si>
  <si>
    <t>PWM</t>
  </si>
  <si>
    <t>Prestige Wealth Inc. Class A Ordinary Shares</t>
  </si>
  <si>
    <t>PWOD</t>
  </si>
  <si>
    <t>Penns Woods Bancorp Inc. Common Stock</t>
  </si>
  <si>
    <t>PWP</t>
  </si>
  <si>
    <t>Perella Weinberg Partners Class A Common Stock</t>
  </si>
  <si>
    <t>PXDT</t>
  </si>
  <si>
    <t xml:space="preserve">Pixie Dust Technologies Inc. American Depositary Shares </t>
  </si>
  <si>
    <t>PXLW</t>
  </si>
  <si>
    <t>Pixelworks Inc.  Common Stock</t>
  </si>
  <si>
    <t>PXMD</t>
  </si>
  <si>
    <t>PaxMedica Inc. Common Stock</t>
  </si>
  <si>
    <t>PXS</t>
  </si>
  <si>
    <t>Pyxis Tankers Inc. Common Stock</t>
  </si>
  <si>
    <t>PXSAP</t>
  </si>
  <si>
    <t>Pyxis Tankers Inc. 7.75% Series A Cumulative Convertible Preferred Shares</t>
  </si>
  <si>
    <t>PXSAW</t>
  </si>
  <si>
    <t>Pyxis Tankers Inc. Warrant</t>
  </si>
  <si>
    <t>PYCR</t>
  </si>
  <si>
    <t>Paycor HCM Inc. Common Stock</t>
  </si>
  <si>
    <t>PYPD</t>
  </si>
  <si>
    <t>PolyPid Ltd. Ordinary Shares</t>
  </si>
  <si>
    <t>PYPL</t>
  </si>
  <si>
    <t>PayPal Holdings Inc. Common Stock</t>
  </si>
  <si>
    <t>PYXS</t>
  </si>
  <si>
    <t>Pyxis Oncology Inc. Common Stock</t>
  </si>
  <si>
    <t>PZZA</t>
  </si>
  <si>
    <t>Papa John's International Inc. Common Stock</t>
  </si>
  <si>
    <t>QCOM</t>
  </si>
  <si>
    <t>QUALCOMM Incorporated Common Stock</t>
  </si>
  <si>
    <t>QCRH</t>
  </si>
  <si>
    <t>QCR Holdings Inc. Common Stock</t>
  </si>
  <si>
    <t>QDEL</t>
  </si>
  <si>
    <t>QuidelOrtho Corporation Common Stock</t>
  </si>
  <si>
    <t>QFIN</t>
  </si>
  <si>
    <t>Qifu Technology Inc. American Depositary Shares</t>
  </si>
  <si>
    <t>QH</t>
  </si>
  <si>
    <t>Quhuo Limited American Depository Shares</t>
  </si>
  <si>
    <t>QIPT</t>
  </si>
  <si>
    <t>Quipt Home Medical Corp. Common Shares</t>
  </si>
  <si>
    <t>QLGN</t>
  </si>
  <si>
    <t>Qualigen Therapeutics Inc. Common Stock</t>
  </si>
  <si>
    <t>QLI</t>
  </si>
  <si>
    <t>Qilian International Holding Group Ltd. Ordinary Shares</t>
  </si>
  <si>
    <t>QLYS</t>
  </si>
  <si>
    <t>Qualys Inc. Common Stock</t>
  </si>
  <si>
    <t>QMCO</t>
  </si>
  <si>
    <t>Quantum Corporation Common Stock</t>
  </si>
  <si>
    <t>QNCX</t>
  </si>
  <si>
    <t>Quince Therapeutics Inc. Common Stock</t>
  </si>
  <si>
    <t>QNRX</t>
  </si>
  <si>
    <t>Quoin Pharmaceuticals Ltd. American Depositary Shares</t>
  </si>
  <si>
    <t>QNST</t>
  </si>
  <si>
    <t>QuinStreet Inc. Common Stock</t>
  </si>
  <si>
    <t>QRHC</t>
  </si>
  <si>
    <t>Quest Resource Holding Corporation Common Stock</t>
  </si>
  <si>
    <t>QRTEA</t>
  </si>
  <si>
    <t xml:space="preserve">Qurate Retail Inc. Series A Common Stock </t>
  </si>
  <si>
    <t>QRTEB</t>
  </si>
  <si>
    <t xml:space="preserve">Qurate Retail Inc. Series B Common Stock </t>
  </si>
  <si>
    <t>QRTEP</t>
  </si>
  <si>
    <t>Qurate Retail Inc. 8.0% Fixed Rate Cumulative Redeemable Preferred Stock</t>
  </si>
  <si>
    <t>QRVO</t>
  </si>
  <si>
    <t>Qorvo Inc. Common Stock</t>
  </si>
  <si>
    <t>QSG</t>
  </si>
  <si>
    <t>QuantaSing Group Limited American Depositary Shares</t>
  </si>
  <si>
    <t>QSI</t>
  </si>
  <si>
    <t>Quantum-Si Incorporated Class A Common Stock</t>
  </si>
  <si>
    <t>QSIAW</t>
  </si>
  <si>
    <t>Quantum-Si Incorporated Warrant</t>
  </si>
  <si>
    <t>QTRX</t>
  </si>
  <si>
    <t>Quanterix Corporation Common Stock</t>
  </si>
  <si>
    <t>QUBT</t>
  </si>
  <si>
    <t>Quantum Computing Inc. Common Stock</t>
  </si>
  <si>
    <t>QUIK</t>
  </si>
  <si>
    <t>QuickLogic Corporation Common Stock</t>
  </si>
  <si>
    <t>QURE</t>
  </si>
  <si>
    <t>uniQure N.V. Ordinary Shares</t>
  </si>
  <si>
    <t>RAIL</t>
  </si>
  <si>
    <t>FreightCar America Inc. Common Stock</t>
  </si>
  <si>
    <t>RAND</t>
  </si>
  <si>
    <t>Rand Capital Corporation Common Stock</t>
  </si>
  <si>
    <t>RANI</t>
  </si>
  <si>
    <t>Rani Therapeutics Holdings Inc. Class A Common Stock</t>
  </si>
  <si>
    <t>RAPT</t>
  </si>
  <si>
    <t>RAPT Therapeutics Inc. Common Stock</t>
  </si>
  <si>
    <t>RARE</t>
  </si>
  <si>
    <t>Ultragenyx Pharmaceutical Inc. Common Stock</t>
  </si>
  <si>
    <t>RAVE</t>
  </si>
  <si>
    <t>Rave Restaurant Group Inc. Common Stock</t>
  </si>
  <si>
    <t>RAYA</t>
  </si>
  <si>
    <t>Erayak Power Solution Group Inc. Class A Ordinary Shares</t>
  </si>
  <si>
    <t>RBB</t>
  </si>
  <si>
    <t>RBB Bancorp Common Stock</t>
  </si>
  <si>
    <t>RBBN</t>
  </si>
  <si>
    <t>Ribbon Communications Inc. Common Stock</t>
  </si>
  <si>
    <t>RBCAA</t>
  </si>
  <si>
    <t>Republic Bancorp Inc. Class A Common Stock</t>
  </si>
  <si>
    <t>RBKB</t>
  </si>
  <si>
    <t>Rhinebeck Bancorp Inc. Common Stock</t>
  </si>
  <si>
    <t>RCAT</t>
  </si>
  <si>
    <t>Red Cat Holdings Inc. Common Stock</t>
  </si>
  <si>
    <t>RCEL</t>
  </si>
  <si>
    <t>Avita Medical Inc. Common Stock</t>
  </si>
  <si>
    <t>RCKT</t>
  </si>
  <si>
    <t>Rocket Pharmaceuticals Inc. Common Stock</t>
  </si>
  <si>
    <t>RCKY</t>
  </si>
  <si>
    <t>Rocky Brands Inc. Common Stock</t>
  </si>
  <si>
    <t>RCM</t>
  </si>
  <si>
    <t>R1 RCM Inc. Common Stock</t>
  </si>
  <si>
    <t>RCMT</t>
  </si>
  <si>
    <t>RCM Technologies Inc. Common Stock</t>
  </si>
  <si>
    <t>RCON</t>
  </si>
  <si>
    <t>Recon Technology Ltd. Class A Ordinary Shares</t>
  </si>
  <si>
    <t>RCRT</t>
  </si>
  <si>
    <t>Recruiter.com Group Inc. Common Stock</t>
  </si>
  <si>
    <t>RCRTW</t>
  </si>
  <si>
    <t>Recruiter.com Group Inc. Warrant</t>
  </si>
  <si>
    <t>RDCM</t>
  </si>
  <si>
    <t>Radcom Ltd. Ordinary Shares</t>
  </si>
  <si>
    <t>RDFN</t>
  </si>
  <si>
    <t>Redfin Corporation Common Stock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</si>
  <si>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</si>
  <si>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</si>
  <si>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</si>
  <si>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</si>
  <si>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</si>
  <si>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</si>
  <si>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RDNT</t>
  </si>
  <si>
    <t>RadNet Inc. Common Stock</t>
  </si>
  <si>
    <t>RDUS</t>
  </si>
  <si>
    <t>Radius Recycling Inc. Class A Common Stock</t>
  </si>
  <si>
    <t>RDVT</t>
  </si>
  <si>
    <t xml:space="preserve">Red Violet Inc. Common Stock </t>
  </si>
  <si>
    <t>RDWR</t>
  </si>
  <si>
    <t>Radware Ltd. Ordinary Shares</t>
  </si>
  <si>
    <t>RDZN</t>
  </si>
  <si>
    <t>Roadzen Inc. Ordinary Shares</t>
  </si>
  <si>
    <t>RDZNW</t>
  </si>
  <si>
    <t>Roadzen Inc. Warrants</t>
  </si>
  <si>
    <t>REAL</t>
  </si>
  <si>
    <t>The RealReal Inc. Common Stock</t>
  </si>
  <si>
    <t>REAX</t>
  </si>
  <si>
    <t>The Real Brokerage Inc. Common Shares</t>
  </si>
  <si>
    <t>REBN</t>
  </si>
  <si>
    <t>Reborn Coffee Inc. Common Stock</t>
  </si>
  <si>
    <t>REE</t>
  </si>
  <si>
    <t>REE Automotive Ltd. Class A Ordinary Shares</t>
  </si>
  <si>
    <t>REFI</t>
  </si>
  <si>
    <t>Chicago Atlantic Real Estate Finance Inc. Common Stock</t>
  </si>
  <si>
    <t>REFR</t>
  </si>
  <si>
    <t>Research Frontiers Incorporated Common Stock</t>
  </si>
  <si>
    <t>REG</t>
  </si>
  <si>
    <t>Regency Centers Corporation Common Stock</t>
  </si>
  <si>
    <t>REGCO</t>
  </si>
  <si>
    <t>Regency Centers Corporation 5.875% Series B Cumulative Redeemable Preferred Stock</t>
  </si>
  <si>
    <t>REGCP</t>
  </si>
  <si>
    <t>Regency Centers Corporation 6.25% Series A Cumulative Redeemable Preferred Stock</t>
  </si>
  <si>
    <t>REGN</t>
  </si>
  <si>
    <t>Regeneron Pharmaceuticals Inc. Common Stock</t>
  </si>
  <si>
    <t>REKR</t>
  </si>
  <si>
    <t>Rekor Systems Inc. Common Stock</t>
  </si>
  <si>
    <t>RELI</t>
  </si>
  <si>
    <t>Reliance Global Group Inc. Common Stock</t>
  </si>
  <si>
    <t>RELL</t>
  </si>
  <si>
    <t>Richardson Electronics Ltd. Common Stock</t>
  </si>
  <si>
    <t>RELY</t>
  </si>
  <si>
    <t>Remitly Global Inc. Common Stock</t>
  </si>
  <si>
    <t>RENB</t>
  </si>
  <si>
    <t>Renovaro Biosciences Inc. Common Stock</t>
  </si>
  <si>
    <t>RENT</t>
  </si>
  <si>
    <t>Rent the Runway Inc. Class A Common Stock</t>
  </si>
  <si>
    <t>REPL</t>
  </si>
  <si>
    <t>Replimune Group Inc. Common Stock</t>
  </si>
  <si>
    <t>RETO</t>
  </si>
  <si>
    <t>ReTo Eco-Solutions Inc. Common Shares</t>
  </si>
  <si>
    <t>REVB</t>
  </si>
  <si>
    <t>Revelation Biosciences Inc. Common Stock</t>
  </si>
  <si>
    <t>REVBW</t>
  </si>
  <si>
    <t>Revelation Biosciences Inc. Warrant</t>
  </si>
  <si>
    <t>REYN</t>
  </si>
  <si>
    <t>Reynolds Consumer Products Inc. Common Stock</t>
  </si>
  <si>
    <t>RFIL</t>
  </si>
  <si>
    <t>RF Industries Ltd. Common Stock</t>
  </si>
  <si>
    <t>RGC</t>
  </si>
  <si>
    <t>Regencell Bioscience Holdings Limited Ordinary Shares</t>
  </si>
  <si>
    <t>RGCO</t>
  </si>
  <si>
    <t>RGC Resources Inc. Common Stock</t>
  </si>
  <si>
    <t>RGEN</t>
  </si>
  <si>
    <t>Repligen Corporation Common Stock</t>
  </si>
  <si>
    <t>RGF</t>
  </si>
  <si>
    <t>The Real Good Food Company Inc. Class A Common Stock</t>
  </si>
  <si>
    <t>RGLD</t>
  </si>
  <si>
    <t>Royal Gold Inc. Common Stock</t>
  </si>
  <si>
    <t>RGLS</t>
  </si>
  <si>
    <t>Regulus Therapeutics Inc. Common Stock</t>
  </si>
  <si>
    <t>RGNX</t>
  </si>
  <si>
    <t>REGENXBIO Inc. Common Stock</t>
  </si>
  <si>
    <t>RGP</t>
  </si>
  <si>
    <t>Resources Connection Inc. Common Stock</t>
  </si>
  <si>
    <t>RGS</t>
  </si>
  <si>
    <t>Regis Corporation Common Stock</t>
  </si>
  <si>
    <t>RGTI</t>
  </si>
  <si>
    <t>Rigetti Computing Inc. Common Stock</t>
  </si>
  <si>
    <t>RGTIW</t>
  </si>
  <si>
    <t>Rigetti Computing Inc. Warrants</t>
  </si>
  <si>
    <t>RICK</t>
  </si>
  <si>
    <t>RCI Hospitality Holdings Inc. Common Stock</t>
  </si>
  <si>
    <t>RIGL</t>
  </si>
  <si>
    <t>Rigel Pharmaceuticals Inc. Common Stock</t>
  </si>
  <si>
    <t>RILY</t>
  </si>
  <si>
    <t>B. Riley Financial Inc. Common Stock</t>
  </si>
  <si>
    <t>RILYG</t>
  </si>
  <si>
    <t>B. Riley Financial Inc. 5.00% Senior Notes due 2026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</si>
  <si>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</si>
  <si>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</si>
  <si>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</si>
  <si>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</si>
  <si>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RILYM</t>
  </si>
  <si>
    <t>B. Riley Financial Inc. 6.375% Senior Notes due 2025</t>
  </si>
  <si>
    <t>RILYN</t>
  </si>
  <si>
    <t>B. Riley Financial Inc. 6.50% Senior Notes Due 2026</t>
  </si>
  <si>
    <t>RILYO</t>
  </si>
  <si>
    <t>B. Riley Financial Inc. 6.75% Senior Notes due 2024</t>
  </si>
  <si>
    <t>RILYP</t>
  </si>
  <si>
    <t>B. Riley Financial Inc. Depositary Shares each representing a 1/1000th fractional interest in a share of Series A Cumulative Perpetual Preferred Stock</t>
  </si>
  <si>
    <t>RILYT</t>
  </si>
  <si>
    <t>B. Riley Financial Inc. 6.00% Senior Notes Due 2028</t>
  </si>
  <si>
    <t>RILYZ</t>
  </si>
  <si>
    <t>B. Riley Financial Inc. 5.25% Senior Notes due 2028</t>
  </si>
  <si>
    <t>RIOT</t>
  </si>
  <si>
    <t xml:space="preserve">Riot Platforms Inc. Common Stock </t>
  </si>
  <si>
    <t>RIVN</t>
  </si>
  <si>
    <t>Rivian Automotive Inc. Class A Common Stock</t>
  </si>
  <si>
    <t>RKDA</t>
  </si>
  <si>
    <t>Arcadia Biosciences Inc. Common Stock</t>
  </si>
  <si>
    <t>RKLB</t>
  </si>
  <si>
    <t>Rocket Lab USA Inc. Common Stock</t>
  </si>
  <si>
    <t>RLAY</t>
  </si>
  <si>
    <t>Relay Therapeutics Inc. Common Stock</t>
  </si>
  <si>
    <t>RLMD</t>
  </si>
  <si>
    <t>Relmada Therapeutics Inc. Common Stock</t>
  </si>
  <si>
    <t>RLYB</t>
  </si>
  <si>
    <t>Rallybio Corporation Common Stock</t>
  </si>
  <si>
    <t>RMBI</t>
  </si>
  <si>
    <t>Richmond Mutual Bancorporation Inc. Common Stock</t>
  </si>
  <si>
    <t>RMBL</t>
  </si>
  <si>
    <t>RumbleOn Inc. Class B Common Stock</t>
  </si>
  <si>
    <t>RMBS</t>
  </si>
  <si>
    <t>Rambus Inc. Common Stock</t>
  </si>
  <si>
    <t>RMCF</t>
  </si>
  <si>
    <t>Rocky Mountain Chocolate Factory Inc. Common Stock</t>
  </si>
  <si>
    <t>RMNI</t>
  </si>
  <si>
    <t>Rimini Street Inc. (DE) Common Stock</t>
  </si>
  <si>
    <t>RMR</t>
  </si>
  <si>
    <t>The RMR Group Inc. Class A Common Stock</t>
  </si>
  <si>
    <t>RMTI</t>
  </si>
  <si>
    <t>Rockwell Medical Inc. Common Stock</t>
  </si>
  <si>
    <t>RNA</t>
  </si>
  <si>
    <t>Avidity Biosciences Inc. Common Stock</t>
  </si>
  <si>
    <t>RNAC</t>
  </si>
  <si>
    <t>Cartesian Therapeutics Inc. Common Stock</t>
  </si>
  <si>
    <t>RNAZ</t>
  </si>
  <si>
    <t>TransCode Therapeutics Inc. Common Stock</t>
  </si>
  <si>
    <t>RNLX</t>
  </si>
  <si>
    <t>Renalytix plc American Depositary Shares</t>
  </si>
  <si>
    <t>RNW</t>
  </si>
  <si>
    <t>ReNew Energy Global plc Class A Ordinary Shares</t>
  </si>
  <si>
    <t>RNWWW</t>
  </si>
  <si>
    <t>ReNew Energy Global plc Warrant</t>
  </si>
  <si>
    <t>RNXT</t>
  </si>
  <si>
    <t>RenovoRx Inc. Common Stock</t>
  </si>
  <si>
    <t>ROAD</t>
  </si>
  <si>
    <t>Construction Partners Inc. Class A Common Stock</t>
  </si>
  <si>
    <t>ROCK</t>
  </si>
  <si>
    <t>Gibraltar Industries Inc. Common Stock</t>
  </si>
  <si>
    <t>ROI</t>
  </si>
  <si>
    <t>RiskOn International Inc. Common Stock</t>
  </si>
  <si>
    <t>ROIC</t>
  </si>
  <si>
    <t>Retail Opportunity Investments Corp. Common Stock (MD)</t>
  </si>
  <si>
    <t>ROIV</t>
  </si>
  <si>
    <t>Roivant Sciences Ltd. Common Shares</t>
  </si>
  <si>
    <t>ROKU</t>
  </si>
  <si>
    <t>Roku Inc. Class A Common Stock</t>
  </si>
  <si>
    <t>ROMA</t>
  </si>
  <si>
    <t>Roma Green Finance Limited Ordinary Shares</t>
  </si>
  <si>
    <t>ROOT</t>
  </si>
  <si>
    <t>Root Inc. Class A Common Stock</t>
  </si>
  <si>
    <t>ROP</t>
  </si>
  <si>
    <t>Roper Technologies Inc. Common Stock</t>
  </si>
  <si>
    <t>ROST</t>
  </si>
  <si>
    <t>Ross Stores Inc. Common Stock</t>
  </si>
  <si>
    <t>ROVR</t>
  </si>
  <si>
    <t>Rover Group Inc. Class A Common Stock</t>
  </si>
  <si>
    <t>RPAY</t>
  </si>
  <si>
    <t>Repay Holdings Corporation Class A Common Stock</t>
  </si>
  <si>
    <t>RPD</t>
  </si>
  <si>
    <t>Rapid7 Inc. Common Stock</t>
  </si>
  <si>
    <t>RPHM</t>
  </si>
  <si>
    <t>Reneo Pharmaceuticals Inc. Common Stock</t>
  </si>
  <si>
    <t>RPID</t>
  </si>
  <si>
    <t>Rapid Micro Biosystems Inc. Class A Common Stock</t>
  </si>
  <si>
    <t>RPRX</t>
  </si>
  <si>
    <t xml:space="preserve">Royalty Pharma plc Class A Ordinary Shares </t>
  </si>
  <si>
    <t>RPTX</t>
  </si>
  <si>
    <t>Repare Therapeutics Inc. Common Shares</t>
  </si>
  <si>
    <t>RRBI</t>
  </si>
  <si>
    <t>Red River Bancshares Inc. Common Stock</t>
  </si>
  <si>
    <t>RRGB</t>
  </si>
  <si>
    <t>Red Robin Gourmet Burgers Inc. Common Stock</t>
  </si>
  <si>
    <t>RRR</t>
  </si>
  <si>
    <t>Red Rock Resorts Inc. Class A Common Stock</t>
  </si>
  <si>
    <t>RSLS</t>
  </si>
  <si>
    <t>ReShape Lifesciences Inc. Common Stock</t>
  </si>
  <si>
    <t>RSSS</t>
  </si>
  <si>
    <t>Research Solutions Inc Common Stock</t>
  </si>
  <si>
    <t>RSVR</t>
  </si>
  <si>
    <t>Reservoir Media Inc. Common Stock</t>
  </si>
  <si>
    <t>RSVRW</t>
  </si>
  <si>
    <t>Reservoir Media Inc. Warrant</t>
  </si>
  <si>
    <t>RTC</t>
  </si>
  <si>
    <t>Baijiayun Group Ltd. Class A Ordinary Shares</t>
  </si>
  <si>
    <t>RUM</t>
  </si>
  <si>
    <t>Rumble Inc. Class A Common Stock</t>
  </si>
  <si>
    <t>RUMBW</t>
  </si>
  <si>
    <t>Rumble Inc. Warrant</t>
  </si>
  <si>
    <t>RUN</t>
  </si>
  <si>
    <t>Sunrun Inc. Common Stock</t>
  </si>
  <si>
    <t>RUSHA</t>
  </si>
  <si>
    <t>Rush Enterprises Inc. Common Stock Cl A</t>
  </si>
  <si>
    <t>RUSHB</t>
  </si>
  <si>
    <t>Rush Enterprises Inc. Class B</t>
  </si>
  <si>
    <t>RVMD</t>
  </si>
  <si>
    <t>Revolution Medicines Inc. Common Stock</t>
  </si>
  <si>
    <t>RVMDW</t>
  </si>
  <si>
    <t>Revolution Medicines Inc. Warrant</t>
  </si>
  <si>
    <t>RVNC</t>
  </si>
  <si>
    <t>Revance Therapeutics Inc. Common Stock</t>
  </si>
  <si>
    <t>RVPH</t>
  </si>
  <si>
    <t xml:space="preserve">Reviva Pharmaceuticals Holdings Inc. Common Stock </t>
  </si>
  <si>
    <t>RVPHW</t>
  </si>
  <si>
    <t>Reviva Pharmaceuticals Holdings Inc. Warrants</t>
  </si>
  <si>
    <t>RVSB</t>
  </si>
  <si>
    <t>Riverview Bancorp Inc Common Stock</t>
  </si>
  <si>
    <t>RVSN</t>
  </si>
  <si>
    <t>Rail Vision Ltd. Ordinary Share</t>
  </si>
  <si>
    <t>RVSNW</t>
  </si>
  <si>
    <t>Rail Vision Ltd. Warrant</t>
  </si>
  <si>
    <t>RVYL</t>
  </si>
  <si>
    <t>Ryvyl Inc. Common Stock</t>
  </si>
  <si>
    <t>RWAY</t>
  </si>
  <si>
    <t>Runway Growth Finance Corp. Common Stock</t>
  </si>
  <si>
    <t>RWAYL</t>
  </si>
  <si>
    <t>Runway Growth Finance Corp. 7.50% Notes due 2027</t>
  </si>
  <si>
    <t>RWAYZ</t>
  </si>
  <si>
    <t>Runway Growth Finance Corp. 8.00% Notes due 2027</t>
  </si>
  <si>
    <t>RXRX</t>
  </si>
  <si>
    <t>Recursion Pharmaceuticals Inc. Class A Common Stock</t>
  </si>
  <si>
    <t>RXST</t>
  </si>
  <si>
    <t>RxSight Inc. Common Stock</t>
  </si>
  <si>
    <t>RXT</t>
  </si>
  <si>
    <t>Rackspace Technology Inc. Common Stock</t>
  </si>
  <si>
    <t>RYAAY</t>
  </si>
  <si>
    <t>Ryanair Holdings plc American Depositary Shares</t>
  </si>
  <si>
    <t>RYTM</t>
  </si>
  <si>
    <t>Rhythm Pharmaceuticals Inc. Common Stock</t>
  </si>
  <si>
    <t>RYZB</t>
  </si>
  <si>
    <t>RayzeBio Inc. Common Stock</t>
  </si>
  <si>
    <t>RZLT</t>
  </si>
  <si>
    <t>Rezolute Inc. Common Stock (NV)</t>
  </si>
  <si>
    <t>SABR</t>
  </si>
  <si>
    <t>Sabre Corporation Common Stock</t>
  </si>
  <si>
    <t>SABS</t>
  </si>
  <si>
    <t>SAB Biotherapeutics Inc. Common Stock</t>
  </si>
  <si>
    <t>SABSW</t>
  </si>
  <si>
    <t>SAB Biotherapeutics Inc. Warrant</t>
  </si>
  <si>
    <t>SAFT</t>
  </si>
  <si>
    <t>Safety Insurance Group Inc. Common Stock</t>
  </si>
  <si>
    <t>SAGE</t>
  </si>
  <si>
    <t>Sage Therapeutics Inc. Common Stock</t>
  </si>
  <si>
    <t>SAI</t>
  </si>
  <si>
    <t>SAI.TECH Global Corporation Class A Ordinary Shares</t>
  </si>
  <si>
    <t>SAIA</t>
  </si>
  <si>
    <t>Saia Inc. Common Stock</t>
  </si>
  <si>
    <t>SAMG</t>
  </si>
  <si>
    <t>Silvercrest Asset Management Group Inc. Class A Common Stock</t>
  </si>
  <si>
    <t>SANA</t>
  </si>
  <si>
    <t>Sana Biotechnology Inc. Common Stock</t>
  </si>
  <si>
    <t>SANG</t>
  </si>
  <si>
    <t>Sangoma Technologies Corporation Common Shares</t>
  </si>
  <si>
    <t>SANM</t>
  </si>
  <si>
    <t>Sanmina Corporation Common Stock</t>
  </si>
  <si>
    <t>SANW</t>
  </si>
  <si>
    <t>S&amp;W Seed Company Common Stock (NV)</t>
  </si>
  <si>
    <t>SASI</t>
  </si>
  <si>
    <t>Sigma Additive Solutions Inc. Common Stock</t>
  </si>
  <si>
    <t>SASR</t>
  </si>
  <si>
    <t>Sandy Spring Bancorp Inc. Common Stock</t>
  </si>
  <si>
    <t>SATL</t>
  </si>
  <si>
    <t>Satellogic Inc. Class A Ordinary Shares</t>
  </si>
  <si>
    <t>SATS</t>
  </si>
  <si>
    <t>EchoStar  Corporation Common Stock</t>
  </si>
  <si>
    <t>SAVA</t>
  </si>
  <si>
    <t>Cassava Sciences Inc. Common Stock</t>
  </si>
  <si>
    <t>SAVAW</t>
  </si>
  <si>
    <t>Cassava Sciences Inc. Warrant</t>
  </si>
  <si>
    <t>SBAC</t>
  </si>
  <si>
    <t>SBA Communications Corporation Class A Common Stock</t>
  </si>
  <si>
    <t>SBCF</t>
  </si>
  <si>
    <t>Seacoast Banking Corporation of Florida Common Stock</t>
  </si>
  <si>
    <t>SBET</t>
  </si>
  <si>
    <t>SharpLink Gaming Ltd. Ordinary Shares</t>
  </si>
  <si>
    <t>SBFG</t>
  </si>
  <si>
    <t>SB Financial Group Inc. Common Stock</t>
  </si>
  <si>
    <t>SBFM</t>
  </si>
  <si>
    <t>Sunshine Biopharma Inc. Common Stock</t>
  </si>
  <si>
    <t>SBFMW</t>
  </si>
  <si>
    <t>Sunshine Biopharma Inc. Warrant</t>
  </si>
  <si>
    <t>SBGI</t>
  </si>
  <si>
    <t>Sinclair Inc. Class A Common Stock</t>
  </si>
  <si>
    <t>SBLK</t>
  </si>
  <si>
    <t>Star Bulk Carriers Corp. Common Shares</t>
  </si>
  <si>
    <t>SBRA</t>
  </si>
  <si>
    <t>Sabra Health Care REIT Inc. Common Stock</t>
  </si>
  <si>
    <t>SBSI</t>
  </si>
  <si>
    <t>Southside Bancshares Inc. Common Stock</t>
  </si>
  <si>
    <t>SBT</t>
  </si>
  <si>
    <t>Sterling Bancorp Inc. Common Stock</t>
  </si>
  <si>
    <t>SBUX</t>
  </si>
  <si>
    <t>Starbucks Corporation Common Stock</t>
  </si>
  <si>
    <t>SCHL</t>
  </si>
  <si>
    <t>Scholastic Corporation Common Stock</t>
  </si>
  <si>
    <t>Books</t>
  </si>
  <si>
    <t>SCKT</t>
  </si>
  <si>
    <t>Socket Mobile Inc. Common Stock</t>
  </si>
  <si>
    <t>SCLX</t>
  </si>
  <si>
    <t>Scilex Holding Company Common Stock</t>
  </si>
  <si>
    <t>SCLXW</t>
  </si>
  <si>
    <t>Scilex Holding Company Warrant</t>
  </si>
  <si>
    <t>SCNI</t>
  </si>
  <si>
    <t>Scinai Immunotherapeutics Ltd. American Depositary Shares</t>
  </si>
  <si>
    <t>SCOR</t>
  </si>
  <si>
    <t>comScore Inc. Common Stock</t>
  </si>
  <si>
    <t>SCPH</t>
  </si>
  <si>
    <t>scPharmaceuticals Inc. Common Stock</t>
  </si>
  <si>
    <t>SCSC</t>
  </si>
  <si>
    <t>ScanSource Inc. Common Stock</t>
  </si>
  <si>
    <t>SCTL</t>
  </si>
  <si>
    <t>Societal CDMO Inc. Common Stock</t>
  </si>
  <si>
    <t>SCVL</t>
  </si>
  <si>
    <t>Shoe Carnival Inc. Common Stock</t>
  </si>
  <si>
    <t>SCWO</t>
  </si>
  <si>
    <t>374Water Inc. Common Stock</t>
  </si>
  <si>
    <t>SCWX</t>
  </si>
  <si>
    <t>SecureWorks Corp. Class A Common Stock</t>
  </si>
  <si>
    <t>SCYX</t>
  </si>
  <si>
    <t>SCYNEXIS Inc. Common Stock</t>
  </si>
  <si>
    <t>SDA</t>
  </si>
  <si>
    <t>SunCar Technology Group Inc. Class A Ordinary Shares</t>
  </si>
  <si>
    <t>SDAWW</t>
  </si>
  <si>
    <t>SunCar Technology Group Inc. Warrant</t>
  </si>
  <si>
    <t>SDGR</t>
  </si>
  <si>
    <t>Schrodinger Inc. Common Stock</t>
  </si>
  <si>
    <t>SDIG</t>
  </si>
  <si>
    <t>Stronghold Digital Mining Inc. Class A Common Stock</t>
  </si>
  <si>
    <t>SDOT</t>
  </si>
  <si>
    <t>Sadot Group Inc. Common Stock</t>
  </si>
  <si>
    <t>SEAT</t>
  </si>
  <si>
    <t>Vivid Seats Inc. Class A Common Stock</t>
  </si>
  <si>
    <t>SEATW</t>
  </si>
  <si>
    <t>Vivid Seats Inc. Warrant</t>
  </si>
  <si>
    <t>SECO</t>
  </si>
  <si>
    <t>Secoo Holding Limited ADS</t>
  </si>
  <si>
    <t>SEDG</t>
  </si>
  <si>
    <t>SolarEdge Technologies Inc. Common Stock</t>
  </si>
  <si>
    <t>SEED</t>
  </si>
  <si>
    <t>Origin Agritech Limited Common Stock</t>
  </si>
  <si>
    <t>SEEL</t>
  </si>
  <si>
    <t>Seelos Therapeutics Inc. Common Stock</t>
  </si>
  <si>
    <t>SEER</t>
  </si>
  <si>
    <t>Seer Inc. Class A Common Stock</t>
  </si>
  <si>
    <t>SEIC</t>
  </si>
  <si>
    <t>SEI Investments Company Common Stock</t>
  </si>
  <si>
    <t>SELF</t>
  </si>
  <si>
    <t>Global Self Storage Inc. Common Stock</t>
  </si>
  <si>
    <t>SENEA</t>
  </si>
  <si>
    <t>Seneca Foods Corp. Class A Common Stock</t>
  </si>
  <si>
    <t>SENEB</t>
  </si>
  <si>
    <t>Seneca Foods Corp. Class B Common Stock</t>
  </si>
  <si>
    <t>SERA</t>
  </si>
  <si>
    <t>Sera Prognostics Inc. Class A Common Stock</t>
  </si>
  <si>
    <t>SEVN</t>
  </si>
  <si>
    <t>Seven Hills Realty Trust Common Stock</t>
  </si>
  <si>
    <t>SEZL</t>
  </si>
  <si>
    <t>Sezzle Inc. Common Stock</t>
  </si>
  <si>
    <t>Diversified Financial Services</t>
  </si>
  <si>
    <t>SFBC</t>
  </si>
  <si>
    <t>Sound Financial Bancorp Inc. Common Stock</t>
  </si>
  <si>
    <t>SFIX</t>
  </si>
  <si>
    <t>Stitch Fix Inc. Class A Common Stock</t>
  </si>
  <si>
    <t>SFM</t>
  </si>
  <si>
    <t>Sprouts Farmers Market Inc. Common Stock</t>
  </si>
  <si>
    <t>SFNC</t>
  </si>
  <si>
    <t>Simmons First National Corporation Class A Common Stock</t>
  </si>
  <si>
    <t>SFST</t>
  </si>
  <si>
    <t>Southern First Bancshares Inc. Common Stock</t>
  </si>
  <si>
    <t>SFWL</t>
  </si>
  <si>
    <t>Shengfeng Development Limited Class A Ordinary Shares</t>
  </si>
  <si>
    <t>SGA</t>
  </si>
  <si>
    <t>Saga Communications Inc. Class A Common Stock (FL)</t>
  </si>
  <si>
    <t>SGBX</t>
  </si>
  <si>
    <t>Safe &amp; Green Holdings Corp. Common Stock</t>
  </si>
  <si>
    <t>SGC</t>
  </si>
  <si>
    <t>Superior Group of Companies Inc. Common Stock</t>
  </si>
  <si>
    <t>SGD</t>
  </si>
  <si>
    <t>Safe and Green Development Corporation Common Stock</t>
  </si>
  <si>
    <t>SGH</t>
  </si>
  <si>
    <t>SMART Global Holdings Inc. Ordinary Shares</t>
  </si>
  <si>
    <t>SGHT</t>
  </si>
  <si>
    <t>Sight Sciences Inc. Common Stock</t>
  </si>
  <si>
    <t>SGLY</t>
  </si>
  <si>
    <t>Singularity Future Technology Ltd. Common Stock</t>
  </si>
  <si>
    <t>SGMA</t>
  </si>
  <si>
    <t>SigmaTron International Inc. Common Stock</t>
  </si>
  <si>
    <t>SGML</t>
  </si>
  <si>
    <t>Sigma Lithium Corporation Common Shares</t>
  </si>
  <si>
    <t>SGMO</t>
  </si>
  <si>
    <t>Sangamo Therapeutics Inc. Common Stock</t>
  </si>
  <si>
    <t>SGMT</t>
  </si>
  <si>
    <t>Sagimet Biosciences Inc. Series A Common Stock</t>
  </si>
  <si>
    <t>SGRP</t>
  </si>
  <si>
    <t>SPAR Group Inc. Common Stock</t>
  </si>
  <si>
    <t>SGRY</t>
  </si>
  <si>
    <t>Surgery Partners Inc. Common Stock</t>
  </si>
  <si>
    <t>SHBI</t>
  </si>
  <si>
    <t>Shore Bancshares Inc Common Stock</t>
  </si>
  <si>
    <t>SHC</t>
  </si>
  <si>
    <t>Sotera Health Company Common Stock</t>
  </si>
  <si>
    <t>SHCR</t>
  </si>
  <si>
    <t>Sharecare Inc. Class A Common Stock</t>
  </si>
  <si>
    <t>SHCRW</t>
  </si>
  <si>
    <t>Sharecare Inc. Warrant</t>
  </si>
  <si>
    <t>SHEN</t>
  </si>
  <si>
    <t>Shenandoah Telecommunications Co Common Stock</t>
  </si>
  <si>
    <t>SHFS</t>
  </si>
  <si>
    <t>SHF Holdings Inc. Class A Common Stock</t>
  </si>
  <si>
    <t>SHFSW</t>
  </si>
  <si>
    <t>SHF Holdings Inc. Warrants</t>
  </si>
  <si>
    <t>SHIM</t>
  </si>
  <si>
    <t>Shimmick Corporation Common Stock</t>
  </si>
  <si>
    <t>SHIP</t>
  </si>
  <si>
    <t>Seanergy Maritime Holdings Corp. Common Stock</t>
  </si>
  <si>
    <t>SHLS</t>
  </si>
  <si>
    <t>Shoals Technologies Group Inc. Class A Common Stock</t>
  </si>
  <si>
    <t>SHLT</t>
  </si>
  <si>
    <t>SHL Telemedicine Ltd American Depositary Shares</t>
  </si>
  <si>
    <t>SHOO</t>
  </si>
  <si>
    <t>Steven Madden Ltd. Common Stock</t>
  </si>
  <si>
    <t>SHOT</t>
  </si>
  <si>
    <t>Safety Shot Inc. Common Stock</t>
  </si>
  <si>
    <t>SHOTW</t>
  </si>
  <si>
    <t>Safety Shot Inc. Warrant</t>
  </si>
  <si>
    <t>SHPH</t>
  </si>
  <si>
    <t>Shuttle Pharmaceuticals Holdings Inc. Common Stock</t>
  </si>
  <si>
    <t>SHPW</t>
  </si>
  <si>
    <t>Shapeways Holdings Inc. Common Stock</t>
  </si>
  <si>
    <t>SHPWW</t>
  </si>
  <si>
    <t>Shapeways Holdings Inc. Warrants</t>
  </si>
  <si>
    <t>SHYF</t>
  </si>
  <si>
    <t>The Shyft Group Inc. Common Stock</t>
  </si>
  <si>
    <t>SIBN</t>
  </si>
  <si>
    <t>SI-BONE Inc. Common Stock</t>
  </si>
  <si>
    <t>SIDU</t>
  </si>
  <si>
    <t>Sidus Space Inc. Class A Common Stock</t>
  </si>
  <si>
    <t>SIEB</t>
  </si>
  <si>
    <t>Siebert Financial Corp. Common Stock</t>
  </si>
  <si>
    <t>SIEN</t>
  </si>
  <si>
    <t>Sientra Inc. Common Stock</t>
  </si>
  <si>
    <t>SIFY</t>
  </si>
  <si>
    <t>Sify Technologies Limited American Depositary Shares</t>
  </si>
  <si>
    <t>SIGA</t>
  </si>
  <si>
    <t>SIGA Technologies Inc. Common Stock</t>
  </si>
  <si>
    <t>SIGI</t>
  </si>
  <si>
    <t>Selective Insurance Group Inc. Common Stock</t>
  </si>
  <si>
    <t>SIGIP</t>
  </si>
  <si>
    <t>Selective Insurance Group Inc. Depositary Shares each representing a 1/1000th interest in a share of 4.60% Non-Cumulative Preferred Stock Series B</t>
  </si>
  <si>
    <t>SILC</t>
  </si>
  <si>
    <t>Silicom Ltd Ordinary Shares</t>
  </si>
  <si>
    <t>SILK</t>
  </si>
  <si>
    <t>Silk Road Medical Inc. Common Stock</t>
  </si>
  <si>
    <t>SILO</t>
  </si>
  <si>
    <t>Silo Pharma Inc. Common Stock</t>
  </si>
  <si>
    <t>SIMO</t>
  </si>
  <si>
    <t>Silicon Motion Technology Corporation American Depositary Shares</t>
  </si>
  <si>
    <t>SINT</t>
  </si>
  <si>
    <t>SiNtx Technologies Inc. Common Stock</t>
  </si>
  <si>
    <t>SIRI</t>
  </si>
  <si>
    <t>Sirius XM Holdings Inc. Common Stock</t>
  </si>
  <si>
    <t>SISI</t>
  </si>
  <si>
    <t>Shineco Inc. Common Stock</t>
  </si>
  <si>
    <t>SITM</t>
  </si>
  <si>
    <t>SiTime Corporation Common Stock</t>
  </si>
  <si>
    <t>SJ</t>
  </si>
  <si>
    <t xml:space="preserve">Scienjoy Holding Corporation Class A Ordinary Shares </t>
  </si>
  <si>
    <t>SKIN</t>
  </si>
  <si>
    <t>The Beauty Health Company Class A Common Stock</t>
  </si>
  <si>
    <t>SKWD</t>
  </si>
  <si>
    <t>Skyward Specialty Insurance Group Inc. Common Stock</t>
  </si>
  <si>
    <t>SKYT</t>
  </si>
  <si>
    <t>SkyWater Technology Inc. Common Stock</t>
  </si>
  <si>
    <t>SKYW</t>
  </si>
  <si>
    <t>SkyWest Inc. Common Stock</t>
  </si>
  <si>
    <t>SKYX</t>
  </si>
  <si>
    <t>SKYX Platforms Corp. Common Stock</t>
  </si>
  <si>
    <t>SLAB</t>
  </si>
  <si>
    <t>Silicon Laboratories Inc. Common Stock</t>
  </si>
  <si>
    <t>SLAC</t>
  </si>
  <si>
    <t>Social Leverage Acquisition Corp I Class A Common Stock</t>
  </si>
  <si>
    <t>SLACU</t>
  </si>
  <si>
    <t>Social Leverage Acquisition Corp I Units each consisting of one share of Class A common stock and one-fourth of one redeemable warrant</t>
  </si>
  <si>
    <t>SLACW</t>
  </si>
  <si>
    <t>Social Leverage Acquisition Corp I Redeemable warrants each whole warrant exercisable for one share of Class A common stock at an exercise price of $11.50</t>
  </si>
  <si>
    <t>SLDB</t>
  </si>
  <si>
    <t>Solid Biosciences Inc. Common Stock</t>
  </si>
  <si>
    <t>SLDP</t>
  </si>
  <si>
    <t>Solid Power Inc. Class A Common Stock</t>
  </si>
  <si>
    <t>SLDPW</t>
  </si>
  <si>
    <t>Solid Power Inc. Warrant</t>
  </si>
  <si>
    <t>SLE</t>
  </si>
  <si>
    <t>Super League Enterprise Inc. Common Stock</t>
  </si>
  <si>
    <t>SLGL</t>
  </si>
  <si>
    <t>Sol-Gel Technologies Ltd. Ordinary Shares</t>
  </si>
  <si>
    <t>SLM</t>
  </si>
  <si>
    <t>SLM Corporation Common Stock</t>
  </si>
  <si>
    <t>SLMBP</t>
  </si>
  <si>
    <t>SLM Corporation Floating Rate Non-Cumulative Preferred Stock Series B</t>
  </si>
  <si>
    <t>SLN</t>
  </si>
  <si>
    <t>Silence Therapeutics Plc American Depository Share</t>
  </si>
  <si>
    <t>SLNA</t>
  </si>
  <si>
    <t>Selina Hospitality PLC Ordinary Shares</t>
  </si>
  <si>
    <t>SLNG</t>
  </si>
  <si>
    <t>Stabilis Solutions Inc. Common Stock</t>
  </si>
  <si>
    <t>SLNH</t>
  </si>
  <si>
    <t>Soluna Holdings Inc. Common Stock</t>
  </si>
  <si>
    <t>SLNHP</t>
  </si>
  <si>
    <t xml:space="preserve">Soluna Holdings Inc 9.0% Series A Cumulative Perpetual Preferred Stock </t>
  </si>
  <si>
    <t>SLNO</t>
  </si>
  <si>
    <t>Soleno Therapeutics Inc. Common Stock</t>
  </si>
  <si>
    <t>SLP</t>
  </si>
  <si>
    <t>Simulations Plus Inc. Common Stock</t>
  </si>
  <si>
    <t>SLRC</t>
  </si>
  <si>
    <t>SLR Investment Corp. Common Stock</t>
  </si>
  <si>
    <t>SLRN</t>
  </si>
  <si>
    <t>ACELYRIN INC. Common Stock</t>
  </si>
  <si>
    <t>SLRX</t>
  </si>
  <si>
    <t>Salarius Pharmaceuticals Inc. Common Stock</t>
  </si>
  <si>
    <t>SLS</t>
  </si>
  <si>
    <t>SELLAS Life Sciences Group Inc. Common Stock</t>
  </si>
  <si>
    <t>SMBC</t>
  </si>
  <si>
    <t>Southern Missouri Bancorp Inc. Common Stock</t>
  </si>
  <si>
    <t>SMCI</t>
  </si>
  <si>
    <t>Super Micro Computer Inc. Common Stock</t>
  </si>
  <si>
    <t>SMFL</t>
  </si>
  <si>
    <t xml:space="preserve">Smart for Life Inc. Common Stock </t>
  </si>
  <si>
    <t>SMID</t>
  </si>
  <si>
    <t>Smith-Midland Corporation Common Stock</t>
  </si>
  <si>
    <t>SMLR</t>
  </si>
  <si>
    <t>Semler Scientific Inc. Common Stock</t>
  </si>
  <si>
    <t>SMMF</t>
  </si>
  <si>
    <t>Summit Financial Group Inc. Common Stock</t>
  </si>
  <si>
    <t>SMMT</t>
  </si>
  <si>
    <t xml:space="preserve">Summit Therapeutics Inc. Common Stock </t>
  </si>
  <si>
    <t>SMPL</t>
  </si>
  <si>
    <t>The Simply Good Foods Company Common Stock</t>
  </si>
  <si>
    <t>SMSI</t>
  </si>
  <si>
    <t>Smith Micro Software Inc. Common Stock</t>
  </si>
  <si>
    <t>SMTC</t>
  </si>
  <si>
    <t>Semtech Corporation Common Stock</t>
  </si>
  <si>
    <t>SMTI</t>
  </si>
  <si>
    <t>Sanara MedTech Inc. Common Stock</t>
  </si>
  <si>
    <t>SMX</t>
  </si>
  <si>
    <t>SMX (Security Matters) Public Limited Company Class A Ordinary Shares</t>
  </si>
  <si>
    <t>SMXWW</t>
  </si>
  <si>
    <t>SMX (Security Matters) Public Limited Company Warrant</t>
  </si>
  <si>
    <t>SNAL</t>
  </si>
  <si>
    <t>Snail Inc. Class A Common Stock</t>
  </si>
  <si>
    <t>SNAX</t>
  </si>
  <si>
    <t>Stryve Foods Inc. Class A Common Stock</t>
  </si>
  <si>
    <t>SNAXW</t>
  </si>
  <si>
    <t>Stryve Foods Inc. Warrant</t>
  </si>
  <si>
    <t>SNBR</t>
  </si>
  <si>
    <t>Sleep Number Corporation Common Stock</t>
  </si>
  <si>
    <t>SNCE</t>
  </si>
  <si>
    <t>Science 37 Holdings Inc. Common Stock</t>
  </si>
  <si>
    <t>SNCR</t>
  </si>
  <si>
    <t>Synchronoss Technologies Inc. Common Stock</t>
  </si>
  <si>
    <t>SNCRL</t>
  </si>
  <si>
    <t>Synchronoss Technologies Inc. 8.375% Senior Notes due 2026</t>
  </si>
  <si>
    <t>SNCY</t>
  </si>
  <si>
    <t>Sun Country Airlines Holdings Inc. Common Stock</t>
  </si>
  <si>
    <t>SND</t>
  </si>
  <si>
    <t>Smart Sand Inc. Common Stock</t>
  </si>
  <si>
    <t>SNDL</t>
  </si>
  <si>
    <t>SNDL Inc. Common Shares</t>
  </si>
  <si>
    <t>SNDX</t>
  </si>
  <si>
    <t>Syndax Pharmaceuticals Inc. Common Stock</t>
  </si>
  <si>
    <t>SNES</t>
  </si>
  <si>
    <t>SenesTech Inc. Common Stock</t>
  </si>
  <si>
    <t>SNEX</t>
  </si>
  <si>
    <t>StoneX Group Inc. Common Stock</t>
  </si>
  <si>
    <t>SNFCA</t>
  </si>
  <si>
    <t>Security National Financial Corporation Class A Common Stock</t>
  </si>
  <si>
    <t>SNGX</t>
  </si>
  <si>
    <t>Soligenix Inc. Common Stock</t>
  </si>
  <si>
    <t>SNOA</t>
  </si>
  <si>
    <t>Sonoma Pharmaceuticals Inc. Common Stock</t>
  </si>
  <si>
    <t>SNPO</t>
  </si>
  <si>
    <t>Snap One Holdings Corp. Common Stock</t>
  </si>
  <si>
    <t>Electronics Distribution</t>
  </si>
  <si>
    <t>SNPS</t>
  </si>
  <si>
    <t>Synopsys Inc. Common Stock</t>
  </si>
  <si>
    <t>SNPX</t>
  </si>
  <si>
    <t>Synaptogenix Inc. Common Stock</t>
  </si>
  <si>
    <t>SNSE</t>
  </si>
  <si>
    <t>Sensei Biotherapeutics Inc. Common Stock</t>
  </si>
  <si>
    <t>SNT</t>
  </si>
  <si>
    <t>Senstar Technologies Ltd. Ordinary Shares</t>
  </si>
  <si>
    <t>SNTG</t>
  </si>
  <si>
    <t>Sentage Holdings Inc. Class A Ordinary Shares</t>
  </si>
  <si>
    <t>SNTI</t>
  </si>
  <si>
    <t>Senti Biosciences Inc. Common Stock</t>
  </si>
  <si>
    <t>SNY</t>
  </si>
  <si>
    <t>Sanofi ADS</t>
  </si>
  <si>
    <t>SOBR</t>
  </si>
  <si>
    <t>SOBR Safe Inc. Common Stock</t>
  </si>
  <si>
    <t>SOFI</t>
  </si>
  <si>
    <t xml:space="preserve">SoFi Technologies Inc. Common Stock  </t>
  </si>
  <si>
    <t>SOGP</t>
  </si>
  <si>
    <t>Sound Group Inc. American Depositary Shares</t>
  </si>
  <si>
    <t>SOHO</t>
  </si>
  <si>
    <t>Sotherly Hotels Inc. Common Stock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</si>
  <si>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</si>
  <si>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</si>
  <si>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</si>
  <si>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</si>
  <si>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</si>
  <si>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</si>
  <si>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SOHU</t>
  </si>
  <si>
    <t>Sohu.com Limited American Depositary Shares</t>
  </si>
  <si>
    <t>SOLO</t>
  </si>
  <si>
    <t>Electrameccanica Vehicles Corp. Ltd. Common Stock</t>
  </si>
  <si>
    <t>SOND</t>
  </si>
  <si>
    <t>Sonder Holdings Inc. Class A Common Stock</t>
  </si>
  <si>
    <t>SONDW</t>
  </si>
  <si>
    <t>Sonder Holdings Inc. Warrants</t>
  </si>
  <si>
    <t>SONM</t>
  </si>
  <si>
    <t>Sonim Technologies Inc. Common Stock</t>
  </si>
  <si>
    <t>SONN</t>
  </si>
  <si>
    <t>Sonnet BioTherapeutics Holdings Inc. Common Stock</t>
  </si>
  <si>
    <t>SONO</t>
  </si>
  <si>
    <t>Sonos Inc. Common Stock</t>
  </si>
  <si>
    <t>SOPA</t>
  </si>
  <si>
    <t>Society Pass Incorporated Common Stock</t>
  </si>
  <si>
    <t>SOPH</t>
  </si>
  <si>
    <t>SOPHiA GENETICS SA Ordinary Shares</t>
  </si>
  <si>
    <t>SOTK</t>
  </si>
  <si>
    <t>Sono-Tek Corporation Common Stock</t>
  </si>
  <si>
    <t>SOUN</t>
  </si>
  <si>
    <t>SoundHound AI Inc Class A Common Stock</t>
  </si>
  <si>
    <t>SOUNW</t>
  </si>
  <si>
    <t>SoundHound AI Inc. Warrant</t>
  </si>
  <si>
    <t>SOVO</t>
  </si>
  <si>
    <t>Sovos Brands Inc. Common Stock</t>
  </si>
  <si>
    <t>SP</t>
  </si>
  <si>
    <t>SP Plus Corporation Common Stock</t>
  </si>
  <si>
    <t>SPCB</t>
  </si>
  <si>
    <t>SuperCom Ltd. Ordinary Shares (Israel)</t>
  </si>
  <si>
    <t>SPEC</t>
  </si>
  <si>
    <t>Spectaire Holdings Inc. Common Stock</t>
  </si>
  <si>
    <t>SPFI</t>
  </si>
  <si>
    <t>South Plains Financial Inc. Common Stock</t>
  </si>
  <si>
    <t>SPGC</t>
  </si>
  <si>
    <t>Sacks Parente Golf Inc. Common Stock</t>
  </si>
  <si>
    <t>SPI</t>
  </si>
  <si>
    <t>SPI Energy Co. Ltd. Ordinary Shares</t>
  </si>
  <si>
    <t>SPLK</t>
  </si>
  <si>
    <t>Splunk Inc. Common Stock</t>
  </si>
  <si>
    <t>SPNS</t>
  </si>
  <si>
    <t>Sapiens International Corporation N.V. Common Shares (Cayman Islands)</t>
  </si>
  <si>
    <t>SPOK</t>
  </si>
  <si>
    <t>Spok Holdings Inc. Common Stock</t>
  </si>
  <si>
    <t>SPRB</t>
  </si>
  <si>
    <t>Spruce Biosciences Inc. Common Stock</t>
  </si>
  <si>
    <t>SPRC</t>
  </si>
  <si>
    <t>SciSparc Ltd. Ordinary Shares</t>
  </si>
  <si>
    <t>SPRO</t>
  </si>
  <si>
    <t>Spero Therapeutics Inc. Common Stock</t>
  </si>
  <si>
    <t>SPRY</t>
  </si>
  <si>
    <t>ARS Pharmaceuticals Inc. Common Stock</t>
  </si>
  <si>
    <t>SPSC</t>
  </si>
  <si>
    <t>SPS Commerce Inc. Common Stock</t>
  </si>
  <si>
    <t>SPT</t>
  </si>
  <si>
    <t>Sprout Social Inc Class A Common Stock</t>
  </si>
  <si>
    <t>SPTN</t>
  </si>
  <si>
    <t>SpartanNash Company Common Stock</t>
  </si>
  <si>
    <t>SPWH</t>
  </si>
  <si>
    <t>Sportsman's Warehouse Holdings Inc. Common Stock</t>
  </si>
  <si>
    <t>SPWR</t>
  </si>
  <si>
    <t>SunPower Corporation Common Stock</t>
  </si>
  <si>
    <t>SQFT</t>
  </si>
  <si>
    <t>Presidio Property Trust Inc. Class A Common Stock</t>
  </si>
  <si>
    <t>SQFTP</t>
  </si>
  <si>
    <t>Presidio Property Trust Inc. 9.375% Series D Cumulative Redeemable Perpetual Preferred Stock $0.01 par value per share</t>
  </si>
  <si>
    <t>SQFTW</t>
  </si>
  <si>
    <t>Presidio Property Trust Inc. Series A Common Stock Purchase Warrants</t>
  </si>
  <si>
    <t>SRAD</t>
  </si>
  <si>
    <t>Sportradar Group AG Class A Ordinary Shares</t>
  </si>
  <si>
    <t>SRBK</t>
  </si>
  <si>
    <t>SR Bancorp Inc. Common stock</t>
  </si>
  <si>
    <t>SRCE</t>
  </si>
  <si>
    <t>1st Source Corporation Common Stock</t>
  </si>
  <si>
    <t>SRCL</t>
  </si>
  <si>
    <t>Stericycle Inc. Common Stock</t>
  </si>
  <si>
    <t>SRDX</t>
  </si>
  <si>
    <t>Surmodics Inc. Common Stock</t>
  </si>
  <si>
    <t>SRM</t>
  </si>
  <si>
    <t>SRM Entertainment Inc. Common Stock</t>
  </si>
  <si>
    <t>SRPT</t>
  </si>
  <si>
    <t>Sarepta Therapeutics Inc. Common Stock (DE)</t>
  </si>
  <si>
    <t>SRRK</t>
  </si>
  <si>
    <t>Scholar Rock Holding Corporation Common Stock</t>
  </si>
  <si>
    <t>SRTS</t>
  </si>
  <si>
    <t>Sensus Healthcare Inc. Common Stock</t>
  </si>
  <si>
    <t>SRZN</t>
  </si>
  <si>
    <t>Surrozen Inc. Common Stock</t>
  </si>
  <si>
    <t>SRZNW</t>
  </si>
  <si>
    <t>Surrozen Inc. Warrant</t>
  </si>
  <si>
    <t>SSBI</t>
  </si>
  <si>
    <t>Summit State Bank Common Stock</t>
  </si>
  <si>
    <t>SSBK</t>
  </si>
  <si>
    <t>Southern States Bancshares Inc. Common Stock</t>
  </si>
  <si>
    <t>SSIC</t>
  </si>
  <si>
    <t>Silver Spike Investment Corp. Common Stock</t>
  </si>
  <si>
    <t>SSKN</t>
  </si>
  <si>
    <t>Strata Skin Sciences Inc. Common Stock</t>
  </si>
  <si>
    <t>SSNC</t>
  </si>
  <si>
    <t>SS&amp;C Technologies Holdings Inc. Common Stock</t>
  </si>
  <si>
    <t>SSNT</t>
  </si>
  <si>
    <t>SilverSun Technologies Inc. Common Stock</t>
  </si>
  <si>
    <t>SSP</t>
  </si>
  <si>
    <t>E.W. Scripps Company (The) Class A Common Stock</t>
  </si>
  <si>
    <t>SSRM</t>
  </si>
  <si>
    <t>SSR Mining Inc. Common Stock</t>
  </si>
  <si>
    <t>SSSS</t>
  </si>
  <si>
    <t>SuRo Capital Corp. Common Stock</t>
  </si>
  <si>
    <t>SSSSL</t>
  </si>
  <si>
    <t>SuRo Capital Corp. 6.00% Notes due 2026</t>
  </si>
  <si>
    <t>SSTI</t>
  </si>
  <si>
    <t>SoundThinking Inc. Common Stock</t>
  </si>
  <si>
    <t>SSYS</t>
  </si>
  <si>
    <t>Stratasys Ltd. Ordinary Shares (Israel)</t>
  </si>
  <si>
    <t>STAA</t>
  </si>
  <si>
    <t>STAAR Surgical Company Common Stock</t>
  </si>
  <si>
    <t>STAF</t>
  </si>
  <si>
    <t>Staffing 360 Solutions Inc. Common Stock (DE)</t>
  </si>
  <si>
    <t>STBA</t>
  </si>
  <si>
    <t>S&amp;T Bancorp Inc. Common Stock</t>
  </si>
  <si>
    <t>STBX</t>
  </si>
  <si>
    <t>Starbox Group Holdings Ltd. Ordinary Shares</t>
  </si>
  <si>
    <t>STCN</t>
  </si>
  <si>
    <t>Steel Connect Inc. Common Stock</t>
  </si>
  <si>
    <t>STEP</t>
  </si>
  <si>
    <t>StepStone Group Inc. Class A Common Stock</t>
  </si>
  <si>
    <t>STER</t>
  </si>
  <si>
    <t>Sterling Check Corp. Common Stock</t>
  </si>
  <si>
    <t>STGW</t>
  </si>
  <si>
    <t>Stagwell Inc. Class A Common Stock</t>
  </si>
  <si>
    <t>STHO</t>
  </si>
  <si>
    <t>Star Holdings Shares of Beneficial Interest</t>
  </si>
  <si>
    <t>STI</t>
  </si>
  <si>
    <t>Solidion Technology Inc. Common Stock</t>
  </si>
  <si>
    <t>STIM</t>
  </si>
  <si>
    <t>Neuronetics Inc. Common Stock</t>
  </si>
  <si>
    <t>STIX</t>
  </si>
  <si>
    <t>Semantix Inc. Class A Ordinary Shares</t>
  </si>
  <si>
    <t>STIXW</t>
  </si>
  <si>
    <t>Semantix Inc. Warrant</t>
  </si>
  <si>
    <t>STKH</t>
  </si>
  <si>
    <t>Steakholder Foods Ltd. American Depositary Shares</t>
  </si>
  <si>
    <t>STKL</t>
  </si>
  <si>
    <t>SunOpta Inc. Common Stock</t>
  </si>
  <si>
    <t>STKS</t>
  </si>
  <si>
    <t>The ONE Group Hospitality Inc. Common Stock</t>
  </si>
  <si>
    <t>STLD</t>
  </si>
  <si>
    <t>Steel Dynamics Inc.</t>
  </si>
  <si>
    <t>STNE</t>
  </si>
  <si>
    <t>StoneCo Ltd. Class A Common Shares</t>
  </si>
  <si>
    <t>STOK</t>
  </si>
  <si>
    <t>Stoke Therapeutics Inc. Common Stock</t>
  </si>
  <si>
    <t>STRA</t>
  </si>
  <si>
    <t>Strategic Education Inc. Common Stock</t>
  </si>
  <si>
    <t>STRC</t>
  </si>
  <si>
    <t>Sarcos Technology and Robotics Corporation Common Stock</t>
  </si>
  <si>
    <t>STRCW</t>
  </si>
  <si>
    <t>Sarcos Technology and Robotics Corporation Warrants</t>
  </si>
  <si>
    <t>STRL</t>
  </si>
  <si>
    <t>Sterling Infrastructure Inc. Common Stock</t>
  </si>
  <si>
    <t>STRM</t>
  </si>
  <si>
    <t>Streamline Health Solutions Inc. Common Stock</t>
  </si>
  <si>
    <t>STRO</t>
  </si>
  <si>
    <t>Sutro Biopharma Inc. Common Stock</t>
  </si>
  <si>
    <t>STRR</t>
  </si>
  <si>
    <t>Star Equity Holdings Inc. Common Stock</t>
  </si>
  <si>
    <t>STRRP</t>
  </si>
  <si>
    <t>Star Equity Holdings Inc. Series A Cumulative Perpetual Preferred Stock</t>
  </si>
  <si>
    <t>STRS</t>
  </si>
  <si>
    <t>Stratus Properties Inc. Common Stock</t>
  </si>
  <si>
    <t>STRT</t>
  </si>
  <si>
    <t>STRATTEC SECURITY CORPORATION Common Stock</t>
  </si>
  <si>
    <t>STSS</t>
  </si>
  <si>
    <t>Sharps Technology Inc. Common Stock</t>
  </si>
  <si>
    <t>STSSW</t>
  </si>
  <si>
    <t>Sharps Technology Inc. Warrant</t>
  </si>
  <si>
    <t>STTK</t>
  </si>
  <si>
    <t>Shattuck Labs Inc. Common Stock</t>
  </si>
  <si>
    <t>STX</t>
  </si>
  <si>
    <t>Seagate Technology Holdings PLC Ordinary Shares (Ireland)</t>
  </si>
  <si>
    <t>SUNW</t>
  </si>
  <si>
    <t>Sunworks Inc. Common Stock</t>
  </si>
  <si>
    <t>SUPN</t>
  </si>
  <si>
    <t>Supernus Pharmaceuticals Inc. Common Stock</t>
  </si>
  <si>
    <t>SURG</t>
  </si>
  <si>
    <t>SurgePays Inc. Common Stock</t>
  </si>
  <si>
    <t>SURGW</t>
  </si>
  <si>
    <t>SurgePays Inc. Warrant</t>
  </si>
  <si>
    <t>SVC</t>
  </si>
  <si>
    <t>Service Properties Trust Common Stock</t>
  </si>
  <si>
    <t>SVFD</t>
  </si>
  <si>
    <t>Save Foods Inc. Common Stock</t>
  </si>
  <si>
    <t>SVMH</t>
  </si>
  <si>
    <t>SRIVARU Holding Limited Ordinary Shares</t>
  </si>
  <si>
    <t>SVMHW</t>
  </si>
  <si>
    <t>SRIVARU Holding Limited Warrant</t>
  </si>
  <si>
    <t>SVRA</t>
  </si>
  <si>
    <t>Savara Inc. Common Stock</t>
  </si>
  <si>
    <t>SVRE</t>
  </si>
  <si>
    <t>SaverOne 2014 Ltd. American Depositary Shares</t>
  </si>
  <si>
    <t>SWAG</t>
  </si>
  <si>
    <t>Stran &amp; Company Inc. Common Stock</t>
  </si>
  <si>
    <t>SWAV</t>
  </si>
  <si>
    <t>ShockWave Medical Inc. Common Stock</t>
  </si>
  <si>
    <t>SWBI</t>
  </si>
  <si>
    <t>Smith &amp; Wesson Brands Inc. Common Stock</t>
  </si>
  <si>
    <t>SWIM</t>
  </si>
  <si>
    <t>Latham Group Inc. Common Stock</t>
  </si>
  <si>
    <t>SWIN</t>
  </si>
  <si>
    <t>Solowin Holdings Ordinary Share</t>
  </si>
  <si>
    <t>SWKH</t>
  </si>
  <si>
    <t>SWK Holdings Corporation Common Stock</t>
  </si>
  <si>
    <t>SWKHL</t>
  </si>
  <si>
    <t>SWK Holdings Corporation 9.00% Senior Notes due 2027</t>
  </si>
  <si>
    <t>SWKS</t>
  </si>
  <si>
    <t>Skyworks Solutions Inc. Common Stock</t>
  </si>
  <si>
    <t>SWTX</t>
  </si>
  <si>
    <t>SpringWorks Therapeutics Inc. Common Stock</t>
  </si>
  <si>
    <t>SWVL</t>
  </si>
  <si>
    <t>Swvl Holdings Corp Class A Common Shares</t>
  </si>
  <si>
    <t>SWVLW</t>
  </si>
  <si>
    <t>Swvl Holdings Corp Warrant</t>
  </si>
  <si>
    <t>SXTC</t>
  </si>
  <si>
    <t>China SXT Pharmaceuticals Inc. Ordinary Shares</t>
  </si>
  <si>
    <t>SXTP</t>
  </si>
  <si>
    <t>60 Degrees Pharmaceuticals Inc. Common Stock</t>
  </si>
  <si>
    <t>SXTPW</t>
  </si>
  <si>
    <t>60 Degrees Pharmaceuticals Inc. Warrant</t>
  </si>
  <si>
    <t>SY</t>
  </si>
  <si>
    <t>So-Young International Inc. American Depository Shares</t>
  </si>
  <si>
    <t>SYBT</t>
  </si>
  <si>
    <t>Stock Yards Bancorp Inc. Common Stock</t>
  </si>
  <si>
    <t>SYBX</t>
  </si>
  <si>
    <t>Synlogic Inc. Common Stock</t>
  </si>
  <si>
    <t>SYM</t>
  </si>
  <si>
    <t>Symbotic Inc. Class A Common Stock</t>
  </si>
  <si>
    <t>SYNA</t>
  </si>
  <si>
    <t>Synaptics Incorporated Common Stock $0.001 Par Value</t>
  </si>
  <si>
    <t>SYPR</t>
  </si>
  <si>
    <t>Sypris Solutions Inc. Common Stock</t>
  </si>
  <si>
    <t>SYRA</t>
  </si>
  <si>
    <t>Syra Health Corp. Class A Common Stock</t>
  </si>
  <si>
    <t>SYRE</t>
  </si>
  <si>
    <t>Spyre Therapeutics Inc. Common Stock</t>
  </si>
  <si>
    <t>SYRS</t>
  </si>
  <si>
    <t>Syros Pharmaceuticals Inc. Common Stock</t>
  </si>
  <si>
    <t>SYT</t>
  </si>
  <si>
    <t>SYLA Technologies Co. Ltd. American Depositary Shares</t>
  </si>
  <si>
    <t>SYTA</t>
  </si>
  <si>
    <t>Siyata Mobile Inc. Common Shares</t>
  </si>
  <si>
    <t>SYTAW</t>
  </si>
  <si>
    <t>Siyata Mobile Inc. Warrant</t>
  </si>
  <si>
    <t>TACT</t>
  </si>
  <si>
    <t>TransAct Technologies Incorporated Common Stock</t>
  </si>
  <si>
    <t>TAIT</t>
  </si>
  <si>
    <t>Taitron Components Incorporated Class A Common Stock</t>
  </si>
  <si>
    <t>TALK</t>
  </si>
  <si>
    <t>Talkspace Inc. Common Stock</t>
  </si>
  <si>
    <t>TALKW</t>
  </si>
  <si>
    <t>Talkspace Inc. Warrant</t>
  </si>
  <si>
    <t>TANH</t>
  </si>
  <si>
    <t>Tantech Holdings Ltd. Common Shares</t>
  </si>
  <si>
    <t>TAOP</t>
  </si>
  <si>
    <t xml:space="preserve">Taoping Inc. Ordinary Shares </t>
  </si>
  <si>
    <t>TARA</t>
  </si>
  <si>
    <t>Protara Therapeutics Inc.  Common Stock</t>
  </si>
  <si>
    <t>TARS</t>
  </si>
  <si>
    <t>Tarsus Pharmaceuticals Inc. Common Stock</t>
  </si>
  <si>
    <t>TASK</t>
  </si>
  <si>
    <t>TaskUs Inc. Class A Common Stock</t>
  </si>
  <si>
    <t>TAST</t>
  </si>
  <si>
    <t>Carrols Restaurant Group Inc. Common Stock</t>
  </si>
  <si>
    <t>TATT</t>
  </si>
  <si>
    <t>TAT Technologies Ltd. Ordinary Shares</t>
  </si>
  <si>
    <t>TAYD</t>
  </si>
  <si>
    <t>Taylor Devices Inc. Common Stock</t>
  </si>
  <si>
    <t>TBBK</t>
  </si>
  <si>
    <t>The Bancorp Inc Common Stock</t>
  </si>
  <si>
    <t>TBIO</t>
  </si>
  <si>
    <t>Telesis Bio Inc. Common Stock</t>
  </si>
  <si>
    <t>TBLA</t>
  </si>
  <si>
    <t>Taboola.com Ltd. Ordinary Shares</t>
  </si>
  <si>
    <t>TBLAW</t>
  </si>
  <si>
    <t>Taboola.com Ltd. Warrant</t>
  </si>
  <si>
    <t>TBLD</t>
  </si>
  <si>
    <t>Thornburg Income Builder Opportunities Trust Common Stock</t>
  </si>
  <si>
    <t>TBLT</t>
  </si>
  <si>
    <t>ToughBuilt Industries Inc. Common Stock</t>
  </si>
  <si>
    <t>TBNK</t>
  </si>
  <si>
    <t>Territorial Bancorp Inc. Common Stock</t>
  </si>
  <si>
    <t>TBPH</t>
  </si>
  <si>
    <t>Theravance Biopharma Inc. Ordinary Shares</t>
  </si>
  <si>
    <t>TC</t>
  </si>
  <si>
    <t>TuanChe Limited American Depositary Shares</t>
  </si>
  <si>
    <t>TCBC</t>
  </si>
  <si>
    <t>TC Bancshares Inc. Common Stock</t>
  </si>
  <si>
    <t>TCBI</t>
  </si>
  <si>
    <t>Texas Capital Bancshares Inc. Common Stock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</si>
  <si>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</si>
  <si>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</si>
  <si>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</si>
  <si>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</si>
  <si>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TCBP</t>
  </si>
  <si>
    <t>TC BioPharm (Holdings) plc American Depositary Shares</t>
  </si>
  <si>
    <t>TCBPW</t>
  </si>
  <si>
    <t>TC BioPharm (Holdings) plc Warrants</t>
  </si>
  <si>
    <t>TCBS</t>
  </si>
  <si>
    <t>Texas Community Bancshares Inc. Common Stock</t>
  </si>
  <si>
    <t>TCBX</t>
  </si>
  <si>
    <t>Third Coast Bancshares Inc. Common Stock</t>
  </si>
  <si>
    <t>TCMD</t>
  </si>
  <si>
    <t>Tactile Systems Technology Inc. Common Stock</t>
  </si>
  <si>
    <t>TCOM</t>
  </si>
  <si>
    <t>Trip.com Group Limited American Depositary Shares</t>
  </si>
  <si>
    <t>TCON</t>
  </si>
  <si>
    <t>TRACON Pharmaceuticals Inc. Common Stock</t>
  </si>
  <si>
    <t>TCPC</t>
  </si>
  <si>
    <t>BlackRock TCP Capital Corp. Common Stock</t>
  </si>
  <si>
    <t>TCRT</t>
  </si>
  <si>
    <t>Alaunos Therapeutics Inc. Common Stock</t>
  </si>
  <si>
    <t>TCRX</t>
  </si>
  <si>
    <t>TScan Therapeutics Inc. Common Stock</t>
  </si>
  <si>
    <t>TCTM</t>
  </si>
  <si>
    <t>Tarena International Inc. American Depositary Shares</t>
  </si>
  <si>
    <t>TCX</t>
  </si>
  <si>
    <t>Tucows Inc. Class A Common Stock</t>
  </si>
  <si>
    <t>TDUP</t>
  </si>
  <si>
    <t>ThredUp Inc. Class A Common Stock</t>
  </si>
  <si>
    <t>TEAM</t>
  </si>
  <si>
    <t>Atlassian Corporation Class A Common Stock</t>
  </si>
  <si>
    <t>TECH</t>
  </si>
  <si>
    <t>Bio-Techne Corp Common Stock</t>
  </si>
  <si>
    <t>TECTP</t>
  </si>
  <si>
    <t>Tectonic Financial Inc. 9.00% Fixed-to-Floating Rate Series B Non-Cumulative Perpetual Preferred Stock</t>
  </si>
  <si>
    <t>TELA</t>
  </si>
  <si>
    <t>TELA Bio Inc. Common Stock</t>
  </si>
  <si>
    <t>TENB</t>
  </si>
  <si>
    <t>Tenable Holdings Inc. Common Stock</t>
  </si>
  <si>
    <t>TENX</t>
  </si>
  <si>
    <t>Tenax Therapeutics Inc. Common Stock</t>
  </si>
  <si>
    <t>TER</t>
  </si>
  <si>
    <t>Teradyne Inc. Common Stock</t>
  </si>
  <si>
    <t>TERN</t>
  </si>
  <si>
    <t>Terns Pharmaceuticals Inc. Common Stock</t>
  </si>
  <si>
    <t>TFFP</t>
  </si>
  <si>
    <t>TFF Pharmaceuticals Inc. Common Stock</t>
  </si>
  <si>
    <t>TFIN</t>
  </si>
  <si>
    <t>Triumph Financial Inc. Common Stock</t>
  </si>
  <si>
    <t>TFINP</t>
  </si>
  <si>
    <t>Triumph Financial Inc. Depositary Shares Each Representing a 1/40th Interest in a Share of 7.125% Series C Fixed-Rate Non-Cumulative Perpetual Preferred Stock</t>
  </si>
  <si>
    <t>TFSL</t>
  </si>
  <si>
    <t>TFS Financial Corporation Common Stock</t>
  </si>
  <si>
    <t>TGAN</t>
  </si>
  <si>
    <t>Transphorm Inc. Common Stock</t>
  </si>
  <si>
    <t>TGL</t>
  </si>
  <si>
    <t>Treasure Global Inc. Common Stock</t>
  </si>
  <si>
    <t>TGTX</t>
  </si>
  <si>
    <t>TG Therapeutics Inc. Common Stock</t>
  </si>
  <si>
    <t>TH</t>
  </si>
  <si>
    <t>Target Hospitality Corp. Common Stock</t>
  </si>
  <si>
    <t>THAR</t>
  </si>
  <si>
    <t>Tharimmune Inc. Common Stock</t>
  </si>
  <si>
    <t>THCH</t>
  </si>
  <si>
    <t>TH International Limited Ordinary shares</t>
  </si>
  <si>
    <t>THFF</t>
  </si>
  <si>
    <t>First Financial Corporation Indiana Common Stock</t>
  </si>
  <si>
    <t>THMO</t>
  </si>
  <si>
    <t>ThermoGenesis Holdings Inc. Common Stock</t>
  </si>
  <si>
    <t>THRD</t>
  </si>
  <si>
    <t>Third Harmonic Bio Inc. Common Stock</t>
  </si>
  <si>
    <t>THRM</t>
  </si>
  <si>
    <t>Gentherm Inc Common Stock</t>
  </si>
  <si>
    <t>THRX</t>
  </si>
  <si>
    <t>Theseus Pharmaceuticals Inc. Common Stock</t>
  </si>
  <si>
    <t>THRY</t>
  </si>
  <si>
    <t>Thryv Holdings Inc. Common Stock</t>
  </si>
  <si>
    <t>THTX</t>
  </si>
  <si>
    <t>Theratechnologies Inc. Common Shares</t>
  </si>
  <si>
    <t>THWWW</t>
  </si>
  <si>
    <t>Target Hospitality Corp. Warrant expiring 3/15/2024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</si>
  <si>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</si>
  <si>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</si>
  <si>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</si>
  <si>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</si>
  <si>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</t>
  </si>
  <si>
    <t>Instil Bio Inc. Common Stock</t>
  </si>
  <si>
    <t>TILE</t>
  </si>
  <si>
    <t>Interface Inc. Common Stock</t>
  </si>
  <si>
    <t>TIPT</t>
  </si>
  <si>
    <t>Tiptree Inc. Common Stock</t>
  </si>
  <si>
    <t>TIRX</t>
  </si>
  <si>
    <t>TIAN RUIXIANG Holdings Ltd Class A Ordinary Shares</t>
  </si>
  <si>
    <t>TITN</t>
  </si>
  <si>
    <t>Titan Machinery Inc. Common Stock</t>
  </si>
  <si>
    <t>TIVC</t>
  </si>
  <si>
    <t>Tivic Health Systems Inc. Common Stock</t>
  </si>
  <si>
    <t>TKLF</t>
  </si>
  <si>
    <t>Yoshitsu Co. Ltd American Depositary Shares</t>
  </si>
  <si>
    <t>TKNO</t>
  </si>
  <si>
    <t>Alpha Teknova Inc. Common Stock</t>
  </si>
  <si>
    <t>TLF</t>
  </si>
  <si>
    <t>Tandy Leather Factory Inc. Common Stock</t>
  </si>
  <si>
    <t>TLIS</t>
  </si>
  <si>
    <t>Talis Biomedical Corporation Common Stock</t>
  </si>
  <si>
    <t>TLPH</t>
  </si>
  <si>
    <t>Talphera Inc. Common Stock</t>
  </si>
  <si>
    <t>TLRY</t>
  </si>
  <si>
    <t xml:space="preserve">Tilray Brands Inc. Common Stock </t>
  </si>
  <si>
    <t>TLS</t>
  </si>
  <si>
    <t>Telos Corporation Common Stock</t>
  </si>
  <si>
    <t>TLSA</t>
  </si>
  <si>
    <t>Tiziana Life Sciences Ltd. Common Shares</t>
  </si>
  <si>
    <t>TLSI</t>
  </si>
  <si>
    <t>TriSalus Life Sciences Inc. Common Stock</t>
  </si>
  <si>
    <t>TLSIW</t>
  </si>
  <si>
    <t>TriSalus Life Sciences Inc. Warrant</t>
  </si>
  <si>
    <t>TMC</t>
  </si>
  <si>
    <t>TMC the metals company Inc. Common Stock</t>
  </si>
  <si>
    <t>TMCI</t>
  </si>
  <si>
    <t>Treace Medical Concepts Inc. Common Stock</t>
  </si>
  <si>
    <t>TMCWW</t>
  </si>
  <si>
    <t>TMC the metals company Inc. Warrants</t>
  </si>
  <si>
    <t>TMDX</t>
  </si>
  <si>
    <t>TransMedics Group Inc. Common Stock</t>
  </si>
  <si>
    <t>TMTCR</t>
  </si>
  <si>
    <t>TMT Acquisition Corp Rights</t>
  </si>
  <si>
    <t>TMTCU</t>
  </si>
  <si>
    <t>TMT Acquisition Corp Unit</t>
  </si>
  <si>
    <t>TMUS</t>
  </si>
  <si>
    <t>T-Mobile US Inc. Common Stock</t>
  </si>
  <si>
    <t>TNDM</t>
  </si>
  <si>
    <t>Tandem Diabetes Care Inc. Common Stock</t>
  </si>
  <si>
    <t>TNGX</t>
  </si>
  <si>
    <t>Tango Therapeutics Inc.</t>
  </si>
  <si>
    <t>TNON</t>
  </si>
  <si>
    <t>Tenon Medical Inc. Common Stock</t>
  </si>
  <si>
    <t>TNXP</t>
  </si>
  <si>
    <t>Tonix Pharmaceuticals Holding Corp. Common Stock</t>
  </si>
  <si>
    <t>TNYA</t>
  </si>
  <si>
    <t>Tenaya Therapeutics Inc. Common Stock</t>
  </si>
  <si>
    <t>TOI</t>
  </si>
  <si>
    <t>The Oncology Institute Inc. Common Stock</t>
  </si>
  <si>
    <t>TOIIW</t>
  </si>
  <si>
    <t>The Oncology Institute Inc. Warrant</t>
  </si>
  <si>
    <t>TOMZ</t>
  </si>
  <si>
    <t>TOMI Environmental Solutions Inc. Common Stock</t>
  </si>
  <si>
    <t>TOP</t>
  </si>
  <si>
    <t>TOP Financial Group Limited Ordinary Shares</t>
  </si>
  <si>
    <t>TOPS</t>
  </si>
  <si>
    <t>TOP Ships Inc. Common Stock</t>
  </si>
  <si>
    <t>TORO</t>
  </si>
  <si>
    <t>Toro Corp. Common Stock</t>
  </si>
  <si>
    <t>TOUR</t>
  </si>
  <si>
    <t>Tuniu Corporation American Depositary Shares</t>
  </si>
  <si>
    <t>TOWN</t>
  </si>
  <si>
    <t>TowneBank Common Stock</t>
  </si>
  <si>
    <t>TPCS</t>
  </si>
  <si>
    <t>TechPrecision Corporation Common stock</t>
  </si>
  <si>
    <t>TPG</t>
  </si>
  <si>
    <t>TPG Inc. Class A Common Stock</t>
  </si>
  <si>
    <t>TPIC</t>
  </si>
  <si>
    <t>TPI Composites Inc. Common Stock</t>
  </si>
  <si>
    <t>TPST</t>
  </si>
  <si>
    <t>Tempest Therapeutics Inc. Common Stock</t>
  </si>
  <si>
    <t>TRDA</t>
  </si>
  <si>
    <t>Entrada Therapeutics Inc. Common Stock</t>
  </si>
  <si>
    <t>TREE</t>
  </si>
  <si>
    <t>LendingTree Inc. Common Stock</t>
  </si>
  <si>
    <t>TRIB</t>
  </si>
  <si>
    <t>Trinity Biotech plc American Depositary Shares</t>
  </si>
  <si>
    <t>TRIN</t>
  </si>
  <si>
    <t>Trinity Capital Inc. Common Stock</t>
  </si>
  <si>
    <t>TRINL</t>
  </si>
  <si>
    <t>Trinity Capital Inc. 7.00% Notes Due 2025</t>
  </si>
  <si>
    <t>TRIP</t>
  </si>
  <si>
    <t>TripAdvisor Inc. Common Stock</t>
  </si>
  <si>
    <t>TRMB</t>
  </si>
  <si>
    <t>Trimble Inc. Common Stock</t>
  </si>
  <si>
    <t>TRMD</t>
  </si>
  <si>
    <t>TORM plc Class A Common Stock</t>
  </si>
  <si>
    <t>TRMK</t>
  </si>
  <si>
    <t>Trustmark Corporation Common Stock</t>
  </si>
  <si>
    <t>TRML</t>
  </si>
  <si>
    <t>Tourmaline Bio Inc. Common Stock</t>
  </si>
  <si>
    <t>TRNR</t>
  </si>
  <si>
    <t>Interactive Strength Inc. Common Stock</t>
  </si>
  <si>
    <t>TRNS</t>
  </si>
  <si>
    <t>Transcat Inc. Common Stock</t>
  </si>
  <si>
    <t>TROO</t>
  </si>
  <si>
    <t xml:space="preserve">TROOPS Inc. Ordinary Shares </t>
  </si>
  <si>
    <t>TROW</t>
  </si>
  <si>
    <t>T. Rowe Price Group Inc. Common Stock</t>
  </si>
  <si>
    <t>TRS</t>
  </si>
  <si>
    <t>TriMas Corporation Common Stock</t>
  </si>
  <si>
    <t>TRST</t>
  </si>
  <si>
    <t>TrustCo Bank Corp NY Common Stock</t>
  </si>
  <si>
    <t>TrueCar Inc. Common Stock</t>
  </si>
  <si>
    <t>TRUG</t>
  </si>
  <si>
    <t>TruGolf Holdings Inc. Class A Common Stock</t>
  </si>
  <si>
    <t>TRUP</t>
  </si>
  <si>
    <t>Trupanion Inc. Common Stock</t>
  </si>
  <si>
    <t>TRVG</t>
  </si>
  <si>
    <t>trivago N.V. American Depositary Shares</t>
  </si>
  <si>
    <t>TRVI</t>
  </si>
  <si>
    <t>Trevi Therapeutics Inc. Common Stock</t>
  </si>
  <si>
    <t>TRVN</t>
  </si>
  <si>
    <t>Trevena Inc. Common Stock</t>
  </si>
  <si>
    <t>TSAT</t>
  </si>
  <si>
    <t xml:space="preserve">Telesat Corporation Class A Common Shares and Class B Variable Voting Shares </t>
  </si>
  <si>
    <t>TSBK</t>
  </si>
  <si>
    <t>Timberland Bancorp Inc. Common Stock</t>
  </si>
  <si>
    <t>TSBX</t>
  </si>
  <si>
    <t>Turnstone Biologics Corp. Common Stock</t>
  </si>
  <si>
    <t>TSCO</t>
  </si>
  <si>
    <t>Tractor Supply Company Common Stock</t>
  </si>
  <si>
    <t>TSEM</t>
  </si>
  <si>
    <t>Tower Semiconductor Ltd. Ordinary Shares</t>
  </si>
  <si>
    <t>TSHA</t>
  </si>
  <si>
    <t>Taysha Gene Therapies Inc. Common Stock</t>
  </si>
  <si>
    <t>TSLA</t>
  </si>
  <si>
    <t>Tesla Inc. Common Stock</t>
  </si>
  <si>
    <t>TSRI</t>
  </si>
  <si>
    <t>TSR Inc. Common Stock</t>
  </si>
  <si>
    <t>TSVT</t>
  </si>
  <si>
    <t xml:space="preserve">2seventy bio Inc. Common Stock </t>
  </si>
  <si>
    <t>TTD</t>
  </si>
  <si>
    <t>The Trade Desk Inc. Class A Common Stock</t>
  </si>
  <si>
    <t>TTEC</t>
  </si>
  <si>
    <t>TTEC Holdings Inc. Common Stock</t>
  </si>
  <si>
    <t>TTEK</t>
  </si>
  <si>
    <t>Tetra Tech Inc. Common Stock</t>
  </si>
  <si>
    <t>TTGT</t>
  </si>
  <si>
    <t>TechTarget Inc. Common Stock</t>
  </si>
  <si>
    <t>TTMI</t>
  </si>
  <si>
    <t>TTM Technologies Inc. Common Stock</t>
  </si>
  <si>
    <t>TTNP</t>
  </si>
  <si>
    <t>Titan Pharmaceuticals Inc. Common Stock</t>
  </si>
  <si>
    <t>TTOO</t>
  </si>
  <si>
    <t>T2 Biosystems Inc. Common Stock</t>
  </si>
  <si>
    <t>TTSH</t>
  </si>
  <si>
    <t>Tile Shop Holdings Inc. Common Stock</t>
  </si>
  <si>
    <t>TTWO</t>
  </si>
  <si>
    <t>Take-Two Interactive Software Inc. Common Stock</t>
  </si>
  <si>
    <t>TURB</t>
  </si>
  <si>
    <t>Turbo Energy S.A. American Depositary Shares</t>
  </si>
  <si>
    <t>TURN</t>
  </si>
  <si>
    <t>180 Degree Capital Corp. Common Stock</t>
  </si>
  <si>
    <t>TUSK</t>
  </si>
  <si>
    <t>Mammoth Energy Services Inc. Common Stock</t>
  </si>
  <si>
    <t>TVTX</t>
  </si>
  <si>
    <t>Travere Therapeutics Inc. Common Stock</t>
  </si>
  <si>
    <t>TW</t>
  </si>
  <si>
    <t>Tradeweb Markets Inc. Class A Common Stock</t>
  </si>
  <si>
    <t>TWIN</t>
  </si>
  <si>
    <t>Twin Disc Incorporated Common Stock</t>
  </si>
  <si>
    <t>TWKS</t>
  </si>
  <si>
    <t>Thoughtworks Holding Inc. Common Stock</t>
  </si>
  <si>
    <t>TWOU</t>
  </si>
  <si>
    <t>2U Inc. Common Stock</t>
  </si>
  <si>
    <t>TWST</t>
  </si>
  <si>
    <t>Twist Bioscience Corporation Common Stock</t>
  </si>
  <si>
    <t>TXG</t>
  </si>
  <si>
    <t>10x Genomics Inc. Class A Common Stock</t>
  </si>
  <si>
    <t>TXMD</t>
  </si>
  <si>
    <t>TherapeuticsMD Inc. Common Stock</t>
  </si>
  <si>
    <t>TXN</t>
  </si>
  <si>
    <t>Texas Instruments Incorporated Common Stock</t>
  </si>
  <si>
    <t>TXRH</t>
  </si>
  <si>
    <t>Texas Roadhouse Inc. Common Stock</t>
  </si>
  <si>
    <t>TYGO</t>
  </si>
  <si>
    <t>Tigo Energy Inc. Common Stock</t>
  </si>
  <si>
    <t>TYRA</t>
  </si>
  <si>
    <t>Tyra Biosciences Inc. Common Stock</t>
  </si>
  <si>
    <t>TZOO</t>
  </si>
  <si>
    <t>Travelzoo Common Stock</t>
  </si>
  <si>
    <t>UAL</t>
  </si>
  <si>
    <t>United Airlines Holdings Inc. Common Stock</t>
  </si>
  <si>
    <t>UBCP</t>
  </si>
  <si>
    <t>United Bancorp Inc. Common Stock</t>
  </si>
  <si>
    <t>UBFO</t>
  </si>
  <si>
    <t>United Security Bancshares Common Stock</t>
  </si>
  <si>
    <t>UBSI</t>
  </si>
  <si>
    <t>United Bankshares Inc. Common Stock</t>
  </si>
  <si>
    <t>UBX</t>
  </si>
  <si>
    <t>Unity Biotechnology Inc. Common Stock</t>
  </si>
  <si>
    <t>UCAR</t>
  </si>
  <si>
    <t>U Power Limited Ordinary Shares</t>
  </si>
  <si>
    <t>UCBI</t>
  </si>
  <si>
    <t>United Community Banks Inc. Common Stock</t>
  </si>
  <si>
    <t>UCBIO</t>
  </si>
  <si>
    <t>United Community Banks Inc. Depositary Shares each representing 1/1000th interest in a share of Series I Non-CumulativePreferred Stock</t>
  </si>
  <si>
    <t>UCL</t>
  </si>
  <si>
    <t>uCloudlink Group Inc. American Depositary Shares</t>
  </si>
  <si>
    <t>UCTT</t>
  </si>
  <si>
    <t>Ultra Clean Holdings Inc. Common Stock</t>
  </si>
  <si>
    <t>UDMY</t>
  </si>
  <si>
    <t>Udemy Inc. Common Stock</t>
  </si>
  <si>
    <t>UEIC</t>
  </si>
  <si>
    <t>Universal Electronics Inc. Common Stock</t>
  </si>
  <si>
    <t>UFCS</t>
  </si>
  <si>
    <t>United Fire Group Inc. Common Stock</t>
  </si>
  <si>
    <t>UFPI</t>
  </si>
  <si>
    <t>UFP Industries Inc. Common Stock</t>
  </si>
  <si>
    <t>UFPT</t>
  </si>
  <si>
    <t>UFP Technologies Inc. Common Stock</t>
  </si>
  <si>
    <t>UG</t>
  </si>
  <si>
    <t>United-Guardian Inc. Common Stock</t>
  </si>
  <si>
    <t>UGRO</t>
  </si>
  <si>
    <t>urban-gro Inc. Common Stock</t>
  </si>
  <si>
    <t>UHG</t>
  </si>
  <si>
    <t>United Homes Group Inc Class A Common Stock</t>
  </si>
  <si>
    <t>UHGWW</t>
  </si>
  <si>
    <t>United Homes Group Inc. Warrant</t>
  </si>
  <si>
    <t>UK</t>
  </si>
  <si>
    <t>Ucommune International Ltd Ordinary Shares</t>
  </si>
  <si>
    <t>UKOMW</t>
  </si>
  <si>
    <t>Ucommune International Ltd Warrant expiring 11/17/2025</t>
  </si>
  <si>
    <t>ULBI</t>
  </si>
  <si>
    <t>Ultralife Corporation Common Stock</t>
  </si>
  <si>
    <t>ULCC</t>
  </si>
  <si>
    <t>Frontier Group Holdings Inc. Common Stock</t>
  </si>
  <si>
    <t>ULH</t>
  </si>
  <si>
    <t>Universal Logistics Holdings Inc. Common Stock</t>
  </si>
  <si>
    <t>ULTA</t>
  </si>
  <si>
    <t>Ulta Beauty Inc. Common Stock</t>
  </si>
  <si>
    <t>ULY</t>
  </si>
  <si>
    <t>Urgent.ly Inc. Common Stock</t>
  </si>
  <si>
    <t>UMBF</t>
  </si>
  <si>
    <t>UMB Financial Corporation Common Stock</t>
  </si>
  <si>
    <t>UNB</t>
  </si>
  <si>
    <t>Union Bankshares Inc. Common Stock</t>
  </si>
  <si>
    <t>UNCY</t>
  </si>
  <si>
    <t>Unicycive Therapeutics Inc. Common Stock</t>
  </si>
  <si>
    <t>UNIT</t>
  </si>
  <si>
    <t>Uniti Group Inc. Common Stock</t>
  </si>
  <si>
    <t>UNTY</t>
  </si>
  <si>
    <t>Unity Bancorp Inc. Common Stock</t>
  </si>
  <si>
    <t>UONE</t>
  </si>
  <si>
    <t>Urban One Inc. Class A Common Stock</t>
  </si>
  <si>
    <t>UONEK</t>
  </si>
  <si>
    <t>Urban One Inc. Class D Common Stock</t>
  </si>
  <si>
    <t>UPBD</t>
  </si>
  <si>
    <t>Upbound Group Inc. Common Stock</t>
  </si>
  <si>
    <t>UPC</t>
  </si>
  <si>
    <t>Universe Pharmaceuticals Inc. Ordinary Shares</t>
  </si>
  <si>
    <t>UPLD</t>
  </si>
  <si>
    <t>Upland Software Inc. Common Stock</t>
  </si>
  <si>
    <t>UPST</t>
  </si>
  <si>
    <t>Upstart Holdings Inc. Common stock</t>
  </si>
  <si>
    <t>UPWK</t>
  </si>
  <si>
    <t>Upwork Inc. Common Stock</t>
  </si>
  <si>
    <t>UPXI</t>
  </si>
  <si>
    <t>Upexi Inc. Common Stock</t>
  </si>
  <si>
    <t>URBN</t>
  </si>
  <si>
    <t>Urban Outfitters Inc. Common Stock</t>
  </si>
  <si>
    <t>URGN</t>
  </si>
  <si>
    <t>UroGen Pharma Ltd. Ordinary Shares</t>
  </si>
  <si>
    <t>UROY</t>
  </si>
  <si>
    <t>Uranium Royalty Corp. Common Stock</t>
  </si>
  <si>
    <t>USAP</t>
  </si>
  <si>
    <t>Universal Stainless &amp; Alloy Products Inc. Common Stock</t>
  </si>
  <si>
    <t>USAU</t>
  </si>
  <si>
    <t>U.S. Gold Corp. Common Stock</t>
  </si>
  <si>
    <t>USCB</t>
  </si>
  <si>
    <t>USCB Financial Holdings Inc. Class A Common Stock</t>
  </si>
  <si>
    <t>USEA</t>
  </si>
  <si>
    <t>United Maritime Corporation Common Stock</t>
  </si>
  <si>
    <t>USEG</t>
  </si>
  <si>
    <t>U.S. Energy Corp. Common Stock (DE)</t>
  </si>
  <si>
    <t>USGO</t>
  </si>
  <si>
    <t>U.S. GoldMining Inc. Common stock</t>
  </si>
  <si>
    <t>USGOW</t>
  </si>
  <si>
    <t>U.S. GoldMining Inc. Warrant</t>
  </si>
  <si>
    <t>USIO</t>
  </si>
  <si>
    <t>Usio Inc. Common Stock</t>
  </si>
  <si>
    <t>USLM</t>
  </si>
  <si>
    <t>United States Lime &amp; Minerals Inc. Common Stock</t>
  </si>
  <si>
    <t>UTHR</t>
  </si>
  <si>
    <t>United Therapeutics Corporation Common Stock</t>
  </si>
  <si>
    <t>UTMD</t>
  </si>
  <si>
    <t>Utah Medical Products Inc. Common Stock</t>
  </si>
  <si>
    <t>UTSI</t>
  </si>
  <si>
    <t>UTStarcom Holdings Corp. Ordinary Shares</t>
  </si>
  <si>
    <t>UVSP</t>
  </si>
  <si>
    <t>Univest Financial Corporation Common Stock</t>
  </si>
  <si>
    <t>UXIN</t>
  </si>
  <si>
    <t>Uxin Limited ADS</t>
  </si>
  <si>
    <t>VABK</t>
  </si>
  <si>
    <t>Virginia National Bankshares Corporation Common Stock</t>
  </si>
  <si>
    <t>VALN</t>
  </si>
  <si>
    <t>Valneva SE American Depositary Shares</t>
  </si>
  <si>
    <t>VALU</t>
  </si>
  <si>
    <t>Value Line Inc. Common Stock</t>
  </si>
  <si>
    <t>VANI</t>
  </si>
  <si>
    <t>Vivani Medical Inc. Common Stock (DE)</t>
  </si>
  <si>
    <t>VAXX</t>
  </si>
  <si>
    <t>Vaxxinity Inc. Class A Common Stock</t>
  </si>
  <si>
    <t>VBFC</t>
  </si>
  <si>
    <t>Village Bank and Trust Financial Corp. Common Stock</t>
  </si>
  <si>
    <t>VBIV</t>
  </si>
  <si>
    <t>VBI Vaccines Inc. New Common Stock (Canada)</t>
  </si>
  <si>
    <t>VBNK</t>
  </si>
  <si>
    <t>VersaBank Common Shares</t>
  </si>
  <si>
    <t>VBTX</t>
  </si>
  <si>
    <t>Veritex Holdings Inc. Common Stock</t>
  </si>
  <si>
    <t>VC</t>
  </si>
  <si>
    <t>Visteon Corporation Common Stock</t>
  </si>
  <si>
    <t>VCEL</t>
  </si>
  <si>
    <t>Vericel Corporation Common Stock</t>
  </si>
  <si>
    <t>VCIG</t>
  </si>
  <si>
    <t>VCI Global Limited Ordinary Share</t>
  </si>
  <si>
    <t>VCNX</t>
  </si>
  <si>
    <t>Vaccinex Inc. Common Stock</t>
  </si>
  <si>
    <t>VCSA</t>
  </si>
  <si>
    <t>Vacasa Inc. Class A Common Stock</t>
  </si>
  <si>
    <t>VCTR</t>
  </si>
  <si>
    <t>Victory Capital Holdings Inc. Class A Common Stock</t>
  </si>
  <si>
    <t>VCYT</t>
  </si>
  <si>
    <t>Veracyte Inc. Common Stock</t>
  </si>
  <si>
    <t>VECO</t>
  </si>
  <si>
    <t>Veeco Instruments Inc. Common Stock</t>
  </si>
  <si>
    <t>VEEE</t>
  </si>
  <si>
    <t>Twin Vee PowerCats Co. Common Stock</t>
  </si>
  <si>
    <t>VEON</t>
  </si>
  <si>
    <t>VEON Ltd. ADS</t>
  </si>
  <si>
    <t>VERA</t>
  </si>
  <si>
    <t>Vera Therapeutics Inc. Class A Common Stock</t>
  </si>
  <si>
    <t>VERB</t>
  </si>
  <si>
    <t>Verb Technology Company Inc. Common Stock</t>
  </si>
  <si>
    <t>VERBW</t>
  </si>
  <si>
    <t>Verb Technology Company Inc. Warrant</t>
  </si>
  <si>
    <t>VERI</t>
  </si>
  <si>
    <t>Veritone Inc. Common Stock</t>
  </si>
  <si>
    <t>VERO</t>
  </si>
  <si>
    <t>Venus Concept Inc. Common Stock</t>
  </si>
  <si>
    <t>VERU</t>
  </si>
  <si>
    <t>Veru Inc. Common Stock</t>
  </si>
  <si>
    <t>VERV</t>
  </si>
  <si>
    <t>Verve Therapeutics Inc. Common Stock</t>
  </si>
  <si>
    <t>VERX</t>
  </si>
  <si>
    <t>Vertex Inc. Class A Common Stock</t>
  </si>
  <si>
    <t>VERY</t>
  </si>
  <si>
    <t>Vericity Inc. Common Stock</t>
  </si>
  <si>
    <t>VEV</t>
  </si>
  <si>
    <t>Vicinity Motor Corp. Common Stock</t>
  </si>
  <si>
    <t>VFF</t>
  </si>
  <si>
    <t>Village Farms International Inc. Common Shares</t>
  </si>
  <si>
    <t>VFS</t>
  </si>
  <si>
    <t>VinFast Auto Ltd. Ordinary Shares</t>
  </si>
  <si>
    <t>VFSWW</t>
  </si>
  <si>
    <t>VinFast Auto Ltd. Warrant</t>
  </si>
  <si>
    <t>VGAS</t>
  </si>
  <si>
    <t>Verde Clean Fuels Inc. Class A Common Stock</t>
  </si>
  <si>
    <t>VGASW</t>
  </si>
  <si>
    <t>Verde Clean Fuels Inc. Warrant</t>
  </si>
  <si>
    <t>VIA</t>
  </si>
  <si>
    <t>Via Renewables Inc. Class A Common Stock</t>
  </si>
  <si>
    <t>VIASP</t>
  </si>
  <si>
    <t>Via Renewables Inc. 8.75% Series A Fixed-to-Floating Rate Cumulative Redeemable Perpetual Preferred Stock</t>
  </si>
  <si>
    <t>VIAV</t>
  </si>
  <si>
    <t>Viavi Solutions Inc. Common Stock</t>
  </si>
  <si>
    <t>VICR</t>
  </si>
  <si>
    <t>Vicor Corporation Common Stock</t>
  </si>
  <si>
    <t>VIEW</t>
  </si>
  <si>
    <t>View Inc. Class A Common Stock</t>
  </si>
  <si>
    <t>VIEWW</t>
  </si>
  <si>
    <t>View Inc. Warrant</t>
  </si>
  <si>
    <t>VIGL</t>
  </si>
  <si>
    <t>Vigil Neuroscience Inc. Common Stock</t>
  </si>
  <si>
    <t>VINC</t>
  </si>
  <si>
    <t>Vincerx Pharma Inc. Common Stock</t>
  </si>
  <si>
    <t>VINO</t>
  </si>
  <si>
    <t>Gaucho Group Holdings Inc. Common Stock</t>
  </si>
  <si>
    <t>VINP</t>
  </si>
  <si>
    <t>Vinci Partners Investments Ltd. Class A Common Shares</t>
  </si>
  <si>
    <t>VIOT</t>
  </si>
  <si>
    <t>Viomi Technology Co. Ltd American Depositary Shares</t>
  </si>
  <si>
    <t>VIR</t>
  </si>
  <si>
    <t>Vir Biotechnology Inc. Common Stock</t>
  </si>
  <si>
    <t>VIRC</t>
  </si>
  <si>
    <t>Virco Manufacturing Corporation Common Stock</t>
  </si>
  <si>
    <t>VIRI</t>
  </si>
  <si>
    <t>Virios Therapeutics Inc. Common Stock</t>
  </si>
  <si>
    <t>VIRT</t>
  </si>
  <si>
    <t>Virtu Financial Inc. Class A Common Stock</t>
  </si>
  <si>
    <t>VIRX</t>
  </si>
  <si>
    <t>Viracta Therapeutics Inc. Common Stock</t>
  </si>
  <si>
    <t>VISL</t>
  </si>
  <si>
    <t>Vislink Technologies Inc. Common Stock</t>
  </si>
  <si>
    <t>VITL</t>
  </si>
  <si>
    <t>Vital Farms Inc. Common Stock</t>
  </si>
  <si>
    <t>VIVK</t>
  </si>
  <si>
    <t>Vivakor Inc. Common Stock</t>
  </si>
  <si>
    <t>VJET</t>
  </si>
  <si>
    <t>voxeljet AG American Depositary Shares</t>
  </si>
  <si>
    <t>VKTX</t>
  </si>
  <si>
    <t>Viking Therapeutics Inc. Common Stock</t>
  </si>
  <si>
    <t>VLCN</t>
  </si>
  <si>
    <t>Volcon Inc. Common stock</t>
  </si>
  <si>
    <t>VLGEA</t>
  </si>
  <si>
    <t>Village Super Market Inc. Class A Common Stock</t>
  </si>
  <si>
    <t>VLY</t>
  </si>
  <si>
    <t>Valley National Bancorp Common Stock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</si>
  <si>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</si>
  <si>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</si>
  <si>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</si>
  <si>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</si>
  <si>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VMAR</t>
  </si>
  <si>
    <t>Vision Marine Technologies Inc. Common Shares</t>
  </si>
  <si>
    <t>VMD</t>
  </si>
  <si>
    <t>Viemed Healthcare Inc. Common Shares</t>
  </si>
  <si>
    <t>VMEO</t>
  </si>
  <si>
    <t>Vimeo Inc. Common Stock</t>
  </si>
  <si>
    <t>VNDA</t>
  </si>
  <si>
    <t>Vanda Pharmaceuticals Inc. Common Stock</t>
  </si>
  <si>
    <t>VNET</t>
  </si>
  <si>
    <t>VNET Group Inc. American Depositary Shares</t>
  </si>
  <si>
    <t>VNOM</t>
  </si>
  <si>
    <t>Viper Energy Inc. Class A Common Stock</t>
  </si>
  <si>
    <t>VOD</t>
  </si>
  <si>
    <t>Vodafone Group Plc American Depositary Shares</t>
  </si>
  <si>
    <t>VOR</t>
  </si>
  <si>
    <t>Vor Biopharma Inc. Common Stock</t>
  </si>
  <si>
    <t>VOXR</t>
  </si>
  <si>
    <t>Vox Royalty Corp. Common Stock</t>
  </si>
  <si>
    <t>VOXX</t>
  </si>
  <si>
    <t>VOXX International Corporation Class A Common Stock</t>
  </si>
  <si>
    <t>VRA</t>
  </si>
  <si>
    <t>Vera Bradley Inc. Common Stock</t>
  </si>
  <si>
    <t>VRAR</t>
  </si>
  <si>
    <t>The Glimpse Group Inc. Common Stock</t>
  </si>
  <si>
    <t>VRAX</t>
  </si>
  <si>
    <t>Virax Biolabs Group Limited Ordinary Shares</t>
  </si>
  <si>
    <t>VRCA</t>
  </si>
  <si>
    <t>Verrica Pharmaceuticals Inc. Common Stock</t>
  </si>
  <si>
    <t>VRDN</t>
  </si>
  <si>
    <t>Viridian Therapeutics Inc. Common Stock</t>
  </si>
  <si>
    <t>VREX</t>
  </si>
  <si>
    <t>Varex Imaging Corporation Common Stock</t>
  </si>
  <si>
    <t>VRM</t>
  </si>
  <si>
    <t>Vroom Inc. Common Stock</t>
  </si>
  <si>
    <t>VRME</t>
  </si>
  <si>
    <t>VerifyMe Inc. Common Stock</t>
  </si>
  <si>
    <t>VRNA</t>
  </si>
  <si>
    <t>Verona Pharma plc American Depositary Share</t>
  </si>
  <si>
    <t>VRNS</t>
  </si>
  <si>
    <t>Varonis Systems Inc. Common Stock</t>
  </si>
  <si>
    <t>VRNT</t>
  </si>
  <si>
    <t>Verint Systems Inc. Common Stock</t>
  </si>
  <si>
    <t>VRPX</t>
  </si>
  <si>
    <t>Virpax Pharmaceuticals Inc. Common Stock</t>
  </si>
  <si>
    <t>VRRM</t>
  </si>
  <si>
    <t>Verra Mobility Corporation Class A Common Stock</t>
  </si>
  <si>
    <t>VRSK</t>
  </si>
  <si>
    <t>Verisk Analytics Inc. Common Stock</t>
  </si>
  <si>
    <t>VRSN</t>
  </si>
  <si>
    <t>VeriSign Inc. Common Stock</t>
  </si>
  <si>
    <t>VRTX</t>
  </si>
  <si>
    <t>Vertex Pharmaceuticals Incorporated Common Stock</t>
  </si>
  <si>
    <t>VS</t>
  </si>
  <si>
    <t>Versus Systems Inc. Common Shares</t>
  </si>
  <si>
    <t>VSAT</t>
  </si>
  <si>
    <t>ViaSat Inc. Common Stock</t>
  </si>
  <si>
    <t>VSEC</t>
  </si>
  <si>
    <t>VSE Corporation Common Stock</t>
  </si>
  <si>
    <t>VSME</t>
  </si>
  <si>
    <t>VS Media Holdings Limited Class A Ordinary Shares</t>
  </si>
  <si>
    <t>VSSYW</t>
  </si>
  <si>
    <t>Versus Systems Inc. Class A Warrants</t>
  </si>
  <si>
    <t>VSTA</t>
  </si>
  <si>
    <t>Vasta Platform Limited Class A Ordinary Shares</t>
  </si>
  <si>
    <t>VSTE</t>
  </si>
  <si>
    <t>Vast Renewables Limited Ordinary Shares</t>
  </si>
  <si>
    <t>VSTEW</t>
  </si>
  <si>
    <t>Vast Renewables Limited Warrants</t>
  </si>
  <si>
    <t>VSTM</t>
  </si>
  <si>
    <t>Verastem Inc. Common Stock</t>
  </si>
  <si>
    <t>VTGN</t>
  </si>
  <si>
    <t>VistaGen Therapeutics Inc. Common Stock</t>
  </si>
  <si>
    <t>VTNR</t>
  </si>
  <si>
    <t>Vertex Energy Inc Common Stock</t>
  </si>
  <si>
    <t>VTRS</t>
  </si>
  <si>
    <t>Viatris Inc. Common Stock</t>
  </si>
  <si>
    <t>VTRU</t>
  </si>
  <si>
    <t>Vitru Limited Common Shares</t>
  </si>
  <si>
    <t>VTSI</t>
  </si>
  <si>
    <t>VirTra Inc. Common Stock</t>
  </si>
  <si>
    <t>VTVT</t>
  </si>
  <si>
    <t>vTv Therapeutics Inc. Class A Common Stock</t>
  </si>
  <si>
    <t>VTYX</t>
  </si>
  <si>
    <t>Ventyx Biosciences Inc. Common Stock</t>
  </si>
  <si>
    <t>VUZI</t>
  </si>
  <si>
    <t>Vuzix Corporation Common Stock</t>
  </si>
  <si>
    <t>VVOS</t>
  </si>
  <si>
    <t>Vivos Therapeutics Inc. Common Stock</t>
  </si>
  <si>
    <t>VVPR</t>
  </si>
  <si>
    <t>VivoPower International PLC Ordinary Shares</t>
  </si>
  <si>
    <t>VWE</t>
  </si>
  <si>
    <t>Vintage Wine Estates Inc. Common Stock</t>
  </si>
  <si>
    <t>VWEWW</t>
  </si>
  <si>
    <t>Vintage Wine Estates Inc. Warrants</t>
  </si>
  <si>
    <t>VXRT</t>
  </si>
  <si>
    <t>Vaxart Inc Common Stock</t>
  </si>
  <si>
    <t>VYGR</t>
  </si>
  <si>
    <t>Voyager Therapeutics Inc. Common Stock</t>
  </si>
  <si>
    <t>VYNE</t>
  </si>
  <si>
    <t>VYNE Therapeutics Inc. Common Stock</t>
  </si>
  <si>
    <t>WABC</t>
  </si>
  <si>
    <t>Westamerica Bancorporation Common Stock</t>
  </si>
  <si>
    <t>WAFD</t>
  </si>
  <si>
    <t>WaFd Inc. Common Stock</t>
  </si>
  <si>
    <t>WAFDP</t>
  </si>
  <si>
    <t>WaFd Inc. Depositary Shares</t>
  </si>
  <si>
    <t>WAFU</t>
  </si>
  <si>
    <t>Wah Fu Education Group Limited Ordinary Shares</t>
  </si>
  <si>
    <t>WALD</t>
  </si>
  <si>
    <t>Waldencast plc Class A Ordinary Share</t>
  </si>
  <si>
    <t>WALDW</t>
  </si>
  <si>
    <t xml:space="preserve">Waldencast plc Warrant </t>
  </si>
  <si>
    <t>WASH</t>
  </si>
  <si>
    <t>Washington Trust Bancorp Inc. Common Stock</t>
  </si>
  <si>
    <t>WATT</t>
  </si>
  <si>
    <t>Energous Corporation Common Stock</t>
  </si>
  <si>
    <t>WAVD</t>
  </si>
  <si>
    <t>WaveDancer Inc. Common Stock</t>
  </si>
  <si>
    <t>WAVE</t>
  </si>
  <si>
    <t>Eco Wave Power Global AB (publ) American Depositary Shares</t>
  </si>
  <si>
    <t>WB</t>
  </si>
  <si>
    <t>Weibo Corporation American Depositary Share</t>
  </si>
  <si>
    <t>WBA</t>
  </si>
  <si>
    <t>Walgreens Boots Alliance Inc. Common Stock</t>
  </si>
  <si>
    <t>WBD</t>
  </si>
  <si>
    <t xml:space="preserve">Warner Bros. Discovery Inc. Series A Common Stock </t>
  </si>
  <si>
    <t>WBUY</t>
  </si>
  <si>
    <t>WEBUY GLOBAL LTD. Ordinary Shares</t>
  </si>
  <si>
    <t>WDAY</t>
  </si>
  <si>
    <t>Workday Inc. Class A Common Stock</t>
  </si>
  <si>
    <t>WDC</t>
  </si>
  <si>
    <t>Western Digital Corporation Common Stock</t>
  </si>
  <si>
    <t>WDFC</t>
  </si>
  <si>
    <t>WD-40 Company Common Stock</t>
  </si>
  <si>
    <t>WEN</t>
  </si>
  <si>
    <t>Wendy's Company (The) Common Stock</t>
  </si>
  <si>
    <t>WERN</t>
  </si>
  <si>
    <t>Werner Enterprises Inc. Common Stock</t>
  </si>
  <si>
    <t>WEST</t>
  </si>
  <si>
    <t>Westrock Coffee Company Common Stock</t>
  </si>
  <si>
    <t>WESTW</t>
  </si>
  <si>
    <t>Westrock Coffee Company Warrants</t>
  </si>
  <si>
    <t>WETG</t>
  </si>
  <si>
    <t>WeTrade Group Inc. Ordinary Shares</t>
  </si>
  <si>
    <t>WEYS</t>
  </si>
  <si>
    <t>Weyco Group Inc. Common Stock</t>
  </si>
  <si>
    <t>WFCF</t>
  </si>
  <si>
    <t>Where Food Comes From Inc. Common Stock</t>
  </si>
  <si>
    <t>WFRD</t>
  </si>
  <si>
    <t>Weatherford International plc Ordinary Shares</t>
  </si>
  <si>
    <t>WGS</t>
  </si>
  <si>
    <t>GeneDx Holdings Corp. Class A Common Stock</t>
  </si>
  <si>
    <t>WGSWW</t>
  </si>
  <si>
    <t>GeneDx Holdings Corp. Warrant</t>
  </si>
  <si>
    <t>WHF</t>
  </si>
  <si>
    <t>WhiteHorse Finance Inc. Common Stock</t>
  </si>
  <si>
    <t>WHFCL</t>
  </si>
  <si>
    <t>WhiteHorse Finance Inc. 7.875% Notes due 2028</t>
  </si>
  <si>
    <t>WHLM</t>
  </si>
  <si>
    <t>Wilhelmina International Inc. Common Stock</t>
  </si>
  <si>
    <t>WHLR</t>
  </si>
  <si>
    <t>Wheeler Real Estate Investment Trust Inc. Common Stock</t>
  </si>
  <si>
    <t>WHLRD</t>
  </si>
  <si>
    <t>Wheeler Real Estate Investment Trust Inc. Series D Cumulative Preferred Stock</t>
  </si>
  <si>
    <t>WHLRP</t>
  </si>
  <si>
    <t>Wheeler Real Estate Investment Trust Inc. Class B Preferred Stock</t>
  </si>
  <si>
    <t>WILC</t>
  </si>
  <si>
    <t>G. Willi-Food International  Ltd. Ordinary Shares</t>
  </si>
  <si>
    <t>WIMI</t>
  </si>
  <si>
    <t>WiMi Hologram Cloud Inc. American Depositary Share</t>
  </si>
  <si>
    <t>WINA</t>
  </si>
  <si>
    <t>Winmark Corporation Common Stock</t>
  </si>
  <si>
    <t>WING</t>
  </si>
  <si>
    <t>Wingstop Inc. Common Stock</t>
  </si>
  <si>
    <t>WINT</t>
  </si>
  <si>
    <t>Windtree Therapeutics Inc. Common Stock</t>
  </si>
  <si>
    <t>WIRE</t>
  </si>
  <si>
    <t>Encore Wire Corporation Common Stock</t>
  </si>
  <si>
    <t>WISA</t>
  </si>
  <si>
    <t>WiSA Technologies Inc. Common Stock</t>
  </si>
  <si>
    <t>WISH</t>
  </si>
  <si>
    <t>ContextLogic Inc. Class A Common Stock</t>
  </si>
  <si>
    <t>WIX</t>
  </si>
  <si>
    <t>Wix.com Ltd. Ordinary Shares</t>
  </si>
  <si>
    <t>WKEY</t>
  </si>
  <si>
    <t>WISeKey International Holding Ltd American Depositary Shares</t>
  </si>
  <si>
    <t>WKHS</t>
  </si>
  <si>
    <t>Workhorse Group Inc. Common Stock</t>
  </si>
  <si>
    <t>WKME</t>
  </si>
  <si>
    <t>WalkMe Ltd. Ordinary Shares</t>
  </si>
  <si>
    <t>WKSP</t>
  </si>
  <si>
    <t>Worksport Ltd. Common Stock</t>
  </si>
  <si>
    <t>WKSPW</t>
  </si>
  <si>
    <t>Worksport Ltd. Warrant</t>
  </si>
  <si>
    <t>WLDN</t>
  </si>
  <si>
    <t>Willdan Group Inc. Common Stock</t>
  </si>
  <si>
    <t>WLDS</t>
  </si>
  <si>
    <t>Wearable Devices Ltd. Ordinary Share</t>
  </si>
  <si>
    <t>WLFC</t>
  </si>
  <si>
    <t>Willis Lease Finance Corporation Common Stock</t>
  </si>
  <si>
    <t>WLGS</t>
  </si>
  <si>
    <t>Wang &amp; Lee Group Inc. Ordinary Shares</t>
  </si>
  <si>
    <t>WMG</t>
  </si>
  <si>
    <t>Warner Music Group Corp. Class A Common Stock</t>
  </si>
  <si>
    <t>WMPN</t>
  </si>
  <si>
    <t>William Penn Bancorporation Common Stock</t>
  </si>
  <si>
    <t>WNEB</t>
  </si>
  <si>
    <t>Western New England Bancorp Inc. Common Stock</t>
  </si>
  <si>
    <t>WNW</t>
  </si>
  <si>
    <t>Meiwu Technology Company Limited Ordinary Shares</t>
  </si>
  <si>
    <t>WOOF</t>
  </si>
  <si>
    <t>Petco Health and Wellness Company Inc. Class A Common Stock</t>
  </si>
  <si>
    <t>WORX</t>
  </si>
  <si>
    <t>SCWorx Corp. Common Stock</t>
  </si>
  <si>
    <t>WPRT</t>
  </si>
  <si>
    <t>Westport Fuel Systems Inc Common Shares</t>
  </si>
  <si>
    <t>WRAP</t>
  </si>
  <si>
    <t>Wrap Technologies Inc. Common Stock</t>
  </si>
  <si>
    <t>WRLD</t>
  </si>
  <si>
    <t>World Acceptance Corporation Common Stock</t>
  </si>
  <si>
    <t>WRNT</t>
  </si>
  <si>
    <t>Warrantee Inc. American Depositary Shares</t>
  </si>
  <si>
    <t>WSBC</t>
  </si>
  <si>
    <t>WesBanco Inc. Common Stock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</si>
  <si>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</si>
  <si>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</si>
  <si>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</si>
  <si>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</si>
  <si>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WSC</t>
  </si>
  <si>
    <t>WillScot Mobile Mini Holdings Corp. Class A Common Stock</t>
  </si>
  <si>
    <t>WSFS</t>
  </si>
  <si>
    <t>WSFS Financial Corporation Common Stock</t>
  </si>
  <si>
    <t>WTBA</t>
  </si>
  <si>
    <t>West Bancorporation Common Stock</t>
  </si>
  <si>
    <t>WTFC</t>
  </si>
  <si>
    <t>Wintrust Financial Corporation Common Stock</t>
  </si>
  <si>
    <t>WTFCM</t>
  </si>
  <si>
    <t>Wintrust Financial Corporation Fixed-to-Floating Rate Non-Cumulative Perpetual Preferred Stock Series D</t>
  </si>
  <si>
    <t>WTFCP</t>
  </si>
  <si>
    <t>Wintrust Financial Corporation Depositary Shares Each Representing a 1/1000th Interest in a Share of 6.875% Fixed-Rate Reset Non-Cumulative Perpetual Preferred Stock Series E</t>
  </si>
  <si>
    <t>WTO</t>
  </si>
  <si>
    <t>UTime Limited Ordinary Shares</t>
  </si>
  <si>
    <t>WTW</t>
  </si>
  <si>
    <t>Willis Towers Watson Public Limited Company Ordinary Shares</t>
  </si>
  <si>
    <t>WULF</t>
  </si>
  <si>
    <t>TeraWulf Inc. Common Stock</t>
  </si>
  <si>
    <t>WVE</t>
  </si>
  <si>
    <t>Wave Life Sciences Ltd. Ordinary Shares</t>
  </si>
  <si>
    <t>WVVI</t>
  </si>
  <si>
    <t>Willamette Valley Vineyards Inc. Common Stock</t>
  </si>
  <si>
    <t>WVVIP</t>
  </si>
  <si>
    <t>Willamette Valley Vineyards Inc. Series A Redeemable Preferred Stock</t>
  </si>
  <si>
    <t>WW</t>
  </si>
  <si>
    <t>WW International Inc. Common Stock</t>
  </si>
  <si>
    <t>WWD</t>
  </si>
  <si>
    <t>Woodward Inc. Common Stock</t>
  </si>
  <si>
    <t>WYNN</t>
  </si>
  <si>
    <t>Wynn Resorts Limited Common stock</t>
  </si>
  <si>
    <t>XAIR</t>
  </si>
  <si>
    <t>Beyond Air Inc. Common Stock</t>
  </si>
  <si>
    <t>XBIO</t>
  </si>
  <si>
    <t>Xenetic Biosciences Inc. Common Stock</t>
  </si>
  <si>
    <t>XBIOW</t>
  </si>
  <si>
    <t>Xenetic Biosciences Inc. Warrants</t>
  </si>
  <si>
    <t>XBIT</t>
  </si>
  <si>
    <t>XBiotech Inc. Common Stock</t>
  </si>
  <si>
    <t>XBP</t>
  </si>
  <si>
    <t>XBP Europe Holdings Inc. Common Stock</t>
  </si>
  <si>
    <t>XBPEW</t>
  </si>
  <si>
    <t>XBP Europe Holdings Inc. Warrant</t>
  </si>
  <si>
    <t>XCUR</t>
  </si>
  <si>
    <t>Exicure Inc. Common Stock</t>
  </si>
  <si>
    <t>XEL</t>
  </si>
  <si>
    <t>Xcel Energy Inc. Common Stock</t>
  </si>
  <si>
    <t>XELA</t>
  </si>
  <si>
    <t>Exela Technologies Inc. Common Stock</t>
  </si>
  <si>
    <t>XELAP</t>
  </si>
  <si>
    <t>Exela Technologies Inc. 6.00% Series B Cumulative Convertible Perpetual Preferred Stock</t>
  </si>
  <si>
    <t>XELB</t>
  </si>
  <si>
    <t>Xcel Brands Inc. Common Stock</t>
  </si>
  <si>
    <t>XENE</t>
  </si>
  <si>
    <t>Xenon Pharmaceuticals Inc. Common Shares</t>
  </si>
  <si>
    <t>XERS</t>
  </si>
  <si>
    <t>Xeris Biopharma Holdings Inc. Common Stock</t>
  </si>
  <si>
    <t>XFOR</t>
  </si>
  <si>
    <t>X4 Pharmaceuticals Inc. Common Stock</t>
  </si>
  <si>
    <t>XGN</t>
  </si>
  <si>
    <t>Exagen Inc. Common Stock</t>
  </si>
  <si>
    <t>XLO</t>
  </si>
  <si>
    <t>Xilio Therapeutics Inc. Common Stock</t>
  </si>
  <si>
    <t>XMTR</t>
  </si>
  <si>
    <t>Xometry Inc. Class A Common Stock</t>
  </si>
  <si>
    <t>XNCR</t>
  </si>
  <si>
    <t>Xencor Inc. Common Stock</t>
  </si>
  <si>
    <t>XNET</t>
  </si>
  <si>
    <t>Xunlei Limited American Depositary Shares</t>
  </si>
  <si>
    <t>XOMA</t>
  </si>
  <si>
    <t>XOMA Corporation Common Stock</t>
  </si>
  <si>
    <t>XOMAO</t>
  </si>
  <si>
    <t>XOMA Corporation Depositary Shares Rep Series B 8.375% Cumulative Preferred Stock</t>
  </si>
  <si>
    <t>XOMAP</t>
  </si>
  <si>
    <t>XOMA Corporation 8.625% Series A Cumulative Perpetual Preferred Stock</t>
  </si>
  <si>
    <t>XOS</t>
  </si>
  <si>
    <t>Xos Inc. Common Stock</t>
  </si>
  <si>
    <t>XOSWW</t>
  </si>
  <si>
    <t>Xos Inc. Warrants</t>
  </si>
  <si>
    <t>XP</t>
  </si>
  <si>
    <t>XP Inc. Class A Common Stock</t>
  </si>
  <si>
    <t>XPEL</t>
  </si>
  <si>
    <t>XPEL Inc. Common Stock</t>
  </si>
  <si>
    <t>XPON</t>
  </si>
  <si>
    <t>Expion360 Inc. Common Stock</t>
  </si>
  <si>
    <t>XRAY</t>
  </si>
  <si>
    <t>DENTSPLY SIRONA Inc. Common Stock</t>
  </si>
  <si>
    <t>XRTX</t>
  </si>
  <si>
    <t>XORTX Therapeutics Inc. Common Stock</t>
  </si>
  <si>
    <t>XRX</t>
  </si>
  <si>
    <t>Xerox Holdings Corporation Common Stock</t>
  </si>
  <si>
    <t>XTKG</t>
  </si>
  <si>
    <t>X3 Holdings Co. Ltd. Ordinary Shares</t>
  </si>
  <si>
    <t>XTLB</t>
  </si>
  <si>
    <t>XTL Biopharmaceuticals Ltd. American Depositary Shares</t>
  </si>
  <si>
    <t>XWEL</t>
  </si>
  <si>
    <t>XWELL Inc. Common Stock</t>
  </si>
  <si>
    <t>XXII</t>
  </si>
  <si>
    <t>22nd Century Group Inc. Common Stock</t>
  </si>
  <si>
    <t>YGMZ</t>
  </si>
  <si>
    <t>MingZhu Logistics Holdings Limited Ordinary Shares</t>
  </si>
  <si>
    <t>YHGJ</t>
  </si>
  <si>
    <t>Yunhong Green CTI Ltd. Common Stock</t>
  </si>
  <si>
    <t>YI</t>
  </si>
  <si>
    <t>111 Inc. American Depositary Shares</t>
  </si>
  <si>
    <t>YJ</t>
  </si>
  <si>
    <t>Yunji Inc. American Depository Shares</t>
  </si>
  <si>
    <t>YMAB</t>
  </si>
  <si>
    <t>Y-mAbs Therapeutics Inc. Common Stock</t>
  </si>
  <si>
    <t>YORW</t>
  </si>
  <si>
    <t>York Water Company (The) Common Stock</t>
  </si>
  <si>
    <t>YOSH</t>
  </si>
  <si>
    <t>Yoshiharu Global Co. Class A Common Stock</t>
  </si>
  <si>
    <t>YQ</t>
  </si>
  <si>
    <t>17 Education &amp; Technology Group Inc. American Depositary Shares</t>
  </si>
  <si>
    <t>YS</t>
  </si>
  <si>
    <t>YS Biopharma Co. Ltd. Ordinary Shares</t>
  </si>
  <si>
    <t>YSBPW</t>
  </si>
  <si>
    <t>YS Biopharma Co. Ltd. Warrants</t>
  </si>
  <si>
    <t>YTEN</t>
  </si>
  <si>
    <t>Yield10 Bioscience Inc. Common Stock</t>
  </si>
  <si>
    <t>YTRA</t>
  </si>
  <si>
    <t>Yatra Online Inc. Ordinary Shares</t>
  </si>
  <si>
    <t>YY</t>
  </si>
  <si>
    <t>JOYY Inc. American Depositary Shares</t>
  </si>
  <si>
    <t>Z</t>
  </si>
  <si>
    <t>Zillow Group Inc. Class C Capital Stock</t>
  </si>
  <si>
    <t>ZAPP</t>
  </si>
  <si>
    <t>Zapp Electric Vehicles Group Limited Ordinary Shares</t>
  </si>
  <si>
    <t>Thailand</t>
  </si>
  <si>
    <t>ZAPPW</t>
  </si>
  <si>
    <t>Zapp Electric Vehicles Group Limited Warrant</t>
  </si>
  <si>
    <t>ZBRA</t>
  </si>
  <si>
    <t>Zebra Technologies Corporation Class A Common Stock</t>
  </si>
  <si>
    <t>ZCMD</t>
  </si>
  <si>
    <t>Zhongchao Inc. Class A Ordinary Shares</t>
  </si>
  <si>
    <t>ZD</t>
  </si>
  <si>
    <t>Ziff Davis Inc. Common Stock</t>
  </si>
  <si>
    <t>ZENV</t>
  </si>
  <si>
    <t>Zenvia Inc. Class A Common Stock</t>
  </si>
  <si>
    <t>ZEUS</t>
  </si>
  <si>
    <t>Olympic Steel Inc. Common Stock</t>
  </si>
  <si>
    <t>ZFOX</t>
  </si>
  <si>
    <t>ZeroFox Holdings Inc. Common Stock</t>
  </si>
  <si>
    <t>ZFOXW</t>
  </si>
  <si>
    <t>ZeroFox Holdings Inc. Warrants</t>
  </si>
  <si>
    <t>ZG</t>
  </si>
  <si>
    <t>Zillow Group Inc. Class A Common Stock</t>
  </si>
  <si>
    <t>ZI</t>
  </si>
  <si>
    <t>ZoomInfo Technologies Inc Common Stock</t>
  </si>
  <si>
    <t>ZIMV</t>
  </si>
  <si>
    <t>ZimVie Inc. Common Stock</t>
  </si>
  <si>
    <t>ZION</t>
  </si>
  <si>
    <t>Zions Bancorporation N.A. Common Stock</t>
  </si>
  <si>
    <t>ZIONL</t>
  </si>
  <si>
    <t>Zions Bancorporation 6.95% Fixed-to-Floating Rate Subordinated Notes</t>
  </si>
  <si>
    <t>ZIONO</t>
  </si>
  <si>
    <t>Zions Bancorporation N.A. Dep Shs Repstg 1/40th Perp Pfd Ser G</t>
  </si>
  <si>
    <t>ZIONP</t>
  </si>
  <si>
    <t>Zions Bancorporation N.A. Depositary Shares (Each representing 1/40th Interest in a Share of Series A Floating-Rate Non-Cumulative Perpetual Preferred Stock)</t>
  </si>
  <si>
    <t>ZJYL</t>
  </si>
  <si>
    <t>JIN MEDICAL INTERNATIONAL LTD. Ordinary Shares</t>
  </si>
  <si>
    <t>ZKIN</t>
  </si>
  <si>
    <t>ZK International Group Co. Ltd Ordinary Share</t>
  </si>
  <si>
    <t>ZLAB</t>
  </si>
  <si>
    <t>Zai Lab Limited American Depositary Shares</t>
  </si>
  <si>
    <t>ZM</t>
  </si>
  <si>
    <t>Zoom Video Communications Inc. Class A Common Stock</t>
  </si>
  <si>
    <t>ZNTL</t>
  </si>
  <si>
    <t>Zentalis Pharmaceuticals Inc. Common Stock</t>
  </si>
  <si>
    <t>ZS</t>
  </si>
  <si>
    <t>Zscaler Inc. Common Stock</t>
  </si>
  <si>
    <t>ZTEK</t>
  </si>
  <si>
    <t>Zentek Ltd. Common Stock</t>
  </si>
  <si>
    <t>ZUMZ</t>
  </si>
  <si>
    <t>Zumiez Inc. Common Stock</t>
  </si>
  <si>
    <t>ZURA</t>
  </si>
  <si>
    <t>Zura Bio Limited Class A Ordinary Shares</t>
  </si>
  <si>
    <t>ZURAW</t>
  </si>
  <si>
    <t>Zura Bio Limited Warrants</t>
  </si>
  <si>
    <t>ZVRA</t>
  </si>
  <si>
    <t>Zevra Therapeutics Inc. Common Stock</t>
  </si>
  <si>
    <t>ZVSA</t>
  </si>
  <si>
    <t>ZyVersa Therapeutics Inc. Common Stock</t>
  </si>
  <si>
    <t>ZYME</t>
  </si>
  <si>
    <t>Zymeworks Inc. Common Stock</t>
  </si>
  <si>
    <t>ZYXI</t>
  </si>
  <si>
    <t>Zynex Inc. Common Stock</t>
  </si>
  <si>
    <t>Max Sales Price (USD)</t>
  </si>
  <si>
    <t>Max Market Cap (USD)</t>
  </si>
  <si>
    <t>Average Market Cap (USD)</t>
  </si>
  <si>
    <t>Average Fluctuation (%)</t>
  </si>
  <si>
    <t>Number of Stocks</t>
  </si>
  <si>
    <t>Percent per Sector</t>
  </si>
  <si>
    <t>Total (Aggregate Statistics)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</si>
</sst>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76" formatCode="&quot;$&quot;#,##0.00"/>
  </numFmts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8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8" fontId="19" fillId="33" borderId="10" xfId="0" applyNumberFormat="1" applyFont="1" applyFill="1" applyBorder="1" applyAlignment="1">
      <alignment horizontal="center" vertical="center"/>
    </xf>
    <xf numFmtId="176" fontId="19" fillId="33" borderId="10" xfId="0" applyNumberFormat="1" applyFont="1" applyFill="1" applyBorder="1">
      <alignment vertical="center"/>
    </xf>
    <xf numFmtId="8" fontId="19" fillId="33" borderId="10" xfId="0" applyNumberFormat="1" applyFont="1" applyFill="1" applyBorder="1">
      <alignment vertical="center"/>
    </xf>
    <xf numFmtId="10" fontId="19" fillId="33" borderId="10" xfId="0" applyNumberFormat="1" applyFont="1" applyFill="1" applyBorder="1">
      <alignment vertical="center"/>
    </xf>
    <xf numFmtId="0" fontId="0" fillId="34" borderId="10" xfId="0" applyFill="1" applyBorder="1">
      <alignment vertical="center"/>
    </xf>
    <xf numFmtId="176" fontId="0" fillId="34" borderId="10" xfId="0" applyNumberFormat="1" applyFill="1" applyBorder="1">
      <alignment vertical="center"/>
    </xf>
    <xf numFmtId="8" fontId="0" fillId="34" borderId="10" xfId="0" applyNumberFormat="1" applyFill="1" applyBorder="1">
      <alignment vertical="center"/>
    </xf>
    <xf numFmtId="10" fontId="0" fillId="34" borderId="10" xfId="0" applyNumberForma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600" b="1" i="0" u="none" strike="noStrike" kern="1200" spc="0" normalizeH="0" baseline="0">
                <a:solidFill>
                  <a:schemeClr val="tx1"/>
                </a:solidFill>
              </a:rPr>
              <a:t>Percentage of Stocks from Each Sector</a:t>
            </a:r>
            <a:endParaRPr lang="zh-TW" altLang="zh-TW" sz="1600" b="1" i="0" u="none" strike="noStrike" kern="1200" spc="0" normalizeH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clean_data!$Q$2:$Q$14</c:f>
              <c:strCache>
                <c:ptCount val="13"/>
                <c:pt idx="0">
                  <c:v>Basic Materials</c:v>
                </c:pt>
                <c:pt idx="1">
                  <c:v>Consumer Discretionary</c:v>
                </c:pt>
                <c:pt idx="2">
                  <c:v>Consumer Staples</c:v>
                </c:pt>
                <c:pt idx="3">
                  <c:v>Energy</c:v>
                </c:pt>
                <c:pt idx="4">
                  <c:v>Finance</c:v>
                </c:pt>
                <c:pt idx="5">
                  <c:v>Health Care</c:v>
                </c:pt>
                <c:pt idx="6">
                  <c:v>Industrials</c:v>
                </c:pt>
                <c:pt idx="7">
                  <c:v>Miscellaneous</c:v>
                </c:pt>
                <c:pt idx="8">
                  <c:v>Real Estate</c:v>
                </c:pt>
                <c:pt idx="9">
                  <c:v>Technology</c:v>
                </c:pt>
                <c:pt idx="10">
                  <c:v>Telecommunications</c:v>
                </c:pt>
                <c:pt idx="11">
                  <c:v>Utilities</c:v>
                </c:pt>
                <c:pt idx="12">
                  <c:v>Unknown</c:v>
                </c:pt>
              </c:strCache>
            </c:strRef>
          </c:cat>
          <c:val>
            <c:numRef>
              <c:f>clean_data!$W$2:$W$14</c:f>
              <c:numCache>
                <c:formatCode>0.00%</c:formatCode>
                <c:ptCount val="13"/>
                <c:pt idx="0">
                  <c:v>6.5288356909684441E-3</c:v>
                </c:pt>
                <c:pt idx="1">
                  <c:v>0.16104461371055495</c:v>
                </c:pt>
                <c:pt idx="2">
                  <c:v>2.0130576713819369E-2</c:v>
                </c:pt>
                <c:pt idx="3">
                  <c:v>1.5778019586507073E-2</c:v>
                </c:pt>
                <c:pt idx="4">
                  <c:v>0.17410228509249184</c:v>
                </c:pt>
                <c:pt idx="5">
                  <c:v>0.28291621327529926</c:v>
                </c:pt>
                <c:pt idx="6">
                  <c:v>6.9096844396082699E-2</c:v>
                </c:pt>
                <c:pt idx="7">
                  <c:v>7.6169749727965181E-3</c:v>
                </c:pt>
                <c:pt idx="8">
                  <c:v>2.3939064200217627E-2</c:v>
                </c:pt>
                <c:pt idx="9">
                  <c:v>0.16131664853101196</c:v>
                </c:pt>
                <c:pt idx="10">
                  <c:v>1.5505984766050054E-2</c:v>
                </c:pt>
                <c:pt idx="11">
                  <c:v>1.3601741022850925E-2</c:v>
                </c:pt>
                <c:pt idx="12">
                  <c:v>4.8422198041349292E-2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4-C448-9452-66B8A92171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16</xdr:row>
      <xdr:rowOff>82550</xdr:rowOff>
    </xdr:from>
    <xdr:to>
      <xdr:col>20</xdr:col>
      <xdr:colOff>254000</xdr:colOff>
      <xdr:row>35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7C6352-B1BE-675D-F064-FA34158DA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77"/>
  <sheetViews>
    <sheetView tabSelected="1" topLeftCell="J1" workbookViewId="0">
      <selection activeCell="T15" sqref="T15"/>
    </sheetView>
  </sheetViews>
  <sheetFormatPr baseColWidth="10" defaultRowHeight="15"/>
  <cols>
    <col min="2" max="2" width="30" customWidth="1"/>
    <col min="16" max="16" width="7.33203125" customWidth="1"/>
    <col min="17" max="17" width="21.5" customWidth="1"/>
    <col min="18" max="18" width="22.33203125" customWidth="1"/>
    <col min="19" max="19" width="23" customWidth="1"/>
    <col min="20" max="20" width="24.33203125" customWidth="1"/>
    <col min="21" max="21" width="27.1640625" customWidth="1"/>
    <col min="22" max="22" width="17" customWidth="1"/>
    <col min="23" max="23" width="19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Q1" s="3" t="s">
        <v>9</v>
      </c>
      <c r="R1" s="4" t="s">
        <v>7565</v>
      </c>
      <c r="S1" s="5" t="s">
        <v>7566</v>
      </c>
      <c r="T1" s="5" t="s">
        <v>7567</v>
      </c>
      <c r="U1" s="5" t="s">
        <v>7568</v>
      </c>
      <c r="V1" s="4" t="s">
        <v>7569</v>
      </c>
      <c r="W1" s="4" t="s">
        <v>7570</v>
      </c>
    </row>
    <row r="2" spans="1:23">
      <c r="A2" t="s">
        <v>11</v>
      </c>
      <c r="B2" t="s">
        <v>12</v>
      </c>
      <c r="C2" s="1">
        <v>1.2605</v>
      </c>
      <c r="D2">
        <v>-1.95E-2</v>
      </c>
      <c r="E2" s="2">
        <v>-1.523E-2</v>
      </c>
      <c r="F2">
        <v>39859745</v>
      </c>
      <c r="G2" t="s">
        <v>13</v>
      </c>
      <c r="H2">
        <v>2008</v>
      </c>
      <c r="I2">
        <v>8384</v>
      </c>
      <c r="J2" t="s">
        <v>14</v>
      </c>
      <c r="K2" t="s">
        <v>15</v>
      </c>
      <c r="Q2" s="9" t="s">
        <v>48</v>
      </c>
      <c r="R2" s="10">
        <f>_xlfn.MAXIFS(C:C, J:J, Q2)</f>
        <v>116.21</v>
      </c>
      <c r="S2" s="11">
        <f>_xlfn.MAXIFS(F:F,$J:$J,$Q2)</f>
        <v>7183235041</v>
      </c>
      <c r="T2" s="11">
        <f t="shared" ref="T2:T14" si="0">AVERAGEIF($J:$J,$Q2,F:F)</f>
        <v>731641097.5</v>
      </c>
      <c r="U2" s="12">
        <f t="shared" ref="U2:U14" si="1">AVERAGEIF(J:J, $Q2, E:E)</f>
        <v>-3.7729583333333323E-2</v>
      </c>
      <c r="V2" s="9">
        <f t="shared" ref="V2:V14" si="2">COUNTIF(J:J, $Q2)</f>
        <v>24</v>
      </c>
      <c r="W2" s="12">
        <f>V2/$V$15</f>
        <v>6.5288356909684441E-3</v>
      </c>
    </row>
    <row r="3" spans="1:23">
      <c r="A3" t="s">
        <v>16</v>
      </c>
      <c r="B3" t="s">
        <v>17</v>
      </c>
      <c r="C3" s="1">
        <v>1.7907999999999999</v>
      </c>
      <c r="D3">
        <v>-0.10920000000000001</v>
      </c>
      <c r="E3" s="2">
        <v>-5.747E-2</v>
      </c>
      <c r="F3">
        <v>43920910</v>
      </c>
      <c r="G3" t="s">
        <v>18</v>
      </c>
      <c r="H3" t="s">
        <v>19</v>
      </c>
      <c r="I3">
        <v>178063</v>
      </c>
      <c r="J3" t="s">
        <v>20</v>
      </c>
      <c r="K3" t="s">
        <v>21</v>
      </c>
      <c r="Q3" s="9" t="s">
        <v>30</v>
      </c>
      <c r="R3" s="10">
        <f t="shared" ref="R3:R14" si="3">_xlfn.MAXIFS(C:C, J:J, Q3)</f>
        <v>3726.64</v>
      </c>
      <c r="S3" s="11">
        <f>_xlfn.MAXIFS(F:F,$J:$J,$Q3)</f>
        <v>1758687526379</v>
      </c>
      <c r="T3" s="11">
        <f t="shared" si="0"/>
        <v>8839543542.6283779</v>
      </c>
      <c r="U3" s="12">
        <f t="shared" si="1"/>
        <v>-1.4884070945945961E-2</v>
      </c>
      <c r="V3" s="9">
        <f t="shared" si="2"/>
        <v>592</v>
      </c>
      <c r="W3" s="12">
        <f>V3/$V$15</f>
        <v>0.16104461371055495</v>
      </c>
    </row>
    <row r="4" spans="1:23">
      <c r="A4" t="s">
        <v>22</v>
      </c>
      <c r="B4" t="s">
        <v>23</v>
      </c>
      <c r="C4" s="1">
        <v>0.89</v>
      </c>
      <c r="D4">
        <v>-0.01</v>
      </c>
      <c r="E4" s="2">
        <v>-1.111E-2</v>
      </c>
      <c r="F4">
        <v>22389063</v>
      </c>
      <c r="G4" t="s">
        <v>18</v>
      </c>
      <c r="H4">
        <v>2021</v>
      </c>
      <c r="I4">
        <v>35198</v>
      </c>
      <c r="J4" t="s">
        <v>24</v>
      </c>
      <c r="K4" t="s">
        <v>25</v>
      </c>
      <c r="Q4" s="9" t="s">
        <v>268</v>
      </c>
      <c r="R4" s="10">
        <f t="shared" si="3"/>
        <v>852</v>
      </c>
      <c r="S4" s="11">
        <f t="shared" ref="S4:S14" si="4">_xlfn.MAXIFS(F:F,$J:$J,$Q4)</f>
        <v>231124026211</v>
      </c>
      <c r="T4" s="11">
        <f>AVERAGEIF($J:$J,$Q4,F:F)</f>
        <v>8107893580.2027025</v>
      </c>
      <c r="U4" s="12">
        <f t="shared" si="1"/>
        <v>-7.6490540540540526E-3</v>
      </c>
      <c r="V4" s="9">
        <f t="shared" si="2"/>
        <v>74</v>
      </c>
      <c r="W4" s="12">
        <f>V4/$V$15</f>
        <v>2.0130576713819369E-2</v>
      </c>
    </row>
    <row r="5" spans="1:23">
      <c r="A5" t="s">
        <v>26</v>
      </c>
      <c r="B5" t="s">
        <v>27</v>
      </c>
      <c r="C5" s="1">
        <v>1.8800000000000001E-2</v>
      </c>
      <c r="D5">
        <v>-1.04E-2</v>
      </c>
      <c r="E5" s="2">
        <v>-0.35615999999999998</v>
      </c>
      <c r="F5">
        <v>472938</v>
      </c>
      <c r="G5" t="s">
        <v>18</v>
      </c>
      <c r="H5">
        <v>2021</v>
      </c>
      <c r="I5">
        <v>16718</v>
      </c>
      <c r="J5" t="s">
        <v>24</v>
      </c>
      <c r="K5" t="s">
        <v>25</v>
      </c>
      <c r="Q5" s="9" t="s">
        <v>101</v>
      </c>
      <c r="R5" s="10">
        <f t="shared" si="3"/>
        <v>239.18</v>
      </c>
      <c r="S5" s="11">
        <f t="shared" si="4"/>
        <v>29695386584</v>
      </c>
      <c r="T5" s="11">
        <f t="shared" si="0"/>
        <v>2481215544.534483</v>
      </c>
      <c r="U5" s="12">
        <f t="shared" si="1"/>
        <v>-2.1065862068965508E-2</v>
      </c>
      <c r="V5" s="9">
        <f t="shared" si="2"/>
        <v>58</v>
      </c>
      <c r="W5" s="12">
        <f>V5/$V$15</f>
        <v>1.5778019586507073E-2</v>
      </c>
    </row>
    <row r="6" spans="1:23">
      <c r="A6" t="s">
        <v>28</v>
      </c>
      <c r="B6" t="s">
        <v>29</v>
      </c>
      <c r="C6" s="1">
        <v>14.605</v>
      </c>
      <c r="D6">
        <v>-0.32500000000000001</v>
      </c>
      <c r="E6" s="2">
        <v>-2.1770000000000001E-2</v>
      </c>
      <c r="F6">
        <v>9544974338</v>
      </c>
      <c r="G6" t="s">
        <v>18</v>
      </c>
      <c r="H6" t="s">
        <v>19</v>
      </c>
      <c r="I6">
        <v>22042738</v>
      </c>
      <c r="J6" t="s">
        <v>30</v>
      </c>
      <c r="K6" t="s">
        <v>31</v>
      </c>
      <c r="Q6" s="9" t="s">
        <v>24</v>
      </c>
      <c r="R6" s="10">
        <f t="shared" si="3"/>
        <v>1486.085</v>
      </c>
      <c r="S6" s="11">
        <f t="shared" si="4"/>
        <v>74540145611</v>
      </c>
      <c r="T6" s="11">
        <f t="shared" si="0"/>
        <v>1988311674.8921876</v>
      </c>
      <c r="U6" s="12">
        <f t="shared" si="1"/>
        <v>-2.4713093750000036E-2</v>
      </c>
      <c r="V6" s="9">
        <f t="shared" si="2"/>
        <v>640</v>
      </c>
      <c r="W6" s="12">
        <f>V6/$V$15</f>
        <v>0.17410228509249184</v>
      </c>
    </row>
    <row r="7" spans="1:23">
      <c r="A7" t="s">
        <v>32</v>
      </c>
      <c r="B7" t="s">
        <v>33</v>
      </c>
      <c r="C7" s="1">
        <v>2.56</v>
      </c>
      <c r="D7">
        <v>0.13</v>
      </c>
      <c r="E7" s="2">
        <v>5.3499999999999999E-2</v>
      </c>
      <c r="F7">
        <v>52229857</v>
      </c>
      <c r="G7" t="s">
        <v>18</v>
      </c>
      <c r="H7" t="s">
        <v>19</v>
      </c>
      <c r="I7">
        <v>1609</v>
      </c>
      <c r="J7" t="s">
        <v>24</v>
      </c>
      <c r="K7" t="s">
        <v>34</v>
      </c>
      <c r="Q7" s="9" t="s">
        <v>20</v>
      </c>
      <c r="R7" s="10">
        <f t="shared" si="3"/>
        <v>940.32</v>
      </c>
      <c r="S7" s="11">
        <f t="shared" si="4"/>
        <v>189092095449</v>
      </c>
      <c r="T7" s="11">
        <f t="shared" si="0"/>
        <v>1975453836.3096154</v>
      </c>
      <c r="U7" s="12">
        <f t="shared" si="1"/>
        <v>-1.3086461538461535E-2</v>
      </c>
      <c r="V7" s="9">
        <f t="shared" si="2"/>
        <v>1040</v>
      </c>
      <c r="W7" s="12">
        <f>V7/$V$15</f>
        <v>0.28291621327529926</v>
      </c>
    </row>
    <row r="8" spans="1:23">
      <c r="A8" t="s">
        <v>35</v>
      </c>
      <c r="B8" t="s">
        <v>36</v>
      </c>
      <c r="C8" s="1">
        <v>19.074300000000001</v>
      </c>
      <c r="D8">
        <v>-1.9357</v>
      </c>
      <c r="E8" s="2">
        <v>-9.2130000000000004E-2</v>
      </c>
      <c r="F8">
        <v>677835350</v>
      </c>
      <c r="G8" t="s">
        <v>18</v>
      </c>
      <c r="H8">
        <v>2013</v>
      </c>
      <c r="I8">
        <v>3182879</v>
      </c>
      <c r="J8" t="s">
        <v>37</v>
      </c>
      <c r="K8" t="s">
        <v>38</v>
      </c>
      <c r="Q8" s="9" t="s">
        <v>41</v>
      </c>
      <c r="R8" s="10">
        <f t="shared" si="3"/>
        <v>558.28</v>
      </c>
      <c r="S8" s="11">
        <f t="shared" si="4"/>
        <v>201503514815</v>
      </c>
      <c r="T8" s="11">
        <f t="shared" si="0"/>
        <v>4352444752.968504</v>
      </c>
      <c r="U8" s="12">
        <f t="shared" si="1"/>
        <v>-1.8542007874015727E-2</v>
      </c>
      <c r="V8" s="9">
        <f t="shared" si="2"/>
        <v>254</v>
      </c>
      <c r="W8" s="12">
        <f>V8/$V$15</f>
        <v>6.9096844396082699E-2</v>
      </c>
    </row>
    <row r="9" spans="1:23">
      <c r="A9" t="s">
        <v>39</v>
      </c>
      <c r="B9" t="s">
        <v>40</v>
      </c>
      <c r="C9" s="1">
        <v>79.510000000000005</v>
      </c>
      <c r="D9">
        <v>-2.69</v>
      </c>
      <c r="E9" s="2">
        <v>-3.2730000000000002E-2</v>
      </c>
      <c r="F9">
        <v>6459778580</v>
      </c>
      <c r="G9" t="s">
        <v>18</v>
      </c>
      <c r="H9" t="s">
        <v>19</v>
      </c>
      <c r="I9">
        <v>199017</v>
      </c>
      <c r="J9" t="s">
        <v>41</v>
      </c>
      <c r="K9" t="s">
        <v>42</v>
      </c>
      <c r="Q9" s="9" t="s">
        <v>159</v>
      </c>
      <c r="R9" s="10">
        <f t="shared" si="3"/>
        <v>282.52999999999997</v>
      </c>
      <c r="S9" s="11">
        <f t="shared" si="4"/>
        <v>10484307450</v>
      </c>
      <c r="T9" s="11">
        <f t="shared" si="0"/>
        <v>1216945328.75</v>
      </c>
      <c r="U9" s="12">
        <f t="shared" si="1"/>
        <v>-3.2962499999999992E-2</v>
      </c>
      <c r="V9" s="9">
        <f t="shared" si="2"/>
        <v>28</v>
      </c>
      <c r="W9" s="12">
        <f>V9/$V$15</f>
        <v>7.6169749727965181E-3</v>
      </c>
    </row>
    <row r="10" spans="1:23">
      <c r="A10" t="s">
        <v>43</v>
      </c>
      <c r="B10" t="s">
        <v>44</v>
      </c>
      <c r="C10" s="1">
        <v>185.26</v>
      </c>
      <c r="D10">
        <v>-1.89</v>
      </c>
      <c r="E10" s="2">
        <v>-1.01E-2</v>
      </c>
      <c r="F10">
        <v>2860762874060</v>
      </c>
      <c r="G10" t="s">
        <v>18</v>
      </c>
      <c r="H10">
        <v>1980</v>
      </c>
      <c r="I10">
        <v>25427397</v>
      </c>
      <c r="J10" t="s">
        <v>37</v>
      </c>
      <c r="K10" t="s">
        <v>45</v>
      </c>
      <c r="Q10" s="9" t="s">
        <v>14</v>
      </c>
      <c r="R10" s="10">
        <f t="shared" si="3"/>
        <v>832.63</v>
      </c>
      <c r="S10" s="11">
        <f t="shared" si="4"/>
        <v>78170155325</v>
      </c>
      <c r="T10" s="11">
        <f t="shared" si="0"/>
        <v>3325957408.8295455</v>
      </c>
      <c r="U10" s="12">
        <f t="shared" si="1"/>
        <v>-1.4086590909090913E-2</v>
      </c>
      <c r="V10" s="9">
        <f t="shared" si="2"/>
        <v>88</v>
      </c>
      <c r="W10" s="12">
        <f>V10/$V$15</f>
        <v>2.3939064200217627E-2</v>
      </c>
    </row>
    <row r="11" spans="1:23">
      <c r="A11" t="s">
        <v>46</v>
      </c>
      <c r="B11" t="s">
        <v>47</v>
      </c>
      <c r="C11" s="1">
        <v>2.1339999999999999</v>
      </c>
      <c r="D11">
        <v>-0.19600000000000001</v>
      </c>
      <c r="E11" s="2">
        <v>-8.412E-2</v>
      </c>
      <c r="F11">
        <v>100874895</v>
      </c>
      <c r="G11" t="s">
        <v>18</v>
      </c>
      <c r="H11" t="s">
        <v>19</v>
      </c>
      <c r="I11">
        <v>462122</v>
      </c>
      <c r="J11" t="s">
        <v>48</v>
      </c>
      <c r="K11" t="s">
        <v>49</v>
      </c>
      <c r="Q11" s="9" t="s">
        <v>37</v>
      </c>
      <c r="R11" s="10">
        <f t="shared" si="3"/>
        <v>1245.17</v>
      </c>
      <c r="S11" s="11">
        <f t="shared" si="4"/>
        <v>3028014219861</v>
      </c>
      <c r="T11" s="11">
        <f t="shared" si="0"/>
        <v>29894973657.8027</v>
      </c>
      <c r="U11" s="12">
        <f t="shared" si="1"/>
        <v>-2.0483086003372692E-2</v>
      </c>
      <c r="V11" s="9">
        <f t="shared" si="2"/>
        <v>593</v>
      </c>
      <c r="W11" s="12">
        <f>V11/$V$15</f>
        <v>0.16131664853101196</v>
      </c>
    </row>
    <row r="12" spans="1:23">
      <c r="A12" t="s">
        <v>50</v>
      </c>
      <c r="B12" t="s">
        <v>51</v>
      </c>
      <c r="C12" s="1">
        <v>46.27</v>
      </c>
      <c r="D12">
        <v>-2.5499999999999998</v>
      </c>
      <c r="E12" s="2">
        <v>-5.2229999999999999E-2</v>
      </c>
      <c r="F12">
        <v>3195038862</v>
      </c>
      <c r="G12" t="s">
        <v>18</v>
      </c>
      <c r="H12">
        <v>1994</v>
      </c>
      <c r="I12">
        <v>206713</v>
      </c>
      <c r="J12" t="s">
        <v>24</v>
      </c>
      <c r="K12" t="s">
        <v>52</v>
      </c>
      <c r="Q12" s="9" t="s">
        <v>208</v>
      </c>
      <c r="R12" s="10">
        <f t="shared" si="3"/>
        <v>291.8</v>
      </c>
      <c r="S12" s="11">
        <f t="shared" si="4"/>
        <v>200816967908</v>
      </c>
      <c r="T12" s="11">
        <f t="shared" si="0"/>
        <v>12754124272.68421</v>
      </c>
      <c r="U12" s="12">
        <f t="shared" si="1"/>
        <v>-2.0174210526315788E-2</v>
      </c>
      <c r="V12" s="9">
        <f t="shared" si="2"/>
        <v>57</v>
      </c>
      <c r="W12" s="12">
        <f>V12/$V$15</f>
        <v>1.5505984766050054E-2</v>
      </c>
    </row>
    <row r="13" spans="1:23">
      <c r="A13" t="s">
        <v>53</v>
      </c>
      <c r="B13" t="s">
        <v>54</v>
      </c>
      <c r="C13" s="1">
        <v>5.0609999999999999</v>
      </c>
      <c r="D13">
        <v>-0.39900000000000002</v>
      </c>
      <c r="E13" s="2">
        <v>-7.3080000000000006E-2</v>
      </c>
      <c r="F13">
        <v>1464430043</v>
      </c>
      <c r="G13" t="s">
        <v>55</v>
      </c>
      <c r="H13">
        <v>2020</v>
      </c>
      <c r="I13">
        <v>938622</v>
      </c>
      <c r="J13" t="s">
        <v>20</v>
      </c>
      <c r="K13" t="s">
        <v>56</v>
      </c>
      <c r="Q13" s="9" t="s">
        <v>185</v>
      </c>
      <c r="R13" s="10">
        <f t="shared" si="3"/>
        <v>128.01</v>
      </c>
      <c r="S13" s="11">
        <f t="shared" si="4"/>
        <v>41412706099</v>
      </c>
      <c r="T13" s="11">
        <f t="shared" si="0"/>
        <v>4168485455.46</v>
      </c>
      <c r="U13" s="12">
        <f t="shared" si="1"/>
        <v>-3.1760600000000014E-2</v>
      </c>
      <c r="V13" s="9">
        <f t="shared" si="2"/>
        <v>50</v>
      </c>
      <c r="W13" s="12">
        <f>V13/$V$15</f>
        <v>1.3601741022850925E-2</v>
      </c>
    </row>
    <row r="14" spans="1:23">
      <c r="A14" t="s">
        <v>57</v>
      </c>
      <c r="B14" t="s">
        <v>58</v>
      </c>
      <c r="C14" s="1">
        <v>6.79</v>
      </c>
      <c r="D14">
        <v>0.31</v>
      </c>
      <c r="E14" s="2">
        <v>4.7840000000000001E-2</v>
      </c>
      <c r="F14">
        <v>168210822</v>
      </c>
      <c r="G14" t="s">
        <v>18</v>
      </c>
      <c r="H14" t="s">
        <v>19</v>
      </c>
      <c r="I14">
        <v>319008</v>
      </c>
      <c r="J14" t="s">
        <v>20</v>
      </c>
      <c r="K14" t="s">
        <v>21</v>
      </c>
      <c r="Q14" s="9" t="s">
        <v>19</v>
      </c>
      <c r="R14" s="10">
        <f t="shared" si="3"/>
        <v>162</v>
      </c>
      <c r="S14" s="11">
        <f t="shared" si="4"/>
        <v>125457884580</v>
      </c>
      <c r="T14" s="11">
        <f t="shared" si="0"/>
        <v>1410949753.3988764</v>
      </c>
      <c r="U14" s="12">
        <f t="shared" si="1"/>
        <v>-1.4640337078651674E-2</v>
      </c>
      <c r="V14" s="9">
        <f t="shared" si="2"/>
        <v>178</v>
      </c>
      <c r="W14" s="12">
        <f>V14/$V$15</f>
        <v>4.8422198041349292E-2</v>
      </c>
    </row>
    <row r="15" spans="1:23">
      <c r="A15" t="s">
        <v>59</v>
      </c>
      <c r="B15" t="s">
        <v>60</v>
      </c>
      <c r="C15" s="1">
        <v>1.6</v>
      </c>
      <c r="D15">
        <v>-0.06</v>
      </c>
      <c r="E15" s="2">
        <v>-3.6139999999999999E-2</v>
      </c>
      <c r="F15">
        <v>23201829</v>
      </c>
      <c r="G15" t="s">
        <v>18</v>
      </c>
      <c r="H15" t="s">
        <v>19</v>
      </c>
      <c r="I15">
        <v>33793</v>
      </c>
      <c r="J15" t="s">
        <v>20</v>
      </c>
      <c r="K15" t="s">
        <v>61</v>
      </c>
      <c r="Q15" s="3" t="s">
        <v>7571</v>
      </c>
      <c r="R15" s="6">
        <f>MAX(C:C)</f>
        <v>3726.64</v>
      </c>
      <c r="S15" s="7">
        <f>MAX(F:F)</f>
        <v>3028014219861</v>
      </c>
      <c r="T15" s="7">
        <f>AVERAGE(F:F)</f>
        <v>8070732516.7902613</v>
      </c>
      <c r="U15" s="8">
        <f>AVERAGE(E:E)</f>
        <v>-1.7762154515778034E-2</v>
      </c>
      <c r="V15" s="3">
        <f>SUM(V2:V14)</f>
        <v>3676</v>
      </c>
      <c r="W15" s="8">
        <f t="shared" ref="W15" si="5">V15/$V$15</f>
        <v>1</v>
      </c>
    </row>
    <row r="16" spans="1:23">
      <c r="A16" t="s">
        <v>62</v>
      </c>
      <c r="B16" t="s">
        <v>63</v>
      </c>
      <c r="C16" s="1">
        <v>12.36</v>
      </c>
      <c r="D16">
        <v>-0.01</v>
      </c>
      <c r="E16" s="2">
        <v>-8.0999999999999996E-4</v>
      </c>
      <c r="F16">
        <v>783003812</v>
      </c>
      <c r="G16" t="s">
        <v>18</v>
      </c>
      <c r="H16">
        <v>2020</v>
      </c>
      <c r="I16">
        <v>21295</v>
      </c>
      <c r="J16" t="s">
        <v>24</v>
      </c>
      <c r="K16" t="s">
        <v>64</v>
      </c>
    </row>
    <row r="17" spans="1:11">
      <c r="A17" t="s">
        <v>65</v>
      </c>
      <c r="B17" t="s">
        <v>66</v>
      </c>
      <c r="C17" s="1">
        <v>24.99</v>
      </c>
      <c r="D17">
        <v>0.02</v>
      </c>
      <c r="E17" s="2">
        <v>8.0000000000000004E-4</v>
      </c>
      <c r="F17">
        <v>1583112077</v>
      </c>
      <c r="G17" t="s">
        <v>18</v>
      </c>
      <c r="H17" t="s">
        <v>19</v>
      </c>
      <c r="I17">
        <v>9182</v>
      </c>
      <c r="J17" t="s">
        <v>19</v>
      </c>
      <c r="K17" t="s">
        <v>19</v>
      </c>
    </row>
    <row r="18" spans="1:11">
      <c r="A18" t="s">
        <v>67</v>
      </c>
      <c r="B18" t="s">
        <v>68</v>
      </c>
      <c r="C18" s="1">
        <v>0.79700000000000004</v>
      </c>
      <c r="D18">
        <v>2.7E-2</v>
      </c>
      <c r="E18" s="2">
        <v>3.5060000000000001E-2</v>
      </c>
      <c r="F18">
        <v>50489809</v>
      </c>
      <c r="G18" t="s">
        <v>18</v>
      </c>
      <c r="H18">
        <v>2020</v>
      </c>
      <c r="I18">
        <v>98462</v>
      </c>
      <c r="J18" t="s">
        <v>24</v>
      </c>
      <c r="K18" t="s">
        <v>64</v>
      </c>
    </row>
    <row r="19" spans="1:11">
      <c r="A19" t="s">
        <v>69</v>
      </c>
      <c r="B19" t="s">
        <v>70</v>
      </c>
      <c r="C19" s="1">
        <v>2.54</v>
      </c>
      <c r="D19">
        <v>-7.0000000000000007E-2</v>
      </c>
      <c r="E19" s="2">
        <v>-2.682E-2</v>
      </c>
      <c r="F19">
        <v>107592452</v>
      </c>
      <c r="G19" t="s">
        <v>13</v>
      </c>
      <c r="H19" t="s">
        <v>19</v>
      </c>
      <c r="I19">
        <v>57873</v>
      </c>
      <c r="J19" t="s">
        <v>19</v>
      </c>
      <c r="K19" t="s">
        <v>19</v>
      </c>
    </row>
    <row r="20" spans="1:11">
      <c r="A20" t="s">
        <v>71</v>
      </c>
      <c r="B20" t="s">
        <v>72</v>
      </c>
      <c r="C20" s="1">
        <v>151.63999999999999</v>
      </c>
      <c r="D20">
        <v>-2.16</v>
      </c>
      <c r="E20" s="2">
        <v>-1.404E-2</v>
      </c>
      <c r="F20">
        <v>98329147267</v>
      </c>
      <c r="G20" t="s">
        <v>18</v>
      </c>
      <c r="H20">
        <v>2020</v>
      </c>
      <c r="I20">
        <v>3271689</v>
      </c>
      <c r="J20" t="s">
        <v>30</v>
      </c>
      <c r="K20" t="s">
        <v>73</v>
      </c>
    </row>
    <row r="21" spans="1:11">
      <c r="A21" t="s">
        <v>74</v>
      </c>
      <c r="B21" t="s">
        <v>75</v>
      </c>
      <c r="C21" s="1">
        <v>3.13</v>
      </c>
      <c r="D21">
        <v>-0.17</v>
      </c>
      <c r="E21" s="2">
        <v>-5.1520000000000003E-2</v>
      </c>
      <c r="F21">
        <v>181259743</v>
      </c>
      <c r="G21" t="s">
        <v>18</v>
      </c>
      <c r="H21">
        <v>2021</v>
      </c>
      <c r="I21">
        <v>122591</v>
      </c>
      <c r="J21" t="s">
        <v>20</v>
      </c>
      <c r="K21" t="s">
        <v>21</v>
      </c>
    </row>
    <row r="22" spans="1:11">
      <c r="A22" t="s">
        <v>76</v>
      </c>
      <c r="B22" t="s">
        <v>77</v>
      </c>
      <c r="C22" s="1">
        <v>4.2300000000000004</v>
      </c>
      <c r="D22">
        <v>-0.31</v>
      </c>
      <c r="E22" s="2">
        <v>-6.8279999999999993E-2</v>
      </c>
      <c r="F22">
        <v>393129758</v>
      </c>
      <c r="G22" t="s">
        <v>18</v>
      </c>
      <c r="H22">
        <v>2021</v>
      </c>
      <c r="I22">
        <v>985111</v>
      </c>
      <c r="J22" t="s">
        <v>20</v>
      </c>
      <c r="K22" t="s">
        <v>21</v>
      </c>
    </row>
    <row r="23" spans="1:11">
      <c r="A23" t="s">
        <v>78</v>
      </c>
      <c r="B23" t="s">
        <v>79</v>
      </c>
      <c r="C23" s="1">
        <v>0.97</v>
      </c>
      <c r="D23">
        <v>-0.02</v>
      </c>
      <c r="E23" s="2">
        <v>-2.0199999999999999E-2</v>
      </c>
      <c r="F23">
        <v>18761283</v>
      </c>
      <c r="G23" t="s">
        <v>13</v>
      </c>
      <c r="H23" t="s">
        <v>19</v>
      </c>
      <c r="I23">
        <v>35446</v>
      </c>
      <c r="J23" t="s">
        <v>37</v>
      </c>
      <c r="K23" t="s">
        <v>80</v>
      </c>
    </row>
    <row r="24" spans="1:11">
      <c r="A24" t="s">
        <v>81</v>
      </c>
      <c r="B24" t="s">
        <v>82</v>
      </c>
      <c r="C24" s="1">
        <v>2.855</v>
      </c>
      <c r="D24">
        <v>-1.4999999999999999E-2</v>
      </c>
      <c r="E24" s="2">
        <v>-5.2300000000000003E-3</v>
      </c>
      <c r="F24">
        <v>478769930</v>
      </c>
      <c r="G24" t="s">
        <v>55</v>
      </c>
      <c r="H24" t="s">
        <v>19</v>
      </c>
      <c r="I24">
        <v>1041636</v>
      </c>
      <c r="J24" t="s">
        <v>20</v>
      </c>
      <c r="K24" t="s">
        <v>21</v>
      </c>
    </row>
    <row r="25" spans="1:11">
      <c r="A25" t="s">
        <v>83</v>
      </c>
      <c r="B25" t="s">
        <v>84</v>
      </c>
      <c r="C25" s="1">
        <v>1.3105</v>
      </c>
      <c r="D25">
        <v>-2.9499999999999998E-2</v>
      </c>
      <c r="E25" s="2">
        <v>-2.2009999999999998E-2</v>
      </c>
      <c r="F25">
        <v>10148287</v>
      </c>
      <c r="G25" t="s">
        <v>18</v>
      </c>
      <c r="H25" t="s">
        <v>19</v>
      </c>
      <c r="I25">
        <v>58881</v>
      </c>
      <c r="J25" t="s">
        <v>20</v>
      </c>
      <c r="K25" t="s">
        <v>21</v>
      </c>
    </row>
    <row r="26" spans="1:11">
      <c r="A26" t="s">
        <v>85</v>
      </c>
      <c r="B26" t="s">
        <v>86</v>
      </c>
      <c r="C26" s="1">
        <v>12.09</v>
      </c>
      <c r="D26">
        <v>-0.11</v>
      </c>
      <c r="E26" s="2">
        <v>-9.0200000000000002E-3</v>
      </c>
      <c r="F26">
        <v>760135392</v>
      </c>
      <c r="G26" t="s">
        <v>87</v>
      </c>
      <c r="H26">
        <v>2023</v>
      </c>
      <c r="I26">
        <v>18842</v>
      </c>
      <c r="J26" t="s">
        <v>19</v>
      </c>
      <c r="K26" t="s">
        <v>19</v>
      </c>
    </row>
    <row r="27" spans="1:11">
      <c r="A27" t="s">
        <v>88</v>
      </c>
      <c r="B27" t="s">
        <v>89</v>
      </c>
      <c r="C27" s="1">
        <v>25.96</v>
      </c>
      <c r="D27">
        <v>-0.8</v>
      </c>
      <c r="E27" s="2">
        <v>-2.9899999999999999E-2</v>
      </c>
      <c r="F27">
        <v>4262122587</v>
      </c>
      <c r="G27" t="s">
        <v>18</v>
      </c>
      <c r="H27">
        <v>1985</v>
      </c>
      <c r="I27">
        <v>1277756</v>
      </c>
      <c r="J27" t="s">
        <v>20</v>
      </c>
      <c r="K27" t="s">
        <v>21</v>
      </c>
    </row>
    <row r="28" spans="1:11">
      <c r="A28" t="s">
        <v>90</v>
      </c>
      <c r="B28" t="s">
        <v>91</v>
      </c>
      <c r="C28" s="1">
        <v>0.39</v>
      </c>
      <c r="D28">
        <v>-0.01</v>
      </c>
      <c r="E28" s="2">
        <v>-2.5000000000000001E-2</v>
      </c>
      <c r="F28">
        <v>185269500</v>
      </c>
      <c r="G28" t="s">
        <v>55</v>
      </c>
      <c r="H28" t="s">
        <v>19</v>
      </c>
      <c r="I28">
        <v>4196234</v>
      </c>
      <c r="J28" t="s">
        <v>20</v>
      </c>
      <c r="K28" t="s">
        <v>92</v>
      </c>
    </row>
    <row r="29" spans="1:11">
      <c r="A29" t="s">
        <v>93</v>
      </c>
      <c r="B29" t="s">
        <v>94</v>
      </c>
      <c r="C29" s="1">
        <v>12.0267</v>
      </c>
      <c r="D29">
        <v>0</v>
      </c>
      <c r="E29" s="2">
        <v>0</v>
      </c>
      <c r="F29">
        <v>45575745</v>
      </c>
      <c r="G29" t="s">
        <v>95</v>
      </c>
      <c r="H29">
        <v>2021</v>
      </c>
      <c r="I29">
        <v>4</v>
      </c>
      <c r="J29" t="s">
        <v>30</v>
      </c>
      <c r="K29" t="s">
        <v>96</v>
      </c>
    </row>
    <row r="30" spans="1:11">
      <c r="A30" t="s">
        <v>97</v>
      </c>
      <c r="B30" t="s">
        <v>98</v>
      </c>
      <c r="C30" s="1">
        <v>12.87</v>
      </c>
      <c r="D30">
        <v>-1.05</v>
      </c>
      <c r="E30" s="2">
        <v>-7.5429999999999997E-2</v>
      </c>
      <c r="F30">
        <v>996235902</v>
      </c>
      <c r="G30" t="s">
        <v>18</v>
      </c>
      <c r="H30">
        <v>2020</v>
      </c>
      <c r="I30">
        <v>225240</v>
      </c>
      <c r="J30" t="s">
        <v>30</v>
      </c>
      <c r="K30" t="s">
        <v>96</v>
      </c>
    </row>
    <row r="31" spans="1:11">
      <c r="A31" t="s">
        <v>99</v>
      </c>
      <c r="B31" t="s">
        <v>100</v>
      </c>
      <c r="C31" s="1">
        <v>7</v>
      </c>
      <c r="D31">
        <v>-0.25</v>
      </c>
      <c r="E31" s="2">
        <v>-3.4479999999999997E-2</v>
      </c>
      <c r="F31">
        <v>1115721887</v>
      </c>
      <c r="G31" t="s">
        <v>18</v>
      </c>
      <c r="H31">
        <v>2022</v>
      </c>
      <c r="I31">
        <v>416473</v>
      </c>
      <c r="J31" t="s">
        <v>101</v>
      </c>
      <c r="K31" t="s">
        <v>102</v>
      </c>
    </row>
    <row r="32" spans="1:11">
      <c r="A32" t="s">
        <v>103</v>
      </c>
      <c r="B32" t="s">
        <v>104</v>
      </c>
      <c r="C32" s="1">
        <v>2.7650000000000001</v>
      </c>
      <c r="D32">
        <v>-0.35499999999999998</v>
      </c>
      <c r="E32" s="2">
        <v>-0.11378000000000001</v>
      </c>
      <c r="F32">
        <v>119349903</v>
      </c>
      <c r="G32" t="s">
        <v>18</v>
      </c>
      <c r="H32">
        <v>2018</v>
      </c>
      <c r="I32">
        <v>764555</v>
      </c>
      <c r="J32" t="s">
        <v>20</v>
      </c>
      <c r="K32" t="s">
        <v>21</v>
      </c>
    </row>
    <row r="33" spans="1:11">
      <c r="A33" t="s">
        <v>105</v>
      </c>
      <c r="B33" t="s">
        <v>106</v>
      </c>
      <c r="C33" s="1">
        <v>83.915000000000006</v>
      </c>
      <c r="D33">
        <v>0.81499999999999995</v>
      </c>
      <c r="E33" s="2">
        <v>9.8099999999999993E-3</v>
      </c>
      <c r="F33">
        <v>31314720744</v>
      </c>
      <c r="G33" t="s">
        <v>107</v>
      </c>
      <c r="H33" t="s">
        <v>19</v>
      </c>
      <c r="I33">
        <v>698472</v>
      </c>
      <c r="J33" t="s">
        <v>24</v>
      </c>
      <c r="K33" t="s">
        <v>108</v>
      </c>
    </row>
    <row r="34" spans="1:11">
      <c r="A34" t="s">
        <v>109</v>
      </c>
      <c r="B34" t="s">
        <v>110</v>
      </c>
      <c r="C34" s="1">
        <v>20.2</v>
      </c>
      <c r="D34">
        <v>-0.26</v>
      </c>
      <c r="E34" s="2">
        <v>-1.2710000000000001E-2</v>
      </c>
      <c r="F34">
        <v>7538072562</v>
      </c>
      <c r="G34" t="s">
        <v>107</v>
      </c>
      <c r="H34" t="s">
        <v>19</v>
      </c>
      <c r="I34">
        <v>14099</v>
      </c>
      <c r="J34" t="s">
        <v>24</v>
      </c>
      <c r="K34" t="s">
        <v>108</v>
      </c>
    </row>
    <row r="35" spans="1:11">
      <c r="A35" t="s">
        <v>111</v>
      </c>
      <c r="B35" t="s">
        <v>112</v>
      </c>
      <c r="C35" s="1">
        <v>23.42</v>
      </c>
      <c r="D35">
        <v>-0.3</v>
      </c>
      <c r="E35" s="2">
        <v>-1.265E-2</v>
      </c>
      <c r="F35">
        <v>8739686109</v>
      </c>
      <c r="G35" t="s">
        <v>107</v>
      </c>
      <c r="H35" t="s">
        <v>19</v>
      </c>
      <c r="I35">
        <v>3099</v>
      </c>
      <c r="J35" t="s">
        <v>24</v>
      </c>
      <c r="K35" t="s">
        <v>108</v>
      </c>
    </row>
    <row r="36" spans="1:11">
      <c r="A36" t="s">
        <v>113</v>
      </c>
      <c r="B36" t="s">
        <v>114</v>
      </c>
      <c r="C36" s="1">
        <v>82.87</v>
      </c>
      <c r="D36">
        <v>-0.92</v>
      </c>
      <c r="E36" s="2">
        <v>-1.098E-2</v>
      </c>
      <c r="F36">
        <v>7641979366</v>
      </c>
      <c r="G36" t="s">
        <v>18</v>
      </c>
      <c r="H36" t="s">
        <v>19</v>
      </c>
      <c r="I36">
        <v>125521</v>
      </c>
      <c r="J36" t="s">
        <v>20</v>
      </c>
      <c r="K36" t="s">
        <v>115</v>
      </c>
    </row>
    <row r="37" spans="1:11">
      <c r="A37" t="s">
        <v>116</v>
      </c>
      <c r="B37" t="s">
        <v>117</v>
      </c>
      <c r="C37" s="1">
        <v>0.99</v>
      </c>
      <c r="D37">
        <v>3.3599999999999998E-2</v>
      </c>
      <c r="E37" s="2">
        <v>3.5130000000000002E-2</v>
      </c>
      <c r="F37">
        <v>40523400</v>
      </c>
      <c r="G37" t="s">
        <v>118</v>
      </c>
      <c r="H37">
        <v>2021</v>
      </c>
      <c r="I37">
        <v>335008</v>
      </c>
      <c r="J37" t="s">
        <v>20</v>
      </c>
      <c r="K37" t="s">
        <v>119</v>
      </c>
    </row>
    <row r="38" spans="1:11">
      <c r="A38" t="s">
        <v>120</v>
      </c>
      <c r="B38" t="s">
        <v>121</v>
      </c>
      <c r="C38" s="1">
        <v>4.5999999999999996</v>
      </c>
      <c r="D38">
        <v>-7.0000000000000007E-2</v>
      </c>
      <c r="E38" s="2">
        <v>-1.499E-2</v>
      </c>
      <c r="F38">
        <v>97362496</v>
      </c>
      <c r="G38" t="s">
        <v>18</v>
      </c>
      <c r="H38" t="s">
        <v>19</v>
      </c>
      <c r="I38">
        <v>6214</v>
      </c>
      <c r="J38" t="s">
        <v>20</v>
      </c>
      <c r="K38" t="s">
        <v>61</v>
      </c>
    </row>
    <row r="39" spans="1:11">
      <c r="A39" t="s">
        <v>122</v>
      </c>
      <c r="B39" t="s">
        <v>123</v>
      </c>
      <c r="C39" s="1">
        <v>11.78</v>
      </c>
      <c r="D39">
        <v>0</v>
      </c>
      <c r="E39" s="2">
        <v>0</v>
      </c>
      <c r="F39">
        <v>517115754</v>
      </c>
      <c r="G39" t="s">
        <v>18</v>
      </c>
      <c r="H39" t="s">
        <v>19</v>
      </c>
      <c r="I39">
        <v>110908</v>
      </c>
      <c r="J39" t="s">
        <v>24</v>
      </c>
      <c r="K39" t="s">
        <v>108</v>
      </c>
    </row>
    <row r="40" spans="1:11">
      <c r="A40" t="s">
        <v>124</v>
      </c>
      <c r="B40" t="s">
        <v>125</v>
      </c>
      <c r="C40" s="1">
        <v>2.87</v>
      </c>
      <c r="D40">
        <v>-0.03</v>
      </c>
      <c r="E40" s="2">
        <v>-1.034E-2</v>
      </c>
      <c r="F40">
        <v>239989400</v>
      </c>
      <c r="G40" t="s">
        <v>126</v>
      </c>
      <c r="H40">
        <v>2016</v>
      </c>
      <c r="I40">
        <v>44915</v>
      </c>
      <c r="J40" t="s">
        <v>20</v>
      </c>
      <c r="K40" t="s">
        <v>21</v>
      </c>
    </row>
    <row r="41" spans="1:11">
      <c r="A41" t="s">
        <v>127</v>
      </c>
      <c r="B41" t="s">
        <v>128</v>
      </c>
      <c r="C41" s="1">
        <v>30.29</v>
      </c>
      <c r="D41">
        <v>-0.8</v>
      </c>
      <c r="E41" s="2">
        <v>-2.5729999999999999E-2</v>
      </c>
      <c r="F41">
        <v>3293205585</v>
      </c>
      <c r="G41" t="s">
        <v>18</v>
      </c>
      <c r="H41" t="s">
        <v>19</v>
      </c>
      <c r="I41">
        <v>288109</v>
      </c>
      <c r="J41" t="s">
        <v>37</v>
      </c>
      <c r="K41" t="s">
        <v>129</v>
      </c>
    </row>
    <row r="42" spans="1:11">
      <c r="A42" t="s">
        <v>130</v>
      </c>
      <c r="B42" t="s">
        <v>131</v>
      </c>
      <c r="C42" s="1">
        <v>119.655</v>
      </c>
      <c r="D42">
        <v>-2.665</v>
      </c>
      <c r="E42" s="2">
        <v>-2.179E-2</v>
      </c>
      <c r="F42">
        <v>3918397207</v>
      </c>
      <c r="G42" t="s">
        <v>18</v>
      </c>
      <c r="H42">
        <v>2000</v>
      </c>
      <c r="I42">
        <v>383590</v>
      </c>
      <c r="J42" t="s">
        <v>37</v>
      </c>
      <c r="K42" t="s">
        <v>42</v>
      </c>
    </row>
    <row r="43" spans="1:11">
      <c r="A43" t="s">
        <v>132</v>
      </c>
      <c r="B43" t="s">
        <v>133</v>
      </c>
      <c r="C43" s="1">
        <v>62.225000000000001</v>
      </c>
      <c r="D43">
        <v>-2.3450000000000002</v>
      </c>
      <c r="E43" s="2">
        <v>-3.6319999999999998E-2</v>
      </c>
      <c r="F43">
        <v>3029497986</v>
      </c>
      <c r="G43" t="s">
        <v>18</v>
      </c>
      <c r="H43">
        <v>2022</v>
      </c>
      <c r="I43">
        <v>182290</v>
      </c>
      <c r="J43" t="s">
        <v>20</v>
      </c>
      <c r="K43" t="s">
        <v>21</v>
      </c>
    </row>
    <row r="44" spans="1:11">
      <c r="A44" t="s">
        <v>134</v>
      </c>
      <c r="B44" t="s">
        <v>135</v>
      </c>
      <c r="C44" s="1">
        <v>18.57</v>
      </c>
      <c r="D44">
        <v>-0.66</v>
      </c>
      <c r="E44" s="2">
        <v>-3.4320000000000003E-2</v>
      </c>
      <c r="F44">
        <v>1125486753</v>
      </c>
      <c r="G44" t="s">
        <v>18</v>
      </c>
      <c r="H44">
        <v>2017</v>
      </c>
      <c r="I44">
        <v>608192</v>
      </c>
      <c r="J44" t="s">
        <v>37</v>
      </c>
      <c r="K44" t="s">
        <v>42</v>
      </c>
    </row>
    <row r="45" spans="1:11">
      <c r="A45" t="s">
        <v>136</v>
      </c>
      <c r="B45" t="s">
        <v>137</v>
      </c>
      <c r="C45" s="1">
        <v>36</v>
      </c>
      <c r="D45">
        <v>-2.5299999999999998</v>
      </c>
      <c r="E45" s="2">
        <v>-6.5659999999999996E-2</v>
      </c>
      <c r="F45">
        <v>306277488</v>
      </c>
      <c r="G45" t="s">
        <v>18</v>
      </c>
      <c r="H45" t="s">
        <v>19</v>
      </c>
      <c r="I45">
        <v>6426</v>
      </c>
      <c r="J45" t="s">
        <v>24</v>
      </c>
      <c r="K45" t="s">
        <v>52</v>
      </c>
    </row>
    <row r="46" spans="1:11">
      <c r="A46" t="s">
        <v>138</v>
      </c>
      <c r="B46" t="s">
        <v>139</v>
      </c>
      <c r="C46" s="1">
        <v>9.7037999999999993</v>
      </c>
      <c r="D46">
        <v>-4.6199999999999998E-2</v>
      </c>
      <c r="E46" s="2">
        <v>-4.7400000000000003E-3</v>
      </c>
      <c r="F46">
        <v>98256147</v>
      </c>
      <c r="G46" t="s">
        <v>18</v>
      </c>
      <c r="H46" t="s">
        <v>19</v>
      </c>
      <c r="I46">
        <v>2729</v>
      </c>
      <c r="J46" t="s">
        <v>41</v>
      </c>
      <c r="K46" t="s">
        <v>140</v>
      </c>
    </row>
    <row r="47" spans="1:11">
      <c r="A47" t="s">
        <v>141</v>
      </c>
      <c r="B47" t="s">
        <v>142</v>
      </c>
      <c r="C47" s="1">
        <v>1.91</v>
      </c>
      <c r="D47">
        <v>0.01</v>
      </c>
      <c r="E47" s="2">
        <v>5.2599999999999999E-3</v>
      </c>
      <c r="F47">
        <v>1049665</v>
      </c>
      <c r="G47" t="s">
        <v>18</v>
      </c>
      <c r="H47">
        <v>2022</v>
      </c>
      <c r="I47">
        <v>32292</v>
      </c>
      <c r="J47" t="s">
        <v>37</v>
      </c>
      <c r="K47" t="s">
        <v>143</v>
      </c>
    </row>
    <row r="48" spans="1:11">
      <c r="A48" t="s">
        <v>144</v>
      </c>
      <c r="B48" t="s">
        <v>145</v>
      </c>
      <c r="C48" s="1">
        <v>4.4999999999999998E-2</v>
      </c>
      <c r="D48">
        <v>0</v>
      </c>
      <c r="E48" s="2">
        <v>0</v>
      </c>
      <c r="F48">
        <v>24730</v>
      </c>
      <c r="G48" t="s">
        <v>18</v>
      </c>
      <c r="H48">
        <v>2022</v>
      </c>
      <c r="I48">
        <v>1</v>
      </c>
      <c r="J48" t="s">
        <v>37</v>
      </c>
      <c r="K48" t="s">
        <v>143</v>
      </c>
    </row>
    <row r="49" spans="1:11">
      <c r="A49" t="s">
        <v>146</v>
      </c>
      <c r="B49" t="s">
        <v>147</v>
      </c>
      <c r="C49" s="1">
        <v>15.200100000000001</v>
      </c>
      <c r="D49">
        <v>6.0100000000000001E-2</v>
      </c>
      <c r="E49" s="2">
        <v>3.9699999999999996E-3</v>
      </c>
      <c r="F49">
        <v>18880014</v>
      </c>
      <c r="G49" t="s">
        <v>18</v>
      </c>
      <c r="H49">
        <v>2006</v>
      </c>
      <c r="I49">
        <v>882</v>
      </c>
      <c r="J49" t="s">
        <v>20</v>
      </c>
      <c r="K49" t="s">
        <v>119</v>
      </c>
    </row>
    <row r="50" spans="1:11">
      <c r="A50" t="s">
        <v>148</v>
      </c>
      <c r="B50" t="s">
        <v>149</v>
      </c>
      <c r="C50" s="1">
        <v>1.1758</v>
      </c>
      <c r="D50">
        <v>-5.4199999999999998E-2</v>
      </c>
      <c r="E50" s="2">
        <v>-4.4069999999999998E-2</v>
      </c>
      <c r="F50">
        <v>83289197</v>
      </c>
      <c r="G50" t="s">
        <v>18</v>
      </c>
      <c r="H50">
        <v>2015</v>
      </c>
      <c r="I50">
        <v>657472</v>
      </c>
      <c r="J50" t="s">
        <v>20</v>
      </c>
      <c r="K50" t="s">
        <v>21</v>
      </c>
    </row>
    <row r="51" spans="1:11">
      <c r="A51" t="s">
        <v>150</v>
      </c>
      <c r="B51" t="s">
        <v>151</v>
      </c>
      <c r="C51" s="1">
        <v>3.54</v>
      </c>
      <c r="D51">
        <v>0.04</v>
      </c>
      <c r="E51" s="2">
        <v>1.1429999999999999E-2</v>
      </c>
      <c r="F51">
        <v>78567847</v>
      </c>
      <c r="G51" t="s">
        <v>18</v>
      </c>
      <c r="H51">
        <v>2022</v>
      </c>
      <c r="I51">
        <v>82443</v>
      </c>
      <c r="J51" t="s">
        <v>20</v>
      </c>
      <c r="K51" t="s">
        <v>92</v>
      </c>
    </row>
    <row r="52" spans="1:11">
      <c r="A52" t="s">
        <v>152</v>
      </c>
      <c r="B52" t="s">
        <v>153</v>
      </c>
      <c r="C52" s="1">
        <v>2.64</v>
      </c>
      <c r="D52">
        <v>0.03</v>
      </c>
      <c r="E52" s="2">
        <v>1.149E-2</v>
      </c>
      <c r="F52">
        <v>24814427</v>
      </c>
      <c r="G52" t="s">
        <v>55</v>
      </c>
      <c r="H52" t="s">
        <v>19</v>
      </c>
      <c r="I52">
        <v>15905</v>
      </c>
      <c r="J52" t="s">
        <v>20</v>
      </c>
      <c r="K52" t="s">
        <v>56</v>
      </c>
    </row>
    <row r="53" spans="1:11">
      <c r="A53" t="s">
        <v>154</v>
      </c>
      <c r="B53" t="s">
        <v>155</v>
      </c>
      <c r="C53" s="1">
        <v>26.94</v>
      </c>
      <c r="D53">
        <v>-0.32</v>
      </c>
      <c r="E53" s="2">
        <v>-1.174E-2</v>
      </c>
      <c r="F53">
        <v>4302408976</v>
      </c>
      <c r="G53" t="s">
        <v>18</v>
      </c>
      <c r="H53">
        <v>2021</v>
      </c>
      <c r="I53">
        <v>127360</v>
      </c>
      <c r="J53" t="s">
        <v>24</v>
      </c>
      <c r="K53" t="s">
        <v>156</v>
      </c>
    </row>
    <row r="54" spans="1:11">
      <c r="A54" t="s">
        <v>157</v>
      </c>
      <c r="B54" t="s">
        <v>158</v>
      </c>
      <c r="C54" s="1">
        <v>4.22</v>
      </c>
      <c r="D54">
        <v>-0.1</v>
      </c>
      <c r="E54" s="2">
        <v>-2.315E-2</v>
      </c>
      <c r="F54">
        <v>421520279</v>
      </c>
      <c r="G54" t="s">
        <v>18</v>
      </c>
      <c r="H54" t="s">
        <v>19</v>
      </c>
      <c r="I54">
        <v>99116</v>
      </c>
      <c r="J54" t="s">
        <v>159</v>
      </c>
      <c r="K54" t="s">
        <v>160</v>
      </c>
    </row>
    <row r="55" spans="1:11">
      <c r="A55" t="s">
        <v>161</v>
      </c>
      <c r="B55" t="s">
        <v>162</v>
      </c>
      <c r="C55" s="1">
        <v>13.76</v>
      </c>
      <c r="D55">
        <v>-0.78</v>
      </c>
      <c r="E55" s="2">
        <v>-5.3650000000000003E-2</v>
      </c>
      <c r="F55">
        <v>2221400833</v>
      </c>
      <c r="G55" t="s">
        <v>18</v>
      </c>
      <c r="H55">
        <v>2021</v>
      </c>
      <c r="I55">
        <v>386197</v>
      </c>
      <c r="J55" t="s">
        <v>30</v>
      </c>
      <c r="K55" t="s">
        <v>96</v>
      </c>
    </row>
    <row r="56" spans="1:11">
      <c r="A56" t="s">
        <v>163</v>
      </c>
      <c r="B56" t="s">
        <v>164</v>
      </c>
      <c r="C56" s="1">
        <v>2.9</v>
      </c>
      <c r="D56">
        <v>-0.09</v>
      </c>
      <c r="E56" s="2">
        <v>-3.0099999999999998E-2</v>
      </c>
      <c r="F56">
        <v>39927133</v>
      </c>
      <c r="G56" t="s">
        <v>18</v>
      </c>
      <c r="H56">
        <v>2021</v>
      </c>
      <c r="I56">
        <v>54437</v>
      </c>
      <c r="J56" t="s">
        <v>20</v>
      </c>
      <c r="K56" t="s">
        <v>21</v>
      </c>
    </row>
    <row r="57" spans="1:11">
      <c r="A57" t="s">
        <v>165</v>
      </c>
      <c r="B57" t="s">
        <v>166</v>
      </c>
      <c r="C57" s="1">
        <v>3.65</v>
      </c>
      <c r="D57">
        <v>7.0000000000000007E-2</v>
      </c>
      <c r="E57" s="2">
        <v>1.9550000000000001E-2</v>
      </c>
      <c r="F57">
        <v>157871870</v>
      </c>
      <c r="G57" t="s">
        <v>13</v>
      </c>
      <c r="H57">
        <v>2021</v>
      </c>
      <c r="I57">
        <v>30688</v>
      </c>
      <c r="J57" t="s">
        <v>20</v>
      </c>
      <c r="K57" t="s">
        <v>21</v>
      </c>
    </row>
    <row r="58" spans="1:11">
      <c r="A58" t="s">
        <v>167</v>
      </c>
      <c r="B58" t="s">
        <v>168</v>
      </c>
      <c r="C58" s="1">
        <v>1.2299</v>
      </c>
      <c r="D58">
        <v>1.9900000000000001E-2</v>
      </c>
      <c r="E58" s="2">
        <v>1.6449999999999999E-2</v>
      </c>
      <c r="F58">
        <v>279336852</v>
      </c>
      <c r="G58" t="s">
        <v>118</v>
      </c>
      <c r="H58">
        <v>2015</v>
      </c>
      <c r="I58">
        <v>659478</v>
      </c>
      <c r="J58" t="s">
        <v>20</v>
      </c>
      <c r="K58" t="s">
        <v>21</v>
      </c>
    </row>
    <row r="59" spans="1:11">
      <c r="A59" t="s">
        <v>169</v>
      </c>
      <c r="B59" t="s">
        <v>170</v>
      </c>
      <c r="C59" s="1">
        <v>601.36850000000004</v>
      </c>
      <c r="D59">
        <v>-10.471500000000001</v>
      </c>
      <c r="E59" s="2">
        <v>-1.711E-2</v>
      </c>
      <c r="F59">
        <v>271818562000</v>
      </c>
      <c r="G59" t="s">
        <v>18</v>
      </c>
      <c r="H59">
        <v>1986</v>
      </c>
      <c r="I59">
        <v>1342403</v>
      </c>
      <c r="J59" t="s">
        <v>37</v>
      </c>
      <c r="K59" t="s">
        <v>171</v>
      </c>
    </row>
    <row r="60" spans="1:11">
      <c r="A60" t="s">
        <v>172</v>
      </c>
      <c r="B60" t="s">
        <v>173</v>
      </c>
      <c r="C60" s="1">
        <v>0.29830000000000001</v>
      </c>
      <c r="D60">
        <v>1.0999999999999999E-2</v>
      </c>
      <c r="E60" s="2">
        <v>3.8289999999999998E-2</v>
      </c>
      <c r="F60">
        <v>4829779</v>
      </c>
      <c r="G60" t="s">
        <v>18</v>
      </c>
      <c r="H60" t="s">
        <v>19</v>
      </c>
      <c r="I60">
        <v>15073</v>
      </c>
      <c r="J60" t="s">
        <v>30</v>
      </c>
      <c r="K60" t="s">
        <v>174</v>
      </c>
    </row>
    <row r="61" spans="1:11">
      <c r="A61" t="s">
        <v>175</v>
      </c>
      <c r="B61" t="s">
        <v>176</v>
      </c>
      <c r="C61" s="1">
        <v>12.09</v>
      </c>
      <c r="D61">
        <v>-0.81</v>
      </c>
      <c r="E61" s="2">
        <v>-6.2789999999999999E-2</v>
      </c>
      <c r="F61">
        <v>1295719019</v>
      </c>
      <c r="G61" t="s">
        <v>18</v>
      </c>
      <c r="H61">
        <v>2003</v>
      </c>
      <c r="I61">
        <v>343326</v>
      </c>
      <c r="J61" t="s">
        <v>37</v>
      </c>
      <c r="K61" t="s">
        <v>38</v>
      </c>
    </row>
    <row r="62" spans="1:11">
      <c r="A62" t="s">
        <v>177</v>
      </c>
      <c r="B62" t="s">
        <v>178</v>
      </c>
      <c r="C62" s="1">
        <v>184.61</v>
      </c>
      <c r="D62">
        <v>-9.44</v>
      </c>
      <c r="E62" s="2">
        <v>-4.8649999999999999E-2</v>
      </c>
      <c r="F62">
        <v>91536945233</v>
      </c>
      <c r="G62" t="s">
        <v>18</v>
      </c>
      <c r="H62" t="s">
        <v>19</v>
      </c>
      <c r="I62">
        <v>2857810</v>
      </c>
      <c r="J62" t="s">
        <v>37</v>
      </c>
      <c r="K62" t="s">
        <v>38</v>
      </c>
    </row>
    <row r="63" spans="1:11">
      <c r="A63" t="s">
        <v>179</v>
      </c>
      <c r="B63" t="s">
        <v>180</v>
      </c>
      <c r="C63" s="1">
        <v>1.1491</v>
      </c>
      <c r="D63">
        <v>1.78E-2</v>
      </c>
      <c r="E63" s="2">
        <v>1.5730000000000001E-2</v>
      </c>
      <c r="F63">
        <v>1399582</v>
      </c>
      <c r="G63" t="s">
        <v>18</v>
      </c>
      <c r="H63">
        <v>2018</v>
      </c>
      <c r="I63">
        <v>2190710</v>
      </c>
      <c r="J63" t="s">
        <v>20</v>
      </c>
      <c r="K63" t="s">
        <v>21</v>
      </c>
    </row>
    <row r="64" spans="1:11">
      <c r="A64" t="s">
        <v>181</v>
      </c>
      <c r="B64" t="s">
        <v>182</v>
      </c>
      <c r="C64" s="1">
        <v>5.1950000000000003</v>
      </c>
      <c r="D64">
        <v>-0.26500000000000001</v>
      </c>
      <c r="E64" s="2">
        <v>-4.8529999999999997E-2</v>
      </c>
      <c r="F64">
        <v>1173902035</v>
      </c>
      <c r="G64" t="s">
        <v>18</v>
      </c>
      <c r="H64" t="s">
        <v>19</v>
      </c>
      <c r="I64">
        <v>834178</v>
      </c>
      <c r="J64" t="s">
        <v>20</v>
      </c>
      <c r="K64" t="s">
        <v>119</v>
      </c>
    </row>
    <row r="65" spans="1:11">
      <c r="A65" t="s">
        <v>183</v>
      </c>
      <c r="B65" t="s">
        <v>184</v>
      </c>
      <c r="C65" s="1">
        <v>0.16739999999999999</v>
      </c>
      <c r="D65">
        <v>-5.5999999999999999E-3</v>
      </c>
      <c r="E65" s="2">
        <v>-3.2370000000000003E-2</v>
      </c>
      <c r="F65">
        <v>10467728</v>
      </c>
      <c r="G65" t="s">
        <v>18</v>
      </c>
      <c r="H65">
        <v>2018</v>
      </c>
      <c r="I65">
        <v>260316</v>
      </c>
      <c r="J65" t="s">
        <v>185</v>
      </c>
      <c r="K65" t="s">
        <v>186</v>
      </c>
    </row>
    <row r="66" spans="1:11">
      <c r="A66" t="s">
        <v>187</v>
      </c>
      <c r="B66" t="s">
        <v>188</v>
      </c>
      <c r="C66" s="1">
        <v>2.5899999999999999E-2</v>
      </c>
      <c r="D66">
        <v>1E-3</v>
      </c>
      <c r="E66" s="2">
        <v>4.0160000000000001E-2</v>
      </c>
      <c r="F66">
        <v>1619559</v>
      </c>
      <c r="G66" t="s">
        <v>18</v>
      </c>
      <c r="H66">
        <v>2018</v>
      </c>
      <c r="I66">
        <v>6227</v>
      </c>
      <c r="J66" t="s">
        <v>185</v>
      </c>
      <c r="K66" t="s">
        <v>186</v>
      </c>
    </row>
    <row r="67" spans="1:11">
      <c r="A67" t="s">
        <v>189</v>
      </c>
      <c r="B67" t="s">
        <v>190</v>
      </c>
      <c r="C67" s="1">
        <v>249.04</v>
      </c>
      <c r="D67">
        <v>-1.03</v>
      </c>
      <c r="E67" s="2">
        <v>-4.1200000000000004E-3</v>
      </c>
      <c r="F67">
        <v>102303282806</v>
      </c>
      <c r="G67" t="s">
        <v>18</v>
      </c>
      <c r="H67" t="s">
        <v>19</v>
      </c>
      <c r="I67">
        <v>686597</v>
      </c>
      <c r="J67" t="s">
        <v>37</v>
      </c>
      <c r="K67" t="s">
        <v>129</v>
      </c>
    </row>
    <row r="68" spans="1:11">
      <c r="A68" t="s">
        <v>191</v>
      </c>
      <c r="B68" t="s">
        <v>192</v>
      </c>
      <c r="C68" s="1">
        <v>3.63</v>
      </c>
      <c r="D68">
        <v>-0.28999999999999998</v>
      </c>
      <c r="E68" s="2">
        <v>-7.3980000000000004E-2</v>
      </c>
      <c r="F68">
        <v>525525086</v>
      </c>
      <c r="G68" t="s">
        <v>18</v>
      </c>
      <c r="H68">
        <v>2019</v>
      </c>
      <c r="I68">
        <v>665600</v>
      </c>
      <c r="J68" t="s">
        <v>20</v>
      </c>
      <c r="K68" t="s">
        <v>119</v>
      </c>
    </row>
    <row r="69" spans="1:11">
      <c r="A69" t="s">
        <v>193</v>
      </c>
      <c r="B69" t="s">
        <v>194</v>
      </c>
      <c r="C69" s="1">
        <v>9.25</v>
      </c>
      <c r="D69">
        <v>-0.02</v>
      </c>
      <c r="E69" s="2">
        <v>-2.16E-3</v>
      </c>
      <c r="F69">
        <v>452140000</v>
      </c>
      <c r="G69" t="s">
        <v>195</v>
      </c>
      <c r="H69" t="s">
        <v>19</v>
      </c>
      <c r="I69">
        <v>32275</v>
      </c>
      <c r="J69" t="s">
        <v>30</v>
      </c>
      <c r="K69" t="s">
        <v>196</v>
      </c>
    </row>
    <row r="70" spans="1:11">
      <c r="A70" t="s">
        <v>197</v>
      </c>
      <c r="B70" t="s">
        <v>198</v>
      </c>
      <c r="C70" s="1">
        <v>1.04</v>
      </c>
      <c r="D70">
        <v>0.10050000000000001</v>
      </c>
      <c r="E70" s="2">
        <v>0.10697</v>
      </c>
      <c r="F70">
        <v>50832248</v>
      </c>
      <c r="G70" t="s">
        <v>195</v>
      </c>
      <c r="H70" t="s">
        <v>19</v>
      </c>
      <c r="I70">
        <v>9611</v>
      </c>
      <c r="J70" t="s">
        <v>30</v>
      </c>
      <c r="K70" t="s">
        <v>196</v>
      </c>
    </row>
    <row r="71" spans="1:11">
      <c r="A71" t="s">
        <v>199</v>
      </c>
      <c r="B71" t="s">
        <v>200</v>
      </c>
      <c r="C71" s="1">
        <v>256.51</v>
      </c>
      <c r="D71">
        <v>-5.53</v>
      </c>
      <c r="E71" s="2">
        <v>-2.1100000000000001E-2</v>
      </c>
      <c r="F71">
        <v>54871420016</v>
      </c>
      <c r="G71" t="s">
        <v>18</v>
      </c>
      <c r="H71" t="s">
        <v>19</v>
      </c>
      <c r="I71">
        <v>421522</v>
      </c>
      <c r="J71" t="s">
        <v>37</v>
      </c>
      <c r="K71" t="s">
        <v>171</v>
      </c>
    </row>
    <row r="72" spans="1:11">
      <c r="A72" t="s">
        <v>201</v>
      </c>
      <c r="B72" t="s">
        <v>202</v>
      </c>
      <c r="C72" s="1">
        <v>2.81</v>
      </c>
      <c r="D72">
        <v>7.0000000000000007E-2</v>
      </c>
      <c r="E72" s="2">
        <v>2.555E-2</v>
      </c>
      <c r="F72">
        <v>247959733</v>
      </c>
      <c r="G72" t="s">
        <v>18</v>
      </c>
      <c r="H72">
        <v>2021</v>
      </c>
      <c r="I72">
        <v>72268</v>
      </c>
      <c r="J72" t="s">
        <v>30</v>
      </c>
      <c r="K72" t="s">
        <v>203</v>
      </c>
    </row>
    <row r="73" spans="1:11">
      <c r="A73" t="s">
        <v>204</v>
      </c>
      <c r="B73" t="s">
        <v>205</v>
      </c>
      <c r="C73" s="1">
        <v>0.11749999999999999</v>
      </c>
      <c r="D73">
        <v>1E-4</v>
      </c>
      <c r="E73" s="2">
        <v>8.4999999999999995E-4</v>
      </c>
      <c r="F73">
        <v>10368423</v>
      </c>
      <c r="G73" t="s">
        <v>18</v>
      </c>
      <c r="H73">
        <v>2021</v>
      </c>
      <c r="I73">
        <v>100106</v>
      </c>
      <c r="J73" t="s">
        <v>30</v>
      </c>
      <c r="K73" t="s">
        <v>203</v>
      </c>
    </row>
    <row r="74" spans="1:11">
      <c r="A74" t="s">
        <v>206</v>
      </c>
      <c r="B74" t="s">
        <v>207</v>
      </c>
      <c r="C74" s="1">
        <v>6.33</v>
      </c>
      <c r="D74">
        <v>-0.47</v>
      </c>
      <c r="E74" s="2">
        <v>-6.9120000000000001E-2</v>
      </c>
      <c r="F74">
        <v>498164664</v>
      </c>
      <c r="G74" t="s">
        <v>18</v>
      </c>
      <c r="H74">
        <v>1994</v>
      </c>
      <c r="I74">
        <v>266826</v>
      </c>
      <c r="J74" t="s">
        <v>208</v>
      </c>
      <c r="K74" t="s">
        <v>209</v>
      </c>
    </row>
    <row r="75" spans="1:11">
      <c r="A75" t="s">
        <v>210</v>
      </c>
      <c r="B75" t="s">
        <v>211</v>
      </c>
      <c r="C75" s="1">
        <v>3.83</v>
      </c>
      <c r="D75">
        <v>0.12</v>
      </c>
      <c r="E75" s="2">
        <v>3.2349999999999997E-2</v>
      </c>
      <c r="F75">
        <v>6377770</v>
      </c>
      <c r="G75" t="s">
        <v>18</v>
      </c>
      <c r="H75">
        <v>2020</v>
      </c>
      <c r="I75">
        <v>144740</v>
      </c>
      <c r="J75" t="s">
        <v>20</v>
      </c>
      <c r="K75" t="s">
        <v>21</v>
      </c>
    </row>
    <row r="76" spans="1:11">
      <c r="A76" t="s">
        <v>212</v>
      </c>
      <c r="B76" t="s">
        <v>213</v>
      </c>
      <c r="C76" s="1">
        <v>91.62</v>
      </c>
      <c r="D76">
        <v>-3.9</v>
      </c>
      <c r="E76" s="2">
        <v>-4.0829999999999998E-2</v>
      </c>
      <c r="F76">
        <v>1485586508</v>
      </c>
      <c r="G76" t="s">
        <v>18</v>
      </c>
      <c r="H76">
        <v>2009</v>
      </c>
      <c r="I76">
        <v>74410</v>
      </c>
      <c r="J76" t="s">
        <v>20</v>
      </c>
      <c r="K76" t="s">
        <v>214</v>
      </c>
    </row>
    <row r="77" spans="1:11">
      <c r="A77" t="s">
        <v>215</v>
      </c>
      <c r="B77" t="s">
        <v>216</v>
      </c>
      <c r="C77" s="1">
        <v>3.8250000000000002</v>
      </c>
      <c r="D77">
        <v>-0.17499999999999999</v>
      </c>
      <c r="E77" s="2">
        <v>-4.3749999999999997E-2</v>
      </c>
      <c r="F77">
        <v>1248455512</v>
      </c>
      <c r="G77" t="s">
        <v>18</v>
      </c>
      <c r="H77">
        <v>2019</v>
      </c>
      <c r="I77">
        <v>255021</v>
      </c>
      <c r="J77" t="s">
        <v>30</v>
      </c>
      <c r="K77" t="s">
        <v>96</v>
      </c>
    </row>
    <row r="78" spans="1:11">
      <c r="A78" t="s">
        <v>217</v>
      </c>
      <c r="B78" t="s">
        <v>218</v>
      </c>
      <c r="C78" s="1">
        <v>2.1</v>
      </c>
      <c r="D78">
        <v>0.11</v>
      </c>
      <c r="E78" s="2">
        <v>5.5280000000000003E-2</v>
      </c>
      <c r="F78">
        <v>212157065</v>
      </c>
      <c r="G78" t="s">
        <v>18</v>
      </c>
      <c r="H78">
        <v>2014</v>
      </c>
      <c r="I78">
        <v>959918</v>
      </c>
      <c r="J78" t="s">
        <v>20</v>
      </c>
      <c r="K78" t="s">
        <v>119</v>
      </c>
    </row>
    <row r="79" spans="1:11">
      <c r="A79" t="s">
        <v>219</v>
      </c>
      <c r="B79" t="s">
        <v>220</v>
      </c>
      <c r="C79" s="1">
        <v>7.7799999999999994E-2</v>
      </c>
      <c r="D79">
        <v>0</v>
      </c>
      <c r="E79" s="2">
        <v>0</v>
      </c>
      <c r="F79">
        <v>25393422</v>
      </c>
      <c r="G79" t="s">
        <v>18</v>
      </c>
      <c r="H79">
        <v>2019</v>
      </c>
      <c r="I79">
        <v>2</v>
      </c>
      <c r="J79" t="s">
        <v>30</v>
      </c>
      <c r="K79" t="s">
        <v>96</v>
      </c>
    </row>
    <row r="80" spans="1:11">
      <c r="A80" t="s">
        <v>221</v>
      </c>
      <c r="B80" t="s">
        <v>222</v>
      </c>
      <c r="C80" s="1">
        <v>10.050000000000001</v>
      </c>
      <c r="D80">
        <v>-0.3</v>
      </c>
      <c r="E80" s="2">
        <v>-2.8989999999999998E-2</v>
      </c>
      <c r="F80">
        <v>7979368</v>
      </c>
      <c r="G80" t="s">
        <v>126</v>
      </c>
      <c r="H80" t="s">
        <v>19</v>
      </c>
      <c r="I80">
        <v>769</v>
      </c>
      <c r="J80" t="s">
        <v>20</v>
      </c>
      <c r="K80" t="s">
        <v>21</v>
      </c>
    </row>
    <row r="81" spans="1:11">
      <c r="A81" t="s">
        <v>223</v>
      </c>
      <c r="B81" t="s">
        <v>224</v>
      </c>
      <c r="C81" s="1">
        <v>1.6756</v>
      </c>
      <c r="D81">
        <v>9.5600000000000004E-2</v>
      </c>
      <c r="E81" s="2">
        <v>6.0510000000000001E-2</v>
      </c>
      <c r="F81">
        <v>3014404</v>
      </c>
      <c r="G81" t="s">
        <v>13</v>
      </c>
      <c r="H81" t="s">
        <v>19</v>
      </c>
      <c r="I81">
        <v>58976</v>
      </c>
      <c r="J81" t="s">
        <v>30</v>
      </c>
      <c r="K81" t="s">
        <v>225</v>
      </c>
    </row>
    <row r="82" spans="1:11">
      <c r="A82" t="s">
        <v>226</v>
      </c>
      <c r="B82" t="s">
        <v>227</v>
      </c>
      <c r="C82" s="1">
        <v>17.574999999999999</v>
      </c>
      <c r="D82">
        <v>-0.53</v>
      </c>
      <c r="E82" s="2">
        <v>-2.9270000000000001E-2</v>
      </c>
      <c r="F82">
        <v>507025340</v>
      </c>
      <c r="G82" t="s">
        <v>18</v>
      </c>
      <c r="H82">
        <v>1997</v>
      </c>
      <c r="I82">
        <v>905634</v>
      </c>
      <c r="J82" t="s">
        <v>41</v>
      </c>
      <c r="K82" t="s">
        <v>228</v>
      </c>
    </row>
    <row r="83" spans="1:11">
      <c r="A83" t="s">
        <v>229</v>
      </c>
      <c r="B83" t="s">
        <v>230</v>
      </c>
      <c r="C83" s="1">
        <v>1.05</v>
      </c>
      <c r="D83">
        <v>-0.13</v>
      </c>
      <c r="E83" s="2">
        <v>-0.11017</v>
      </c>
      <c r="F83">
        <v>9696875</v>
      </c>
      <c r="G83" t="s">
        <v>18</v>
      </c>
      <c r="H83">
        <v>2020</v>
      </c>
      <c r="I83">
        <v>17619</v>
      </c>
      <c r="J83" t="s">
        <v>14</v>
      </c>
      <c r="K83" t="s">
        <v>231</v>
      </c>
    </row>
    <row r="84" spans="1:11">
      <c r="A84" t="s">
        <v>232</v>
      </c>
      <c r="B84" t="s">
        <v>233</v>
      </c>
      <c r="C84" s="1">
        <v>101.28</v>
      </c>
      <c r="D84">
        <v>-4.28</v>
      </c>
      <c r="E84" s="2">
        <v>-4.0550000000000003E-2</v>
      </c>
      <c r="F84">
        <v>3775784941</v>
      </c>
      <c r="G84" t="s">
        <v>18</v>
      </c>
      <c r="H84">
        <v>1995</v>
      </c>
      <c r="I84">
        <v>94695</v>
      </c>
      <c r="J84" t="s">
        <v>37</v>
      </c>
      <c r="K84" t="s">
        <v>42</v>
      </c>
    </row>
    <row r="85" spans="1:11">
      <c r="A85" t="s">
        <v>234</v>
      </c>
      <c r="B85" t="s">
        <v>235</v>
      </c>
      <c r="C85" s="1">
        <v>1.72</v>
      </c>
      <c r="D85">
        <v>-0.03</v>
      </c>
      <c r="E85" s="2">
        <v>-1.7139999999999999E-2</v>
      </c>
      <c r="F85">
        <v>4287802</v>
      </c>
      <c r="G85" t="s">
        <v>18</v>
      </c>
      <c r="H85" t="s">
        <v>19</v>
      </c>
      <c r="I85">
        <v>4226</v>
      </c>
      <c r="J85" t="s">
        <v>159</v>
      </c>
      <c r="K85" t="s">
        <v>236</v>
      </c>
    </row>
    <row r="86" spans="1:11">
      <c r="A86" t="s">
        <v>237</v>
      </c>
      <c r="B86" t="s">
        <v>238</v>
      </c>
      <c r="C86" s="1">
        <v>1.7468999999999999</v>
      </c>
      <c r="D86">
        <v>-0.2031</v>
      </c>
      <c r="E86" s="2">
        <v>-0.10415000000000001</v>
      </c>
      <c r="F86">
        <v>88970962</v>
      </c>
      <c r="G86" t="s">
        <v>18</v>
      </c>
      <c r="H86" t="s">
        <v>19</v>
      </c>
      <c r="I86">
        <v>28892</v>
      </c>
      <c r="J86" t="s">
        <v>30</v>
      </c>
      <c r="K86" t="s">
        <v>239</v>
      </c>
    </row>
    <row r="87" spans="1:11">
      <c r="A87" t="s">
        <v>240</v>
      </c>
      <c r="B87" t="s">
        <v>241</v>
      </c>
      <c r="C87" s="1">
        <v>2.87E-2</v>
      </c>
      <c r="D87">
        <v>1.8599999999999998E-2</v>
      </c>
      <c r="E87" s="2">
        <v>1.84158</v>
      </c>
      <c r="F87">
        <v>1461713</v>
      </c>
      <c r="G87" t="s">
        <v>18</v>
      </c>
      <c r="H87" t="s">
        <v>19</v>
      </c>
      <c r="I87">
        <v>1000</v>
      </c>
      <c r="J87" t="s">
        <v>30</v>
      </c>
      <c r="K87" t="s">
        <v>239</v>
      </c>
    </row>
    <row r="88" spans="1:11">
      <c r="A88" t="s">
        <v>242</v>
      </c>
      <c r="B88" t="s">
        <v>243</v>
      </c>
      <c r="C88" s="1">
        <v>78.75</v>
      </c>
      <c r="D88">
        <v>1.1599999999999999</v>
      </c>
      <c r="E88" s="2">
        <v>1.495E-2</v>
      </c>
      <c r="F88">
        <v>41412706099</v>
      </c>
      <c r="G88" t="s">
        <v>18</v>
      </c>
      <c r="H88" t="s">
        <v>19</v>
      </c>
      <c r="I88">
        <v>3862024</v>
      </c>
      <c r="J88" t="s">
        <v>185</v>
      </c>
      <c r="K88" t="s">
        <v>244</v>
      </c>
    </row>
    <row r="89" spans="1:11">
      <c r="A89" t="s">
        <v>245</v>
      </c>
      <c r="B89" t="s">
        <v>246</v>
      </c>
      <c r="C89" s="1">
        <v>2.5299999999999998</v>
      </c>
      <c r="D89">
        <v>-0.03</v>
      </c>
      <c r="E89" s="2">
        <v>-1.172E-2</v>
      </c>
      <c r="F89">
        <v>39516080</v>
      </c>
      <c r="G89" t="s">
        <v>18</v>
      </c>
      <c r="H89">
        <v>2021</v>
      </c>
      <c r="I89">
        <v>16252</v>
      </c>
      <c r="J89" t="s">
        <v>30</v>
      </c>
      <c r="K89" t="s">
        <v>247</v>
      </c>
    </row>
    <row r="90" spans="1:11">
      <c r="A90" t="s">
        <v>248</v>
      </c>
      <c r="B90" t="s">
        <v>249</v>
      </c>
      <c r="C90" s="1">
        <v>8.9300000000000004E-2</v>
      </c>
      <c r="D90">
        <v>1.3100000000000001E-2</v>
      </c>
      <c r="E90" s="2">
        <v>0.17191999999999999</v>
      </c>
      <c r="F90">
        <v>1394777</v>
      </c>
      <c r="G90" t="s">
        <v>18</v>
      </c>
      <c r="H90">
        <v>2021</v>
      </c>
      <c r="I90">
        <v>432</v>
      </c>
      <c r="J90" t="s">
        <v>30</v>
      </c>
      <c r="K90" t="s">
        <v>247</v>
      </c>
    </row>
    <row r="91" spans="1:11">
      <c r="A91" t="s">
        <v>250</v>
      </c>
      <c r="B91" t="s">
        <v>251</v>
      </c>
      <c r="C91" s="1">
        <v>5.3</v>
      </c>
      <c r="D91">
        <v>-0.21</v>
      </c>
      <c r="E91" s="2">
        <v>-3.8109999999999998E-2</v>
      </c>
      <c r="F91">
        <v>63010910</v>
      </c>
      <c r="G91" t="s">
        <v>18</v>
      </c>
      <c r="H91" t="s">
        <v>19</v>
      </c>
      <c r="I91">
        <v>18586</v>
      </c>
      <c r="J91" t="s">
        <v>37</v>
      </c>
      <c r="K91" t="s">
        <v>129</v>
      </c>
    </row>
    <row r="92" spans="1:11">
      <c r="A92" t="s">
        <v>252</v>
      </c>
      <c r="B92" t="s">
        <v>253</v>
      </c>
      <c r="C92" s="1">
        <v>1.8506</v>
      </c>
      <c r="D92">
        <v>5.0599999999999999E-2</v>
      </c>
      <c r="E92" s="2">
        <v>2.811E-2</v>
      </c>
      <c r="F92">
        <v>8986284</v>
      </c>
      <c r="G92" t="s">
        <v>55</v>
      </c>
      <c r="H92" t="s">
        <v>19</v>
      </c>
      <c r="I92">
        <v>4058</v>
      </c>
      <c r="J92" t="s">
        <v>20</v>
      </c>
      <c r="K92" t="s">
        <v>21</v>
      </c>
    </row>
    <row r="93" spans="1:11">
      <c r="A93" t="s">
        <v>254</v>
      </c>
      <c r="B93" t="s">
        <v>255</v>
      </c>
      <c r="C93" s="1">
        <v>16.510000000000002</v>
      </c>
      <c r="D93">
        <v>0</v>
      </c>
      <c r="E93" s="2">
        <v>0</v>
      </c>
      <c r="F93">
        <v>105470982</v>
      </c>
      <c r="G93" t="s">
        <v>18</v>
      </c>
      <c r="H93">
        <v>2017</v>
      </c>
      <c r="I93">
        <v>775</v>
      </c>
      <c r="J93" t="s">
        <v>24</v>
      </c>
      <c r="K93" t="s">
        <v>52</v>
      </c>
    </row>
    <row r="94" spans="1:11">
      <c r="A94" t="s">
        <v>256</v>
      </c>
      <c r="B94" t="s">
        <v>257</v>
      </c>
      <c r="C94" s="1">
        <v>11.2797</v>
      </c>
      <c r="D94">
        <v>-0.25030000000000002</v>
      </c>
      <c r="E94" s="2">
        <v>-2.171E-2</v>
      </c>
      <c r="F94">
        <v>230756685</v>
      </c>
      <c r="G94" t="s">
        <v>18</v>
      </c>
      <c r="H94">
        <v>2021</v>
      </c>
      <c r="I94">
        <v>106322</v>
      </c>
      <c r="J94" t="s">
        <v>14</v>
      </c>
      <c r="K94" t="s">
        <v>258</v>
      </c>
    </row>
    <row r="95" spans="1:11">
      <c r="A95" t="s">
        <v>259</v>
      </c>
      <c r="B95" t="s">
        <v>260</v>
      </c>
      <c r="C95" s="1">
        <v>0.1835</v>
      </c>
      <c r="D95">
        <v>-1.44E-2</v>
      </c>
      <c r="E95" s="2">
        <v>-7.2760000000000005E-2</v>
      </c>
      <c r="F95">
        <v>5377243</v>
      </c>
      <c r="G95" t="s">
        <v>18</v>
      </c>
      <c r="H95">
        <v>2020</v>
      </c>
      <c r="I95">
        <v>104888</v>
      </c>
      <c r="J95" t="s">
        <v>20</v>
      </c>
      <c r="K95" t="s">
        <v>261</v>
      </c>
    </row>
    <row r="96" spans="1:11">
      <c r="A96" t="s">
        <v>262</v>
      </c>
      <c r="B96" t="s">
        <v>263</v>
      </c>
      <c r="C96" s="1">
        <v>0.58460000000000001</v>
      </c>
      <c r="D96">
        <v>-5.4000000000000003E-3</v>
      </c>
      <c r="E96" s="2">
        <v>-9.1500000000000001E-3</v>
      </c>
      <c r="F96">
        <v>87303775</v>
      </c>
      <c r="G96" t="s">
        <v>264</v>
      </c>
      <c r="H96">
        <v>2014</v>
      </c>
      <c r="I96">
        <v>511305</v>
      </c>
      <c r="J96" t="s">
        <v>20</v>
      </c>
      <c r="K96" t="s">
        <v>21</v>
      </c>
    </row>
    <row r="97" spans="1:11">
      <c r="A97" t="s">
        <v>265</v>
      </c>
      <c r="B97" t="s">
        <v>266</v>
      </c>
      <c r="C97" s="1">
        <v>10.39</v>
      </c>
      <c r="D97">
        <v>-0.03</v>
      </c>
      <c r="E97" s="2">
        <v>-2.8800000000000002E-3</v>
      </c>
      <c r="F97">
        <v>279283200</v>
      </c>
      <c r="G97" t="s">
        <v>267</v>
      </c>
      <c r="H97" t="s">
        <v>19</v>
      </c>
      <c r="I97">
        <v>19884</v>
      </c>
      <c r="J97" t="s">
        <v>268</v>
      </c>
      <c r="K97" t="s">
        <v>269</v>
      </c>
    </row>
    <row r="98" spans="1:11">
      <c r="A98" t="s">
        <v>270</v>
      </c>
      <c r="B98" t="s">
        <v>271</v>
      </c>
      <c r="C98" s="1">
        <v>1.29</v>
      </c>
      <c r="D98">
        <v>-0.06</v>
      </c>
      <c r="E98" s="2">
        <v>-4.444E-2</v>
      </c>
      <c r="F98">
        <v>73374029</v>
      </c>
      <c r="G98" t="s">
        <v>267</v>
      </c>
      <c r="H98" t="s">
        <v>19</v>
      </c>
      <c r="I98">
        <v>15840</v>
      </c>
      <c r="J98" t="s">
        <v>268</v>
      </c>
      <c r="K98" t="s">
        <v>269</v>
      </c>
    </row>
    <row r="99" spans="1:11">
      <c r="A99" t="s">
        <v>272</v>
      </c>
      <c r="B99" t="s">
        <v>273</v>
      </c>
      <c r="C99" s="1">
        <v>40.122599999999998</v>
      </c>
      <c r="D99">
        <v>-4.8773999999999997</v>
      </c>
      <c r="E99" s="2">
        <v>-0.10839</v>
      </c>
      <c r="F99">
        <v>12312587567</v>
      </c>
      <c r="G99" t="s">
        <v>18</v>
      </c>
      <c r="H99">
        <v>2021</v>
      </c>
      <c r="I99">
        <v>12428965</v>
      </c>
      <c r="J99" t="s">
        <v>30</v>
      </c>
      <c r="K99" t="s">
        <v>96</v>
      </c>
    </row>
    <row r="100" spans="1:11">
      <c r="A100" t="s">
        <v>274</v>
      </c>
      <c r="B100" t="s">
        <v>275</v>
      </c>
      <c r="C100" s="1">
        <v>20.38</v>
      </c>
      <c r="D100">
        <v>-0.64</v>
      </c>
      <c r="E100" s="2">
        <v>-3.0450000000000001E-2</v>
      </c>
      <c r="F100">
        <v>1910071275</v>
      </c>
      <c r="G100" t="s">
        <v>276</v>
      </c>
      <c r="H100">
        <v>2019</v>
      </c>
      <c r="I100">
        <v>18008</v>
      </c>
      <c r="J100" t="s">
        <v>14</v>
      </c>
      <c r="K100" t="s">
        <v>15</v>
      </c>
    </row>
    <row r="101" spans="1:11">
      <c r="A101" t="s">
        <v>277</v>
      </c>
      <c r="B101" t="s">
        <v>278</v>
      </c>
      <c r="C101" s="1">
        <v>1.1200000000000001</v>
      </c>
      <c r="D101">
        <v>-0.05</v>
      </c>
      <c r="E101" s="2">
        <v>-4.274E-2</v>
      </c>
      <c r="F101">
        <v>41263783</v>
      </c>
      <c r="G101" t="s">
        <v>18</v>
      </c>
      <c r="H101">
        <v>2017</v>
      </c>
      <c r="I101">
        <v>48368</v>
      </c>
      <c r="J101" t="s">
        <v>208</v>
      </c>
      <c r="K101" t="s">
        <v>279</v>
      </c>
    </row>
    <row r="102" spans="1:11">
      <c r="A102" t="s">
        <v>280</v>
      </c>
      <c r="B102" t="s">
        <v>281</v>
      </c>
      <c r="C102" s="1">
        <v>0.44240000000000002</v>
      </c>
      <c r="D102">
        <v>4.3400000000000001E-2</v>
      </c>
      <c r="E102" s="2">
        <v>0.10877000000000001</v>
      </c>
      <c r="F102">
        <v>29889428</v>
      </c>
      <c r="G102" t="s">
        <v>95</v>
      </c>
      <c r="H102">
        <v>2019</v>
      </c>
      <c r="I102">
        <v>247181</v>
      </c>
      <c r="J102" t="s">
        <v>24</v>
      </c>
      <c r="K102" t="s">
        <v>64</v>
      </c>
    </row>
    <row r="103" spans="1:11">
      <c r="A103" t="s">
        <v>282</v>
      </c>
      <c r="B103" t="s">
        <v>283</v>
      </c>
      <c r="C103" s="1">
        <v>1.9E-2</v>
      </c>
      <c r="D103">
        <v>1E-3</v>
      </c>
      <c r="E103" s="2">
        <v>5.5559999999999998E-2</v>
      </c>
      <c r="F103">
        <v>1283678</v>
      </c>
      <c r="G103" t="s">
        <v>95</v>
      </c>
      <c r="H103">
        <v>2019</v>
      </c>
      <c r="I103">
        <v>11532</v>
      </c>
      <c r="J103" t="s">
        <v>24</v>
      </c>
      <c r="K103" t="s">
        <v>64</v>
      </c>
    </row>
    <row r="104" spans="1:11">
      <c r="A104" t="s">
        <v>284</v>
      </c>
      <c r="B104" t="s">
        <v>285</v>
      </c>
      <c r="C104" s="1">
        <v>0.75209999999999999</v>
      </c>
      <c r="D104">
        <v>-5.7200000000000001E-2</v>
      </c>
      <c r="E104" s="2">
        <v>-7.0680000000000007E-2</v>
      </c>
      <c r="F104">
        <v>286922744</v>
      </c>
      <c r="G104" t="s">
        <v>18</v>
      </c>
      <c r="H104">
        <v>2000</v>
      </c>
      <c r="I104">
        <v>8232149</v>
      </c>
      <c r="J104" t="s">
        <v>20</v>
      </c>
      <c r="K104" t="s">
        <v>119</v>
      </c>
    </row>
    <row r="105" spans="1:11">
      <c r="A105" t="s">
        <v>286</v>
      </c>
      <c r="B105" t="s">
        <v>287</v>
      </c>
      <c r="C105" s="1">
        <v>0.61909999999999998</v>
      </c>
      <c r="D105">
        <v>-3.6400000000000002E-2</v>
      </c>
      <c r="E105" s="2">
        <v>-5.5530000000000003E-2</v>
      </c>
      <c r="F105">
        <v>1053240</v>
      </c>
      <c r="G105" t="s">
        <v>18</v>
      </c>
      <c r="H105">
        <v>2021</v>
      </c>
      <c r="I105">
        <v>254561</v>
      </c>
      <c r="J105" t="s">
        <v>30</v>
      </c>
      <c r="K105" t="s">
        <v>288</v>
      </c>
    </row>
    <row r="106" spans="1:11">
      <c r="A106" t="s">
        <v>289</v>
      </c>
      <c r="B106" t="s">
        <v>290</v>
      </c>
      <c r="C106" s="1">
        <v>25.03</v>
      </c>
      <c r="D106">
        <v>-0.85</v>
      </c>
      <c r="E106" s="2">
        <v>-3.2840000000000001E-2</v>
      </c>
      <c r="F106">
        <v>1398958839</v>
      </c>
      <c r="G106" t="s">
        <v>18</v>
      </c>
      <c r="H106">
        <v>2013</v>
      </c>
      <c r="I106">
        <v>234319</v>
      </c>
      <c r="J106" t="s">
        <v>20</v>
      </c>
      <c r="K106" t="s">
        <v>21</v>
      </c>
    </row>
    <row r="107" spans="1:11">
      <c r="A107" t="s">
        <v>291</v>
      </c>
      <c r="B107" t="s">
        <v>292</v>
      </c>
      <c r="C107" s="1">
        <v>1.75</v>
      </c>
      <c r="D107">
        <v>-0.11</v>
      </c>
      <c r="E107" s="2">
        <v>-5.9139999999999998E-2</v>
      </c>
      <c r="F107">
        <v>46120974</v>
      </c>
      <c r="G107" t="s">
        <v>95</v>
      </c>
      <c r="H107">
        <v>2018</v>
      </c>
      <c r="I107">
        <v>13535</v>
      </c>
      <c r="J107" t="s">
        <v>37</v>
      </c>
      <c r="K107" t="s">
        <v>129</v>
      </c>
    </row>
    <row r="108" spans="1:11">
      <c r="A108" t="s">
        <v>293</v>
      </c>
      <c r="B108" t="s">
        <v>294</v>
      </c>
      <c r="C108" s="1">
        <v>9.24</v>
      </c>
      <c r="D108">
        <v>-0.3</v>
      </c>
      <c r="E108" s="2">
        <v>-3.1449999999999999E-2</v>
      </c>
      <c r="F108">
        <v>6201018137</v>
      </c>
      <c r="G108" t="s">
        <v>18</v>
      </c>
      <c r="H108">
        <v>2008</v>
      </c>
      <c r="I108">
        <v>11862504</v>
      </c>
      <c r="J108" t="s">
        <v>14</v>
      </c>
      <c r="K108" t="s">
        <v>258</v>
      </c>
    </row>
    <row r="109" spans="1:11">
      <c r="A109" t="s">
        <v>295</v>
      </c>
      <c r="B109" t="s">
        <v>296</v>
      </c>
      <c r="C109" s="1">
        <v>23.154199999999999</v>
      </c>
      <c r="D109">
        <v>-0.1358</v>
      </c>
      <c r="E109" s="2">
        <v>-5.8300000000000001E-3</v>
      </c>
      <c r="F109">
        <v>15538919280</v>
      </c>
      <c r="G109" t="s">
        <v>18</v>
      </c>
      <c r="H109" t="s">
        <v>19</v>
      </c>
      <c r="I109">
        <v>12955</v>
      </c>
      <c r="J109" t="s">
        <v>14</v>
      </c>
      <c r="K109" t="s">
        <v>258</v>
      </c>
    </row>
    <row r="110" spans="1:11">
      <c r="A110" t="s">
        <v>297</v>
      </c>
      <c r="B110" t="s">
        <v>298</v>
      </c>
      <c r="C110" s="1">
        <v>24.63</v>
      </c>
      <c r="D110">
        <v>-0.02</v>
      </c>
      <c r="E110" s="2">
        <v>-8.0999999999999996E-4</v>
      </c>
      <c r="F110">
        <v>16529337307</v>
      </c>
      <c r="G110" t="s">
        <v>18</v>
      </c>
      <c r="H110" t="s">
        <v>19</v>
      </c>
      <c r="I110">
        <v>2174</v>
      </c>
      <c r="J110" t="s">
        <v>14</v>
      </c>
      <c r="K110" t="s">
        <v>258</v>
      </c>
    </row>
    <row r="111" spans="1:11">
      <c r="A111" t="s">
        <v>299</v>
      </c>
      <c r="B111" t="s">
        <v>300</v>
      </c>
      <c r="C111" s="1">
        <v>25.68</v>
      </c>
      <c r="D111">
        <v>-0.02</v>
      </c>
      <c r="E111" s="2">
        <v>-7.7999999999999999E-4</v>
      </c>
      <c r="F111">
        <v>17233998459</v>
      </c>
      <c r="G111" t="s">
        <v>18</v>
      </c>
      <c r="H111" t="s">
        <v>19</v>
      </c>
      <c r="I111">
        <v>8701</v>
      </c>
      <c r="J111" t="s">
        <v>14</v>
      </c>
      <c r="K111" t="s">
        <v>258</v>
      </c>
    </row>
    <row r="112" spans="1:11">
      <c r="A112" t="s">
        <v>301</v>
      </c>
      <c r="B112" t="s">
        <v>302</v>
      </c>
      <c r="C112" s="1">
        <v>24.4</v>
      </c>
      <c r="D112">
        <v>0.02</v>
      </c>
      <c r="E112" s="2">
        <v>8.1999999999999998E-4</v>
      </c>
      <c r="F112">
        <v>16374982960</v>
      </c>
      <c r="G112" t="s">
        <v>18</v>
      </c>
      <c r="H112" t="s">
        <v>19</v>
      </c>
      <c r="I112">
        <v>6824</v>
      </c>
      <c r="J112" t="s">
        <v>14</v>
      </c>
      <c r="K112" t="s">
        <v>258</v>
      </c>
    </row>
    <row r="113" spans="1:11">
      <c r="A113" t="s">
        <v>303</v>
      </c>
      <c r="B113" t="s">
        <v>304</v>
      </c>
      <c r="C113" s="1">
        <v>23.389900000000001</v>
      </c>
      <c r="D113">
        <v>-6.0100000000000001E-2</v>
      </c>
      <c r="E113" s="2">
        <v>-2.5600000000000002E-3</v>
      </c>
      <c r="F113">
        <v>15697098931</v>
      </c>
      <c r="G113" t="s">
        <v>18</v>
      </c>
      <c r="H113" t="s">
        <v>19</v>
      </c>
      <c r="I113">
        <v>7210</v>
      </c>
      <c r="J113" t="s">
        <v>14</v>
      </c>
      <c r="K113" t="s">
        <v>258</v>
      </c>
    </row>
    <row r="114" spans="1:11">
      <c r="A114" t="s">
        <v>305</v>
      </c>
      <c r="B114" t="s">
        <v>306</v>
      </c>
      <c r="C114" s="1">
        <v>0.23200000000000001</v>
      </c>
      <c r="D114">
        <v>-1.8100000000000002E-2</v>
      </c>
      <c r="E114" s="2">
        <v>-7.2370000000000004E-2</v>
      </c>
      <c r="F114">
        <v>1214781</v>
      </c>
      <c r="G114" t="s">
        <v>55</v>
      </c>
      <c r="H114">
        <v>2021</v>
      </c>
      <c r="I114">
        <v>542132</v>
      </c>
      <c r="J114" t="s">
        <v>41</v>
      </c>
      <c r="K114" t="s">
        <v>307</v>
      </c>
    </row>
    <row r="115" spans="1:11">
      <c r="A115" t="s">
        <v>308</v>
      </c>
      <c r="B115" t="s">
        <v>309</v>
      </c>
      <c r="C115" s="1">
        <v>1.4999999999999999E-2</v>
      </c>
      <c r="D115">
        <v>5.0000000000000001E-4</v>
      </c>
      <c r="E115" s="2">
        <v>3.4479999999999997E-2</v>
      </c>
      <c r="F115">
        <v>78542</v>
      </c>
      <c r="G115" t="s">
        <v>55</v>
      </c>
      <c r="H115">
        <v>2021</v>
      </c>
      <c r="I115">
        <v>15635</v>
      </c>
      <c r="J115" t="s">
        <v>19</v>
      </c>
      <c r="K115" t="s">
        <v>19</v>
      </c>
    </row>
    <row r="116" spans="1:11">
      <c r="A116" t="s">
        <v>310</v>
      </c>
      <c r="B116" t="s">
        <v>311</v>
      </c>
      <c r="C116" s="1">
        <v>1.1808000000000001</v>
      </c>
      <c r="D116">
        <v>-9.1999999999999998E-3</v>
      </c>
      <c r="E116" s="2">
        <v>-7.7299999999999999E-3</v>
      </c>
      <c r="F116">
        <v>2965765</v>
      </c>
      <c r="G116" t="s">
        <v>18</v>
      </c>
      <c r="H116">
        <v>2014</v>
      </c>
      <c r="I116">
        <v>36253</v>
      </c>
      <c r="J116" t="s">
        <v>20</v>
      </c>
      <c r="K116" t="s">
        <v>21</v>
      </c>
    </row>
    <row r="117" spans="1:11">
      <c r="A117" t="s">
        <v>312</v>
      </c>
      <c r="B117" t="s">
        <v>313</v>
      </c>
      <c r="C117" s="1">
        <v>89.1</v>
      </c>
      <c r="D117">
        <v>-2.2999999999999998</v>
      </c>
      <c r="E117" s="2">
        <v>-2.5159999999999998E-2</v>
      </c>
      <c r="F117">
        <v>2437463794</v>
      </c>
      <c r="G117" t="s">
        <v>18</v>
      </c>
      <c r="H117" t="s">
        <v>19</v>
      </c>
      <c r="I117">
        <v>77132</v>
      </c>
      <c r="J117" t="s">
        <v>37</v>
      </c>
      <c r="K117" t="s">
        <v>129</v>
      </c>
    </row>
    <row r="118" spans="1:11">
      <c r="A118" t="s">
        <v>314</v>
      </c>
      <c r="B118" t="s">
        <v>315</v>
      </c>
      <c r="C118" s="1">
        <v>7.3410000000000002</v>
      </c>
      <c r="D118">
        <v>-0.25900000000000001</v>
      </c>
      <c r="E118" s="2">
        <v>-3.4079999999999999E-2</v>
      </c>
      <c r="F118">
        <v>1001236457</v>
      </c>
      <c r="G118" t="s">
        <v>18</v>
      </c>
      <c r="H118">
        <v>2018</v>
      </c>
      <c r="I118">
        <v>432574</v>
      </c>
      <c r="J118" t="s">
        <v>20</v>
      </c>
      <c r="K118" t="s">
        <v>214</v>
      </c>
    </row>
    <row r="119" spans="1:11">
      <c r="A119" t="s">
        <v>316</v>
      </c>
      <c r="B119" t="s">
        <v>317</v>
      </c>
      <c r="C119" s="1">
        <v>1.6601999999999999</v>
      </c>
      <c r="D119">
        <v>-0.1198</v>
      </c>
      <c r="E119" s="2">
        <v>-6.7299999999999999E-2</v>
      </c>
      <c r="F119">
        <v>534009074</v>
      </c>
      <c r="G119" t="s">
        <v>13</v>
      </c>
      <c r="H119">
        <v>2017</v>
      </c>
      <c r="I119">
        <v>19163</v>
      </c>
      <c r="J119" t="s">
        <v>30</v>
      </c>
      <c r="K119" t="s">
        <v>96</v>
      </c>
    </row>
    <row r="120" spans="1:11">
      <c r="A120" t="s">
        <v>318</v>
      </c>
      <c r="B120" t="s">
        <v>319</v>
      </c>
      <c r="C120" s="1">
        <v>0.5101</v>
      </c>
      <c r="D120">
        <v>-9.9000000000000008E-3</v>
      </c>
      <c r="E120" s="2">
        <v>-1.9040000000000001E-2</v>
      </c>
      <c r="F120">
        <v>15990741</v>
      </c>
      <c r="G120" t="s">
        <v>13</v>
      </c>
      <c r="H120">
        <v>2019</v>
      </c>
      <c r="I120">
        <v>13547</v>
      </c>
      <c r="J120" t="s">
        <v>20</v>
      </c>
      <c r="K120" t="s">
        <v>115</v>
      </c>
    </row>
    <row r="121" spans="1:11">
      <c r="A121" t="s">
        <v>320</v>
      </c>
      <c r="B121" t="s">
        <v>321</v>
      </c>
      <c r="C121" s="1">
        <v>0.626</v>
      </c>
      <c r="D121">
        <v>4.0000000000000001E-3</v>
      </c>
      <c r="E121" s="2">
        <v>6.43E-3</v>
      </c>
      <c r="F121">
        <v>5989593</v>
      </c>
      <c r="G121" t="s">
        <v>13</v>
      </c>
      <c r="H121">
        <v>2018</v>
      </c>
      <c r="I121">
        <v>9091</v>
      </c>
      <c r="J121" t="s">
        <v>24</v>
      </c>
      <c r="K121" t="s">
        <v>25</v>
      </c>
    </row>
    <row r="122" spans="1:11">
      <c r="A122" t="s">
        <v>322</v>
      </c>
      <c r="B122" t="s">
        <v>323</v>
      </c>
      <c r="C122" s="1">
        <v>0.92900000000000005</v>
      </c>
      <c r="D122">
        <v>-1.9099999999999999E-2</v>
      </c>
      <c r="E122" s="2">
        <v>-2.0150000000000001E-2</v>
      </c>
      <c r="F122">
        <v>4345767</v>
      </c>
      <c r="G122" t="s">
        <v>18</v>
      </c>
      <c r="H122" t="s">
        <v>19</v>
      </c>
      <c r="I122">
        <v>33177</v>
      </c>
      <c r="J122" t="s">
        <v>20</v>
      </c>
      <c r="K122" t="s">
        <v>21</v>
      </c>
    </row>
    <row r="123" spans="1:11">
      <c r="A123" t="s">
        <v>324</v>
      </c>
      <c r="B123" t="s">
        <v>325</v>
      </c>
      <c r="C123" s="1">
        <v>5.0200000000000002E-2</v>
      </c>
      <c r="D123">
        <v>0</v>
      </c>
      <c r="E123" s="2">
        <v>0</v>
      </c>
      <c r="F123">
        <v>234830</v>
      </c>
      <c r="G123" t="s">
        <v>18</v>
      </c>
      <c r="H123" t="s">
        <v>19</v>
      </c>
      <c r="I123">
        <v>41</v>
      </c>
      <c r="J123" t="s">
        <v>20</v>
      </c>
      <c r="K123" t="s">
        <v>21</v>
      </c>
    </row>
    <row r="124" spans="1:11">
      <c r="A124" t="s">
        <v>326</v>
      </c>
      <c r="B124" t="s">
        <v>327</v>
      </c>
      <c r="C124" s="1">
        <v>6.88</v>
      </c>
      <c r="D124">
        <v>0</v>
      </c>
      <c r="E124" s="2">
        <v>0</v>
      </c>
      <c r="F124">
        <v>253558155</v>
      </c>
      <c r="G124" t="s">
        <v>18</v>
      </c>
      <c r="H124">
        <v>2021</v>
      </c>
      <c r="I124">
        <v>108068</v>
      </c>
      <c r="J124" t="s">
        <v>37</v>
      </c>
      <c r="K124" t="s">
        <v>38</v>
      </c>
    </row>
    <row r="125" spans="1:11">
      <c r="A125" t="s">
        <v>328</v>
      </c>
      <c r="B125" t="s">
        <v>329</v>
      </c>
      <c r="C125" s="1">
        <v>1.3049999999999999</v>
      </c>
      <c r="D125">
        <v>3.5000000000000003E-2</v>
      </c>
      <c r="E125" s="2">
        <v>2.7560000000000001E-2</v>
      </c>
      <c r="F125">
        <v>57579329</v>
      </c>
      <c r="G125" t="s">
        <v>18</v>
      </c>
      <c r="H125" t="s">
        <v>19</v>
      </c>
      <c r="I125">
        <v>602808</v>
      </c>
      <c r="J125" t="s">
        <v>19</v>
      </c>
      <c r="K125" t="s">
        <v>19</v>
      </c>
    </row>
    <row r="126" spans="1:11">
      <c r="A126" t="s">
        <v>330</v>
      </c>
      <c r="B126" t="s">
        <v>331</v>
      </c>
      <c r="C126" s="1">
        <v>3.8601000000000001</v>
      </c>
      <c r="D126">
        <v>-7.9899999999999999E-2</v>
      </c>
      <c r="E126" s="2">
        <v>-2.0279999999999999E-2</v>
      </c>
      <c r="F126">
        <v>40313761</v>
      </c>
      <c r="G126" t="s">
        <v>18</v>
      </c>
      <c r="H126">
        <v>2016</v>
      </c>
      <c r="I126">
        <v>3395</v>
      </c>
      <c r="J126" t="s">
        <v>37</v>
      </c>
      <c r="K126" t="s">
        <v>332</v>
      </c>
    </row>
    <row r="127" spans="1:11">
      <c r="A127" t="s">
        <v>333</v>
      </c>
      <c r="B127" t="s">
        <v>334</v>
      </c>
      <c r="C127" s="1">
        <v>6.68</v>
      </c>
      <c r="D127">
        <v>-0.42</v>
      </c>
      <c r="E127" s="2">
        <v>-5.9150000000000001E-2</v>
      </c>
      <c r="F127">
        <v>383135916</v>
      </c>
      <c r="G127" t="s">
        <v>18</v>
      </c>
      <c r="H127">
        <v>2021</v>
      </c>
      <c r="I127">
        <v>41968</v>
      </c>
      <c r="J127" t="s">
        <v>20</v>
      </c>
      <c r="K127" t="s">
        <v>214</v>
      </c>
    </row>
    <row r="128" spans="1:11">
      <c r="A128" t="s">
        <v>335</v>
      </c>
      <c r="B128" t="s">
        <v>336</v>
      </c>
      <c r="C128" s="1">
        <v>15.85</v>
      </c>
      <c r="D128">
        <v>-2.2359</v>
      </c>
      <c r="E128" s="2">
        <v>-0.12363</v>
      </c>
      <c r="F128">
        <v>44720838</v>
      </c>
      <c r="G128" t="s">
        <v>18</v>
      </c>
      <c r="H128" t="s">
        <v>19</v>
      </c>
      <c r="I128">
        <v>5694</v>
      </c>
      <c r="J128" t="s">
        <v>30</v>
      </c>
      <c r="K128" t="s">
        <v>31</v>
      </c>
    </row>
    <row r="129" spans="1:11">
      <c r="A129" t="s">
        <v>337</v>
      </c>
      <c r="B129" t="s">
        <v>338</v>
      </c>
      <c r="C129" s="1">
        <v>17.989999999999998</v>
      </c>
      <c r="D129">
        <v>-1.0099</v>
      </c>
      <c r="E129" s="2">
        <v>-5.3150000000000003E-2</v>
      </c>
      <c r="F129">
        <v>50758857</v>
      </c>
      <c r="G129" t="s">
        <v>18</v>
      </c>
      <c r="H129" t="s">
        <v>19</v>
      </c>
      <c r="I129">
        <v>4561</v>
      </c>
      <c r="J129" t="s">
        <v>30</v>
      </c>
      <c r="K129" t="s">
        <v>31</v>
      </c>
    </row>
    <row r="130" spans="1:11">
      <c r="A130" t="s">
        <v>339</v>
      </c>
      <c r="B130" t="s">
        <v>340</v>
      </c>
      <c r="C130" s="1">
        <v>1.635</v>
      </c>
      <c r="D130">
        <v>-7.4999999999999997E-2</v>
      </c>
      <c r="E130" s="2">
        <v>-4.3860000000000003E-2</v>
      </c>
      <c r="F130">
        <v>44601333</v>
      </c>
      <c r="G130" t="s">
        <v>18</v>
      </c>
      <c r="H130">
        <v>2021</v>
      </c>
      <c r="I130">
        <v>219587</v>
      </c>
      <c r="J130" t="s">
        <v>24</v>
      </c>
      <c r="K130" t="s">
        <v>341</v>
      </c>
    </row>
    <row r="131" spans="1:11">
      <c r="A131" t="s">
        <v>342</v>
      </c>
      <c r="B131" t="s">
        <v>343</v>
      </c>
      <c r="C131" s="1">
        <v>4.7E-2</v>
      </c>
      <c r="D131">
        <v>-2.3999999999999998E-3</v>
      </c>
      <c r="E131" s="2">
        <v>-4.8579999999999998E-2</v>
      </c>
      <c r="F131">
        <v>1282118</v>
      </c>
      <c r="G131" t="s">
        <v>18</v>
      </c>
      <c r="H131">
        <v>2021</v>
      </c>
      <c r="I131">
        <v>97250</v>
      </c>
      <c r="J131" t="s">
        <v>24</v>
      </c>
      <c r="K131" t="s">
        <v>341</v>
      </c>
    </row>
    <row r="132" spans="1:11">
      <c r="A132" t="s">
        <v>344</v>
      </c>
      <c r="B132" t="s">
        <v>345</v>
      </c>
      <c r="C132" s="1">
        <v>2.14</v>
      </c>
      <c r="D132">
        <v>0.02</v>
      </c>
      <c r="E132" s="2">
        <v>9.4299999999999991E-3</v>
      </c>
      <c r="F132">
        <v>154180101</v>
      </c>
      <c r="G132" t="s">
        <v>13</v>
      </c>
      <c r="H132">
        <v>2023</v>
      </c>
      <c r="I132">
        <v>39861</v>
      </c>
      <c r="J132" t="s">
        <v>37</v>
      </c>
      <c r="K132" t="s">
        <v>171</v>
      </c>
    </row>
    <row r="133" spans="1:11">
      <c r="A133" t="s">
        <v>346</v>
      </c>
      <c r="B133" t="s">
        <v>347</v>
      </c>
      <c r="C133" s="1">
        <v>124.82</v>
      </c>
      <c r="D133">
        <v>-3.33</v>
      </c>
      <c r="E133" s="2">
        <v>-2.5989999999999999E-2</v>
      </c>
      <c r="F133">
        <v>18826796318</v>
      </c>
      <c r="G133" t="s">
        <v>18</v>
      </c>
      <c r="H133">
        <v>1999</v>
      </c>
      <c r="I133">
        <v>1376762</v>
      </c>
      <c r="J133" t="s">
        <v>30</v>
      </c>
      <c r="K133" t="s">
        <v>96</v>
      </c>
    </row>
    <row r="134" spans="1:11">
      <c r="A134" t="s">
        <v>348</v>
      </c>
      <c r="B134" t="s">
        <v>349</v>
      </c>
      <c r="C134" s="1">
        <v>0.32119999999999999</v>
      </c>
      <c r="D134">
        <v>-5.8799999999999998E-2</v>
      </c>
      <c r="E134" s="2">
        <v>-0.15473999999999999</v>
      </c>
      <c r="F134">
        <v>1246256</v>
      </c>
      <c r="G134" t="s">
        <v>118</v>
      </c>
      <c r="H134">
        <v>2022</v>
      </c>
      <c r="I134">
        <v>2214437</v>
      </c>
      <c r="J134" t="s">
        <v>20</v>
      </c>
      <c r="K134" t="s">
        <v>92</v>
      </c>
    </row>
    <row r="135" spans="1:11">
      <c r="A135" t="s">
        <v>350</v>
      </c>
      <c r="B135" t="s">
        <v>351</v>
      </c>
      <c r="C135" s="1">
        <v>1.56</v>
      </c>
      <c r="D135">
        <v>-0.06</v>
      </c>
      <c r="E135" s="2">
        <v>-3.7039999999999997E-2</v>
      </c>
      <c r="F135">
        <v>293887487</v>
      </c>
      <c r="G135" t="s">
        <v>18</v>
      </c>
      <c r="H135">
        <v>2014</v>
      </c>
      <c r="I135">
        <v>1439801</v>
      </c>
      <c r="J135" t="s">
        <v>20</v>
      </c>
      <c r="K135" t="s">
        <v>21</v>
      </c>
    </row>
    <row r="136" spans="1:11">
      <c r="A136" t="s">
        <v>352</v>
      </c>
      <c r="B136" t="s">
        <v>353</v>
      </c>
      <c r="C136" s="1">
        <v>0.23</v>
      </c>
      <c r="D136">
        <v>-3.5999999999999999E-3</v>
      </c>
      <c r="E136" s="2">
        <v>-1.541E-2</v>
      </c>
      <c r="F136">
        <v>18011243</v>
      </c>
      <c r="G136" t="s">
        <v>18</v>
      </c>
      <c r="H136">
        <v>2021</v>
      </c>
      <c r="I136">
        <v>27769</v>
      </c>
      <c r="J136" t="s">
        <v>37</v>
      </c>
      <c r="K136" t="s">
        <v>171</v>
      </c>
    </row>
    <row r="137" spans="1:11">
      <c r="A137" t="s">
        <v>354</v>
      </c>
      <c r="B137" t="s">
        <v>355</v>
      </c>
      <c r="C137" s="1">
        <v>20.67</v>
      </c>
      <c r="D137">
        <v>-1.21</v>
      </c>
      <c r="E137" s="2">
        <v>-5.5300000000000002E-2</v>
      </c>
      <c r="F137">
        <v>1151521215</v>
      </c>
      <c r="G137" t="s">
        <v>18</v>
      </c>
      <c r="H137">
        <v>2019</v>
      </c>
      <c r="I137">
        <v>483924</v>
      </c>
      <c r="J137" t="s">
        <v>20</v>
      </c>
      <c r="K137" t="s">
        <v>21</v>
      </c>
    </row>
    <row r="138" spans="1:11">
      <c r="A138" t="s">
        <v>356</v>
      </c>
      <c r="B138" t="s">
        <v>357</v>
      </c>
      <c r="C138" s="1">
        <v>0.63</v>
      </c>
      <c r="D138">
        <v>-0.1013</v>
      </c>
      <c r="E138" s="2">
        <v>-0.13852</v>
      </c>
      <c r="F138">
        <v>45664740</v>
      </c>
      <c r="G138" t="s">
        <v>18</v>
      </c>
      <c r="H138" t="s">
        <v>19</v>
      </c>
      <c r="I138">
        <v>691200</v>
      </c>
      <c r="J138" t="s">
        <v>185</v>
      </c>
      <c r="K138" t="s">
        <v>209</v>
      </c>
    </row>
    <row r="139" spans="1:11">
      <c r="A139" t="s">
        <v>358</v>
      </c>
      <c r="B139" t="s">
        <v>359</v>
      </c>
      <c r="C139" s="1">
        <v>2.4</v>
      </c>
      <c r="D139">
        <v>0</v>
      </c>
      <c r="E139" s="2">
        <v>0</v>
      </c>
      <c r="F139">
        <v>12133901</v>
      </c>
      <c r="G139" t="s">
        <v>118</v>
      </c>
      <c r="H139" t="s">
        <v>19</v>
      </c>
      <c r="I139">
        <v>35</v>
      </c>
      <c r="J139" t="s">
        <v>20</v>
      </c>
      <c r="K139" t="s">
        <v>21</v>
      </c>
    </row>
    <row r="140" spans="1:11">
      <c r="A140" t="s">
        <v>360</v>
      </c>
      <c r="B140" t="s">
        <v>361</v>
      </c>
      <c r="C140" s="1">
        <v>5.39</v>
      </c>
      <c r="D140">
        <v>-0.52</v>
      </c>
      <c r="E140" s="2">
        <v>-8.7989999999999999E-2</v>
      </c>
      <c r="F140">
        <v>264520572</v>
      </c>
      <c r="G140" t="s">
        <v>18</v>
      </c>
      <c r="H140">
        <v>2021</v>
      </c>
      <c r="I140">
        <v>84736</v>
      </c>
      <c r="J140" t="s">
        <v>41</v>
      </c>
      <c r="K140" t="s">
        <v>115</v>
      </c>
    </row>
    <row r="141" spans="1:11">
      <c r="A141" t="s">
        <v>362</v>
      </c>
      <c r="B141" t="s">
        <v>363</v>
      </c>
      <c r="C141" s="1">
        <v>12</v>
      </c>
      <c r="D141">
        <v>-0.56000000000000005</v>
      </c>
      <c r="E141" s="2">
        <v>-4.4589999999999998E-2</v>
      </c>
      <c r="F141">
        <v>39600000</v>
      </c>
      <c r="G141" t="s">
        <v>364</v>
      </c>
      <c r="H141">
        <v>2018</v>
      </c>
      <c r="I141">
        <v>116882</v>
      </c>
      <c r="J141" t="s">
        <v>37</v>
      </c>
      <c r="K141" t="s">
        <v>171</v>
      </c>
    </row>
    <row r="142" spans="1:11">
      <c r="A142" t="s">
        <v>365</v>
      </c>
      <c r="B142" t="s">
        <v>366</v>
      </c>
      <c r="C142" s="1">
        <v>0.41489999999999999</v>
      </c>
      <c r="D142">
        <v>4.8999999999999998E-3</v>
      </c>
      <c r="E142" s="2">
        <v>1.1950000000000001E-2</v>
      </c>
      <c r="F142">
        <v>4563707</v>
      </c>
      <c r="G142" t="s">
        <v>18</v>
      </c>
      <c r="H142" t="s">
        <v>19</v>
      </c>
      <c r="I142">
        <v>11950</v>
      </c>
      <c r="J142" t="s">
        <v>20</v>
      </c>
      <c r="K142" t="s">
        <v>119</v>
      </c>
    </row>
    <row r="143" spans="1:11">
      <c r="A143" t="s">
        <v>367</v>
      </c>
      <c r="B143" t="s">
        <v>368</v>
      </c>
      <c r="C143" s="1">
        <v>0.88819999999999999</v>
      </c>
      <c r="D143">
        <v>3.2000000000000002E-3</v>
      </c>
      <c r="E143" s="2">
        <v>3.62E-3</v>
      </c>
      <c r="F143">
        <v>63886321</v>
      </c>
      <c r="G143" t="s">
        <v>18</v>
      </c>
      <c r="H143">
        <v>2022</v>
      </c>
      <c r="I143">
        <v>47468</v>
      </c>
      <c r="J143" t="s">
        <v>185</v>
      </c>
      <c r="K143" t="s">
        <v>186</v>
      </c>
    </row>
    <row r="144" spans="1:11">
      <c r="A144" t="s">
        <v>369</v>
      </c>
      <c r="B144" t="s">
        <v>370</v>
      </c>
      <c r="C144" s="1">
        <v>28.844999999999999</v>
      </c>
      <c r="D144">
        <v>-1.4650000000000001</v>
      </c>
      <c r="E144" s="2">
        <v>-4.8329999999999998E-2</v>
      </c>
      <c r="F144">
        <v>219821082</v>
      </c>
      <c r="G144" t="s">
        <v>18</v>
      </c>
      <c r="H144" t="s">
        <v>19</v>
      </c>
      <c r="I144">
        <v>15390</v>
      </c>
      <c r="J144" t="s">
        <v>19</v>
      </c>
      <c r="K144" t="s">
        <v>19</v>
      </c>
    </row>
    <row r="145" spans="1:11">
      <c r="A145" t="s">
        <v>371</v>
      </c>
      <c r="B145" t="s">
        <v>372</v>
      </c>
      <c r="C145" s="1">
        <v>3.2149999999999999</v>
      </c>
      <c r="D145">
        <v>-0.17499999999999999</v>
      </c>
      <c r="E145" s="2">
        <v>-5.1619999999999999E-2</v>
      </c>
      <c r="F145">
        <v>189112997</v>
      </c>
      <c r="G145" t="s">
        <v>18</v>
      </c>
      <c r="H145">
        <v>2014</v>
      </c>
      <c r="I145">
        <v>311235</v>
      </c>
      <c r="J145" t="s">
        <v>20</v>
      </c>
      <c r="K145" t="s">
        <v>21</v>
      </c>
    </row>
    <row r="146" spans="1:11">
      <c r="A146" t="s">
        <v>373</v>
      </c>
      <c r="B146" t="s">
        <v>374</v>
      </c>
      <c r="C146" s="1">
        <v>6.15</v>
      </c>
      <c r="D146">
        <v>-0.37</v>
      </c>
      <c r="E146" s="2">
        <v>-5.6750000000000002E-2</v>
      </c>
      <c r="F146">
        <v>517438743</v>
      </c>
      <c r="G146" t="s">
        <v>18</v>
      </c>
      <c r="H146">
        <v>2019</v>
      </c>
      <c r="I146">
        <v>186165</v>
      </c>
      <c r="J146" t="s">
        <v>20</v>
      </c>
      <c r="K146" t="s">
        <v>119</v>
      </c>
    </row>
    <row r="147" spans="1:11">
      <c r="A147" t="s">
        <v>375</v>
      </c>
      <c r="B147" t="s">
        <v>376</v>
      </c>
      <c r="C147" s="1">
        <v>30.605</v>
      </c>
      <c r="D147">
        <v>-1.0349999999999999</v>
      </c>
      <c r="E147" s="2">
        <v>-3.2710000000000003E-2</v>
      </c>
      <c r="F147">
        <v>5910616088</v>
      </c>
      <c r="G147" t="s">
        <v>18</v>
      </c>
      <c r="H147">
        <v>2020</v>
      </c>
      <c r="I147">
        <v>777947</v>
      </c>
      <c r="J147" t="s">
        <v>37</v>
      </c>
      <c r="K147" t="s">
        <v>38</v>
      </c>
    </row>
    <row r="148" spans="1:11">
      <c r="A148" t="s">
        <v>377</v>
      </c>
      <c r="B148" t="s">
        <v>378</v>
      </c>
      <c r="C148" s="1">
        <v>294.22000000000003</v>
      </c>
      <c r="D148">
        <v>-8.2200000000000006</v>
      </c>
      <c r="E148" s="2">
        <v>-2.7179999999999999E-2</v>
      </c>
      <c r="F148">
        <v>22534049121</v>
      </c>
      <c r="G148" t="s">
        <v>18</v>
      </c>
      <c r="H148">
        <v>2001</v>
      </c>
      <c r="I148">
        <v>376287</v>
      </c>
      <c r="J148" t="s">
        <v>20</v>
      </c>
      <c r="K148" t="s">
        <v>196</v>
      </c>
    </row>
    <row r="149" spans="1:11">
      <c r="A149" t="s">
        <v>379</v>
      </c>
      <c r="B149" t="s">
        <v>380</v>
      </c>
      <c r="C149" s="1">
        <v>0.67</v>
      </c>
      <c r="D149">
        <v>-0.01</v>
      </c>
      <c r="E149" s="2">
        <v>-1.4710000000000001E-2</v>
      </c>
      <c r="F149">
        <v>50204338</v>
      </c>
      <c r="G149" t="s">
        <v>18</v>
      </c>
      <c r="H149">
        <v>2020</v>
      </c>
      <c r="I149">
        <v>21945</v>
      </c>
      <c r="J149" t="s">
        <v>20</v>
      </c>
      <c r="K149" t="s">
        <v>21</v>
      </c>
    </row>
    <row r="150" spans="1:11">
      <c r="A150" t="s">
        <v>381</v>
      </c>
      <c r="B150" t="s">
        <v>382</v>
      </c>
      <c r="C150" s="1">
        <v>77.69</v>
      </c>
      <c r="D150">
        <v>-1.49</v>
      </c>
      <c r="E150" s="2">
        <v>-1.882E-2</v>
      </c>
      <c r="F150">
        <v>1429587674</v>
      </c>
      <c r="G150" t="s">
        <v>18</v>
      </c>
      <c r="H150">
        <v>2006</v>
      </c>
      <c r="I150">
        <v>98407</v>
      </c>
      <c r="J150" t="s">
        <v>30</v>
      </c>
      <c r="K150" t="s">
        <v>31</v>
      </c>
    </row>
    <row r="151" spans="1:11">
      <c r="A151" t="s">
        <v>383</v>
      </c>
      <c r="B151" t="s">
        <v>384</v>
      </c>
      <c r="C151" s="1">
        <v>6.57</v>
      </c>
      <c r="D151">
        <v>-0.35</v>
      </c>
      <c r="E151" s="2">
        <v>-5.058E-2</v>
      </c>
      <c r="F151">
        <v>1242385601</v>
      </c>
      <c r="G151" t="s">
        <v>18</v>
      </c>
      <c r="H151">
        <v>2021</v>
      </c>
      <c r="I151">
        <v>138059</v>
      </c>
      <c r="J151" t="s">
        <v>20</v>
      </c>
      <c r="K151" t="s">
        <v>115</v>
      </c>
    </row>
    <row r="152" spans="1:11">
      <c r="A152" t="s">
        <v>385</v>
      </c>
      <c r="B152" t="s">
        <v>386</v>
      </c>
      <c r="C152" s="1">
        <v>3.77</v>
      </c>
      <c r="D152">
        <v>-0.06</v>
      </c>
      <c r="E152" s="2">
        <v>-1.567E-2</v>
      </c>
      <c r="F152">
        <v>197611491</v>
      </c>
      <c r="G152" t="s">
        <v>18</v>
      </c>
      <c r="H152">
        <v>2010</v>
      </c>
      <c r="I152">
        <v>20273</v>
      </c>
      <c r="J152" t="s">
        <v>20</v>
      </c>
      <c r="K152" t="s">
        <v>21</v>
      </c>
    </row>
    <row r="153" spans="1:11">
      <c r="A153" t="s">
        <v>387</v>
      </c>
      <c r="B153" t="s">
        <v>388</v>
      </c>
      <c r="C153" s="1">
        <v>27.66</v>
      </c>
      <c r="D153">
        <v>-0.86</v>
      </c>
      <c r="E153" s="2">
        <v>-3.015E-2</v>
      </c>
      <c r="F153">
        <v>4615936371</v>
      </c>
      <c r="G153" t="s">
        <v>195</v>
      </c>
      <c r="H153">
        <v>1991</v>
      </c>
      <c r="I153">
        <v>561518</v>
      </c>
      <c r="J153" t="s">
        <v>20</v>
      </c>
      <c r="K153" t="s">
        <v>21</v>
      </c>
    </row>
    <row r="154" spans="1:11">
      <c r="A154" t="s">
        <v>389</v>
      </c>
      <c r="B154" t="s">
        <v>390</v>
      </c>
      <c r="C154" s="1">
        <v>25.31</v>
      </c>
      <c r="D154">
        <v>-0.84</v>
      </c>
      <c r="E154" s="2">
        <v>-3.2120000000000003E-2</v>
      </c>
      <c r="F154">
        <v>2413606829</v>
      </c>
      <c r="G154" t="s">
        <v>18</v>
      </c>
      <c r="H154">
        <v>2021</v>
      </c>
      <c r="I154">
        <v>95494</v>
      </c>
      <c r="J154" t="s">
        <v>37</v>
      </c>
      <c r="K154" t="s">
        <v>129</v>
      </c>
    </row>
    <row r="155" spans="1:11">
      <c r="A155" t="s">
        <v>391</v>
      </c>
      <c r="B155" t="s">
        <v>392</v>
      </c>
      <c r="C155" s="1">
        <v>1.2649999999999999</v>
      </c>
      <c r="D155">
        <v>-0.125</v>
      </c>
      <c r="E155" s="2">
        <v>-8.9929999999999996E-2</v>
      </c>
      <c r="F155">
        <v>110657568</v>
      </c>
      <c r="G155" t="s">
        <v>18</v>
      </c>
      <c r="H155">
        <v>2018</v>
      </c>
      <c r="I155">
        <v>426773</v>
      </c>
      <c r="J155" t="s">
        <v>20</v>
      </c>
      <c r="K155" t="s">
        <v>21</v>
      </c>
    </row>
    <row r="156" spans="1:11">
      <c r="A156" t="s">
        <v>393</v>
      </c>
      <c r="B156" t="s">
        <v>394</v>
      </c>
      <c r="C156" s="1">
        <v>4.6900000000000004</v>
      </c>
      <c r="D156">
        <v>-0.27</v>
      </c>
      <c r="E156" s="2">
        <v>-5.4440000000000002E-2</v>
      </c>
      <c r="F156">
        <v>789217545</v>
      </c>
      <c r="G156" t="s">
        <v>18</v>
      </c>
      <c r="H156">
        <v>2018</v>
      </c>
      <c r="I156">
        <v>1449378</v>
      </c>
      <c r="J156" t="s">
        <v>20</v>
      </c>
      <c r="K156" t="s">
        <v>119</v>
      </c>
    </row>
    <row r="157" spans="1:11">
      <c r="A157" t="s">
        <v>395</v>
      </c>
      <c r="B157" t="s">
        <v>396</v>
      </c>
      <c r="C157" s="1">
        <v>0.41699999999999998</v>
      </c>
      <c r="D157">
        <v>-1.6000000000000001E-3</v>
      </c>
      <c r="E157" s="2">
        <v>-3.82E-3</v>
      </c>
      <c r="F157">
        <v>1900946</v>
      </c>
      <c r="G157" t="s">
        <v>18</v>
      </c>
      <c r="H157" t="s">
        <v>19</v>
      </c>
      <c r="I157">
        <v>142367</v>
      </c>
      <c r="J157" t="s">
        <v>20</v>
      </c>
      <c r="K157" t="s">
        <v>21</v>
      </c>
    </row>
    <row r="158" spans="1:11">
      <c r="A158" t="s">
        <v>397</v>
      </c>
      <c r="B158" t="s">
        <v>398</v>
      </c>
      <c r="C158" s="1">
        <v>1.93</v>
      </c>
      <c r="D158">
        <v>-0.05</v>
      </c>
      <c r="E158" s="2">
        <v>-2.5250000000000002E-2</v>
      </c>
      <c r="F158">
        <v>72124183</v>
      </c>
      <c r="G158" t="s">
        <v>364</v>
      </c>
      <c r="H158">
        <v>2006</v>
      </c>
      <c r="I158">
        <v>14404</v>
      </c>
      <c r="J158" t="s">
        <v>208</v>
      </c>
      <c r="K158" t="s">
        <v>209</v>
      </c>
    </row>
    <row r="159" spans="1:11">
      <c r="A159" t="s">
        <v>399</v>
      </c>
      <c r="B159" t="s">
        <v>400</v>
      </c>
      <c r="C159" s="1">
        <v>27.45</v>
      </c>
      <c r="D159">
        <v>-1.77</v>
      </c>
      <c r="E159" s="2">
        <v>-6.0569999999999999E-2</v>
      </c>
      <c r="F159">
        <v>444999060</v>
      </c>
      <c r="G159" t="s">
        <v>18</v>
      </c>
      <c r="H159" t="s">
        <v>19</v>
      </c>
      <c r="I159">
        <v>15763</v>
      </c>
      <c r="J159" t="s">
        <v>41</v>
      </c>
      <c r="K159" t="s">
        <v>228</v>
      </c>
    </row>
    <row r="160" spans="1:11">
      <c r="A160" t="s">
        <v>401</v>
      </c>
      <c r="B160" t="s">
        <v>402</v>
      </c>
      <c r="C160" s="1">
        <v>162.32</v>
      </c>
      <c r="D160">
        <v>-7.02</v>
      </c>
      <c r="E160" s="2">
        <v>-4.1459999999999997E-2</v>
      </c>
      <c r="F160">
        <v>20370011911</v>
      </c>
      <c r="G160" t="s">
        <v>18</v>
      </c>
      <c r="H160">
        <v>2004</v>
      </c>
      <c r="I160">
        <v>270555</v>
      </c>
      <c r="J160" t="s">
        <v>20</v>
      </c>
      <c r="K160" t="s">
        <v>21</v>
      </c>
    </row>
    <row r="161" spans="1:11">
      <c r="A161" t="s">
        <v>403</v>
      </c>
      <c r="B161" t="s">
        <v>404</v>
      </c>
      <c r="C161" s="1">
        <v>17.27</v>
      </c>
      <c r="D161">
        <v>-0.12</v>
      </c>
      <c r="E161" s="2">
        <v>-6.8999999999999999E-3</v>
      </c>
      <c r="F161">
        <v>128364439</v>
      </c>
      <c r="G161" t="s">
        <v>18</v>
      </c>
      <c r="H161">
        <v>1983</v>
      </c>
      <c r="I161">
        <v>3030</v>
      </c>
      <c r="J161" t="s">
        <v>37</v>
      </c>
      <c r="K161" t="s">
        <v>405</v>
      </c>
    </row>
    <row r="162" spans="1:11">
      <c r="A162" t="s">
        <v>406</v>
      </c>
      <c r="B162" t="s">
        <v>407</v>
      </c>
      <c r="C162" s="1">
        <v>29.28</v>
      </c>
      <c r="D162">
        <v>-1.1000000000000001</v>
      </c>
      <c r="E162" s="2">
        <v>-3.6209999999999999E-2</v>
      </c>
      <c r="F162">
        <v>1701108298</v>
      </c>
      <c r="G162" t="s">
        <v>18</v>
      </c>
      <c r="H162">
        <v>2015</v>
      </c>
      <c r="I162">
        <v>419975</v>
      </c>
      <c r="J162" t="s">
        <v>20</v>
      </c>
      <c r="K162" t="s">
        <v>21</v>
      </c>
    </row>
    <row r="163" spans="1:11">
      <c r="A163" t="s">
        <v>408</v>
      </c>
      <c r="B163" t="s">
        <v>409</v>
      </c>
      <c r="C163" s="1">
        <v>0.62009999999999998</v>
      </c>
      <c r="D163">
        <v>4.7500000000000001E-2</v>
      </c>
      <c r="E163" s="2">
        <v>8.2949999999999996E-2</v>
      </c>
      <c r="F163">
        <v>16531371</v>
      </c>
      <c r="G163" t="s">
        <v>18</v>
      </c>
      <c r="H163" t="s">
        <v>19</v>
      </c>
      <c r="I163">
        <v>62827</v>
      </c>
      <c r="J163" t="s">
        <v>208</v>
      </c>
      <c r="K163" t="s">
        <v>209</v>
      </c>
    </row>
    <row r="164" spans="1:11">
      <c r="A164" t="s">
        <v>410</v>
      </c>
      <c r="B164" t="s">
        <v>411</v>
      </c>
      <c r="C164" s="1">
        <v>66.05</v>
      </c>
      <c r="D164">
        <v>-2.4700000000000002</v>
      </c>
      <c r="E164" s="2">
        <v>-3.6049999999999999E-2</v>
      </c>
      <c r="F164">
        <v>3301693133</v>
      </c>
      <c r="G164" t="s">
        <v>18</v>
      </c>
      <c r="H164">
        <v>2015</v>
      </c>
      <c r="I164">
        <v>155671</v>
      </c>
      <c r="J164" t="s">
        <v>37</v>
      </c>
      <c r="K164" t="s">
        <v>171</v>
      </c>
    </row>
    <row r="165" spans="1:11">
      <c r="A165" t="s">
        <v>412</v>
      </c>
      <c r="B165" t="s">
        <v>413</v>
      </c>
      <c r="C165" s="1">
        <v>4.55</v>
      </c>
      <c r="D165">
        <v>0.21</v>
      </c>
      <c r="E165" s="2">
        <v>4.8390000000000002E-2</v>
      </c>
      <c r="F165">
        <v>22229080</v>
      </c>
      <c r="G165" t="s">
        <v>18</v>
      </c>
      <c r="H165">
        <v>2017</v>
      </c>
      <c r="I165">
        <v>29710</v>
      </c>
      <c r="J165" t="s">
        <v>20</v>
      </c>
      <c r="K165" t="s">
        <v>21</v>
      </c>
    </row>
    <row r="166" spans="1:11">
      <c r="A166" t="s">
        <v>414</v>
      </c>
      <c r="B166" t="s">
        <v>415</v>
      </c>
      <c r="C166" s="1">
        <v>22.09</v>
      </c>
      <c r="D166">
        <v>-1.08</v>
      </c>
      <c r="E166" s="2">
        <v>-4.6609999999999999E-2</v>
      </c>
      <c r="F166">
        <v>436851973</v>
      </c>
      <c r="G166" t="s">
        <v>18</v>
      </c>
      <c r="H166">
        <v>2019</v>
      </c>
      <c r="I166">
        <v>17751</v>
      </c>
      <c r="J166" t="s">
        <v>24</v>
      </c>
      <c r="K166" t="s">
        <v>52</v>
      </c>
    </row>
    <row r="167" spans="1:11">
      <c r="A167" t="s">
        <v>416</v>
      </c>
      <c r="B167" t="s">
        <v>417</v>
      </c>
      <c r="C167" s="1">
        <v>8.3049999999999997</v>
      </c>
      <c r="D167">
        <v>-2.0950000000000002</v>
      </c>
      <c r="E167" s="2">
        <v>-0.20144000000000001</v>
      </c>
      <c r="F167">
        <v>446218274</v>
      </c>
      <c r="G167" t="s">
        <v>18</v>
      </c>
      <c r="H167" t="s">
        <v>19</v>
      </c>
      <c r="I167">
        <v>9634112</v>
      </c>
      <c r="J167" t="s">
        <v>20</v>
      </c>
      <c r="K167" t="s">
        <v>21</v>
      </c>
    </row>
    <row r="168" spans="1:11">
      <c r="A168" t="s">
        <v>418</v>
      </c>
      <c r="B168" t="s">
        <v>419</v>
      </c>
      <c r="C168" s="1">
        <v>5.1100000000000003</v>
      </c>
      <c r="D168">
        <v>-0.39</v>
      </c>
      <c r="E168" s="2">
        <v>-7.0910000000000001E-2</v>
      </c>
      <c r="F168">
        <v>602932073</v>
      </c>
      <c r="G168" t="s">
        <v>18</v>
      </c>
      <c r="H168">
        <v>2021</v>
      </c>
      <c r="I168">
        <v>30159</v>
      </c>
      <c r="J168" t="s">
        <v>24</v>
      </c>
      <c r="K168" t="s">
        <v>64</v>
      </c>
    </row>
    <row r="169" spans="1:11">
      <c r="A169" t="s">
        <v>420</v>
      </c>
      <c r="B169" t="s">
        <v>421</v>
      </c>
      <c r="C169" s="1">
        <v>1.9650000000000001</v>
      </c>
      <c r="D169">
        <v>-5.5E-2</v>
      </c>
      <c r="E169" s="2">
        <v>-2.7230000000000001E-2</v>
      </c>
      <c r="F169">
        <v>149613332</v>
      </c>
      <c r="G169" t="s">
        <v>18</v>
      </c>
      <c r="H169" t="s">
        <v>19</v>
      </c>
      <c r="I169">
        <v>334559</v>
      </c>
      <c r="J169" t="s">
        <v>41</v>
      </c>
      <c r="K169" t="s">
        <v>422</v>
      </c>
    </row>
    <row r="170" spans="1:11">
      <c r="A170" t="s">
        <v>423</v>
      </c>
      <c r="B170" t="s">
        <v>424</v>
      </c>
      <c r="C170" s="1">
        <v>86.954999999999998</v>
      </c>
      <c r="D170">
        <v>-3.0649999999999999</v>
      </c>
      <c r="E170" s="2">
        <v>-3.4049999999999997E-2</v>
      </c>
      <c r="F170">
        <v>7100899210</v>
      </c>
      <c r="G170" t="s">
        <v>18</v>
      </c>
      <c r="H170">
        <v>2017</v>
      </c>
      <c r="I170">
        <v>206928</v>
      </c>
      <c r="J170" t="s">
        <v>37</v>
      </c>
      <c r="K170" t="s">
        <v>171</v>
      </c>
    </row>
    <row r="171" spans="1:11">
      <c r="A171" t="s">
        <v>425</v>
      </c>
      <c r="B171" t="s">
        <v>426</v>
      </c>
      <c r="C171" s="1">
        <v>15.65</v>
      </c>
      <c r="D171">
        <v>-0.06</v>
      </c>
      <c r="E171" s="2">
        <v>-3.82E-3</v>
      </c>
      <c r="F171">
        <v>4123931500</v>
      </c>
      <c r="G171" t="s">
        <v>427</v>
      </c>
      <c r="H171" t="s">
        <v>19</v>
      </c>
      <c r="I171">
        <v>72504</v>
      </c>
      <c r="J171" t="s">
        <v>20</v>
      </c>
      <c r="K171" t="s">
        <v>21</v>
      </c>
    </row>
    <row r="172" spans="1:11">
      <c r="A172" t="s">
        <v>428</v>
      </c>
      <c r="B172" t="s">
        <v>429</v>
      </c>
      <c r="C172" s="1">
        <v>4</v>
      </c>
      <c r="D172">
        <v>-0.13</v>
      </c>
      <c r="E172" s="2">
        <v>-3.1480000000000001E-2</v>
      </c>
      <c r="F172">
        <v>994598024</v>
      </c>
      <c r="G172" t="s">
        <v>427</v>
      </c>
      <c r="H172" t="s">
        <v>19</v>
      </c>
      <c r="I172">
        <v>305</v>
      </c>
      <c r="J172" t="s">
        <v>20</v>
      </c>
      <c r="K172" t="s">
        <v>21</v>
      </c>
    </row>
    <row r="173" spans="1:11">
      <c r="A173" t="s">
        <v>430</v>
      </c>
      <c r="B173" t="s">
        <v>431</v>
      </c>
      <c r="C173" s="1">
        <v>0.66410000000000002</v>
      </c>
      <c r="D173">
        <v>-3.7999999999999999E-2</v>
      </c>
      <c r="E173" s="2">
        <v>-5.4120000000000001E-2</v>
      </c>
      <c r="F173">
        <v>75749461</v>
      </c>
      <c r="G173" t="s">
        <v>18</v>
      </c>
      <c r="H173">
        <v>2020</v>
      </c>
      <c r="I173">
        <v>392012</v>
      </c>
      <c r="J173" t="s">
        <v>20</v>
      </c>
      <c r="K173" t="s">
        <v>21</v>
      </c>
    </row>
    <row r="174" spans="1:11">
      <c r="A174" t="s">
        <v>432</v>
      </c>
      <c r="B174" t="s">
        <v>433</v>
      </c>
      <c r="C174" s="1">
        <v>14.29</v>
      </c>
      <c r="D174">
        <v>-0.7</v>
      </c>
      <c r="E174" s="2">
        <v>-4.6699999999999998E-2</v>
      </c>
      <c r="F174">
        <v>711910823</v>
      </c>
      <c r="G174" t="s">
        <v>18</v>
      </c>
      <c r="H174">
        <v>2020</v>
      </c>
      <c r="I174">
        <v>74802</v>
      </c>
      <c r="J174" t="s">
        <v>20</v>
      </c>
      <c r="K174" t="s">
        <v>21</v>
      </c>
    </row>
    <row r="175" spans="1:11">
      <c r="A175" t="s">
        <v>434</v>
      </c>
      <c r="B175" t="s">
        <v>435</v>
      </c>
      <c r="C175" s="1">
        <v>0.91</v>
      </c>
      <c r="D175">
        <v>-0.01</v>
      </c>
      <c r="E175" s="2">
        <v>-1.0869999999999999E-2</v>
      </c>
      <c r="F175">
        <v>6479840</v>
      </c>
      <c r="G175" t="s">
        <v>18</v>
      </c>
      <c r="H175">
        <v>2021</v>
      </c>
      <c r="I175">
        <v>11276</v>
      </c>
      <c r="J175" t="s">
        <v>20</v>
      </c>
      <c r="K175" t="s">
        <v>92</v>
      </c>
    </row>
    <row r="176" spans="1:11">
      <c r="A176" t="s">
        <v>436</v>
      </c>
      <c r="B176" t="s">
        <v>437</v>
      </c>
      <c r="C176" s="1">
        <v>23.529199999999999</v>
      </c>
      <c r="D176">
        <v>-1.2507999999999999</v>
      </c>
      <c r="E176" s="2">
        <v>-5.0479999999999997E-2</v>
      </c>
      <c r="F176">
        <v>715137211</v>
      </c>
      <c r="G176" t="s">
        <v>18</v>
      </c>
      <c r="H176">
        <v>2018</v>
      </c>
      <c r="I176">
        <v>66379</v>
      </c>
      <c r="J176" t="s">
        <v>24</v>
      </c>
      <c r="K176" t="s">
        <v>438</v>
      </c>
    </row>
    <row r="177" spans="1:11">
      <c r="A177" t="s">
        <v>439</v>
      </c>
      <c r="B177" t="s">
        <v>440</v>
      </c>
      <c r="C177" s="1">
        <v>27.78</v>
      </c>
      <c r="D177">
        <v>-0.01</v>
      </c>
      <c r="E177" s="2">
        <v>-3.6000000000000002E-4</v>
      </c>
      <c r="F177">
        <v>1737361200</v>
      </c>
      <c r="G177" t="s">
        <v>18</v>
      </c>
      <c r="H177" t="s">
        <v>19</v>
      </c>
      <c r="I177">
        <v>241655</v>
      </c>
      <c r="J177" t="s">
        <v>20</v>
      </c>
      <c r="K177" t="s">
        <v>119</v>
      </c>
    </row>
    <row r="178" spans="1:11">
      <c r="A178" t="s">
        <v>441</v>
      </c>
      <c r="B178" t="s">
        <v>442</v>
      </c>
      <c r="C178" s="1">
        <v>180.39</v>
      </c>
      <c r="D178">
        <v>-5.15</v>
      </c>
      <c r="E178" s="2">
        <v>-2.776E-2</v>
      </c>
      <c r="F178">
        <v>149916195071</v>
      </c>
      <c r="G178" t="s">
        <v>18</v>
      </c>
      <c r="H178">
        <v>1972</v>
      </c>
      <c r="I178">
        <v>4759525</v>
      </c>
      <c r="J178" t="s">
        <v>37</v>
      </c>
      <c r="K178" t="s">
        <v>38</v>
      </c>
    </row>
    <row r="179" spans="1:11">
      <c r="A179" t="s">
        <v>443</v>
      </c>
      <c r="B179" t="s">
        <v>444</v>
      </c>
      <c r="C179" s="1">
        <v>52.47</v>
      </c>
      <c r="D179">
        <v>-2.95</v>
      </c>
      <c r="E179" s="2">
        <v>-5.323E-2</v>
      </c>
      <c r="F179">
        <v>2111816390</v>
      </c>
      <c r="G179" t="s">
        <v>18</v>
      </c>
      <c r="H179">
        <v>2012</v>
      </c>
      <c r="I179">
        <v>206852</v>
      </c>
      <c r="J179" t="s">
        <v>37</v>
      </c>
      <c r="K179" t="s">
        <v>38</v>
      </c>
    </row>
    <row r="180" spans="1:11">
      <c r="A180" t="s">
        <v>445</v>
      </c>
      <c r="B180" t="s">
        <v>446</v>
      </c>
      <c r="C180" s="1">
        <v>13.77</v>
      </c>
      <c r="D180">
        <v>-0.94</v>
      </c>
      <c r="E180" s="2">
        <v>-6.3899999999999998E-2</v>
      </c>
      <c r="F180">
        <v>599842433</v>
      </c>
      <c r="G180" t="s">
        <v>18</v>
      </c>
      <c r="H180" t="s">
        <v>19</v>
      </c>
      <c r="I180">
        <v>254825</v>
      </c>
      <c r="J180" t="s">
        <v>208</v>
      </c>
      <c r="K180" t="s">
        <v>279</v>
      </c>
    </row>
    <row r="181" spans="1:11">
      <c r="A181" t="s">
        <v>447</v>
      </c>
      <c r="B181" t="s">
        <v>448</v>
      </c>
      <c r="C181" s="1">
        <v>170.89</v>
      </c>
      <c r="D181">
        <v>-1.02</v>
      </c>
      <c r="E181" s="2">
        <v>-5.9300000000000004E-3</v>
      </c>
      <c r="F181">
        <v>276121813258</v>
      </c>
      <c r="G181" t="s">
        <v>18</v>
      </c>
      <c r="H181" t="s">
        <v>19</v>
      </c>
      <c r="I181">
        <v>42779266</v>
      </c>
      <c r="J181" t="s">
        <v>37</v>
      </c>
      <c r="K181" t="s">
        <v>38</v>
      </c>
    </row>
    <row r="182" spans="1:11">
      <c r="A182" t="s">
        <v>449</v>
      </c>
      <c r="B182" t="s">
        <v>450</v>
      </c>
      <c r="C182" s="1">
        <v>93.655000000000001</v>
      </c>
      <c r="D182">
        <v>-0.375</v>
      </c>
      <c r="E182" s="2">
        <v>-3.9899999999999996E-3</v>
      </c>
      <c r="F182">
        <v>3056276113</v>
      </c>
      <c r="G182" t="s">
        <v>18</v>
      </c>
      <c r="H182" t="s">
        <v>19</v>
      </c>
      <c r="I182">
        <v>46313</v>
      </c>
      <c r="J182" t="s">
        <v>20</v>
      </c>
      <c r="K182" t="s">
        <v>214</v>
      </c>
    </row>
    <row r="183" spans="1:11">
      <c r="A183" t="s">
        <v>451</v>
      </c>
      <c r="B183" t="s">
        <v>452</v>
      </c>
      <c r="C183" s="1">
        <v>36.805</v>
      </c>
      <c r="D183">
        <v>-1.615</v>
      </c>
      <c r="E183" s="2">
        <v>-4.2040000000000001E-2</v>
      </c>
      <c r="F183">
        <v>2145127493</v>
      </c>
      <c r="G183" t="s">
        <v>18</v>
      </c>
      <c r="H183" t="s">
        <v>19</v>
      </c>
      <c r="I183">
        <v>67513</v>
      </c>
      <c r="J183" t="s">
        <v>30</v>
      </c>
      <c r="K183" t="s">
        <v>247</v>
      </c>
    </row>
    <row r="184" spans="1:11">
      <c r="A184" t="s">
        <v>453</v>
      </c>
      <c r="B184" t="s">
        <v>454</v>
      </c>
      <c r="C184" s="1">
        <v>288.685</v>
      </c>
      <c r="D184">
        <v>-5.7450000000000001</v>
      </c>
      <c r="E184" s="2">
        <v>-1.951E-2</v>
      </c>
      <c r="F184">
        <v>154497868724</v>
      </c>
      <c r="G184" t="s">
        <v>18</v>
      </c>
      <c r="H184">
        <v>1983</v>
      </c>
      <c r="I184">
        <v>1632024</v>
      </c>
      <c r="J184" t="s">
        <v>20</v>
      </c>
      <c r="K184" t="s">
        <v>21</v>
      </c>
    </row>
    <row r="185" spans="1:11">
      <c r="A185" t="s">
        <v>455</v>
      </c>
      <c r="B185" t="s">
        <v>456</v>
      </c>
      <c r="C185" s="1">
        <v>4.0805999999999996</v>
      </c>
      <c r="D185">
        <v>-0.30940000000000001</v>
      </c>
      <c r="E185" s="2">
        <v>-7.0480000000000001E-2</v>
      </c>
      <c r="F185">
        <v>86173454</v>
      </c>
      <c r="G185" t="s">
        <v>18</v>
      </c>
      <c r="H185">
        <v>2024</v>
      </c>
      <c r="I185">
        <v>28812</v>
      </c>
      <c r="J185" t="s">
        <v>19</v>
      </c>
      <c r="K185" t="s">
        <v>19</v>
      </c>
    </row>
    <row r="186" spans="1:11">
      <c r="A186" t="s">
        <v>457</v>
      </c>
      <c r="B186" t="s">
        <v>458</v>
      </c>
      <c r="C186" s="1">
        <v>30.18</v>
      </c>
      <c r="D186">
        <v>-1.28</v>
      </c>
      <c r="E186" s="2">
        <v>-4.0689999999999997E-2</v>
      </c>
      <c r="F186">
        <v>7417281681</v>
      </c>
      <c r="G186" t="s">
        <v>18</v>
      </c>
      <c r="H186">
        <v>1998</v>
      </c>
      <c r="I186">
        <v>429007</v>
      </c>
      <c r="J186" t="s">
        <v>37</v>
      </c>
      <c r="K186" t="s">
        <v>38</v>
      </c>
    </row>
    <row r="187" spans="1:11">
      <c r="A187" t="s">
        <v>459</v>
      </c>
      <c r="B187" t="s">
        <v>460</v>
      </c>
      <c r="C187" s="1">
        <v>0.72489999999999999</v>
      </c>
      <c r="D187">
        <v>-3.4099999999999998E-2</v>
      </c>
      <c r="E187" s="2">
        <v>-4.4929999999999998E-2</v>
      </c>
      <c r="F187">
        <v>155604000</v>
      </c>
      <c r="G187" t="s">
        <v>55</v>
      </c>
      <c r="H187" t="s">
        <v>19</v>
      </c>
      <c r="I187">
        <v>212976</v>
      </c>
      <c r="J187" t="s">
        <v>41</v>
      </c>
      <c r="K187" t="s">
        <v>42</v>
      </c>
    </row>
    <row r="188" spans="1:11">
      <c r="A188" t="s">
        <v>461</v>
      </c>
      <c r="B188" t="s">
        <v>462</v>
      </c>
      <c r="C188" s="1">
        <v>15.25</v>
      </c>
      <c r="D188">
        <v>-1</v>
      </c>
      <c r="E188" s="2">
        <v>-6.1539999999999997E-2</v>
      </c>
      <c r="F188">
        <v>1029645733</v>
      </c>
      <c r="G188" t="s">
        <v>18</v>
      </c>
      <c r="H188">
        <v>2022</v>
      </c>
      <c r="I188">
        <v>394412</v>
      </c>
      <c r="J188" t="s">
        <v>20</v>
      </c>
      <c r="K188" t="s">
        <v>21</v>
      </c>
    </row>
    <row r="189" spans="1:11">
      <c r="A189" t="s">
        <v>463</v>
      </c>
      <c r="B189" t="s">
        <v>464</v>
      </c>
      <c r="C189" s="1">
        <v>43.88</v>
      </c>
      <c r="D189">
        <v>-2.4700000000000002</v>
      </c>
      <c r="E189" s="2">
        <v>-5.3289999999999997E-2</v>
      </c>
      <c r="F189">
        <v>466399950</v>
      </c>
      <c r="G189" t="s">
        <v>18</v>
      </c>
      <c r="H189" t="s">
        <v>19</v>
      </c>
      <c r="I189">
        <v>7356</v>
      </c>
      <c r="J189" t="s">
        <v>24</v>
      </c>
      <c r="K189" t="s">
        <v>52</v>
      </c>
    </row>
    <row r="190" spans="1:11">
      <c r="A190" t="s">
        <v>465</v>
      </c>
      <c r="B190" t="s">
        <v>466</v>
      </c>
      <c r="C190" s="1">
        <v>1.9999</v>
      </c>
      <c r="D190">
        <v>-6.0100000000000001E-2</v>
      </c>
      <c r="E190" s="2">
        <v>-2.9170000000000001E-2</v>
      </c>
      <c r="F190">
        <v>19373257</v>
      </c>
      <c r="G190" t="s">
        <v>18</v>
      </c>
      <c r="H190" t="s">
        <v>19</v>
      </c>
      <c r="I190">
        <v>17544</v>
      </c>
      <c r="J190" t="s">
        <v>37</v>
      </c>
      <c r="K190" t="s">
        <v>42</v>
      </c>
    </row>
    <row r="191" spans="1:11">
      <c r="A191" t="s">
        <v>467</v>
      </c>
      <c r="B191" t="s">
        <v>468</v>
      </c>
      <c r="C191" s="1">
        <v>0.1525</v>
      </c>
      <c r="D191">
        <v>4.2500000000000003E-2</v>
      </c>
      <c r="E191" s="2">
        <v>0.38635999999999998</v>
      </c>
      <c r="F191">
        <v>1477285</v>
      </c>
      <c r="G191" t="s">
        <v>18</v>
      </c>
      <c r="H191" t="s">
        <v>19</v>
      </c>
      <c r="I191">
        <v>2810</v>
      </c>
      <c r="J191" t="s">
        <v>208</v>
      </c>
      <c r="K191" t="s">
        <v>209</v>
      </c>
    </row>
    <row r="192" spans="1:11">
      <c r="A192" t="s">
        <v>469</v>
      </c>
      <c r="B192" t="s">
        <v>470</v>
      </c>
      <c r="C192" s="1">
        <v>54.83</v>
      </c>
      <c r="D192">
        <v>-1.19</v>
      </c>
      <c r="E192" s="2">
        <v>-2.1239999999999998E-2</v>
      </c>
      <c r="F192">
        <v>2626763345</v>
      </c>
      <c r="G192" t="s">
        <v>18</v>
      </c>
      <c r="H192">
        <v>2014</v>
      </c>
      <c r="I192">
        <v>195099</v>
      </c>
      <c r="J192" t="s">
        <v>20</v>
      </c>
      <c r="K192" t="s">
        <v>21</v>
      </c>
    </row>
    <row r="193" spans="1:11">
      <c r="A193" t="s">
        <v>471</v>
      </c>
      <c r="B193" t="s">
        <v>472</v>
      </c>
      <c r="C193" s="1">
        <v>13.75</v>
      </c>
      <c r="D193">
        <v>-0.54</v>
      </c>
      <c r="E193" s="2">
        <v>-3.7789999999999997E-2</v>
      </c>
      <c r="F193">
        <v>1636938848</v>
      </c>
      <c r="G193" t="s">
        <v>18</v>
      </c>
      <c r="H193" t="s">
        <v>19</v>
      </c>
      <c r="I193">
        <v>119012</v>
      </c>
      <c r="J193" t="s">
        <v>37</v>
      </c>
      <c r="K193" t="s">
        <v>129</v>
      </c>
    </row>
    <row r="194" spans="1:11">
      <c r="A194" t="s">
        <v>473</v>
      </c>
      <c r="B194" t="s">
        <v>474</v>
      </c>
      <c r="C194" s="1">
        <v>26.15</v>
      </c>
      <c r="D194">
        <v>-1.28</v>
      </c>
      <c r="E194" s="2">
        <v>-4.666E-2</v>
      </c>
      <c r="F194">
        <v>597646221</v>
      </c>
      <c r="G194" t="s">
        <v>18</v>
      </c>
      <c r="H194" t="s">
        <v>19</v>
      </c>
      <c r="I194">
        <v>130705</v>
      </c>
      <c r="J194" t="s">
        <v>41</v>
      </c>
      <c r="K194" t="s">
        <v>475</v>
      </c>
    </row>
    <row r="195" spans="1:11">
      <c r="A195" t="s">
        <v>476</v>
      </c>
      <c r="B195" t="s">
        <v>477</v>
      </c>
      <c r="C195" s="1">
        <v>1.155</v>
      </c>
      <c r="D195">
        <v>-5.5E-2</v>
      </c>
      <c r="E195" s="2">
        <v>-4.5449999999999997E-2</v>
      </c>
      <c r="F195">
        <v>471577046</v>
      </c>
      <c r="G195" t="s">
        <v>195</v>
      </c>
      <c r="H195" t="s">
        <v>19</v>
      </c>
      <c r="I195">
        <v>994233</v>
      </c>
      <c r="J195" t="s">
        <v>20</v>
      </c>
      <c r="K195" t="s">
        <v>21</v>
      </c>
    </row>
    <row r="196" spans="1:11">
      <c r="A196" t="s">
        <v>478</v>
      </c>
      <c r="B196" t="s">
        <v>479</v>
      </c>
      <c r="C196" s="1">
        <v>5.7450000000000001</v>
      </c>
      <c r="D196">
        <v>-0.105</v>
      </c>
      <c r="E196" s="2">
        <v>-1.7950000000000001E-2</v>
      </c>
      <c r="F196">
        <v>1761096423</v>
      </c>
      <c r="G196" t="s">
        <v>18</v>
      </c>
      <c r="H196" t="s">
        <v>19</v>
      </c>
      <c r="I196">
        <v>578025</v>
      </c>
      <c r="J196" t="s">
        <v>20</v>
      </c>
      <c r="K196" t="s">
        <v>21</v>
      </c>
    </row>
    <row r="197" spans="1:11">
      <c r="A197" t="s">
        <v>480</v>
      </c>
      <c r="B197" t="s">
        <v>481</v>
      </c>
      <c r="C197" s="1">
        <v>12.565</v>
      </c>
      <c r="D197">
        <v>-0.46500000000000002</v>
      </c>
      <c r="E197" s="2">
        <v>-3.569E-2</v>
      </c>
      <c r="F197">
        <v>386202200</v>
      </c>
      <c r="G197" t="s">
        <v>18</v>
      </c>
      <c r="H197">
        <v>1991</v>
      </c>
      <c r="I197">
        <v>605518</v>
      </c>
      <c r="J197" t="s">
        <v>41</v>
      </c>
      <c r="K197" t="s">
        <v>482</v>
      </c>
    </row>
    <row r="198" spans="1:11">
      <c r="A198" t="s">
        <v>483</v>
      </c>
      <c r="B198" t="s">
        <v>484</v>
      </c>
      <c r="C198" s="1">
        <v>49.61</v>
      </c>
      <c r="D198">
        <v>-1.18</v>
      </c>
      <c r="E198" s="2">
        <v>-2.3230000000000001E-2</v>
      </c>
      <c r="F198">
        <v>951606568</v>
      </c>
      <c r="G198" t="s">
        <v>18</v>
      </c>
      <c r="H198">
        <v>2005</v>
      </c>
      <c r="I198">
        <v>40470</v>
      </c>
      <c r="J198" t="s">
        <v>24</v>
      </c>
      <c r="K198" t="s">
        <v>485</v>
      </c>
    </row>
    <row r="199" spans="1:11">
      <c r="A199" t="s">
        <v>486</v>
      </c>
      <c r="B199" t="s">
        <v>487</v>
      </c>
      <c r="C199" s="1">
        <v>2.64</v>
      </c>
      <c r="D199">
        <v>0.21010000000000001</v>
      </c>
      <c r="E199" s="2">
        <v>8.6459999999999995E-2</v>
      </c>
      <c r="F199">
        <v>6712042</v>
      </c>
      <c r="G199" t="s">
        <v>18</v>
      </c>
      <c r="H199">
        <v>2020</v>
      </c>
      <c r="I199">
        <v>42637</v>
      </c>
      <c r="J199" t="s">
        <v>37</v>
      </c>
      <c r="K199" t="s">
        <v>171</v>
      </c>
    </row>
    <row r="200" spans="1:11">
      <c r="A200" t="s">
        <v>488</v>
      </c>
      <c r="B200" t="s">
        <v>489</v>
      </c>
      <c r="C200" s="1">
        <v>10.84</v>
      </c>
      <c r="D200">
        <v>-0.31</v>
      </c>
      <c r="E200" s="2">
        <v>-2.7799999999999998E-2</v>
      </c>
      <c r="F200">
        <v>370364318</v>
      </c>
      <c r="G200" t="s">
        <v>18</v>
      </c>
      <c r="H200" t="s">
        <v>19</v>
      </c>
      <c r="I200">
        <v>87980</v>
      </c>
      <c r="J200" t="s">
        <v>37</v>
      </c>
      <c r="K200" t="s">
        <v>171</v>
      </c>
    </row>
    <row r="201" spans="1:11">
      <c r="A201" t="s">
        <v>490</v>
      </c>
      <c r="B201" t="s">
        <v>491</v>
      </c>
      <c r="C201" s="1">
        <v>3.44</v>
      </c>
      <c r="D201">
        <v>-0.23</v>
      </c>
      <c r="E201" s="2">
        <v>-6.2670000000000003E-2</v>
      </c>
      <c r="F201">
        <v>135712355</v>
      </c>
      <c r="G201" t="s">
        <v>18</v>
      </c>
      <c r="H201" t="s">
        <v>19</v>
      </c>
      <c r="I201">
        <v>204897</v>
      </c>
      <c r="J201" t="s">
        <v>41</v>
      </c>
      <c r="K201" t="s">
        <v>422</v>
      </c>
    </row>
    <row r="202" spans="1:11">
      <c r="A202" t="s">
        <v>492</v>
      </c>
      <c r="B202" t="s">
        <v>493</v>
      </c>
      <c r="C202" s="1">
        <v>90.67</v>
      </c>
      <c r="D202">
        <v>-5.65</v>
      </c>
      <c r="E202" s="2">
        <v>-5.8659999999999997E-2</v>
      </c>
      <c r="F202">
        <v>1453113507</v>
      </c>
      <c r="G202" t="s">
        <v>18</v>
      </c>
      <c r="H202">
        <v>1986</v>
      </c>
      <c r="I202">
        <v>80064</v>
      </c>
      <c r="J202" t="s">
        <v>48</v>
      </c>
      <c r="K202" t="s">
        <v>494</v>
      </c>
    </row>
    <row r="203" spans="1:11">
      <c r="A203" t="s">
        <v>495</v>
      </c>
      <c r="B203" t="s">
        <v>496</v>
      </c>
      <c r="C203" s="1">
        <v>169.31</v>
      </c>
      <c r="D203">
        <v>-3.03</v>
      </c>
      <c r="E203" s="2">
        <v>-1.7579999999999998E-2</v>
      </c>
      <c r="F203">
        <v>1758687526379</v>
      </c>
      <c r="G203" t="s">
        <v>18</v>
      </c>
      <c r="H203">
        <v>1997</v>
      </c>
      <c r="I203">
        <v>30116786</v>
      </c>
      <c r="J203" t="s">
        <v>30</v>
      </c>
      <c r="K203" t="s">
        <v>497</v>
      </c>
    </row>
    <row r="204" spans="1:11">
      <c r="A204" t="s">
        <v>498</v>
      </c>
      <c r="B204" t="s">
        <v>499</v>
      </c>
      <c r="C204" s="1">
        <v>22.29</v>
      </c>
      <c r="D204">
        <v>-0.78</v>
      </c>
      <c r="E204" s="2">
        <v>-3.381E-2</v>
      </c>
      <c r="F204">
        <v>592360718</v>
      </c>
      <c r="G204" t="s">
        <v>18</v>
      </c>
      <c r="H204">
        <v>2017</v>
      </c>
      <c r="I204">
        <v>40351</v>
      </c>
      <c r="J204" t="s">
        <v>20</v>
      </c>
      <c r="K204" t="s">
        <v>21</v>
      </c>
    </row>
    <row r="205" spans="1:11">
      <c r="A205" t="s">
        <v>500</v>
      </c>
      <c r="B205" t="s">
        <v>501</v>
      </c>
      <c r="C205" s="1">
        <v>52.06</v>
      </c>
      <c r="D205">
        <v>-1.97</v>
      </c>
      <c r="E205" s="2">
        <v>-3.6459999999999999E-2</v>
      </c>
      <c r="F205">
        <v>1757145831</v>
      </c>
      <c r="G205" t="s">
        <v>18</v>
      </c>
      <c r="H205" t="s">
        <v>19</v>
      </c>
      <c r="I205">
        <v>66616</v>
      </c>
      <c r="J205" t="s">
        <v>41</v>
      </c>
      <c r="K205" t="s">
        <v>502</v>
      </c>
    </row>
    <row r="206" spans="1:11">
      <c r="A206" t="s">
        <v>503</v>
      </c>
      <c r="B206" t="s">
        <v>504</v>
      </c>
      <c r="C206" s="1">
        <v>2.62</v>
      </c>
      <c r="D206">
        <v>0.16</v>
      </c>
      <c r="E206" s="2">
        <v>6.5040000000000001E-2</v>
      </c>
      <c r="F206">
        <v>67159029</v>
      </c>
      <c r="G206" t="s">
        <v>18</v>
      </c>
      <c r="H206">
        <v>2021</v>
      </c>
      <c r="I206">
        <v>11373</v>
      </c>
      <c r="J206" t="s">
        <v>20</v>
      </c>
      <c r="K206" t="s">
        <v>21</v>
      </c>
    </row>
    <row r="207" spans="1:11">
      <c r="A207" t="s">
        <v>505</v>
      </c>
      <c r="B207" t="s">
        <v>506</v>
      </c>
      <c r="C207" s="1">
        <v>0.97</v>
      </c>
      <c r="D207">
        <v>-1.7000000000000001E-2</v>
      </c>
      <c r="E207" s="2">
        <v>-1.7219999999999999E-2</v>
      </c>
      <c r="F207">
        <v>25229700</v>
      </c>
      <c r="G207" t="s">
        <v>507</v>
      </c>
      <c r="H207" t="s">
        <v>19</v>
      </c>
      <c r="I207">
        <v>2920</v>
      </c>
      <c r="J207" t="s">
        <v>30</v>
      </c>
      <c r="K207" t="s">
        <v>209</v>
      </c>
    </row>
    <row r="208" spans="1:11">
      <c r="A208" t="s">
        <v>508</v>
      </c>
      <c r="B208" t="s">
        <v>509</v>
      </c>
      <c r="C208" s="1">
        <v>0.05</v>
      </c>
      <c r="D208">
        <v>0</v>
      </c>
      <c r="E208" s="2">
        <v>0</v>
      </c>
      <c r="F208">
        <v>1300283</v>
      </c>
      <c r="G208" t="s">
        <v>507</v>
      </c>
      <c r="H208" t="s">
        <v>19</v>
      </c>
      <c r="I208">
        <v>1</v>
      </c>
      <c r="J208" t="s">
        <v>30</v>
      </c>
      <c r="K208" t="s">
        <v>209</v>
      </c>
    </row>
    <row r="209" spans="1:11">
      <c r="A209" t="s">
        <v>510</v>
      </c>
      <c r="B209" t="s">
        <v>511</v>
      </c>
      <c r="C209" s="1">
        <v>2.4750000000000001</v>
      </c>
      <c r="D209">
        <v>-5.0000000000000001E-3</v>
      </c>
      <c r="E209" s="2">
        <v>-2.0200000000000001E-3</v>
      </c>
      <c r="F209">
        <v>1255209236</v>
      </c>
      <c r="G209" t="s">
        <v>18</v>
      </c>
      <c r="H209" t="s">
        <v>19</v>
      </c>
      <c r="I209">
        <v>293944</v>
      </c>
      <c r="J209" t="s">
        <v>30</v>
      </c>
      <c r="K209" t="s">
        <v>203</v>
      </c>
    </row>
    <row r="210" spans="1:11">
      <c r="A210" t="s">
        <v>512</v>
      </c>
      <c r="B210" t="s">
        <v>513</v>
      </c>
      <c r="C210" s="1">
        <v>5.9950000000000001</v>
      </c>
      <c r="D210">
        <v>-0.22500000000000001</v>
      </c>
      <c r="E210" s="2">
        <v>-3.6170000000000001E-2</v>
      </c>
      <c r="F210">
        <v>238931870</v>
      </c>
      <c r="G210" t="s">
        <v>18</v>
      </c>
      <c r="H210">
        <v>2004</v>
      </c>
      <c r="I210">
        <v>195652</v>
      </c>
      <c r="J210" t="s">
        <v>20</v>
      </c>
      <c r="K210" t="s">
        <v>514</v>
      </c>
    </row>
    <row r="211" spans="1:11">
      <c r="A211" t="s">
        <v>515</v>
      </c>
      <c r="B211" t="s">
        <v>516</v>
      </c>
      <c r="C211" s="1">
        <v>23.3</v>
      </c>
      <c r="D211">
        <v>-0.71</v>
      </c>
      <c r="E211" s="2">
        <v>-2.9569999999999999E-2</v>
      </c>
      <c r="F211">
        <v>341132644</v>
      </c>
      <c r="G211" t="s">
        <v>18</v>
      </c>
      <c r="H211" t="s">
        <v>19</v>
      </c>
      <c r="I211">
        <v>33490</v>
      </c>
      <c r="J211" t="s">
        <v>20</v>
      </c>
      <c r="K211" t="s">
        <v>514</v>
      </c>
    </row>
    <row r="212" spans="1:11">
      <c r="A212" t="s">
        <v>517</v>
      </c>
      <c r="B212" t="s">
        <v>518</v>
      </c>
      <c r="C212" s="1">
        <v>55.44</v>
      </c>
      <c r="D212">
        <v>-1.59</v>
      </c>
      <c r="E212" s="2">
        <v>-2.7879999999999999E-2</v>
      </c>
      <c r="F212">
        <v>1124734842</v>
      </c>
      <c r="G212" t="s">
        <v>18</v>
      </c>
      <c r="H212" t="s">
        <v>19</v>
      </c>
      <c r="I212">
        <v>29097</v>
      </c>
      <c r="J212" t="s">
        <v>20</v>
      </c>
      <c r="K212" t="s">
        <v>21</v>
      </c>
    </row>
    <row r="213" spans="1:11">
      <c r="A213" t="s">
        <v>519</v>
      </c>
      <c r="B213" t="s">
        <v>520</v>
      </c>
      <c r="C213" s="1">
        <v>4.4000000000000004</v>
      </c>
      <c r="D213">
        <v>-0.06</v>
      </c>
      <c r="E213" s="2">
        <v>-1.345E-2</v>
      </c>
      <c r="F213">
        <v>139531713</v>
      </c>
      <c r="G213" t="s">
        <v>18</v>
      </c>
      <c r="H213" t="s">
        <v>19</v>
      </c>
      <c r="I213">
        <v>26438</v>
      </c>
      <c r="J213" t="s">
        <v>20</v>
      </c>
      <c r="K213" t="s">
        <v>21</v>
      </c>
    </row>
    <row r="214" spans="1:11">
      <c r="A214" t="s">
        <v>521</v>
      </c>
      <c r="B214" t="s">
        <v>522</v>
      </c>
      <c r="C214" s="1">
        <v>8.24</v>
      </c>
      <c r="D214">
        <v>0</v>
      </c>
      <c r="E214" s="2">
        <v>0</v>
      </c>
      <c r="F214">
        <v>304058208</v>
      </c>
      <c r="G214" t="s">
        <v>523</v>
      </c>
      <c r="H214">
        <v>2023</v>
      </c>
      <c r="I214">
        <v>14</v>
      </c>
      <c r="J214" t="s">
        <v>19</v>
      </c>
      <c r="K214" t="s">
        <v>19</v>
      </c>
    </row>
    <row r="215" spans="1:11">
      <c r="A215" t="s">
        <v>524</v>
      </c>
      <c r="B215" t="s">
        <v>525</v>
      </c>
      <c r="C215" s="1">
        <v>4.97</v>
      </c>
      <c r="D215">
        <v>-0.46</v>
      </c>
      <c r="E215" s="2">
        <v>-8.4709999999999994E-2</v>
      </c>
      <c r="F215">
        <v>264597755</v>
      </c>
      <c r="G215" t="s">
        <v>18</v>
      </c>
      <c r="H215">
        <v>2020</v>
      </c>
      <c r="I215">
        <v>183113</v>
      </c>
      <c r="J215" t="s">
        <v>20</v>
      </c>
      <c r="K215" t="s">
        <v>21</v>
      </c>
    </row>
    <row r="216" spans="1:11">
      <c r="A216" t="s">
        <v>526</v>
      </c>
      <c r="B216" t="s">
        <v>527</v>
      </c>
      <c r="C216" s="1">
        <v>329.5</v>
      </c>
      <c r="D216">
        <v>-8.3800000000000008</v>
      </c>
      <c r="E216" s="2">
        <v>-2.4799999999999999E-2</v>
      </c>
      <c r="F216">
        <v>28624588589</v>
      </c>
      <c r="G216" t="s">
        <v>18</v>
      </c>
      <c r="H216">
        <v>1996</v>
      </c>
      <c r="I216">
        <v>504003</v>
      </c>
      <c r="J216" t="s">
        <v>37</v>
      </c>
      <c r="K216" t="s">
        <v>171</v>
      </c>
    </row>
    <row r="217" spans="1:11">
      <c r="A217" t="s">
        <v>528</v>
      </c>
      <c r="B217" t="s">
        <v>529</v>
      </c>
      <c r="C217" s="1">
        <v>0.73499999999999999</v>
      </c>
      <c r="D217">
        <v>-1.4999999999999999E-2</v>
      </c>
      <c r="E217" s="2">
        <v>-0.02</v>
      </c>
      <c r="F217">
        <v>6558910</v>
      </c>
      <c r="G217" t="s">
        <v>13</v>
      </c>
      <c r="H217">
        <v>2007</v>
      </c>
      <c r="I217">
        <v>6943</v>
      </c>
      <c r="J217" t="s">
        <v>30</v>
      </c>
      <c r="K217" t="s">
        <v>203</v>
      </c>
    </row>
    <row r="218" spans="1:11">
      <c r="A218" t="s">
        <v>530</v>
      </c>
      <c r="B218" t="s">
        <v>531</v>
      </c>
      <c r="C218" s="1">
        <v>3.8601000000000001</v>
      </c>
      <c r="D218">
        <v>-1.2399</v>
      </c>
      <c r="E218" s="2">
        <v>-0.24312</v>
      </c>
      <c r="F218">
        <v>114804952</v>
      </c>
      <c r="G218" t="s">
        <v>18</v>
      </c>
      <c r="H218">
        <v>2022</v>
      </c>
      <c r="I218">
        <v>1886140</v>
      </c>
      <c r="J218" t="s">
        <v>20</v>
      </c>
      <c r="K218" t="s">
        <v>21</v>
      </c>
    </row>
    <row r="219" spans="1:11">
      <c r="A219" t="s">
        <v>532</v>
      </c>
      <c r="B219" t="s">
        <v>533</v>
      </c>
      <c r="C219" s="1">
        <v>2.302</v>
      </c>
      <c r="D219">
        <v>-0.27800000000000002</v>
      </c>
      <c r="E219" s="2">
        <v>-0.10775</v>
      </c>
      <c r="F219">
        <v>33045983</v>
      </c>
      <c r="G219" t="s">
        <v>55</v>
      </c>
      <c r="H219" t="s">
        <v>19</v>
      </c>
      <c r="I219">
        <v>1442043</v>
      </c>
      <c r="J219" t="s">
        <v>24</v>
      </c>
      <c r="K219" t="s">
        <v>25</v>
      </c>
    </row>
    <row r="220" spans="1:11">
      <c r="A220" t="s">
        <v>534</v>
      </c>
      <c r="B220" t="s">
        <v>535</v>
      </c>
      <c r="C220" s="1">
        <v>5.8049999999999997</v>
      </c>
      <c r="D220">
        <v>5.0000000000000001E-3</v>
      </c>
      <c r="E220" s="2">
        <v>8.5999999999999998E-4</v>
      </c>
      <c r="F220">
        <v>201199268</v>
      </c>
      <c r="G220" t="s">
        <v>18</v>
      </c>
      <c r="H220">
        <v>2021</v>
      </c>
      <c r="I220">
        <v>5667</v>
      </c>
      <c r="J220" t="s">
        <v>20</v>
      </c>
      <c r="K220" t="s">
        <v>214</v>
      </c>
    </row>
    <row r="221" spans="1:11">
      <c r="A221" t="s">
        <v>536</v>
      </c>
      <c r="B221" t="s">
        <v>537</v>
      </c>
      <c r="C221" s="1">
        <v>0.2797</v>
      </c>
      <c r="D221">
        <v>4.9700000000000001E-2</v>
      </c>
      <c r="E221" s="2">
        <v>0.21609</v>
      </c>
      <c r="F221">
        <v>9694304</v>
      </c>
      <c r="G221" t="s">
        <v>18</v>
      </c>
      <c r="H221">
        <v>2021</v>
      </c>
      <c r="I221">
        <v>6100</v>
      </c>
      <c r="J221" t="s">
        <v>20</v>
      </c>
      <c r="K221" t="s">
        <v>214</v>
      </c>
    </row>
    <row r="222" spans="1:11">
      <c r="A222" t="s">
        <v>538</v>
      </c>
      <c r="B222" t="s">
        <v>539</v>
      </c>
      <c r="C222" s="1">
        <v>22.434999999999999</v>
      </c>
      <c r="D222">
        <v>-1.2150000000000001</v>
      </c>
      <c r="E222" s="2">
        <v>-5.1369999999999999E-2</v>
      </c>
      <c r="F222">
        <v>634426196</v>
      </c>
      <c r="G222" t="s">
        <v>107</v>
      </c>
      <c r="H222">
        <v>2010</v>
      </c>
      <c r="I222">
        <v>81311</v>
      </c>
      <c r="J222" t="s">
        <v>37</v>
      </c>
      <c r="K222" t="s">
        <v>38</v>
      </c>
    </row>
    <row r="223" spans="1:11">
      <c r="A223" t="s">
        <v>540</v>
      </c>
      <c r="B223" t="s">
        <v>541</v>
      </c>
      <c r="C223" s="1">
        <v>8.75</v>
      </c>
      <c r="D223">
        <v>-0.2</v>
      </c>
      <c r="E223" s="2">
        <v>-2.2349999999999998E-2</v>
      </c>
      <c r="F223">
        <v>113195819</v>
      </c>
      <c r="G223" t="s">
        <v>18</v>
      </c>
      <c r="H223" t="s">
        <v>19</v>
      </c>
      <c r="I223">
        <v>7649</v>
      </c>
      <c r="J223" t="s">
        <v>41</v>
      </c>
      <c r="K223" t="s">
        <v>542</v>
      </c>
    </row>
    <row r="224" spans="1:11">
      <c r="A224" t="s">
        <v>543</v>
      </c>
      <c r="B224" t="s">
        <v>544</v>
      </c>
      <c r="C224" s="1">
        <v>29.743600000000001</v>
      </c>
      <c r="D224">
        <v>-0.73640000000000005</v>
      </c>
      <c r="E224" s="2">
        <v>-2.4160000000000001E-2</v>
      </c>
      <c r="F224">
        <v>9122939770</v>
      </c>
      <c r="G224" t="s">
        <v>18</v>
      </c>
      <c r="H224" t="s">
        <v>19</v>
      </c>
      <c r="I224">
        <v>3097819</v>
      </c>
      <c r="J224" t="s">
        <v>101</v>
      </c>
      <c r="K224" t="s">
        <v>545</v>
      </c>
    </row>
    <row r="225" spans="1:11">
      <c r="A225" t="s">
        <v>546</v>
      </c>
      <c r="B225" t="s">
        <v>547</v>
      </c>
      <c r="C225" s="1">
        <v>1.96</v>
      </c>
      <c r="D225">
        <v>-0.06</v>
      </c>
      <c r="E225" s="2">
        <v>-2.9700000000000001E-2</v>
      </c>
      <c r="F225">
        <v>40554246</v>
      </c>
      <c r="G225" t="s">
        <v>18</v>
      </c>
      <c r="H225" t="s">
        <v>19</v>
      </c>
      <c r="I225">
        <v>12396</v>
      </c>
      <c r="J225" t="s">
        <v>24</v>
      </c>
      <c r="K225" t="s">
        <v>25</v>
      </c>
    </row>
    <row r="226" spans="1:11">
      <c r="A226" t="s">
        <v>548</v>
      </c>
      <c r="B226" t="s">
        <v>549</v>
      </c>
      <c r="C226" s="1">
        <v>0.46500000000000002</v>
      </c>
      <c r="D226">
        <v>-3.5000000000000003E-2</v>
      </c>
      <c r="E226" s="2">
        <v>-7.0000000000000007E-2</v>
      </c>
      <c r="F226">
        <v>9621288</v>
      </c>
      <c r="G226" t="s">
        <v>18</v>
      </c>
      <c r="H226" t="s">
        <v>19</v>
      </c>
      <c r="I226">
        <v>1300</v>
      </c>
      <c r="J226" t="s">
        <v>24</v>
      </c>
      <c r="K226" t="s">
        <v>25</v>
      </c>
    </row>
    <row r="227" spans="1:11">
      <c r="A227" t="s">
        <v>550</v>
      </c>
      <c r="B227" t="s">
        <v>551</v>
      </c>
      <c r="C227" s="1">
        <v>0.56259999999999999</v>
      </c>
      <c r="D227">
        <v>-3.3999999999999998E-3</v>
      </c>
      <c r="E227" s="2">
        <v>-6.0099999999999997E-3</v>
      </c>
      <c r="F227">
        <v>9552218</v>
      </c>
      <c r="G227" t="s">
        <v>18</v>
      </c>
      <c r="H227" t="s">
        <v>19</v>
      </c>
      <c r="I227">
        <v>16740</v>
      </c>
      <c r="J227" t="s">
        <v>20</v>
      </c>
      <c r="K227" t="s">
        <v>61</v>
      </c>
    </row>
    <row r="228" spans="1:11">
      <c r="A228" t="s">
        <v>552</v>
      </c>
      <c r="B228" t="s">
        <v>553</v>
      </c>
      <c r="C228" s="1">
        <v>10.93</v>
      </c>
      <c r="D228">
        <v>-0.54</v>
      </c>
      <c r="E228" s="2">
        <v>-4.7079999999999997E-2</v>
      </c>
      <c r="F228">
        <v>194374912</v>
      </c>
      <c r="G228" t="s">
        <v>18</v>
      </c>
      <c r="H228">
        <v>2007</v>
      </c>
      <c r="I228">
        <v>53278</v>
      </c>
      <c r="J228" t="s">
        <v>14</v>
      </c>
      <c r="K228" t="s">
        <v>15</v>
      </c>
    </row>
    <row r="229" spans="1:11">
      <c r="A229" t="s">
        <v>554</v>
      </c>
      <c r="B229" t="s">
        <v>555</v>
      </c>
      <c r="C229" s="1">
        <v>35.01</v>
      </c>
      <c r="D229">
        <v>-0.5</v>
      </c>
      <c r="E229" s="2">
        <v>-1.4080000000000001E-2</v>
      </c>
      <c r="F229">
        <v>1774107103</v>
      </c>
      <c r="G229" t="s">
        <v>18</v>
      </c>
      <c r="H229">
        <v>2023</v>
      </c>
      <c r="I229">
        <v>178683</v>
      </c>
      <c r="J229" t="s">
        <v>20</v>
      </c>
      <c r="K229" t="s">
        <v>119</v>
      </c>
    </row>
    <row r="230" spans="1:11">
      <c r="A230" t="s">
        <v>556</v>
      </c>
      <c r="B230" t="s">
        <v>557</v>
      </c>
      <c r="C230" s="1">
        <v>2.78</v>
      </c>
      <c r="D230">
        <v>-7.0000000000000007E-2</v>
      </c>
      <c r="E230" s="2">
        <v>-2.4559999999999998E-2</v>
      </c>
      <c r="F230">
        <v>298809873</v>
      </c>
      <c r="G230" t="s">
        <v>13</v>
      </c>
      <c r="H230">
        <v>2020</v>
      </c>
      <c r="I230">
        <v>39580</v>
      </c>
      <c r="J230" t="s">
        <v>37</v>
      </c>
      <c r="K230" t="s">
        <v>171</v>
      </c>
    </row>
    <row r="231" spans="1:11">
      <c r="A231" t="s">
        <v>558</v>
      </c>
      <c r="B231" t="s">
        <v>559</v>
      </c>
      <c r="C231" s="1">
        <v>4.6150000000000002</v>
      </c>
      <c r="D231">
        <v>-0.23499999999999999</v>
      </c>
      <c r="E231" s="2">
        <v>-4.845E-2</v>
      </c>
      <c r="F231">
        <v>563236461</v>
      </c>
      <c r="G231" t="s">
        <v>18</v>
      </c>
      <c r="H231">
        <v>2022</v>
      </c>
      <c r="I231">
        <v>2237800</v>
      </c>
      <c r="J231" t="s">
        <v>24</v>
      </c>
      <c r="K231" t="s">
        <v>560</v>
      </c>
    </row>
    <row r="232" spans="1:11">
      <c r="A232" t="s">
        <v>561</v>
      </c>
      <c r="B232" t="s">
        <v>562</v>
      </c>
      <c r="C232" s="1">
        <v>0.67010000000000003</v>
      </c>
      <c r="D232">
        <v>-2.9700000000000001E-2</v>
      </c>
      <c r="E232" s="2">
        <v>-4.2439999999999999E-2</v>
      </c>
      <c r="F232">
        <v>58161892</v>
      </c>
      <c r="G232" t="s">
        <v>18</v>
      </c>
      <c r="H232" t="s">
        <v>19</v>
      </c>
      <c r="I232">
        <v>77255</v>
      </c>
      <c r="J232" t="s">
        <v>24</v>
      </c>
      <c r="K232" t="s">
        <v>341</v>
      </c>
    </row>
    <row r="233" spans="1:11">
      <c r="A233" t="s">
        <v>563</v>
      </c>
      <c r="B233" t="s">
        <v>564</v>
      </c>
      <c r="C233" s="1">
        <v>0.03</v>
      </c>
      <c r="D233">
        <v>0</v>
      </c>
      <c r="E233" s="2">
        <v>0</v>
      </c>
      <c r="F233">
        <v>2603875</v>
      </c>
      <c r="G233" t="s">
        <v>18</v>
      </c>
      <c r="H233" t="s">
        <v>19</v>
      </c>
      <c r="I233">
        <v>8800</v>
      </c>
      <c r="J233" t="s">
        <v>24</v>
      </c>
      <c r="K233" t="s">
        <v>341</v>
      </c>
    </row>
    <row r="234" spans="1:11">
      <c r="A234" t="s">
        <v>565</v>
      </c>
      <c r="B234" t="s">
        <v>566</v>
      </c>
      <c r="C234" s="1">
        <v>67.17</v>
      </c>
      <c r="D234">
        <v>-0.57999999999999996</v>
      </c>
      <c r="E234" s="2">
        <v>-8.5599999999999999E-3</v>
      </c>
      <c r="F234">
        <v>7959641306</v>
      </c>
      <c r="G234" t="s">
        <v>18</v>
      </c>
      <c r="H234">
        <v>2017</v>
      </c>
      <c r="I234">
        <v>559658</v>
      </c>
      <c r="J234" t="s">
        <v>20</v>
      </c>
      <c r="K234" t="s">
        <v>21</v>
      </c>
    </row>
    <row r="235" spans="1:11">
      <c r="A235" t="s">
        <v>567</v>
      </c>
      <c r="B235" t="s">
        <v>568</v>
      </c>
      <c r="C235" s="1">
        <v>2.75</v>
      </c>
      <c r="D235">
        <v>-7.0000000000000007E-2</v>
      </c>
      <c r="E235" s="2">
        <v>-2.4819999999999998E-2</v>
      </c>
      <c r="F235">
        <v>212380319</v>
      </c>
      <c r="G235" t="s">
        <v>18</v>
      </c>
      <c r="H235">
        <v>2019</v>
      </c>
      <c r="I235">
        <v>117551</v>
      </c>
      <c r="J235" t="s">
        <v>20</v>
      </c>
      <c r="K235" t="s">
        <v>21</v>
      </c>
    </row>
    <row r="236" spans="1:11">
      <c r="A236" t="s">
        <v>569</v>
      </c>
      <c r="B236" t="s">
        <v>570</v>
      </c>
      <c r="C236" s="1">
        <v>1.5</v>
      </c>
      <c r="D236">
        <v>-0.02</v>
      </c>
      <c r="E236" s="2">
        <v>-1.316E-2</v>
      </c>
      <c r="F236">
        <v>6257070</v>
      </c>
      <c r="G236" t="s">
        <v>95</v>
      </c>
      <c r="H236">
        <v>2018</v>
      </c>
      <c r="I236">
        <v>4387</v>
      </c>
      <c r="J236" t="s">
        <v>20</v>
      </c>
      <c r="K236" t="s">
        <v>21</v>
      </c>
    </row>
    <row r="237" spans="1:11">
      <c r="A237" t="s">
        <v>571</v>
      </c>
      <c r="B237" t="s">
        <v>572</v>
      </c>
      <c r="C237" s="1">
        <v>54.34</v>
      </c>
      <c r="D237">
        <v>-1.67</v>
      </c>
      <c r="E237" s="2">
        <v>-2.9819999999999999E-2</v>
      </c>
      <c r="F237">
        <v>1200104225</v>
      </c>
      <c r="G237" t="s">
        <v>18</v>
      </c>
      <c r="H237" t="s">
        <v>19</v>
      </c>
      <c r="I237">
        <v>47889</v>
      </c>
      <c r="J237" t="s">
        <v>30</v>
      </c>
      <c r="K237" t="s">
        <v>573</v>
      </c>
    </row>
    <row r="238" spans="1:11">
      <c r="A238" t="s">
        <v>574</v>
      </c>
      <c r="B238" t="s">
        <v>575</v>
      </c>
      <c r="C238" s="1">
        <v>46.531399999999998</v>
      </c>
      <c r="D238">
        <v>-0.52859999999999996</v>
      </c>
      <c r="E238" s="2">
        <v>-1.123E-2</v>
      </c>
      <c r="F238">
        <v>15625317267</v>
      </c>
      <c r="G238" t="s">
        <v>18</v>
      </c>
      <c r="H238">
        <v>2021</v>
      </c>
      <c r="I238">
        <v>1742603</v>
      </c>
      <c r="J238" t="s">
        <v>37</v>
      </c>
      <c r="K238" t="s">
        <v>129</v>
      </c>
    </row>
    <row r="239" spans="1:11">
      <c r="A239" t="s">
        <v>576</v>
      </c>
      <c r="B239" t="s">
        <v>577</v>
      </c>
      <c r="C239" s="1">
        <v>231.05500000000001</v>
      </c>
      <c r="D239">
        <v>-3.145</v>
      </c>
      <c r="E239" s="2">
        <v>-1.3429999999999999E-2</v>
      </c>
      <c r="F239">
        <v>8287381848</v>
      </c>
      <c r="G239" t="s">
        <v>18</v>
      </c>
      <c r="H239">
        <v>2015</v>
      </c>
      <c r="I239">
        <v>153893</v>
      </c>
      <c r="J239" t="s">
        <v>37</v>
      </c>
      <c r="K239" t="s">
        <v>171</v>
      </c>
    </row>
    <row r="240" spans="1:11">
      <c r="A240" t="s">
        <v>578</v>
      </c>
      <c r="B240" t="s">
        <v>579</v>
      </c>
      <c r="C240" s="1">
        <v>32.06</v>
      </c>
      <c r="D240">
        <v>-1.75</v>
      </c>
      <c r="E240" s="2">
        <v>-5.176E-2</v>
      </c>
      <c r="F240">
        <v>2675772805</v>
      </c>
      <c r="G240" t="s">
        <v>18</v>
      </c>
      <c r="H240">
        <v>2017</v>
      </c>
      <c r="I240">
        <v>385168</v>
      </c>
      <c r="J240" t="s">
        <v>37</v>
      </c>
      <c r="K240" t="s">
        <v>171</v>
      </c>
    </row>
    <row r="241" spans="1:11">
      <c r="A241" t="s">
        <v>580</v>
      </c>
      <c r="B241" t="s">
        <v>581</v>
      </c>
      <c r="C241" s="1">
        <v>3.5550000000000002</v>
      </c>
      <c r="D241">
        <v>-0.29499999999999998</v>
      </c>
      <c r="E241" s="2">
        <v>-7.6619999999999994E-2</v>
      </c>
      <c r="F241">
        <v>362685871</v>
      </c>
      <c r="G241" t="s">
        <v>18</v>
      </c>
      <c r="H241" t="s">
        <v>19</v>
      </c>
      <c r="I241">
        <v>1826268</v>
      </c>
      <c r="J241" t="s">
        <v>159</v>
      </c>
      <c r="K241" t="s">
        <v>160</v>
      </c>
    </row>
    <row r="242" spans="1:11">
      <c r="A242" t="s">
        <v>582</v>
      </c>
      <c r="B242" t="s">
        <v>583</v>
      </c>
      <c r="C242" s="1">
        <v>6.21</v>
      </c>
      <c r="D242">
        <v>-0.19</v>
      </c>
      <c r="E242" s="2">
        <v>-2.9690000000000001E-2</v>
      </c>
      <c r="F242">
        <v>23204739</v>
      </c>
      <c r="G242" t="s">
        <v>18</v>
      </c>
      <c r="H242">
        <v>2019</v>
      </c>
      <c r="I242">
        <v>17574</v>
      </c>
      <c r="J242" t="s">
        <v>20</v>
      </c>
      <c r="K242" t="s">
        <v>21</v>
      </c>
    </row>
    <row r="243" spans="1:11">
      <c r="A243" t="s">
        <v>584</v>
      </c>
      <c r="B243" t="s">
        <v>585</v>
      </c>
      <c r="C243" s="1">
        <v>1.98</v>
      </c>
      <c r="D243">
        <v>-0.08</v>
      </c>
      <c r="E243" s="2">
        <v>-3.8830000000000003E-2</v>
      </c>
      <c r="F243">
        <v>14934665</v>
      </c>
      <c r="G243" t="s">
        <v>55</v>
      </c>
      <c r="H243" t="s">
        <v>19</v>
      </c>
      <c r="I243">
        <v>98563</v>
      </c>
      <c r="J243" t="s">
        <v>20</v>
      </c>
      <c r="K243" t="s">
        <v>119</v>
      </c>
    </row>
    <row r="244" spans="1:11">
      <c r="A244" t="s">
        <v>586</v>
      </c>
      <c r="B244" t="s">
        <v>587</v>
      </c>
      <c r="C244" s="1">
        <v>0.15679999999999999</v>
      </c>
      <c r="D244">
        <v>2.8E-3</v>
      </c>
      <c r="E244" s="2">
        <v>1.8180000000000002E-2</v>
      </c>
      <c r="F244">
        <v>2954140</v>
      </c>
      <c r="G244" t="s">
        <v>18</v>
      </c>
      <c r="H244" t="s">
        <v>19</v>
      </c>
      <c r="I244">
        <v>126275</v>
      </c>
      <c r="J244" t="s">
        <v>20</v>
      </c>
      <c r="K244" t="s">
        <v>21</v>
      </c>
    </row>
    <row r="245" spans="1:11">
      <c r="A245" t="s">
        <v>588</v>
      </c>
      <c r="B245" t="s">
        <v>589</v>
      </c>
      <c r="C245" s="1">
        <v>1.36</v>
      </c>
      <c r="D245">
        <v>4.02E-2</v>
      </c>
      <c r="E245" s="2">
        <v>3.0460000000000001E-2</v>
      </c>
      <c r="F245">
        <v>28043200</v>
      </c>
      <c r="G245" t="s">
        <v>590</v>
      </c>
      <c r="H245" t="s">
        <v>19</v>
      </c>
      <c r="I245">
        <v>252</v>
      </c>
      <c r="J245" t="s">
        <v>41</v>
      </c>
      <c r="K245" t="s">
        <v>209</v>
      </c>
    </row>
    <row r="246" spans="1:11">
      <c r="A246" t="s">
        <v>591</v>
      </c>
      <c r="B246" t="s">
        <v>592</v>
      </c>
      <c r="C246" s="1">
        <v>2.62</v>
      </c>
      <c r="D246">
        <v>-0.09</v>
      </c>
      <c r="E246" s="2">
        <v>-3.3210000000000003E-2</v>
      </c>
      <c r="F246">
        <v>90766900</v>
      </c>
      <c r="G246" t="s">
        <v>18</v>
      </c>
      <c r="H246" t="s">
        <v>19</v>
      </c>
      <c r="I246">
        <v>37060</v>
      </c>
      <c r="J246" t="s">
        <v>20</v>
      </c>
      <c r="K246" t="s">
        <v>514</v>
      </c>
    </row>
    <row r="247" spans="1:11">
      <c r="A247" t="s">
        <v>593</v>
      </c>
      <c r="B247" t="s">
        <v>594</v>
      </c>
      <c r="C247" s="1">
        <v>2.4700000000000002</v>
      </c>
      <c r="D247">
        <v>-0.05</v>
      </c>
      <c r="E247" s="2">
        <v>-1.984E-2</v>
      </c>
      <c r="F247">
        <v>9501527</v>
      </c>
      <c r="G247" t="s">
        <v>18</v>
      </c>
      <c r="H247" t="s">
        <v>19</v>
      </c>
      <c r="I247">
        <v>15806</v>
      </c>
      <c r="J247" t="s">
        <v>19</v>
      </c>
      <c r="K247" t="s">
        <v>19</v>
      </c>
    </row>
    <row r="248" spans="1:11">
      <c r="A248" t="s">
        <v>595</v>
      </c>
      <c r="B248" t="s">
        <v>596</v>
      </c>
      <c r="C248" s="1">
        <v>0.57799999999999996</v>
      </c>
      <c r="D248">
        <v>-1.2E-2</v>
      </c>
      <c r="E248" s="2">
        <v>-2.034E-2</v>
      </c>
      <c r="F248">
        <v>62315028</v>
      </c>
      <c r="G248" t="s">
        <v>18</v>
      </c>
      <c r="H248">
        <v>2015</v>
      </c>
      <c r="I248">
        <v>156670</v>
      </c>
      <c r="J248" t="s">
        <v>41</v>
      </c>
      <c r="K248" t="s">
        <v>307</v>
      </c>
    </row>
    <row r="249" spans="1:11">
      <c r="A249" t="s">
        <v>597</v>
      </c>
      <c r="B249" t="s">
        <v>598</v>
      </c>
      <c r="C249" s="1">
        <v>2.6949999999999998</v>
      </c>
      <c r="D249">
        <v>-7.4999999999999997E-2</v>
      </c>
      <c r="E249" s="2">
        <v>-2.708E-2</v>
      </c>
      <c r="F249">
        <v>179937828</v>
      </c>
      <c r="G249" t="s">
        <v>18</v>
      </c>
      <c r="H249">
        <v>2018</v>
      </c>
      <c r="I249">
        <v>376239</v>
      </c>
      <c r="J249" t="s">
        <v>20</v>
      </c>
      <c r="K249" t="s">
        <v>21</v>
      </c>
    </row>
    <row r="250" spans="1:11">
      <c r="A250" t="s">
        <v>599</v>
      </c>
      <c r="B250" t="s">
        <v>600</v>
      </c>
      <c r="C250" s="1">
        <v>2.8650000000000002</v>
      </c>
      <c r="D250">
        <v>5.5E-2</v>
      </c>
      <c r="E250" s="2">
        <v>1.9570000000000001E-2</v>
      </c>
      <c r="F250">
        <v>284118512</v>
      </c>
      <c r="G250" t="s">
        <v>18</v>
      </c>
      <c r="H250">
        <v>2007</v>
      </c>
      <c r="I250">
        <v>845585</v>
      </c>
      <c r="J250" t="s">
        <v>20</v>
      </c>
      <c r="K250" t="s">
        <v>514</v>
      </c>
    </row>
    <row r="251" spans="1:11">
      <c r="A251" t="s">
        <v>601</v>
      </c>
      <c r="B251" t="s">
        <v>602</v>
      </c>
      <c r="C251" s="1">
        <v>2.65</v>
      </c>
      <c r="D251">
        <v>1.1100000000000001</v>
      </c>
      <c r="E251" s="2">
        <v>0.72077999999999998</v>
      </c>
      <c r="F251">
        <v>70059375</v>
      </c>
      <c r="G251" t="s">
        <v>603</v>
      </c>
      <c r="H251">
        <v>2023</v>
      </c>
      <c r="I251">
        <v>20192792</v>
      </c>
      <c r="J251" t="s">
        <v>37</v>
      </c>
      <c r="K251" t="s">
        <v>129</v>
      </c>
    </row>
    <row r="252" spans="1:11">
      <c r="A252" t="s">
        <v>604</v>
      </c>
      <c r="B252" t="s">
        <v>605</v>
      </c>
      <c r="C252" s="1">
        <v>1.8190999999999999</v>
      </c>
      <c r="D252">
        <v>-1.09E-2</v>
      </c>
      <c r="E252" s="2">
        <v>-5.96E-3</v>
      </c>
      <c r="F252">
        <v>140987381</v>
      </c>
      <c r="G252" t="s">
        <v>364</v>
      </c>
      <c r="H252" t="s">
        <v>19</v>
      </c>
      <c r="I252">
        <v>18950</v>
      </c>
      <c r="J252" t="s">
        <v>37</v>
      </c>
      <c r="K252" t="s">
        <v>129</v>
      </c>
    </row>
    <row r="253" spans="1:11">
      <c r="A253" t="s">
        <v>606</v>
      </c>
      <c r="B253" t="s">
        <v>607</v>
      </c>
      <c r="C253" s="1">
        <v>0.20730000000000001</v>
      </c>
      <c r="D253">
        <v>-7.4000000000000003E-3</v>
      </c>
      <c r="E253" s="2">
        <v>-3.4470000000000001E-2</v>
      </c>
      <c r="F253">
        <v>16066563</v>
      </c>
      <c r="G253" t="s">
        <v>364</v>
      </c>
      <c r="H253" t="s">
        <v>19</v>
      </c>
      <c r="I253">
        <v>1520</v>
      </c>
      <c r="J253" t="s">
        <v>37</v>
      </c>
      <c r="K253" t="s">
        <v>129</v>
      </c>
    </row>
    <row r="254" spans="1:11">
      <c r="A254" t="s">
        <v>608</v>
      </c>
      <c r="B254" t="s">
        <v>609</v>
      </c>
      <c r="C254" s="1">
        <v>2.5350000000000001</v>
      </c>
      <c r="D254">
        <v>-0.315</v>
      </c>
      <c r="E254" s="2">
        <v>-0.11053</v>
      </c>
      <c r="F254">
        <v>1357049296</v>
      </c>
      <c r="G254" t="s">
        <v>118</v>
      </c>
      <c r="H254">
        <v>2021</v>
      </c>
      <c r="I254">
        <v>694318</v>
      </c>
      <c r="J254" t="s">
        <v>24</v>
      </c>
      <c r="K254" t="s">
        <v>25</v>
      </c>
    </row>
    <row r="255" spans="1:11">
      <c r="A255" t="s">
        <v>610</v>
      </c>
      <c r="B255" t="s">
        <v>611</v>
      </c>
      <c r="C255" s="1">
        <v>9.6999999999999993</v>
      </c>
      <c r="D255">
        <v>-0.25</v>
      </c>
      <c r="E255" s="2">
        <v>-2.513E-2</v>
      </c>
      <c r="F255">
        <v>5192654110</v>
      </c>
      <c r="G255" t="s">
        <v>118</v>
      </c>
      <c r="H255" t="s">
        <v>19</v>
      </c>
      <c r="I255">
        <v>1766</v>
      </c>
      <c r="J255" t="s">
        <v>37</v>
      </c>
      <c r="K255" t="s">
        <v>129</v>
      </c>
    </row>
    <row r="256" spans="1:11">
      <c r="A256" t="s">
        <v>612</v>
      </c>
      <c r="B256" t="s">
        <v>613</v>
      </c>
      <c r="C256" s="1">
        <v>141.66999999999999</v>
      </c>
      <c r="D256">
        <v>-2.76</v>
      </c>
      <c r="E256" s="2">
        <v>-1.9109999999999999E-2</v>
      </c>
      <c r="F256">
        <v>3352176840</v>
      </c>
      <c r="G256" t="s">
        <v>18</v>
      </c>
      <c r="H256" t="s">
        <v>19</v>
      </c>
      <c r="I256">
        <v>158099</v>
      </c>
      <c r="J256" t="s">
        <v>41</v>
      </c>
      <c r="K256" t="s">
        <v>614</v>
      </c>
    </row>
    <row r="257" spans="1:11">
      <c r="A257" t="s">
        <v>615</v>
      </c>
      <c r="B257" t="s">
        <v>616</v>
      </c>
      <c r="C257" s="1">
        <v>20.21</v>
      </c>
      <c r="D257">
        <v>0.02</v>
      </c>
      <c r="E257" s="2">
        <v>9.8999999999999999E-4</v>
      </c>
      <c r="F257">
        <v>11768507513</v>
      </c>
      <c r="G257" t="s">
        <v>18</v>
      </c>
      <c r="H257">
        <v>2004</v>
      </c>
      <c r="I257">
        <v>2016697</v>
      </c>
      <c r="J257" t="s">
        <v>24</v>
      </c>
      <c r="K257" t="s">
        <v>25</v>
      </c>
    </row>
    <row r="258" spans="1:11">
      <c r="A258" t="s">
        <v>617</v>
      </c>
      <c r="B258" t="s">
        <v>618</v>
      </c>
      <c r="C258" s="1">
        <v>38.012700000000002</v>
      </c>
      <c r="D258">
        <v>-3.6073</v>
      </c>
      <c r="E258" s="2">
        <v>-8.6669999999999997E-2</v>
      </c>
      <c r="F258">
        <v>1015826002</v>
      </c>
      <c r="G258" t="s">
        <v>364</v>
      </c>
      <c r="H258">
        <v>2013</v>
      </c>
      <c r="I258">
        <v>233350</v>
      </c>
      <c r="J258" t="s">
        <v>20</v>
      </c>
      <c r="K258" t="s">
        <v>21</v>
      </c>
    </row>
    <row r="259" spans="1:11">
      <c r="A259" t="s">
        <v>619</v>
      </c>
      <c r="B259" t="s">
        <v>620</v>
      </c>
      <c r="C259" s="1">
        <v>9.1850000000000005</v>
      </c>
      <c r="D259">
        <v>-0.54500000000000004</v>
      </c>
      <c r="E259" s="2">
        <v>-5.6009999999999997E-2</v>
      </c>
      <c r="F259">
        <v>2132184857</v>
      </c>
      <c r="G259" t="s">
        <v>18</v>
      </c>
      <c r="H259">
        <v>2014</v>
      </c>
      <c r="I259">
        <v>3318908</v>
      </c>
      <c r="J259" t="s">
        <v>20</v>
      </c>
      <c r="K259" t="s">
        <v>21</v>
      </c>
    </row>
    <row r="260" spans="1:11">
      <c r="A260" t="s">
        <v>621</v>
      </c>
      <c r="B260" t="s">
        <v>622</v>
      </c>
      <c r="C260" s="1">
        <v>0.23499999999999999</v>
      </c>
      <c r="D260">
        <v>-9.7000000000000003E-3</v>
      </c>
      <c r="E260" s="2">
        <v>-3.9640000000000002E-2</v>
      </c>
      <c r="F260">
        <v>1179681</v>
      </c>
      <c r="G260" t="s">
        <v>18</v>
      </c>
      <c r="H260" t="s">
        <v>19</v>
      </c>
      <c r="I260">
        <v>62412</v>
      </c>
      <c r="J260" t="s">
        <v>41</v>
      </c>
      <c r="K260" t="s">
        <v>623</v>
      </c>
    </row>
    <row r="261" spans="1:11">
      <c r="A261" t="s">
        <v>624</v>
      </c>
      <c r="B261" t="s">
        <v>625</v>
      </c>
      <c r="C261" s="1">
        <v>1.32</v>
      </c>
      <c r="D261">
        <v>-0.03</v>
      </c>
      <c r="E261" s="2">
        <v>-2.222E-2</v>
      </c>
      <c r="F261">
        <v>103314206</v>
      </c>
      <c r="G261" t="s">
        <v>18</v>
      </c>
      <c r="H261" t="s">
        <v>19</v>
      </c>
      <c r="I261">
        <v>167548</v>
      </c>
      <c r="J261" t="s">
        <v>101</v>
      </c>
      <c r="K261" t="s">
        <v>626</v>
      </c>
    </row>
    <row r="262" spans="1:11">
      <c r="A262" t="s">
        <v>627</v>
      </c>
      <c r="B262" t="s">
        <v>628</v>
      </c>
      <c r="C262" s="1">
        <v>385.44499999999999</v>
      </c>
      <c r="D262">
        <v>-7.2549999999999999</v>
      </c>
      <c r="E262" s="2">
        <v>-1.847E-2</v>
      </c>
      <c r="F262">
        <v>21352055716</v>
      </c>
      <c r="G262" t="s">
        <v>629</v>
      </c>
      <c r="H262">
        <v>2017</v>
      </c>
      <c r="I262">
        <v>211407</v>
      </c>
      <c r="J262" t="s">
        <v>20</v>
      </c>
      <c r="K262" t="s">
        <v>119</v>
      </c>
    </row>
    <row r="263" spans="1:11">
      <c r="A263" t="s">
        <v>630</v>
      </c>
      <c r="B263" t="s">
        <v>631</v>
      </c>
      <c r="C263" s="1">
        <v>12.29</v>
      </c>
      <c r="D263">
        <v>-0.45</v>
      </c>
      <c r="E263" s="2">
        <v>-3.5319999999999997E-2</v>
      </c>
      <c r="F263">
        <v>1724076915</v>
      </c>
      <c r="G263" t="s">
        <v>18</v>
      </c>
      <c r="H263">
        <v>2021</v>
      </c>
      <c r="I263">
        <v>387735</v>
      </c>
      <c r="J263" t="s">
        <v>30</v>
      </c>
      <c r="K263" t="s">
        <v>475</v>
      </c>
    </row>
    <row r="264" spans="1:11">
      <c r="A264" t="s">
        <v>632</v>
      </c>
      <c r="B264" t="s">
        <v>633</v>
      </c>
      <c r="C264" s="1">
        <v>7.9749999999999996</v>
      </c>
      <c r="D264">
        <v>-0.38500000000000001</v>
      </c>
      <c r="E264" s="2">
        <v>-4.6050000000000001E-2</v>
      </c>
      <c r="F264">
        <v>931553386</v>
      </c>
      <c r="G264" t="s">
        <v>18</v>
      </c>
      <c r="H264" t="s">
        <v>19</v>
      </c>
      <c r="I264">
        <v>112888</v>
      </c>
      <c r="J264" t="s">
        <v>101</v>
      </c>
      <c r="K264" t="s">
        <v>634</v>
      </c>
    </row>
    <row r="265" spans="1:11">
      <c r="A265" t="s">
        <v>635</v>
      </c>
      <c r="B265" t="s">
        <v>636</v>
      </c>
      <c r="C265" s="1">
        <v>0.94</v>
      </c>
      <c r="D265">
        <v>0</v>
      </c>
      <c r="E265" s="2">
        <v>0</v>
      </c>
      <c r="F265">
        <v>109800650</v>
      </c>
      <c r="G265" t="s">
        <v>18</v>
      </c>
      <c r="H265" t="s">
        <v>19</v>
      </c>
      <c r="I265">
        <v>7</v>
      </c>
      <c r="J265" t="s">
        <v>101</v>
      </c>
      <c r="K265" t="s">
        <v>634</v>
      </c>
    </row>
    <row r="266" spans="1:11">
      <c r="A266" t="s">
        <v>637</v>
      </c>
      <c r="B266" t="s">
        <v>638</v>
      </c>
      <c r="C266" s="1">
        <v>13.8</v>
      </c>
      <c r="D266">
        <v>-0.31</v>
      </c>
      <c r="E266" s="2">
        <v>-2.197E-2</v>
      </c>
      <c r="F266">
        <v>49737367</v>
      </c>
      <c r="G266" t="s">
        <v>18</v>
      </c>
      <c r="H266" t="s">
        <v>19</v>
      </c>
      <c r="I266">
        <v>594</v>
      </c>
      <c r="J266" t="s">
        <v>30</v>
      </c>
      <c r="K266" t="s">
        <v>639</v>
      </c>
    </row>
    <row r="267" spans="1:11">
      <c r="A267" t="s">
        <v>640</v>
      </c>
      <c r="B267" t="s">
        <v>641</v>
      </c>
      <c r="C267" s="1">
        <v>19.79</v>
      </c>
      <c r="D267">
        <v>-0.19</v>
      </c>
      <c r="E267" s="2">
        <v>-9.5099999999999994E-3</v>
      </c>
      <c r="F267">
        <v>2515812398</v>
      </c>
      <c r="G267" t="s">
        <v>18</v>
      </c>
      <c r="H267">
        <v>1999</v>
      </c>
      <c r="I267">
        <v>159302</v>
      </c>
      <c r="J267" t="s">
        <v>101</v>
      </c>
      <c r="K267" t="s">
        <v>626</v>
      </c>
    </row>
    <row r="268" spans="1:11">
      <c r="A268" t="s">
        <v>642</v>
      </c>
      <c r="B268" t="s">
        <v>643</v>
      </c>
      <c r="C268" s="1">
        <v>122.37</v>
      </c>
      <c r="D268">
        <v>-26.6</v>
      </c>
      <c r="E268" s="2">
        <v>-0.17856</v>
      </c>
      <c r="F268">
        <v>125457884580</v>
      </c>
      <c r="G268" t="s">
        <v>118</v>
      </c>
      <c r="H268">
        <v>2023</v>
      </c>
      <c r="I268">
        <v>50986867</v>
      </c>
      <c r="J268" t="s">
        <v>19</v>
      </c>
      <c r="K268" t="s">
        <v>19</v>
      </c>
    </row>
    <row r="269" spans="1:11">
      <c r="A269" t="s">
        <v>644</v>
      </c>
      <c r="B269" t="s">
        <v>645</v>
      </c>
      <c r="C269" s="1">
        <v>23.39</v>
      </c>
      <c r="D269">
        <v>-1.42</v>
      </c>
      <c r="E269" s="2">
        <v>-5.7230000000000003E-2</v>
      </c>
      <c r="F269">
        <v>398922672</v>
      </c>
      <c r="G269" t="s">
        <v>18</v>
      </c>
      <c r="H269" t="s">
        <v>19</v>
      </c>
      <c r="I269">
        <v>25121</v>
      </c>
      <c r="J269" t="s">
        <v>24</v>
      </c>
      <c r="K269" t="s">
        <v>52</v>
      </c>
    </row>
    <row r="270" spans="1:11">
      <c r="A270" t="s">
        <v>646</v>
      </c>
      <c r="B270" t="s">
        <v>647</v>
      </c>
      <c r="C270" s="1">
        <v>3.2850000000000001</v>
      </c>
      <c r="D270">
        <v>1.4999999999999999E-2</v>
      </c>
      <c r="E270" s="2">
        <v>4.5900000000000003E-3</v>
      </c>
      <c r="F270">
        <v>108999279</v>
      </c>
      <c r="G270" t="s">
        <v>18</v>
      </c>
      <c r="H270" t="s">
        <v>19</v>
      </c>
      <c r="I270">
        <v>23227</v>
      </c>
      <c r="J270" t="s">
        <v>41</v>
      </c>
      <c r="K270" t="s">
        <v>422</v>
      </c>
    </row>
    <row r="271" spans="1:11">
      <c r="A271" t="s">
        <v>648</v>
      </c>
      <c r="B271" t="s">
        <v>649</v>
      </c>
      <c r="C271" s="1">
        <v>0.57010000000000005</v>
      </c>
      <c r="D271">
        <v>-5.3900000000000003E-2</v>
      </c>
      <c r="E271" s="2">
        <v>-8.6379999999999998E-2</v>
      </c>
      <c r="F271">
        <v>93537085</v>
      </c>
      <c r="G271" t="s">
        <v>118</v>
      </c>
      <c r="H271" t="s">
        <v>19</v>
      </c>
      <c r="I271">
        <v>856751</v>
      </c>
      <c r="J271" t="s">
        <v>37</v>
      </c>
      <c r="K271" t="s">
        <v>171</v>
      </c>
    </row>
    <row r="272" spans="1:11">
      <c r="A272" t="s">
        <v>650</v>
      </c>
      <c r="B272" t="s">
        <v>651</v>
      </c>
      <c r="C272" s="1">
        <v>0.13</v>
      </c>
      <c r="D272">
        <v>0</v>
      </c>
      <c r="E272" s="2">
        <v>0</v>
      </c>
      <c r="F272">
        <v>21329277</v>
      </c>
      <c r="G272" t="s">
        <v>118</v>
      </c>
      <c r="H272" t="s">
        <v>19</v>
      </c>
      <c r="I272">
        <v>8268</v>
      </c>
      <c r="J272" t="s">
        <v>37</v>
      </c>
      <c r="K272" t="s">
        <v>171</v>
      </c>
    </row>
    <row r="273" spans="1:11">
      <c r="A273" t="s">
        <v>652</v>
      </c>
      <c r="B273" t="s">
        <v>653</v>
      </c>
      <c r="C273" s="1">
        <v>6.8</v>
      </c>
      <c r="D273">
        <v>0.11</v>
      </c>
      <c r="E273" s="2">
        <v>1.644E-2</v>
      </c>
      <c r="F273">
        <v>641798103</v>
      </c>
      <c r="G273" t="s">
        <v>18</v>
      </c>
      <c r="H273">
        <v>2020</v>
      </c>
      <c r="I273">
        <v>1775235</v>
      </c>
      <c r="J273" t="s">
        <v>20</v>
      </c>
      <c r="K273" t="s">
        <v>21</v>
      </c>
    </row>
    <row r="274" spans="1:11">
      <c r="A274" t="s">
        <v>654</v>
      </c>
      <c r="B274" t="s">
        <v>655</v>
      </c>
      <c r="C274" s="1">
        <v>14.885</v>
      </c>
      <c r="D274">
        <v>-0.98499999999999999</v>
      </c>
      <c r="E274" s="2">
        <v>-6.207E-2</v>
      </c>
      <c r="F274">
        <v>2250857305</v>
      </c>
      <c r="G274" t="s">
        <v>18</v>
      </c>
      <c r="H274">
        <v>2020</v>
      </c>
      <c r="I274">
        <v>2755071</v>
      </c>
      <c r="J274" t="s">
        <v>37</v>
      </c>
      <c r="K274" t="s">
        <v>38</v>
      </c>
    </row>
    <row r="275" spans="1:11">
      <c r="A275" t="s">
        <v>656</v>
      </c>
      <c r="B275" t="s">
        <v>657</v>
      </c>
      <c r="C275" s="1">
        <v>1.5</v>
      </c>
      <c r="D275">
        <v>-0.01</v>
      </c>
      <c r="E275" s="2">
        <v>-6.62E-3</v>
      </c>
      <c r="F275">
        <v>4783439</v>
      </c>
      <c r="G275" t="s">
        <v>18</v>
      </c>
      <c r="H275" t="s">
        <v>19</v>
      </c>
      <c r="I275">
        <v>5167</v>
      </c>
      <c r="J275" t="s">
        <v>20</v>
      </c>
      <c r="K275" t="s">
        <v>21</v>
      </c>
    </row>
    <row r="276" spans="1:11">
      <c r="A276" t="s">
        <v>658</v>
      </c>
      <c r="B276" t="s">
        <v>659</v>
      </c>
      <c r="C276" s="1">
        <v>35.6</v>
      </c>
      <c r="D276">
        <v>-1.63</v>
      </c>
      <c r="E276" s="2">
        <v>-4.3779999999999999E-2</v>
      </c>
      <c r="F276">
        <v>365861093</v>
      </c>
      <c r="G276" t="s">
        <v>18</v>
      </c>
      <c r="H276" t="s">
        <v>19</v>
      </c>
      <c r="I276">
        <v>17907</v>
      </c>
      <c r="J276" t="s">
        <v>185</v>
      </c>
      <c r="K276" t="s">
        <v>660</v>
      </c>
    </row>
    <row r="277" spans="1:11">
      <c r="A277" t="s">
        <v>661</v>
      </c>
      <c r="B277" t="s">
        <v>662</v>
      </c>
      <c r="C277" s="1">
        <v>2.0501</v>
      </c>
      <c r="D277">
        <v>0.10009999999999999</v>
      </c>
      <c r="E277" s="2">
        <v>5.1330000000000001E-2</v>
      </c>
      <c r="F277">
        <v>10270128</v>
      </c>
      <c r="G277" t="s">
        <v>18</v>
      </c>
      <c r="H277" t="s">
        <v>19</v>
      </c>
      <c r="I277">
        <v>27315</v>
      </c>
      <c r="J277" t="s">
        <v>41</v>
      </c>
      <c r="K277" t="s">
        <v>42</v>
      </c>
    </row>
    <row r="278" spans="1:11">
      <c r="A278" t="s">
        <v>663</v>
      </c>
      <c r="B278" t="s">
        <v>664</v>
      </c>
      <c r="C278" s="1">
        <v>49.185000000000002</v>
      </c>
      <c r="D278">
        <v>-1.9950000000000001</v>
      </c>
      <c r="E278" s="2">
        <v>-3.8980000000000001E-2</v>
      </c>
      <c r="F278">
        <v>2706429414</v>
      </c>
      <c r="G278" t="s">
        <v>18</v>
      </c>
      <c r="H278">
        <v>2018</v>
      </c>
      <c r="I278">
        <v>346445</v>
      </c>
      <c r="J278" t="s">
        <v>20</v>
      </c>
      <c r="K278" t="s">
        <v>21</v>
      </c>
    </row>
    <row r="279" spans="1:11">
      <c r="A279" t="s">
        <v>665</v>
      </c>
      <c r="B279" t="s">
        <v>666</v>
      </c>
      <c r="C279" s="1">
        <v>30.02</v>
      </c>
      <c r="D279">
        <v>-2.2400000000000002</v>
      </c>
      <c r="E279" s="2">
        <v>-6.9440000000000002E-2</v>
      </c>
      <c r="F279">
        <v>3719385358</v>
      </c>
      <c r="G279" t="s">
        <v>18</v>
      </c>
      <c r="H279" t="s">
        <v>19</v>
      </c>
      <c r="I279">
        <v>715123</v>
      </c>
      <c r="J279" t="s">
        <v>20</v>
      </c>
      <c r="K279" t="s">
        <v>21</v>
      </c>
    </row>
    <row r="280" spans="1:11">
      <c r="A280" t="s">
        <v>667</v>
      </c>
      <c r="B280" t="s">
        <v>668</v>
      </c>
      <c r="C280" s="1">
        <v>11.14</v>
      </c>
      <c r="D280">
        <v>0</v>
      </c>
      <c r="E280" s="2">
        <v>0</v>
      </c>
      <c r="F280">
        <v>88310467</v>
      </c>
      <c r="G280" t="s">
        <v>18</v>
      </c>
      <c r="H280">
        <v>2021</v>
      </c>
      <c r="I280">
        <v>1101</v>
      </c>
      <c r="J280" t="s">
        <v>20</v>
      </c>
      <c r="K280" t="s">
        <v>119</v>
      </c>
    </row>
    <row r="281" spans="1:11">
      <c r="A281" t="s">
        <v>669</v>
      </c>
      <c r="B281" t="s">
        <v>670</v>
      </c>
      <c r="C281" s="1">
        <v>9.31</v>
      </c>
      <c r="D281">
        <v>-0.28999999999999998</v>
      </c>
      <c r="E281" s="2">
        <v>-3.0210000000000001E-2</v>
      </c>
      <c r="F281">
        <v>477871128</v>
      </c>
      <c r="G281" t="s">
        <v>18</v>
      </c>
      <c r="H281">
        <v>2019</v>
      </c>
      <c r="I281">
        <v>248076</v>
      </c>
      <c r="J281" t="s">
        <v>30</v>
      </c>
      <c r="K281" t="s">
        <v>196</v>
      </c>
    </row>
    <row r="282" spans="1:11">
      <c r="A282" t="s">
        <v>671</v>
      </c>
      <c r="B282" t="s">
        <v>672</v>
      </c>
      <c r="C282" s="1">
        <v>0.53200000000000003</v>
      </c>
      <c r="D282">
        <v>-1.7999999999999999E-2</v>
      </c>
      <c r="E282" s="2">
        <v>-3.2730000000000002E-2</v>
      </c>
      <c r="F282">
        <v>8730056</v>
      </c>
      <c r="G282" t="s">
        <v>673</v>
      </c>
      <c r="H282">
        <v>2018</v>
      </c>
      <c r="I282">
        <v>76148</v>
      </c>
      <c r="J282" t="s">
        <v>20</v>
      </c>
      <c r="K282" t="s">
        <v>21</v>
      </c>
    </row>
    <row r="283" spans="1:11">
      <c r="A283" t="s">
        <v>674</v>
      </c>
      <c r="B283" t="s">
        <v>675</v>
      </c>
      <c r="C283" s="1">
        <v>12.12</v>
      </c>
      <c r="D283">
        <v>-0.15</v>
      </c>
      <c r="E283" s="2">
        <v>-1.222E-2</v>
      </c>
      <c r="F283">
        <v>66451330</v>
      </c>
      <c r="G283" t="s">
        <v>18</v>
      </c>
      <c r="H283">
        <v>2010</v>
      </c>
      <c r="I283">
        <v>21321</v>
      </c>
      <c r="J283" t="s">
        <v>20</v>
      </c>
      <c r="K283" t="s">
        <v>21</v>
      </c>
    </row>
    <row r="284" spans="1:11">
      <c r="A284" t="s">
        <v>676</v>
      </c>
      <c r="B284" t="s">
        <v>677</v>
      </c>
      <c r="C284" s="1">
        <v>903.92</v>
      </c>
      <c r="D284">
        <v>-25.29</v>
      </c>
      <c r="E284" s="2">
        <v>-2.7220000000000001E-2</v>
      </c>
      <c r="F284">
        <v>356677260391</v>
      </c>
      <c r="G284" t="s">
        <v>629</v>
      </c>
      <c r="H284">
        <v>1995</v>
      </c>
      <c r="I284">
        <v>770620</v>
      </c>
      <c r="J284" t="s">
        <v>37</v>
      </c>
      <c r="K284" t="s">
        <v>42</v>
      </c>
    </row>
    <row r="285" spans="1:11">
      <c r="A285" t="s">
        <v>678</v>
      </c>
      <c r="B285" t="s">
        <v>679</v>
      </c>
      <c r="C285" s="1">
        <v>143.85499999999999</v>
      </c>
      <c r="D285">
        <v>-0.73499999999999999</v>
      </c>
      <c r="E285" s="2">
        <v>-5.0800000000000003E-3</v>
      </c>
      <c r="F285">
        <v>8144262354</v>
      </c>
      <c r="G285" t="s">
        <v>680</v>
      </c>
      <c r="H285">
        <v>2015</v>
      </c>
      <c r="I285">
        <v>270671</v>
      </c>
      <c r="J285" t="s">
        <v>20</v>
      </c>
      <c r="K285" t="s">
        <v>21</v>
      </c>
    </row>
    <row r="286" spans="1:11">
      <c r="A286" t="s">
        <v>681</v>
      </c>
      <c r="B286" t="s">
        <v>682</v>
      </c>
      <c r="C286" s="1">
        <v>1.1399999999999999</v>
      </c>
      <c r="D286">
        <v>-0.03</v>
      </c>
      <c r="E286" s="2">
        <v>-2.564E-2</v>
      </c>
      <c r="F286">
        <v>3096737</v>
      </c>
      <c r="G286" t="s">
        <v>18</v>
      </c>
      <c r="H286">
        <v>2022</v>
      </c>
      <c r="I286">
        <v>1327</v>
      </c>
      <c r="J286" t="s">
        <v>208</v>
      </c>
      <c r="K286" t="s">
        <v>209</v>
      </c>
    </row>
    <row r="287" spans="1:11">
      <c r="A287" t="s">
        <v>683</v>
      </c>
      <c r="B287" t="s">
        <v>684</v>
      </c>
      <c r="C287" s="1">
        <v>68.92</v>
      </c>
      <c r="D287">
        <v>-1.92</v>
      </c>
      <c r="E287" s="2">
        <v>-2.7099999999999999E-2</v>
      </c>
      <c r="F287">
        <v>5110513385</v>
      </c>
      <c r="G287" t="s">
        <v>18</v>
      </c>
      <c r="H287">
        <v>2020</v>
      </c>
      <c r="I287">
        <v>630714</v>
      </c>
      <c r="J287" t="s">
        <v>30</v>
      </c>
      <c r="K287" t="s">
        <v>685</v>
      </c>
    </row>
    <row r="288" spans="1:11">
      <c r="A288" t="s">
        <v>686</v>
      </c>
      <c r="B288" t="s">
        <v>687</v>
      </c>
      <c r="C288" s="1">
        <v>2.8</v>
      </c>
      <c r="D288">
        <v>-0.19</v>
      </c>
      <c r="E288" s="2">
        <v>-6.3549999999999995E-2</v>
      </c>
      <c r="F288">
        <v>136565173</v>
      </c>
      <c r="G288" t="s">
        <v>18</v>
      </c>
      <c r="H288">
        <v>2022</v>
      </c>
      <c r="I288">
        <v>120139</v>
      </c>
      <c r="J288" t="s">
        <v>41</v>
      </c>
      <c r="K288" t="s">
        <v>422</v>
      </c>
    </row>
    <row r="289" spans="1:11">
      <c r="A289" t="s">
        <v>688</v>
      </c>
      <c r="B289" t="s">
        <v>689</v>
      </c>
      <c r="C289" s="1">
        <v>2.64</v>
      </c>
      <c r="D289">
        <v>-0.05</v>
      </c>
      <c r="E289" s="2">
        <v>-1.8589999999999999E-2</v>
      </c>
      <c r="F289">
        <v>69940548</v>
      </c>
      <c r="G289" t="s">
        <v>427</v>
      </c>
      <c r="H289" t="s">
        <v>19</v>
      </c>
      <c r="I289">
        <v>50048</v>
      </c>
      <c r="J289" t="s">
        <v>30</v>
      </c>
      <c r="K289" t="s">
        <v>15</v>
      </c>
    </row>
    <row r="290" spans="1:11">
      <c r="A290" t="s">
        <v>690</v>
      </c>
      <c r="B290" t="s">
        <v>691</v>
      </c>
      <c r="C290" s="1">
        <v>0.83450000000000002</v>
      </c>
      <c r="D290">
        <v>-2.9700000000000001E-2</v>
      </c>
      <c r="E290" s="2">
        <v>-3.4369999999999998E-2</v>
      </c>
      <c r="F290">
        <v>79000882</v>
      </c>
      <c r="G290" t="s">
        <v>18</v>
      </c>
      <c r="H290" t="s">
        <v>19</v>
      </c>
      <c r="I290">
        <v>197869</v>
      </c>
      <c r="J290" t="s">
        <v>20</v>
      </c>
      <c r="K290" t="s">
        <v>21</v>
      </c>
    </row>
    <row r="291" spans="1:11">
      <c r="A291" t="s">
        <v>692</v>
      </c>
      <c r="B291" t="s">
        <v>693</v>
      </c>
      <c r="C291" s="1">
        <v>2.8250000000000002</v>
      </c>
      <c r="D291">
        <v>1.4999999999999999E-2</v>
      </c>
      <c r="E291" s="2">
        <v>5.3400000000000001E-3</v>
      </c>
      <c r="F291">
        <v>48441038</v>
      </c>
      <c r="G291" t="s">
        <v>18</v>
      </c>
      <c r="H291" t="s">
        <v>19</v>
      </c>
      <c r="I291">
        <v>339</v>
      </c>
      <c r="J291" t="s">
        <v>24</v>
      </c>
      <c r="K291" t="s">
        <v>52</v>
      </c>
    </row>
    <row r="292" spans="1:11">
      <c r="A292" t="s">
        <v>694</v>
      </c>
      <c r="B292" t="s">
        <v>695</v>
      </c>
      <c r="C292" s="1">
        <v>0.48149999999999998</v>
      </c>
      <c r="D292">
        <v>-2.8500000000000001E-2</v>
      </c>
      <c r="E292" s="2">
        <v>-5.5879999999999999E-2</v>
      </c>
      <c r="F292">
        <v>6752753</v>
      </c>
      <c r="G292" t="s">
        <v>18</v>
      </c>
      <c r="H292">
        <v>2023</v>
      </c>
      <c r="I292">
        <v>110919</v>
      </c>
      <c r="J292" t="s">
        <v>37</v>
      </c>
      <c r="K292" t="s">
        <v>171</v>
      </c>
    </row>
    <row r="293" spans="1:11">
      <c r="A293" t="s">
        <v>696</v>
      </c>
      <c r="B293" t="s">
        <v>697</v>
      </c>
      <c r="C293" s="1">
        <v>8.2499000000000002</v>
      </c>
      <c r="D293">
        <v>0.1099</v>
      </c>
      <c r="E293" s="2">
        <v>1.35E-2</v>
      </c>
      <c r="F293">
        <v>14039094</v>
      </c>
      <c r="G293" t="s">
        <v>18</v>
      </c>
      <c r="H293" t="s">
        <v>19</v>
      </c>
      <c r="I293">
        <v>2838</v>
      </c>
      <c r="J293" t="s">
        <v>41</v>
      </c>
      <c r="K293" t="s">
        <v>698</v>
      </c>
    </row>
    <row r="294" spans="1:11">
      <c r="A294" t="s">
        <v>699</v>
      </c>
      <c r="B294" t="s">
        <v>700</v>
      </c>
      <c r="C294" s="1">
        <v>34.28</v>
      </c>
      <c r="D294">
        <v>-2.0299999999999998</v>
      </c>
      <c r="E294" s="2">
        <v>-5.5910000000000001E-2</v>
      </c>
      <c r="F294">
        <v>779503067</v>
      </c>
      <c r="G294" t="s">
        <v>18</v>
      </c>
      <c r="H294">
        <v>1986</v>
      </c>
      <c r="I294">
        <v>45566</v>
      </c>
      <c r="J294" t="s">
        <v>41</v>
      </c>
      <c r="K294" t="s">
        <v>701</v>
      </c>
    </row>
    <row r="295" spans="1:11">
      <c r="A295" t="s">
        <v>702</v>
      </c>
      <c r="B295" t="s">
        <v>703</v>
      </c>
      <c r="C295" s="1">
        <v>0.71450000000000002</v>
      </c>
      <c r="D295">
        <v>-2.3099999999999999E-2</v>
      </c>
      <c r="E295" s="2">
        <v>-3.1320000000000001E-2</v>
      </c>
      <c r="F295">
        <v>2434104</v>
      </c>
      <c r="G295" t="s">
        <v>18</v>
      </c>
      <c r="H295" t="s">
        <v>19</v>
      </c>
      <c r="I295">
        <v>14572</v>
      </c>
      <c r="J295" t="s">
        <v>37</v>
      </c>
      <c r="K295" t="s">
        <v>38</v>
      </c>
    </row>
    <row r="296" spans="1:11">
      <c r="A296" t="s">
        <v>704</v>
      </c>
      <c r="B296" t="s">
        <v>705</v>
      </c>
      <c r="C296" s="1">
        <v>7.9</v>
      </c>
      <c r="D296">
        <v>-0.16</v>
      </c>
      <c r="E296" s="2">
        <v>-1.985E-2</v>
      </c>
      <c r="F296">
        <v>821904111</v>
      </c>
      <c r="G296" t="s">
        <v>55</v>
      </c>
      <c r="H296" t="s">
        <v>19</v>
      </c>
      <c r="I296">
        <v>294191</v>
      </c>
      <c r="J296" t="s">
        <v>41</v>
      </c>
      <c r="K296" t="s">
        <v>140</v>
      </c>
    </row>
    <row r="297" spans="1:11">
      <c r="A297" t="s">
        <v>706</v>
      </c>
      <c r="B297" t="s">
        <v>707</v>
      </c>
      <c r="C297" s="1">
        <v>1.1698999999999999</v>
      </c>
      <c r="D297">
        <v>-2.01E-2</v>
      </c>
      <c r="E297" s="2">
        <v>-1.6889999999999999E-2</v>
      </c>
      <c r="F297">
        <v>121714635</v>
      </c>
      <c r="G297" t="s">
        <v>55</v>
      </c>
      <c r="H297" t="s">
        <v>19</v>
      </c>
      <c r="I297">
        <v>6585</v>
      </c>
      <c r="J297" t="s">
        <v>41</v>
      </c>
      <c r="K297" t="s">
        <v>140</v>
      </c>
    </row>
    <row r="298" spans="1:11">
      <c r="A298" t="s">
        <v>708</v>
      </c>
      <c r="B298" t="s">
        <v>709</v>
      </c>
      <c r="C298" s="1">
        <v>1.99</v>
      </c>
      <c r="D298">
        <v>-0.1</v>
      </c>
      <c r="E298" s="2">
        <v>-4.7849999999999997E-2</v>
      </c>
      <c r="F298">
        <v>44761834</v>
      </c>
      <c r="G298" t="s">
        <v>18</v>
      </c>
      <c r="H298">
        <v>2020</v>
      </c>
      <c r="I298">
        <v>68206</v>
      </c>
      <c r="J298" t="s">
        <v>30</v>
      </c>
      <c r="K298" t="s">
        <v>710</v>
      </c>
    </row>
    <row r="299" spans="1:11">
      <c r="A299" t="s">
        <v>711</v>
      </c>
      <c r="B299" t="s">
        <v>712</v>
      </c>
      <c r="C299" s="1">
        <v>3.2050000000000001</v>
      </c>
      <c r="D299">
        <v>-0.315</v>
      </c>
      <c r="E299" s="2">
        <v>-8.949E-2</v>
      </c>
      <c r="F299">
        <v>699702508</v>
      </c>
      <c r="G299" t="s">
        <v>18</v>
      </c>
      <c r="H299">
        <v>2019</v>
      </c>
      <c r="I299">
        <v>2192446</v>
      </c>
      <c r="J299" t="s">
        <v>30</v>
      </c>
      <c r="K299" t="s">
        <v>209</v>
      </c>
    </row>
    <row r="300" spans="1:11">
      <c r="A300" t="s">
        <v>713</v>
      </c>
      <c r="B300" t="s">
        <v>714</v>
      </c>
      <c r="C300" s="1">
        <v>0.92</v>
      </c>
      <c r="D300">
        <v>-0.04</v>
      </c>
      <c r="E300" s="2">
        <v>-4.1669999999999999E-2</v>
      </c>
      <c r="F300">
        <v>200850642</v>
      </c>
      <c r="G300" t="s">
        <v>18</v>
      </c>
      <c r="H300">
        <v>2019</v>
      </c>
      <c r="I300">
        <v>3172</v>
      </c>
      <c r="J300" t="s">
        <v>30</v>
      </c>
      <c r="K300" t="s">
        <v>209</v>
      </c>
    </row>
    <row r="301" spans="1:11">
      <c r="A301" t="s">
        <v>715</v>
      </c>
      <c r="B301" t="s">
        <v>716</v>
      </c>
      <c r="C301" s="1">
        <v>9.58</v>
      </c>
      <c r="D301">
        <v>-0.22</v>
      </c>
      <c r="E301" s="2">
        <v>-2.2450000000000001E-2</v>
      </c>
      <c r="F301">
        <v>238074477</v>
      </c>
      <c r="G301" t="s">
        <v>18</v>
      </c>
      <c r="H301" t="s">
        <v>19</v>
      </c>
      <c r="I301">
        <v>115198</v>
      </c>
      <c r="J301" t="s">
        <v>37</v>
      </c>
      <c r="K301" t="s">
        <v>129</v>
      </c>
    </row>
    <row r="302" spans="1:11">
      <c r="A302" t="s">
        <v>717</v>
      </c>
      <c r="B302" t="s">
        <v>718</v>
      </c>
      <c r="C302" s="1">
        <v>4.22</v>
      </c>
      <c r="D302">
        <v>-0.1</v>
      </c>
      <c r="E302" s="2">
        <v>-2.315E-2</v>
      </c>
      <c r="F302">
        <v>59885923</v>
      </c>
      <c r="G302" t="s">
        <v>18</v>
      </c>
      <c r="H302" t="s">
        <v>19</v>
      </c>
      <c r="I302">
        <v>75727</v>
      </c>
      <c r="J302" t="s">
        <v>37</v>
      </c>
      <c r="K302" t="s">
        <v>38</v>
      </c>
    </row>
    <row r="303" spans="1:11">
      <c r="A303" t="s">
        <v>719</v>
      </c>
      <c r="B303" t="s">
        <v>720</v>
      </c>
      <c r="C303" s="1">
        <v>1.78</v>
      </c>
      <c r="D303">
        <v>-0.1</v>
      </c>
      <c r="E303" s="2">
        <v>-5.3190000000000001E-2</v>
      </c>
      <c r="F303">
        <v>295498647</v>
      </c>
      <c r="G303" t="s">
        <v>264</v>
      </c>
      <c r="H303">
        <v>2008</v>
      </c>
      <c r="I303">
        <v>602351</v>
      </c>
      <c r="J303" t="s">
        <v>20</v>
      </c>
      <c r="K303" t="s">
        <v>21</v>
      </c>
    </row>
    <row r="304" spans="1:11">
      <c r="A304" t="s">
        <v>721</v>
      </c>
      <c r="B304" t="s">
        <v>722</v>
      </c>
      <c r="C304" s="1">
        <v>17.745000000000001</v>
      </c>
      <c r="D304">
        <v>-0.26500000000000001</v>
      </c>
      <c r="E304" s="2">
        <v>-1.4710000000000001E-2</v>
      </c>
      <c r="F304">
        <v>775570778</v>
      </c>
      <c r="G304" t="s">
        <v>13</v>
      </c>
      <c r="H304">
        <v>2022</v>
      </c>
      <c r="I304">
        <v>104310</v>
      </c>
      <c r="J304" t="s">
        <v>30</v>
      </c>
      <c r="K304" t="s">
        <v>73</v>
      </c>
    </row>
    <row r="305" spans="1:11">
      <c r="A305" t="s">
        <v>723</v>
      </c>
      <c r="B305" t="s">
        <v>724</v>
      </c>
      <c r="C305" s="1">
        <v>24.150300000000001</v>
      </c>
      <c r="D305">
        <v>-6.9699999999999998E-2</v>
      </c>
      <c r="E305" s="2">
        <v>-2.8800000000000002E-3</v>
      </c>
      <c r="F305">
        <v>4934589188</v>
      </c>
      <c r="G305" t="s">
        <v>118</v>
      </c>
      <c r="H305" t="s">
        <v>19</v>
      </c>
      <c r="I305">
        <v>498</v>
      </c>
      <c r="J305" t="s">
        <v>48</v>
      </c>
      <c r="K305" t="s">
        <v>725</v>
      </c>
    </row>
    <row r="306" spans="1:11">
      <c r="A306" t="s">
        <v>726</v>
      </c>
      <c r="B306" t="s">
        <v>727</v>
      </c>
      <c r="C306" s="1">
        <v>16.125</v>
      </c>
      <c r="D306">
        <v>-0.255</v>
      </c>
      <c r="E306" s="2">
        <v>-1.5570000000000001E-2</v>
      </c>
      <c r="F306">
        <v>2197848207</v>
      </c>
      <c r="G306" t="s">
        <v>18</v>
      </c>
      <c r="H306">
        <v>2006</v>
      </c>
      <c r="I306">
        <v>547592</v>
      </c>
      <c r="J306" t="s">
        <v>20</v>
      </c>
      <c r="K306" t="s">
        <v>514</v>
      </c>
    </row>
    <row r="307" spans="1:11">
      <c r="A307" t="s">
        <v>728</v>
      </c>
      <c r="B307" t="s">
        <v>729</v>
      </c>
      <c r="C307" s="1">
        <v>0.41010000000000002</v>
      </c>
      <c r="D307">
        <v>-3.8999999999999998E-3</v>
      </c>
      <c r="E307" s="2">
        <v>-9.4199999999999996E-3</v>
      </c>
      <c r="F307">
        <v>36996460</v>
      </c>
      <c r="G307" t="s">
        <v>18</v>
      </c>
      <c r="H307">
        <v>2019</v>
      </c>
      <c r="I307">
        <v>213784</v>
      </c>
      <c r="J307" t="s">
        <v>19</v>
      </c>
      <c r="K307" t="s">
        <v>19</v>
      </c>
    </row>
    <row r="308" spans="1:11">
      <c r="A308" t="s">
        <v>730</v>
      </c>
      <c r="B308" t="s">
        <v>731</v>
      </c>
      <c r="C308" s="1">
        <v>31.25</v>
      </c>
      <c r="D308">
        <v>-1.0900000000000001</v>
      </c>
      <c r="E308" s="2">
        <v>-3.3700000000000001E-2</v>
      </c>
      <c r="F308">
        <v>586552375</v>
      </c>
      <c r="G308" t="s">
        <v>18</v>
      </c>
      <c r="H308">
        <v>2015</v>
      </c>
      <c r="I308">
        <v>80449</v>
      </c>
      <c r="J308" t="s">
        <v>208</v>
      </c>
      <c r="K308" t="s">
        <v>209</v>
      </c>
    </row>
    <row r="309" spans="1:11">
      <c r="A309" t="s">
        <v>732</v>
      </c>
      <c r="B309" t="s">
        <v>733</v>
      </c>
      <c r="C309" s="1">
        <v>10.381</v>
      </c>
      <c r="D309">
        <v>-0.63400000000000001</v>
      </c>
      <c r="E309" s="2">
        <v>-5.756E-2</v>
      </c>
      <c r="F309">
        <v>158440013</v>
      </c>
      <c r="G309" t="s">
        <v>13</v>
      </c>
      <c r="H309">
        <v>2023</v>
      </c>
      <c r="I309">
        <v>13953</v>
      </c>
      <c r="J309" t="s">
        <v>19</v>
      </c>
      <c r="K309" t="s">
        <v>19</v>
      </c>
    </row>
    <row r="310" spans="1:11">
      <c r="A310" t="s">
        <v>734</v>
      </c>
      <c r="B310" t="s">
        <v>735</v>
      </c>
      <c r="C310" s="1">
        <v>3.17</v>
      </c>
      <c r="D310">
        <v>-7.0000000000000007E-2</v>
      </c>
      <c r="E310" s="2">
        <v>-2.1600000000000001E-2</v>
      </c>
      <c r="F310">
        <v>120633028</v>
      </c>
      <c r="G310" t="s">
        <v>18</v>
      </c>
      <c r="H310">
        <v>2020</v>
      </c>
      <c r="I310">
        <v>104710</v>
      </c>
      <c r="J310" t="s">
        <v>20</v>
      </c>
      <c r="K310" t="s">
        <v>92</v>
      </c>
    </row>
    <row r="311" spans="1:11">
      <c r="A311" t="s">
        <v>736</v>
      </c>
      <c r="B311" t="s">
        <v>737</v>
      </c>
      <c r="C311" s="1">
        <v>2.06</v>
      </c>
      <c r="D311">
        <v>2.1899999999999999E-2</v>
      </c>
      <c r="E311" s="2">
        <v>1.0749999999999999E-2</v>
      </c>
      <c r="F311">
        <v>8376982</v>
      </c>
      <c r="G311" t="s">
        <v>738</v>
      </c>
      <c r="H311" t="s">
        <v>19</v>
      </c>
      <c r="I311">
        <v>19891</v>
      </c>
      <c r="J311" t="s">
        <v>20</v>
      </c>
      <c r="K311" t="s">
        <v>21</v>
      </c>
    </row>
    <row r="312" spans="1:11">
      <c r="A312" t="s">
        <v>739</v>
      </c>
      <c r="B312" t="s">
        <v>740</v>
      </c>
      <c r="C312" s="1">
        <v>0.74870000000000003</v>
      </c>
      <c r="D312">
        <v>-1.1299999999999999E-2</v>
      </c>
      <c r="E312" s="2">
        <v>-1.487E-2</v>
      </c>
      <c r="F312">
        <v>7208073</v>
      </c>
      <c r="G312" t="s">
        <v>13</v>
      </c>
      <c r="H312">
        <v>2019</v>
      </c>
      <c r="I312">
        <v>7003</v>
      </c>
      <c r="J312" t="s">
        <v>30</v>
      </c>
      <c r="K312" t="s">
        <v>247</v>
      </c>
    </row>
    <row r="313" spans="1:11">
      <c r="A313" t="s">
        <v>741</v>
      </c>
      <c r="B313" t="s">
        <v>742</v>
      </c>
      <c r="C313" s="1">
        <v>31.35</v>
      </c>
      <c r="D313">
        <v>-0.96</v>
      </c>
      <c r="E313" s="2">
        <v>-2.971E-2</v>
      </c>
      <c r="F313">
        <v>457319285</v>
      </c>
      <c r="G313" t="s">
        <v>18</v>
      </c>
      <c r="H313">
        <v>1995</v>
      </c>
      <c r="I313">
        <v>5955</v>
      </c>
      <c r="J313" t="s">
        <v>24</v>
      </c>
      <c r="K313" t="s">
        <v>25</v>
      </c>
    </row>
    <row r="314" spans="1:11">
      <c r="A314" t="s">
        <v>743</v>
      </c>
      <c r="B314" t="s">
        <v>744</v>
      </c>
      <c r="C314" s="1">
        <v>22.88</v>
      </c>
      <c r="D314">
        <v>-0.11</v>
      </c>
      <c r="E314" s="2">
        <v>-4.7800000000000004E-3</v>
      </c>
      <c r="F314">
        <v>333762847</v>
      </c>
      <c r="G314" t="s">
        <v>18</v>
      </c>
      <c r="H314" t="s">
        <v>19</v>
      </c>
      <c r="I314">
        <v>3943</v>
      </c>
      <c r="J314" t="s">
        <v>24</v>
      </c>
      <c r="K314" t="s">
        <v>25</v>
      </c>
    </row>
    <row r="315" spans="1:11">
      <c r="A315" t="s">
        <v>745</v>
      </c>
      <c r="B315" t="s">
        <v>746</v>
      </c>
      <c r="C315" s="1">
        <v>21.79</v>
      </c>
      <c r="D315">
        <v>-0.16</v>
      </c>
      <c r="E315" s="2">
        <v>-7.2899999999999996E-3</v>
      </c>
      <c r="F315">
        <v>317862431</v>
      </c>
      <c r="G315" t="s">
        <v>18</v>
      </c>
      <c r="H315" t="s">
        <v>19</v>
      </c>
      <c r="I315">
        <v>2602</v>
      </c>
      <c r="J315" t="s">
        <v>24</v>
      </c>
      <c r="K315" t="s">
        <v>25</v>
      </c>
    </row>
    <row r="316" spans="1:11">
      <c r="A316" t="s">
        <v>747</v>
      </c>
      <c r="B316" t="s">
        <v>748</v>
      </c>
      <c r="C316" s="1">
        <v>18.52</v>
      </c>
      <c r="D316">
        <v>-0.4</v>
      </c>
      <c r="E316" s="2">
        <v>-2.1139999999999999E-2</v>
      </c>
      <c r="F316">
        <v>166534933</v>
      </c>
      <c r="G316" t="s">
        <v>18</v>
      </c>
      <c r="H316" t="s">
        <v>19</v>
      </c>
      <c r="I316">
        <v>8451</v>
      </c>
      <c r="J316" t="s">
        <v>24</v>
      </c>
      <c r="K316" t="s">
        <v>52</v>
      </c>
    </row>
    <row r="317" spans="1:11">
      <c r="A317" t="s">
        <v>749</v>
      </c>
      <c r="B317" t="s">
        <v>750</v>
      </c>
      <c r="C317" s="1">
        <v>19.434899999999999</v>
      </c>
      <c r="D317">
        <v>-0.41510000000000002</v>
      </c>
      <c r="E317" s="2">
        <v>-2.0910000000000002E-2</v>
      </c>
      <c r="F317">
        <v>208522095</v>
      </c>
      <c r="G317" t="s">
        <v>18</v>
      </c>
      <c r="H317" t="s">
        <v>19</v>
      </c>
      <c r="I317">
        <v>11121</v>
      </c>
      <c r="J317" t="s">
        <v>41</v>
      </c>
      <c r="K317" t="s">
        <v>751</v>
      </c>
    </row>
    <row r="318" spans="1:11">
      <c r="A318" t="s">
        <v>752</v>
      </c>
      <c r="B318" t="s">
        <v>753</v>
      </c>
      <c r="C318" s="1">
        <v>0.20499999999999999</v>
      </c>
      <c r="D318">
        <v>-5.0000000000000001E-3</v>
      </c>
      <c r="E318" s="2">
        <v>-2.3810000000000001E-2</v>
      </c>
      <c r="F318">
        <v>2054808</v>
      </c>
      <c r="G318" t="s">
        <v>18</v>
      </c>
      <c r="H318">
        <v>2017</v>
      </c>
      <c r="I318">
        <v>176024</v>
      </c>
      <c r="J318" t="s">
        <v>20</v>
      </c>
      <c r="K318" t="s">
        <v>21</v>
      </c>
    </row>
    <row r="319" spans="1:11">
      <c r="A319" t="s">
        <v>754</v>
      </c>
      <c r="B319" t="s">
        <v>755</v>
      </c>
      <c r="C319" s="1">
        <v>7.7999999999999996E-3</v>
      </c>
      <c r="D319">
        <v>2E-3</v>
      </c>
      <c r="E319" s="2">
        <v>0.34483000000000003</v>
      </c>
      <c r="F319">
        <v>78183</v>
      </c>
      <c r="G319" t="s">
        <v>18</v>
      </c>
      <c r="H319">
        <v>2017</v>
      </c>
      <c r="I319">
        <v>56178</v>
      </c>
      <c r="J319" t="s">
        <v>20</v>
      </c>
      <c r="K319" t="s">
        <v>21</v>
      </c>
    </row>
    <row r="320" spans="1:11">
      <c r="A320" t="s">
        <v>756</v>
      </c>
      <c r="B320" t="s">
        <v>757</v>
      </c>
      <c r="C320" s="1">
        <v>36.1</v>
      </c>
      <c r="D320">
        <v>0.05</v>
      </c>
      <c r="E320" s="2">
        <v>1.39E-3</v>
      </c>
      <c r="F320">
        <v>556715464</v>
      </c>
      <c r="G320" t="s">
        <v>18</v>
      </c>
      <c r="H320" t="s">
        <v>19</v>
      </c>
      <c r="I320">
        <v>244604</v>
      </c>
      <c r="J320" t="s">
        <v>208</v>
      </c>
      <c r="K320" t="s">
        <v>209</v>
      </c>
    </row>
    <row r="321" spans="1:11">
      <c r="A321" t="s">
        <v>758</v>
      </c>
      <c r="B321" t="s">
        <v>759</v>
      </c>
      <c r="C321" s="1">
        <v>8.77</v>
      </c>
      <c r="D321">
        <v>-0.34499999999999997</v>
      </c>
      <c r="E321" s="2">
        <v>-3.7850000000000002E-2</v>
      </c>
      <c r="F321">
        <v>226257388</v>
      </c>
      <c r="G321" t="s">
        <v>18</v>
      </c>
      <c r="H321">
        <v>2016</v>
      </c>
      <c r="I321">
        <v>198830</v>
      </c>
      <c r="J321" t="s">
        <v>37</v>
      </c>
      <c r="K321" t="s">
        <v>38</v>
      </c>
    </row>
    <row r="322" spans="1:11">
      <c r="A322" t="s">
        <v>760</v>
      </c>
      <c r="B322" t="s">
        <v>761</v>
      </c>
      <c r="C322" s="1">
        <v>0.9698</v>
      </c>
      <c r="D322">
        <v>-2.0199999999999999E-2</v>
      </c>
      <c r="E322" s="2">
        <v>-2.0400000000000001E-2</v>
      </c>
      <c r="F322">
        <v>121519881</v>
      </c>
      <c r="G322" t="s">
        <v>18</v>
      </c>
      <c r="H322">
        <v>2012</v>
      </c>
      <c r="I322">
        <v>443444</v>
      </c>
      <c r="J322" t="s">
        <v>20</v>
      </c>
      <c r="K322" t="s">
        <v>21</v>
      </c>
    </row>
    <row r="323" spans="1:11">
      <c r="A323" t="s">
        <v>762</v>
      </c>
      <c r="B323" t="s">
        <v>763</v>
      </c>
      <c r="C323" s="1">
        <v>0.47889999999999999</v>
      </c>
      <c r="D323">
        <v>6.6000000000000003E-2</v>
      </c>
      <c r="E323" s="2">
        <v>0.15984000000000001</v>
      </c>
      <c r="F323">
        <v>36924154</v>
      </c>
      <c r="G323" t="s">
        <v>603</v>
      </c>
      <c r="H323" t="s">
        <v>19</v>
      </c>
      <c r="I323">
        <v>1286517</v>
      </c>
      <c r="J323" t="s">
        <v>20</v>
      </c>
      <c r="K323" t="s">
        <v>214</v>
      </c>
    </row>
    <row r="324" spans="1:11">
      <c r="A324" t="s">
        <v>764</v>
      </c>
      <c r="B324" t="s">
        <v>765</v>
      </c>
      <c r="C324" s="1">
        <v>0.79149999999999998</v>
      </c>
      <c r="D324">
        <v>-4.5699999999999998E-2</v>
      </c>
      <c r="E324" s="2">
        <v>-5.459E-2</v>
      </c>
      <c r="F324">
        <v>80671461</v>
      </c>
      <c r="G324" t="s">
        <v>18</v>
      </c>
      <c r="H324">
        <v>2014</v>
      </c>
      <c r="I324">
        <v>828932</v>
      </c>
      <c r="J324" t="s">
        <v>20</v>
      </c>
      <c r="K324" t="s">
        <v>119</v>
      </c>
    </row>
    <row r="325" spans="1:11">
      <c r="A325" t="s">
        <v>766</v>
      </c>
      <c r="B325" t="s">
        <v>767</v>
      </c>
      <c r="C325" s="1">
        <v>31.660499999999999</v>
      </c>
      <c r="D325">
        <v>-1.8594999999999999</v>
      </c>
      <c r="E325" s="2">
        <v>-5.5469999999999998E-2</v>
      </c>
      <c r="F325">
        <v>1500551994</v>
      </c>
      <c r="G325" t="s">
        <v>18</v>
      </c>
      <c r="H325">
        <v>2005</v>
      </c>
      <c r="I325">
        <v>155341</v>
      </c>
      <c r="J325" t="s">
        <v>20</v>
      </c>
      <c r="K325" t="s">
        <v>514</v>
      </c>
    </row>
    <row r="326" spans="1:11">
      <c r="A326" t="s">
        <v>768</v>
      </c>
      <c r="B326" t="s">
        <v>769</v>
      </c>
      <c r="C326" s="1">
        <v>364.47</v>
      </c>
      <c r="D326">
        <v>-25.03</v>
      </c>
      <c r="E326" s="2">
        <v>-6.4259999999999998E-2</v>
      </c>
      <c r="F326">
        <v>641407427</v>
      </c>
      <c r="G326" t="s">
        <v>18</v>
      </c>
      <c r="H326" t="s">
        <v>19</v>
      </c>
      <c r="I326">
        <v>3374</v>
      </c>
      <c r="J326" t="s">
        <v>20</v>
      </c>
      <c r="K326" t="s">
        <v>514</v>
      </c>
    </row>
    <row r="327" spans="1:11">
      <c r="A327" t="s">
        <v>770</v>
      </c>
      <c r="B327" t="s">
        <v>771</v>
      </c>
      <c r="C327" s="1">
        <v>18.3</v>
      </c>
      <c r="D327">
        <v>-0.86</v>
      </c>
      <c r="E327" s="2">
        <v>-4.4889999999999999E-2</v>
      </c>
      <c r="F327">
        <v>621110747</v>
      </c>
      <c r="G327" t="s">
        <v>18</v>
      </c>
      <c r="H327" t="s">
        <v>19</v>
      </c>
      <c r="I327">
        <v>55345</v>
      </c>
      <c r="J327" t="s">
        <v>41</v>
      </c>
      <c r="K327" t="s">
        <v>288</v>
      </c>
    </row>
    <row r="328" spans="1:11">
      <c r="A328" t="s">
        <v>772</v>
      </c>
      <c r="B328" t="s">
        <v>773</v>
      </c>
      <c r="C328" s="1">
        <v>14.33</v>
      </c>
      <c r="D328">
        <v>-0.97</v>
      </c>
      <c r="E328" s="2">
        <v>-6.3399999999999998E-2</v>
      </c>
      <c r="F328">
        <v>935360657</v>
      </c>
      <c r="G328" t="s">
        <v>18</v>
      </c>
      <c r="H328" t="s">
        <v>19</v>
      </c>
      <c r="I328">
        <v>238783</v>
      </c>
      <c r="J328" t="s">
        <v>30</v>
      </c>
      <c r="K328" t="s">
        <v>31</v>
      </c>
    </row>
    <row r="329" spans="1:11">
      <c r="A329" t="s">
        <v>774</v>
      </c>
      <c r="B329" t="s">
        <v>775</v>
      </c>
      <c r="C329" s="1">
        <v>1.3</v>
      </c>
      <c r="D329">
        <v>-0.01</v>
      </c>
      <c r="E329" s="2">
        <v>-7.6299999999999996E-3</v>
      </c>
      <c r="F329">
        <v>5583473</v>
      </c>
      <c r="G329" t="s">
        <v>13</v>
      </c>
      <c r="H329" t="s">
        <v>19</v>
      </c>
      <c r="I329">
        <v>13164</v>
      </c>
      <c r="J329" t="s">
        <v>30</v>
      </c>
      <c r="K329" t="s">
        <v>247</v>
      </c>
    </row>
    <row r="330" spans="1:11">
      <c r="A330" t="s">
        <v>776</v>
      </c>
      <c r="B330" t="s">
        <v>777</v>
      </c>
      <c r="C330" s="1">
        <v>0.14099999999999999</v>
      </c>
      <c r="D330">
        <v>-8.3999999999999995E-3</v>
      </c>
      <c r="E330" s="2">
        <v>-5.6219999999999999E-2</v>
      </c>
      <c r="F330">
        <v>1867915</v>
      </c>
      <c r="G330" t="s">
        <v>18</v>
      </c>
      <c r="H330">
        <v>2017</v>
      </c>
      <c r="I330">
        <v>799518</v>
      </c>
      <c r="J330" t="s">
        <v>20</v>
      </c>
      <c r="K330" t="s">
        <v>21</v>
      </c>
    </row>
    <row r="331" spans="1:11">
      <c r="A331" t="s">
        <v>778</v>
      </c>
      <c r="B331" t="s">
        <v>779</v>
      </c>
      <c r="C331" s="1">
        <v>14.505000000000001</v>
      </c>
      <c r="D331">
        <v>-0.47499999999999998</v>
      </c>
      <c r="E331" s="2">
        <v>-3.1710000000000002E-2</v>
      </c>
      <c r="F331">
        <v>526476250</v>
      </c>
      <c r="G331" t="s">
        <v>18</v>
      </c>
      <c r="H331">
        <v>2015</v>
      </c>
      <c r="I331">
        <v>236753</v>
      </c>
      <c r="J331" t="s">
        <v>20</v>
      </c>
      <c r="K331" t="s">
        <v>21</v>
      </c>
    </row>
    <row r="332" spans="1:11">
      <c r="A332" t="s">
        <v>780</v>
      </c>
      <c r="B332" t="s">
        <v>781</v>
      </c>
      <c r="C332" s="1">
        <v>20.72</v>
      </c>
      <c r="D332">
        <v>0.37</v>
      </c>
      <c r="E332" s="2">
        <v>1.8180000000000002E-2</v>
      </c>
      <c r="F332">
        <v>72387682</v>
      </c>
      <c r="G332" t="s">
        <v>18</v>
      </c>
      <c r="H332" t="s">
        <v>19</v>
      </c>
      <c r="I332">
        <v>3962</v>
      </c>
      <c r="J332" t="s">
        <v>24</v>
      </c>
      <c r="K332" t="s">
        <v>52</v>
      </c>
    </row>
    <row r="333" spans="1:11">
      <c r="A333" t="s">
        <v>782</v>
      </c>
      <c r="B333" t="s">
        <v>783</v>
      </c>
      <c r="C333" s="1">
        <v>13.455</v>
      </c>
      <c r="D333">
        <v>-0.30499999999999999</v>
      </c>
      <c r="E333" s="2">
        <v>-2.2169999999999999E-2</v>
      </c>
      <c r="F333">
        <v>426388950</v>
      </c>
      <c r="G333" t="s">
        <v>364</v>
      </c>
      <c r="H333">
        <v>1999</v>
      </c>
      <c r="I333">
        <v>38633</v>
      </c>
      <c r="J333" t="s">
        <v>185</v>
      </c>
      <c r="K333" t="s">
        <v>209</v>
      </c>
    </row>
    <row r="334" spans="1:11">
      <c r="A334" t="s">
        <v>784</v>
      </c>
      <c r="B334" t="s">
        <v>785</v>
      </c>
      <c r="C334" s="1">
        <v>4.7649999999999997</v>
      </c>
      <c r="D334">
        <v>0.27500000000000002</v>
      </c>
      <c r="E334" s="2">
        <v>6.1249999999999999E-2</v>
      </c>
      <c r="F334">
        <v>197099055</v>
      </c>
      <c r="G334" t="s">
        <v>18</v>
      </c>
      <c r="H334" t="s">
        <v>19</v>
      </c>
      <c r="I334">
        <v>599446</v>
      </c>
      <c r="J334" t="s">
        <v>37</v>
      </c>
      <c r="K334" t="s">
        <v>171</v>
      </c>
    </row>
    <row r="335" spans="1:11">
      <c r="A335" t="s">
        <v>786</v>
      </c>
      <c r="B335" t="s">
        <v>787</v>
      </c>
      <c r="C335" s="1">
        <v>12.06</v>
      </c>
      <c r="D335">
        <v>0.16</v>
      </c>
      <c r="E335" s="2">
        <v>1.345E-2</v>
      </c>
      <c r="F335">
        <v>94972042</v>
      </c>
      <c r="G335" t="s">
        <v>18</v>
      </c>
      <c r="H335" t="s">
        <v>19</v>
      </c>
      <c r="I335">
        <v>10744</v>
      </c>
      <c r="J335" t="s">
        <v>37</v>
      </c>
      <c r="K335" t="s">
        <v>171</v>
      </c>
    </row>
    <row r="336" spans="1:11">
      <c r="A336" t="s">
        <v>788</v>
      </c>
      <c r="B336" t="s">
        <v>789</v>
      </c>
      <c r="C336" s="1">
        <v>7.9950000000000001</v>
      </c>
      <c r="D336">
        <v>-0.32500000000000001</v>
      </c>
      <c r="E336" s="2">
        <v>-3.9059999999999997E-2</v>
      </c>
      <c r="F336">
        <v>1148147271</v>
      </c>
      <c r="G336" t="s">
        <v>55</v>
      </c>
      <c r="H336" t="s">
        <v>19</v>
      </c>
      <c r="I336">
        <v>1252166</v>
      </c>
      <c r="J336" t="s">
        <v>20</v>
      </c>
      <c r="K336" t="s">
        <v>21</v>
      </c>
    </row>
    <row r="337" spans="1:11">
      <c r="A337" t="s">
        <v>790</v>
      </c>
      <c r="B337" t="s">
        <v>791</v>
      </c>
      <c r="C337" s="1">
        <v>3.1088</v>
      </c>
      <c r="D337">
        <v>-0.23119999999999999</v>
      </c>
      <c r="E337" s="2">
        <v>-6.9220000000000004E-2</v>
      </c>
      <c r="F337">
        <v>4724719393</v>
      </c>
      <c r="G337" t="s">
        <v>18</v>
      </c>
      <c r="H337">
        <v>2021</v>
      </c>
      <c r="I337">
        <v>3939550</v>
      </c>
      <c r="J337" t="s">
        <v>37</v>
      </c>
      <c r="K337" t="s">
        <v>129</v>
      </c>
    </row>
    <row r="338" spans="1:11">
      <c r="A338" t="s">
        <v>792</v>
      </c>
      <c r="B338" t="s">
        <v>793</v>
      </c>
      <c r="C338" s="1">
        <v>8.17</v>
      </c>
      <c r="D338">
        <v>-0.72</v>
      </c>
      <c r="E338" s="2">
        <v>-8.0990000000000006E-2</v>
      </c>
      <c r="F338">
        <v>312583211</v>
      </c>
      <c r="G338" t="s">
        <v>18</v>
      </c>
      <c r="H338">
        <v>2021</v>
      </c>
      <c r="I338">
        <v>75772</v>
      </c>
      <c r="J338" t="s">
        <v>20</v>
      </c>
      <c r="K338" t="s">
        <v>21</v>
      </c>
    </row>
    <row r="339" spans="1:11">
      <c r="A339" t="s">
        <v>794</v>
      </c>
      <c r="B339" t="s">
        <v>795</v>
      </c>
      <c r="C339" s="1">
        <v>0.37</v>
      </c>
      <c r="D339">
        <v>-0.02</v>
      </c>
      <c r="E339" s="2">
        <v>-5.1279999999999999E-2</v>
      </c>
      <c r="F339">
        <v>562321853</v>
      </c>
      <c r="G339" t="s">
        <v>18</v>
      </c>
      <c r="H339">
        <v>2021</v>
      </c>
      <c r="I339">
        <v>3937</v>
      </c>
      <c r="J339" t="s">
        <v>37</v>
      </c>
      <c r="K339" t="s">
        <v>129</v>
      </c>
    </row>
    <row r="340" spans="1:11">
      <c r="A340" t="s">
        <v>796</v>
      </c>
      <c r="B340" t="s">
        <v>797</v>
      </c>
      <c r="C340" s="1">
        <v>6.7809999999999997</v>
      </c>
      <c r="D340">
        <v>-0.20899999999999999</v>
      </c>
      <c r="E340" s="2">
        <v>-2.9899999999999999E-2</v>
      </c>
      <c r="F340">
        <v>1179820474</v>
      </c>
      <c r="G340" t="s">
        <v>118</v>
      </c>
      <c r="H340">
        <v>2018</v>
      </c>
      <c r="I340">
        <v>667184</v>
      </c>
      <c r="J340" t="s">
        <v>20</v>
      </c>
      <c r="K340" t="s">
        <v>119</v>
      </c>
    </row>
    <row r="341" spans="1:11">
      <c r="A341" t="s">
        <v>798</v>
      </c>
      <c r="B341" t="s">
        <v>799</v>
      </c>
      <c r="C341" s="1">
        <v>0.1938</v>
      </c>
      <c r="D341">
        <v>2.0000000000000001E-4</v>
      </c>
      <c r="E341" s="2">
        <v>1.0300000000000001E-3</v>
      </c>
      <c r="F341">
        <v>3865772</v>
      </c>
      <c r="G341" t="s">
        <v>18</v>
      </c>
      <c r="H341">
        <v>2021</v>
      </c>
      <c r="I341">
        <v>47305</v>
      </c>
      <c r="J341" t="s">
        <v>37</v>
      </c>
      <c r="K341" t="s">
        <v>171</v>
      </c>
    </row>
    <row r="342" spans="1:11">
      <c r="A342" t="s">
        <v>800</v>
      </c>
      <c r="B342" t="s">
        <v>801</v>
      </c>
      <c r="C342" s="1">
        <v>0.02</v>
      </c>
      <c r="D342">
        <v>-1E-4</v>
      </c>
      <c r="E342" s="2">
        <v>-4.9800000000000001E-3</v>
      </c>
      <c r="F342">
        <v>398944</v>
      </c>
      <c r="G342" t="s">
        <v>18</v>
      </c>
      <c r="H342">
        <v>2021</v>
      </c>
      <c r="I342">
        <v>1336</v>
      </c>
      <c r="J342" t="s">
        <v>37</v>
      </c>
      <c r="K342" t="s">
        <v>171</v>
      </c>
    </row>
    <row r="343" spans="1:11">
      <c r="A343" t="s">
        <v>802</v>
      </c>
      <c r="B343" t="s">
        <v>803</v>
      </c>
      <c r="C343" s="1">
        <v>2.0499999999999998</v>
      </c>
      <c r="D343">
        <v>-0.15</v>
      </c>
      <c r="E343" s="2">
        <v>-6.8180000000000004E-2</v>
      </c>
      <c r="F343">
        <v>1135936</v>
      </c>
      <c r="G343" t="s">
        <v>18</v>
      </c>
      <c r="H343">
        <v>2020</v>
      </c>
      <c r="I343">
        <v>116135</v>
      </c>
      <c r="J343" t="s">
        <v>30</v>
      </c>
      <c r="K343" t="s">
        <v>225</v>
      </c>
    </row>
    <row r="344" spans="1:11">
      <c r="A344" t="s">
        <v>804</v>
      </c>
      <c r="B344" t="s">
        <v>805</v>
      </c>
      <c r="C344" s="1">
        <v>3.9988999999999999</v>
      </c>
      <c r="D344">
        <v>0</v>
      </c>
      <c r="E344" s="2">
        <v>0</v>
      </c>
      <c r="F344">
        <v>2215850</v>
      </c>
      <c r="G344" t="s">
        <v>18</v>
      </c>
      <c r="H344" t="s">
        <v>19</v>
      </c>
      <c r="I344">
        <v>135</v>
      </c>
      <c r="J344" t="s">
        <v>30</v>
      </c>
      <c r="K344" t="s">
        <v>225</v>
      </c>
    </row>
    <row r="345" spans="1:11">
      <c r="A345" t="s">
        <v>806</v>
      </c>
      <c r="B345" t="s">
        <v>807</v>
      </c>
      <c r="C345" s="1">
        <v>2.37</v>
      </c>
      <c r="D345">
        <v>-0.15</v>
      </c>
      <c r="E345" s="2">
        <v>-5.9520000000000003E-2</v>
      </c>
      <c r="F345">
        <v>452037573</v>
      </c>
      <c r="G345" t="s">
        <v>18</v>
      </c>
      <c r="H345">
        <v>2021</v>
      </c>
      <c r="I345">
        <v>24780</v>
      </c>
      <c r="J345" t="s">
        <v>20</v>
      </c>
      <c r="K345" t="s">
        <v>808</v>
      </c>
    </row>
    <row r="346" spans="1:11">
      <c r="A346" t="s">
        <v>809</v>
      </c>
      <c r="B346" t="s">
        <v>810</v>
      </c>
      <c r="C346" s="1">
        <v>124.015</v>
      </c>
      <c r="D346">
        <v>-2.3450000000000002</v>
      </c>
      <c r="E346" s="2">
        <v>-1.856E-2</v>
      </c>
      <c r="F346">
        <v>3489174427</v>
      </c>
      <c r="G346" t="s">
        <v>18</v>
      </c>
      <c r="H346">
        <v>2007</v>
      </c>
      <c r="I346">
        <v>78474</v>
      </c>
      <c r="J346" t="s">
        <v>41</v>
      </c>
      <c r="K346" t="s">
        <v>698</v>
      </c>
    </row>
    <row r="347" spans="1:11">
      <c r="A347" t="s">
        <v>811</v>
      </c>
      <c r="B347" t="s">
        <v>812</v>
      </c>
      <c r="C347" s="1">
        <v>21.585000000000001</v>
      </c>
      <c r="D347">
        <v>0.55500000000000005</v>
      </c>
      <c r="E347" s="2">
        <v>2.639E-2</v>
      </c>
      <c r="F347">
        <v>689784441</v>
      </c>
      <c r="G347" t="s">
        <v>18</v>
      </c>
      <c r="H347">
        <v>2024</v>
      </c>
      <c r="I347">
        <v>92545</v>
      </c>
      <c r="J347" t="s">
        <v>19</v>
      </c>
      <c r="K347" t="s">
        <v>19</v>
      </c>
    </row>
    <row r="348" spans="1:11">
      <c r="A348" t="s">
        <v>813</v>
      </c>
      <c r="B348" t="s">
        <v>814</v>
      </c>
      <c r="C348" s="1">
        <v>14.35</v>
      </c>
      <c r="D348">
        <v>-0.3</v>
      </c>
      <c r="E348" s="2">
        <v>-2.0480000000000002E-2</v>
      </c>
      <c r="F348">
        <v>1288711121</v>
      </c>
      <c r="G348" t="s">
        <v>87</v>
      </c>
      <c r="H348" t="s">
        <v>19</v>
      </c>
      <c r="I348">
        <v>216130</v>
      </c>
      <c r="J348" t="s">
        <v>20</v>
      </c>
      <c r="K348" t="s">
        <v>21</v>
      </c>
    </row>
    <row r="349" spans="1:11">
      <c r="A349" t="s">
        <v>815</v>
      </c>
      <c r="B349" t="s">
        <v>816</v>
      </c>
      <c r="C349" s="1">
        <v>11.965</v>
      </c>
      <c r="D349">
        <v>-0.27500000000000002</v>
      </c>
      <c r="E349" s="2">
        <v>-2.247E-2</v>
      </c>
      <c r="F349">
        <v>2430660831</v>
      </c>
      <c r="G349" t="s">
        <v>18</v>
      </c>
      <c r="H349">
        <v>2021</v>
      </c>
      <c r="I349">
        <v>676279</v>
      </c>
      <c r="J349" t="s">
        <v>37</v>
      </c>
      <c r="K349" t="s">
        <v>129</v>
      </c>
    </row>
    <row r="350" spans="1:11">
      <c r="A350" t="s">
        <v>817</v>
      </c>
      <c r="B350" t="s">
        <v>818</v>
      </c>
      <c r="C350" s="1">
        <v>1245.17</v>
      </c>
      <c r="D350">
        <v>-19.829999999999998</v>
      </c>
      <c r="E350" s="2">
        <v>-1.5679999999999999E-2</v>
      </c>
      <c r="F350">
        <v>582914592302</v>
      </c>
      <c r="G350" t="s">
        <v>18</v>
      </c>
      <c r="H350">
        <v>2009</v>
      </c>
      <c r="I350">
        <v>1459240</v>
      </c>
      <c r="J350" t="s">
        <v>37</v>
      </c>
      <c r="K350" t="s">
        <v>38</v>
      </c>
    </row>
    <row r="351" spans="1:11">
      <c r="A351" t="s">
        <v>819</v>
      </c>
      <c r="B351" t="s">
        <v>820</v>
      </c>
      <c r="C351" s="1">
        <v>3.0592000000000001</v>
      </c>
      <c r="D351">
        <v>8.3199999999999996E-2</v>
      </c>
      <c r="E351" s="2">
        <v>2.7959999999999999E-2</v>
      </c>
      <c r="F351">
        <v>4191465</v>
      </c>
      <c r="G351" t="s">
        <v>18</v>
      </c>
      <c r="H351">
        <v>2015</v>
      </c>
      <c r="I351">
        <v>21193</v>
      </c>
      <c r="J351" t="s">
        <v>20</v>
      </c>
      <c r="K351" t="s">
        <v>514</v>
      </c>
    </row>
    <row r="352" spans="1:11">
      <c r="A352" t="s">
        <v>821</v>
      </c>
      <c r="B352" t="s">
        <v>822</v>
      </c>
      <c r="C352" s="1">
        <v>3.9439000000000002</v>
      </c>
      <c r="D352">
        <v>-0.1961</v>
      </c>
      <c r="E352" s="2">
        <v>-4.7370000000000002E-2</v>
      </c>
      <c r="F352">
        <v>329061320</v>
      </c>
      <c r="G352" t="s">
        <v>18</v>
      </c>
      <c r="H352">
        <v>2020</v>
      </c>
      <c r="I352">
        <v>127534</v>
      </c>
      <c r="J352" t="s">
        <v>20</v>
      </c>
      <c r="K352" t="s">
        <v>92</v>
      </c>
    </row>
    <row r="353" spans="1:11">
      <c r="A353" t="s">
        <v>823</v>
      </c>
      <c r="B353" t="s">
        <v>824</v>
      </c>
      <c r="C353" s="1">
        <v>32.962499999999999</v>
      </c>
      <c r="D353">
        <v>-1.1975</v>
      </c>
      <c r="E353" s="2">
        <v>-3.5060000000000001E-2</v>
      </c>
      <c r="F353">
        <v>413589585</v>
      </c>
      <c r="G353" t="s">
        <v>18</v>
      </c>
      <c r="H353" t="s">
        <v>19</v>
      </c>
      <c r="I353">
        <v>74541</v>
      </c>
      <c r="J353" t="s">
        <v>37</v>
      </c>
      <c r="K353" t="s">
        <v>332</v>
      </c>
    </row>
    <row r="354" spans="1:11">
      <c r="A354" t="s">
        <v>825</v>
      </c>
      <c r="B354" t="s">
        <v>826</v>
      </c>
      <c r="C354" s="1">
        <v>10.365</v>
      </c>
      <c r="D354">
        <v>-0.33500000000000002</v>
      </c>
      <c r="E354" s="2">
        <v>-3.1309999999999998E-2</v>
      </c>
      <c r="F354">
        <v>733113517</v>
      </c>
      <c r="G354" t="s">
        <v>18</v>
      </c>
      <c r="H354">
        <v>2020</v>
      </c>
      <c r="I354">
        <v>57415</v>
      </c>
      <c r="J354" t="s">
        <v>268</v>
      </c>
      <c r="K354" t="s">
        <v>502</v>
      </c>
    </row>
    <row r="355" spans="1:11">
      <c r="A355" t="s">
        <v>827</v>
      </c>
      <c r="B355" t="s">
        <v>828</v>
      </c>
      <c r="C355" s="1">
        <v>7.7149999999999999</v>
      </c>
      <c r="D355">
        <v>-0.28499999999999998</v>
      </c>
      <c r="E355" s="2">
        <v>-3.5630000000000002E-2</v>
      </c>
      <c r="F355">
        <v>1416950648</v>
      </c>
      <c r="G355" t="s">
        <v>18</v>
      </c>
      <c r="H355">
        <v>2019</v>
      </c>
      <c r="I355">
        <v>502204</v>
      </c>
      <c r="J355" t="s">
        <v>37</v>
      </c>
      <c r="K355" t="s">
        <v>171</v>
      </c>
    </row>
    <row r="356" spans="1:11">
      <c r="A356" t="s">
        <v>829</v>
      </c>
      <c r="B356" t="s">
        <v>830</v>
      </c>
      <c r="C356" s="1">
        <v>0.99280000000000002</v>
      </c>
      <c r="D356">
        <v>-0.1072</v>
      </c>
      <c r="E356" s="2">
        <v>-9.7449999999999995E-2</v>
      </c>
      <c r="F356">
        <v>182339417</v>
      </c>
      <c r="G356" t="s">
        <v>18</v>
      </c>
      <c r="H356">
        <v>2019</v>
      </c>
      <c r="I356">
        <v>9225</v>
      </c>
      <c r="J356" t="s">
        <v>37</v>
      </c>
      <c r="K356" t="s">
        <v>171</v>
      </c>
    </row>
    <row r="357" spans="1:11">
      <c r="A357" t="s">
        <v>831</v>
      </c>
      <c r="B357" t="s">
        <v>832</v>
      </c>
      <c r="C357" s="1">
        <v>1.29</v>
      </c>
      <c r="D357">
        <v>-0.01</v>
      </c>
      <c r="E357" s="2">
        <v>-7.6899999999999998E-3</v>
      </c>
      <c r="F357">
        <v>57500345</v>
      </c>
      <c r="G357" t="s">
        <v>18</v>
      </c>
      <c r="H357">
        <v>2018</v>
      </c>
      <c r="I357">
        <v>476935</v>
      </c>
      <c r="J357" t="s">
        <v>20</v>
      </c>
      <c r="K357" t="s">
        <v>119</v>
      </c>
    </row>
    <row r="358" spans="1:11">
      <c r="A358" t="s">
        <v>833</v>
      </c>
      <c r="B358" t="s">
        <v>834</v>
      </c>
      <c r="C358" s="1">
        <v>44.44</v>
      </c>
      <c r="D358">
        <v>-0.99</v>
      </c>
      <c r="E358" s="2">
        <v>-2.179E-2</v>
      </c>
      <c r="F358">
        <v>4015760384</v>
      </c>
      <c r="G358" t="s">
        <v>18</v>
      </c>
      <c r="H358" t="s">
        <v>19</v>
      </c>
      <c r="I358">
        <v>263819</v>
      </c>
      <c r="J358" t="s">
        <v>37</v>
      </c>
      <c r="K358" t="s">
        <v>835</v>
      </c>
    </row>
    <row r="359" spans="1:11">
      <c r="A359" t="s">
        <v>836</v>
      </c>
      <c r="B359" t="s">
        <v>837</v>
      </c>
      <c r="C359" s="1">
        <v>19.57</v>
      </c>
      <c r="D359">
        <v>-0.83</v>
      </c>
      <c r="E359" s="2">
        <v>-4.0689999999999997E-2</v>
      </c>
      <c r="F359">
        <v>541480119</v>
      </c>
      <c r="G359" t="s">
        <v>18</v>
      </c>
      <c r="H359">
        <v>2021</v>
      </c>
      <c r="I359">
        <v>26391</v>
      </c>
      <c r="J359" t="s">
        <v>20</v>
      </c>
      <c r="K359" t="s">
        <v>21</v>
      </c>
    </row>
    <row r="360" spans="1:11">
      <c r="A360" t="s">
        <v>838</v>
      </c>
      <c r="B360" t="s">
        <v>839</v>
      </c>
      <c r="C360" s="1">
        <v>4.9099000000000004</v>
      </c>
      <c r="D360">
        <v>6.9900000000000004E-2</v>
      </c>
      <c r="E360" s="2">
        <v>1.444E-2</v>
      </c>
      <c r="F360">
        <v>3935830</v>
      </c>
      <c r="G360" t="s">
        <v>18</v>
      </c>
      <c r="H360">
        <v>2015</v>
      </c>
      <c r="I360">
        <v>12122</v>
      </c>
      <c r="J360" t="s">
        <v>20</v>
      </c>
      <c r="K360" t="s">
        <v>21</v>
      </c>
    </row>
    <row r="361" spans="1:11">
      <c r="A361" t="s">
        <v>840</v>
      </c>
      <c r="B361" t="s">
        <v>841</v>
      </c>
      <c r="C361" s="1">
        <v>5.6398999999999999</v>
      </c>
      <c r="D361">
        <v>-0.50009999999999999</v>
      </c>
      <c r="E361" s="2">
        <v>-8.1449999999999995E-2</v>
      </c>
      <c r="F361">
        <v>463106351</v>
      </c>
      <c r="G361" t="s">
        <v>18</v>
      </c>
      <c r="H361" t="s">
        <v>19</v>
      </c>
      <c r="I361">
        <v>541914</v>
      </c>
      <c r="J361" t="s">
        <v>20</v>
      </c>
      <c r="K361" t="s">
        <v>119</v>
      </c>
    </row>
    <row r="362" spans="1:11">
      <c r="A362" t="s">
        <v>842</v>
      </c>
      <c r="B362" t="s">
        <v>843</v>
      </c>
      <c r="C362" s="1">
        <v>4.6849999999999996</v>
      </c>
      <c r="D362">
        <v>-6.5000000000000002E-2</v>
      </c>
      <c r="E362" s="2">
        <v>-1.3679999999999999E-2</v>
      </c>
      <c r="F362">
        <v>48428067</v>
      </c>
      <c r="G362" t="s">
        <v>18</v>
      </c>
      <c r="H362" t="s">
        <v>19</v>
      </c>
      <c r="I362">
        <v>695</v>
      </c>
      <c r="J362" t="s">
        <v>20</v>
      </c>
      <c r="K362" t="s">
        <v>61</v>
      </c>
    </row>
    <row r="363" spans="1:11">
      <c r="A363" t="s">
        <v>844</v>
      </c>
      <c r="B363" t="s">
        <v>845</v>
      </c>
      <c r="C363" s="1">
        <v>9.0700000000000003E-2</v>
      </c>
      <c r="D363">
        <v>-5.9999999999999995E-4</v>
      </c>
      <c r="E363" s="2">
        <v>-6.5700000000000003E-3</v>
      </c>
      <c r="F363">
        <v>5685821</v>
      </c>
      <c r="G363" t="s">
        <v>846</v>
      </c>
      <c r="H363">
        <v>2021</v>
      </c>
      <c r="I363">
        <v>295126</v>
      </c>
      <c r="J363" t="s">
        <v>41</v>
      </c>
      <c r="K363" t="s">
        <v>42</v>
      </c>
    </row>
    <row r="364" spans="1:11">
      <c r="A364" t="s">
        <v>847</v>
      </c>
      <c r="B364" t="s">
        <v>848</v>
      </c>
      <c r="C364" s="1">
        <v>0.01</v>
      </c>
      <c r="D364">
        <v>0</v>
      </c>
      <c r="E364" s="2">
        <v>0</v>
      </c>
      <c r="F364">
        <v>626882</v>
      </c>
      <c r="G364" t="s">
        <v>846</v>
      </c>
      <c r="H364">
        <v>2021</v>
      </c>
      <c r="I364">
        <v>558</v>
      </c>
      <c r="J364" t="s">
        <v>41</v>
      </c>
      <c r="K364" t="s">
        <v>42</v>
      </c>
    </row>
    <row r="365" spans="1:11">
      <c r="A365" t="s">
        <v>849</v>
      </c>
      <c r="B365" t="s">
        <v>850</v>
      </c>
      <c r="C365" s="1">
        <v>1.83</v>
      </c>
      <c r="D365">
        <v>-0.12</v>
      </c>
      <c r="E365" s="2">
        <v>-6.1539999999999997E-2</v>
      </c>
      <c r="F365">
        <v>38414859</v>
      </c>
      <c r="G365" t="s">
        <v>18</v>
      </c>
      <c r="H365">
        <v>1996</v>
      </c>
      <c r="I365">
        <v>31944</v>
      </c>
      <c r="J365" t="s">
        <v>37</v>
      </c>
      <c r="K365" t="s">
        <v>171</v>
      </c>
    </row>
    <row r="366" spans="1:11">
      <c r="A366" t="s">
        <v>851</v>
      </c>
      <c r="B366" t="s">
        <v>852</v>
      </c>
      <c r="C366" s="1">
        <v>1.2</v>
      </c>
      <c r="D366">
        <v>0.02</v>
      </c>
      <c r="E366" s="2">
        <v>1.695E-2</v>
      </c>
      <c r="F366">
        <v>17460726</v>
      </c>
      <c r="G366" t="s">
        <v>18</v>
      </c>
      <c r="H366" t="s">
        <v>19</v>
      </c>
      <c r="I366">
        <v>15910</v>
      </c>
      <c r="J366" t="s">
        <v>41</v>
      </c>
      <c r="K366" t="s">
        <v>853</v>
      </c>
    </row>
    <row r="367" spans="1:11">
      <c r="A367" t="s">
        <v>854</v>
      </c>
      <c r="B367" t="s">
        <v>855</v>
      </c>
      <c r="C367" s="1">
        <v>9.6199999999999992</v>
      </c>
      <c r="D367">
        <v>-0.42</v>
      </c>
      <c r="E367" s="2">
        <v>-4.1829999999999999E-2</v>
      </c>
      <c r="F367">
        <v>414079490</v>
      </c>
      <c r="G367" t="s">
        <v>18</v>
      </c>
      <c r="H367" t="s">
        <v>19</v>
      </c>
      <c r="I367">
        <v>99218</v>
      </c>
      <c r="J367" t="s">
        <v>20</v>
      </c>
      <c r="K367" t="s">
        <v>261</v>
      </c>
    </row>
    <row r="368" spans="1:11">
      <c r="A368" t="s">
        <v>856</v>
      </c>
      <c r="B368" t="s">
        <v>857</v>
      </c>
      <c r="C368" s="1">
        <v>67.91</v>
      </c>
      <c r="D368">
        <v>0.06</v>
      </c>
      <c r="E368" s="2">
        <v>8.8000000000000003E-4</v>
      </c>
      <c r="F368">
        <v>3440458321</v>
      </c>
      <c r="G368" t="s">
        <v>18</v>
      </c>
      <c r="H368">
        <v>2018</v>
      </c>
      <c r="I368">
        <v>411748</v>
      </c>
      <c r="J368" t="s">
        <v>20</v>
      </c>
      <c r="K368" t="s">
        <v>514</v>
      </c>
    </row>
    <row r="369" spans="1:11">
      <c r="A369" t="s">
        <v>858</v>
      </c>
      <c r="B369" t="s">
        <v>859</v>
      </c>
      <c r="C369" s="1">
        <v>267.17</v>
      </c>
      <c r="D369">
        <v>0.46</v>
      </c>
      <c r="E369" s="2">
        <v>1.72E-3</v>
      </c>
      <c r="F369">
        <v>20020071628</v>
      </c>
      <c r="G369" t="s">
        <v>18</v>
      </c>
      <c r="H369">
        <v>2001</v>
      </c>
      <c r="I369">
        <v>171507</v>
      </c>
      <c r="J369" t="s">
        <v>41</v>
      </c>
      <c r="K369" t="s">
        <v>542</v>
      </c>
    </row>
    <row r="370" spans="1:11">
      <c r="A370" t="s">
        <v>860</v>
      </c>
      <c r="B370" t="s">
        <v>861</v>
      </c>
      <c r="C370" s="1">
        <v>94.8</v>
      </c>
      <c r="D370">
        <v>-2.84</v>
      </c>
      <c r="E370" s="2">
        <v>-2.9090000000000001E-2</v>
      </c>
      <c r="F370">
        <v>4485893056</v>
      </c>
      <c r="G370" t="s">
        <v>18</v>
      </c>
      <c r="H370">
        <v>2015</v>
      </c>
      <c r="I370">
        <v>459515</v>
      </c>
      <c r="J370" t="s">
        <v>20</v>
      </c>
      <c r="K370" t="s">
        <v>21</v>
      </c>
    </row>
    <row r="371" spans="1:11">
      <c r="A371" t="s">
        <v>862</v>
      </c>
      <c r="B371" t="s">
        <v>863</v>
      </c>
      <c r="C371" s="1">
        <v>2.395</v>
      </c>
      <c r="D371">
        <v>-7.4999999999999997E-2</v>
      </c>
      <c r="E371" s="2">
        <v>-3.0360000000000002E-2</v>
      </c>
      <c r="F371">
        <v>104528130</v>
      </c>
      <c r="G371" t="s">
        <v>18</v>
      </c>
      <c r="H371">
        <v>1998</v>
      </c>
      <c r="I371">
        <v>82445</v>
      </c>
      <c r="J371" t="s">
        <v>37</v>
      </c>
      <c r="K371" t="s">
        <v>38</v>
      </c>
    </row>
    <row r="372" spans="1:11">
      <c r="A372" t="s">
        <v>864</v>
      </c>
      <c r="B372" t="s">
        <v>865</v>
      </c>
      <c r="C372" s="1">
        <v>18.53</v>
      </c>
      <c r="D372">
        <v>-0.46</v>
      </c>
      <c r="E372" s="2">
        <v>-2.4219999999999998E-2</v>
      </c>
      <c r="F372">
        <v>2150591800</v>
      </c>
      <c r="G372" t="s">
        <v>118</v>
      </c>
      <c r="H372">
        <v>2014</v>
      </c>
      <c r="I372">
        <v>417360</v>
      </c>
      <c r="J372" t="s">
        <v>185</v>
      </c>
      <c r="K372" t="s">
        <v>244</v>
      </c>
    </row>
    <row r="373" spans="1:11">
      <c r="A373" t="s">
        <v>866</v>
      </c>
      <c r="B373" t="s">
        <v>867</v>
      </c>
      <c r="C373" s="1">
        <v>1.8</v>
      </c>
      <c r="D373">
        <v>-0.01</v>
      </c>
      <c r="E373" s="2">
        <v>-5.5199999999999997E-3</v>
      </c>
      <c r="F373">
        <v>8802247</v>
      </c>
      <c r="G373" t="s">
        <v>18</v>
      </c>
      <c r="H373" t="s">
        <v>19</v>
      </c>
      <c r="I373">
        <v>6180</v>
      </c>
      <c r="J373" t="s">
        <v>19</v>
      </c>
      <c r="K373" t="s">
        <v>19</v>
      </c>
    </row>
    <row r="374" spans="1:11">
      <c r="A374" t="s">
        <v>868</v>
      </c>
      <c r="B374" t="s">
        <v>869</v>
      </c>
      <c r="C374" s="1">
        <v>2.915</v>
      </c>
      <c r="D374">
        <v>-1.4999999999999999E-2</v>
      </c>
      <c r="E374" s="2">
        <v>-5.1200000000000004E-3</v>
      </c>
      <c r="F374">
        <v>16229233</v>
      </c>
      <c r="G374" t="s">
        <v>18</v>
      </c>
      <c r="H374" t="s">
        <v>19</v>
      </c>
      <c r="I374">
        <v>13531</v>
      </c>
      <c r="J374" t="s">
        <v>20</v>
      </c>
      <c r="K374" t="s">
        <v>21</v>
      </c>
    </row>
    <row r="375" spans="1:11">
      <c r="A375" t="s">
        <v>870</v>
      </c>
      <c r="B375" t="s">
        <v>871</v>
      </c>
      <c r="C375" s="1">
        <v>1.21</v>
      </c>
      <c r="D375">
        <v>-1.0200000000000001E-2</v>
      </c>
      <c r="E375" s="2">
        <v>-8.3599999999999994E-3</v>
      </c>
      <c r="F375">
        <v>49556448</v>
      </c>
      <c r="G375" t="s">
        <v>55</v>
      </c>
      <c r="H375" t="s">
        <v>19</v>
      </c>
      <c r="I375">
        <v>13087</v>
      </c>
      <c r="J375" t="s">
        <v>19</v>
      </c>
      <c r="K375" t="s">
        <v>19</v>
      </c>
    </row>
    <row r="376" spans="1:11">
      <c r="A376" t="s">
        <v>872</v>
      </c>
      <c r="B376" t="s">
        <v>873</v>
      </c>
      <c r="C376" s="1">
        <v>60.99</v>
      </c>
      <c r="D376">
        <v>-0.42</v>
      </c>
      <c r="E376" s="2">
        <v>-6.8399999999999997E-3</v>
      </c>
      <c r="F376">
        <v>189092095449</v>
      </c>
      <c r="G376" t="s">
        <v>118</v>
      </c>
      <c r="H376" t="s">
        <v>19</v>
      </c>
      <c r="I376">
        <v>4724779</v>
      </c>
      <c r="J376" t="s">
        <v>20</v>
      </c>
      <c r="K376" t="s">
        <v>21</v>
      </c>
    </row>
    <row r="377" spans="1:11">
      <c r="A377" t="s">
        <v>874</v>
      </c>
      <c r="B377" t="s">
        <v>875</v>
      </c>
      <c r="C377" s="1">
        <v>185.56</v>
      </c>
      <c r="D377">
        <v>-2.2799999999999998</v>
      </c>
      <c r="E377" s="2">
        <v>-1.214E-2</v>
      </c>
      <c r="F377">
        <v>11792119225</v>
      </c>
      <c r="G377" t="s">
        <v>18</v>
      </c>
      <c r="H377" t="s">
        <v>19</v>
      </c>
      <c r="I377">
        <v>134462</v>
      </c>
      <c r="J377" t="s">
        <v>37</v>
      </c>
      <c r="K377" t="s">
        <v>129</v>
      </c>
    </row>
    <row r="378" spans="1:11">
      <c r="A378" t="s">
        <v>876</v>
      </c>
      <c r="B378" t="s">
        <v>877</v>
      </c>
      <c r="C378" s="1">
        <v>64.7</v>
      </c>
      <c r="D378">
        <v>-1.23</v>
      </c>
      <c r="E378" s="2">
        <v>-1.866E-2</v>
      </c>
      <c r="F378">
        <v>3608004235</v>
      </c>
      <c r="G378" t="s">
        <v>18</v>
      </c>
      <c r="H378" t="s">
        <v>19</v>
      </c>
      <c r="I378">
        <v>195065</v>
      </c>
      <c r="J378" t="s">
        <v>37</v>
      </c>
      <c r="K378" t="s">
        <v>42</v>
      </c>
    </row>
    <row r="379" spans="1:11">
      <c r="A379" t="s">
        <v>878</v>
      </c>
      <c r="B379" t="s">
        <v>879</v>
      </c>
      <c r="C379" s="1">
        <v>1.96</v>
      </c>
      <c r="D379">
        <v>0.06</v>
      </c>
      <c r="E379" s="2">
        <v>3.1579999999999997E-2</v>
      </c>
      <c r="F379">
        <v>2231109</v>
      </c>
      <c r="G379" t="s">
        <v>18</v>
      </c>
      <c r="H379">
        <v>2019</v>
      </c>
      <c r="I379">
        <v>2919</v>
      </c>
      <c r="J379" t="s">
        <v>20</v>
      </c>
      <c r="K379" t="s">
        <v>115</v>
      </c>
    </row>
    <row r="380" spans="1:11">
      <c r="A380" t="s">
        <v>880</v>
      </c>
      <c r="B380" t="s">
        <v>881</v>
      </c>
      <c r="C380" s="1">
        <v>5.61</v>
      </c>
      <c r="D380">
        <v>-0.09</v>
      </c>
      <c r="E380" s="2">
        <v>-1.5789999999999998E-2</v>
      </c>
      <c r="F380">
        <v>251198555</v>
      </c>
      <c r="G380" t="s">
        <v>18</v>
      </c>
      <c r="H380" t="s">
        <v>19</v>
      </c>
      <c r="I380">
        <v>3058</v>
      </c>
      <c r="J380" t="s">
        <v>24</v>
      </c>
      <c r="K380" t="s">
        <v>341</v>
      </c>
    </row>
    <row r="381" spans="1:11">
      <c r="A381" t="s">
        <v>882</v>
      </c>
      <c r="B381" t="s">
        <v>883</v>
      </c>
      <c r="C381" s="1">
        <v>0.17080000000000001</v>
      </c>
      <c r="D381">
        <v>-4.3E-3</v>
      </c>
      <c r="E381" s="2">
        <v>-2.4559999999999998E-2</v>
      </c>
      <c r="F381">
        <v>7647899</v>
      </c>
      <c r="G381" t="s">
        <v>18</v>
      </c>
      <c r="H381" t="s">
        <v>19</v>
      </c>
      <c r="I381">
        <v>37600</v>
      </c>
      <c r="J381" t="s">
        <v>24</v>
      </c>
      <c r="K381" t="s">
        <v>341</v>
      </c>
    </row>
    <row r="382" spans="1:11">
      <c r="A382" t="s">
        <v>884</v>
      </c>
      <c r="B382" t="s">
        <v>885</v>
      </c>
      <c r="C382" s="1">
        <v>12.7</v>
      </c>
      <c r="D382">
        <v>-0.26</v>
      </c>
      <c r="E382" s="2">
        <v>-2.0060000000000001E-2</v>
      </c>
      <c r="F382">
        <v>52205255</v>
      </c>
      <c r="G382" t="s">
        <v>18</v>
      </c>
      <c r="H382" t="s">
        <v>19</v>
      </c>
      <c r="I382">
        <v>17459</v>
      </c>
      <c r="J382" t="s">
        <v>24</v>
      </c>
      <c r="K382" t="s">
        <v>886</v>
      </c>
    </row>
    <row r="383" spans="1:11">
      <c r="A383" t="s">
        <v>887</v>
      </c>
      <c r="B383" t="s">
        <v>888</v>
      </c>
      <c r="C383" s="1">
        <v>13.55</v>
      </c>
      <c r="D383">
        <v>-1.07</v>
      </c>
      <c r="E383" s="2">
        <v>-7.3190000000000005E-2</v>
      </c>
      <c r="F383">
        <v>347445252</v>
      </c>
      <c r="G383" t="s">
        <v>18</v>
      </c>
      <c r="H383">
        <v>2017</v>
      </c>
      <c r="I383">
        <v>194140</v>
      </c>
      <c r="J383" t="s">
        <v>37</v>
      </c>
      <c r="K383" t="s">
        <v>171</v>
      </c>
    </row>
    <row r="384" spans="1:11">
      <c r="A384" t="s">
        <v>889</v>
      </c>
      <c r="B384" t="s">
        <v>890</v>
      </c>
      <c r="C384" s="1">
        <v>86.3</v>
      </c>
      <c r="D384">
        <v>-4.1900000000000004</v>
      </c>
      <c r="E384" s="2">
        <v>-4.6300000000000001E-2</v>
      </c>
      <c r="F384">
        <v>2841116216</v>
      </c>
      <c r="G384" t="s">
        <v>18</v>
      </c>
      <c r="H384">
        <v>1993</v>
      </c>
      <c r="I384">
        <v>28548</v>
      </c>
      <c r="J384" t="s">
        <v>24</v>
      </c>
      <c r="K384" t="s">
        <v>52</v>
      </c>
    </row>
    <row r="385" spans="1:11">
      <c r="A385" t="s">
        <v>891</v>
      </c>
      <c r="B385" t="s">
        <v>892</v>
      </c>
      <c r="C385" s="1">
        <v>1.37</v>
      </c>
      <c r="D385">
        <v>1.55E-2</v>
      </c>
      <c r="E385" s="2">
        <v>1.1440000000000001E-2</v>
      </c>
      <c r="F385">
        <v>34351038</v>
      </c>
      <c r="G385" t="s">
        <v>603</v>
      </c>
      <c r="H385">
        <v>2023</v>
      </c>
      <c r="I385">
        <v>700489</v>
      </c>
      <c r="J385" t="s">
        <v>101</v>
      </c>
      <c r="K385" t="s">
        <v>634</v>
      </c>
    </row>
    <row r="386" spans="1:11">
      <c r="A386" t="s">
        <v>893</v>
      </c>
      <c r="B386" t="s">
        <v>894</v>
      </c>
      <c r="C386" s="1">
        <v>43.32</v>
      </c>
      <c r="D386">
        <v>-2.21</v>
      </c>
      <c r="E386" s="2">
        <v>-4.854E-2</v>
      </c>
      <c r="F386">
        <v>1487959432</v>
      </c>
      <c r="G386" t="s">
        <v>18</v>
      </c>
      <c r="H386" t="s">
        <v>19</v>
      </c>
      <c r="I386">
        <v>88941</v>
      </c>
      <c r="J386" t="s">
        <v>24</v>
      </c>
      <c r="K386" t="s">
        <v>52</v>
      </c>
    </row>
    <row r="387" spans="1:11">
      <c r="A387" t="s">
        <v>895</v>
      </c>
      <c r="B387" t="s">
        <v>896</v>
      </c>
      <c r="C387" s="1">
        <v>18.68</v>
      </c>
      <c r="D387">
        <v>0.2</v>
      </c>
      <c r="E387" s="2">
        <v>1.082E-2</v>
      </c>
      <c r="F387">
        <v>132677054</v>
      </c>
      <c r="G387" t="s">
        <v>18</v>
      </c>
      <c r="H387" t="s">
        <v>19</v>
      </c>
      <c r="I387">
        <v>14627</v>
      </c>
      <c r="J387" t="s">
        <v>24</v>
      </c>
      <c r="K387" t="s">
        <v>897</v>
      </c>
    </row>
    <row r="388" spans="1:11">
      <c r="A388" t="s">
        <v>898</v>
      </c>
      <c r="B388" t="s">
        <v>899</v>
      </c>
      <c r="C388" s="1">
        <v>3.7501000000000002</v>
      </c>
      <c r="D388">
        <v>-0.4299</v>
      </c>
      <c r="E388" s="2">
        <v>-0.10285</v>
      </c>
      <c r="F388">
        <v>5700152</v>
      </c>
      <c r="G388" t="s">
        <v>13</v>
      </c>
      <c r="H388">
        <v>2021</v>
      </c>
      <c r="I388">
        <v>8266</v>
      </c>
      <c r="J388" t="s">
        <v>30</v>
      </c>
      <c r="K388" t="s">
        <v>96</v>
      </c>
    </row>
    <row r="389" spans="1:11">
      <c r="A389" t="s">
        <v>900</v>
      </c>
      <c r="B389" t="s">
        <v>901</v>
      </c>
      <c r="C389" s="1">
        <v>26.64</v>
      </c>
      <c r="D389">
        <v>-0.87</v>
      </c>
      <c r="E389" s="2">
        <v>-3.1620000000000002E-2</v>
      </c>
      <c r="F389">
        <v>1280628463</v>
      </c>
      <c r="G389" t="s">
        <v>18</v>
      </c>
      <c r="H389">
        <v>2021</v>
      </c>
      <c r="I389">
        <v>223297</v>
      </c>
      <c r="J389" t="s">
        <v>37</v>
      </c>
      <c r="K389" t="s">
        <v>129</v>
      </c>
    </row>
    <row r="390" spans="1:11">
      <c r="A390" t="s">
        <v>902</v>
      </c>
      <c r="B390" t="s">
        <v>903</v>
      </c>
      <c r="C390" s="1">
        <v>42.46</v>
      </c>
      <c r="D390">
        <v>-1.1599999999999999</v>
      </c>
      <c r="E390" s="2">
        <v>-2.6589999999999999E-2</v>
      </c>
      <c r="F390">
        <v>2620793779</v>
      </c>
      <c r="G390" t="s">
        <v>18</v>
      </c>
      <c r="H390" t="s">
        <v>19</v>
      </c>
      <c r="I390">
        <v>11466</v>
      </c>
      <c r="J390" t="s">
        <v>30</v>
      </c>
      <c r="K390" t="s">
        <v>904</v>
      </c>
    </row>
    <row r="391" spans="1:11">
      <c r="A391" t="s">
        <v>905</v>
      </c>
      <c r="B391" t="s">
        <v>906</v>
      </c>
      <c r="C391" s="1">
        <v>39.700000000000003</v>
      </c>
      <c r="D391">
        <v>-1.05</v>
      </c>
      <c r="E391" s="2">
        <v>-2.5770000000000001E-2</v>
      </c>
      <c r="F391">
        <v>2450436011</v>
      </c>
      <c r="G391" t="s">
        <v>18</v>
      </c>
      <c r="H391" t="s">
        <v>19</v>
      </c>
      <c r="I391">
        <v>52401</v>
      </c>
      <c r="J391" t="s">
        <v>30</v>
      </c>
      <c r="K391" t="s">
        <v>904</v>
      </c>
    </row>
    <row r="392" spans="1:11">
      <c r="A392" t="s">
        <v>907</v>
      </c>
      <c r="B392" t="s">
        <v>908</v>
      </c>
      <c r="C392" s="1">
        <v>8</v>
      </c>
      <c r="D392">
        <v>-0.37</v>
      </c>
      <c r="E392" s="2">
        <v>-4.4209999999999999E-2</v>
      </c>
      <c r="F392">
        <v>429980520</v>
      </c>
      <c r="G392" t="s">
        <v>18</v>
      </c>
      <c r="H392">
        <v>2017</v>
      </c>
      <c r="I392">
        <v>25327</v>
      </c>
      <c r="J392" t="s">
        <v>30</v>
      </c>
      <c r="K392" t="s">
        <v>174</v>
      </c>
    </row>
    <row r="393" spans="1:11">
      <c r="A393" t="s">
        <v>909</v>
      </c>
      <c r="B393" t="s">
        <v>910</v>
      </c>
      <c r="C393" s="1">
        <v>0.88980000000000004</v>
      </c>
      <c r="D393">
        <v>4.7300000000000002E-2</v>
      </c>
      <c r="E393" s="2">
        <v>5.6140000000000002E-2</v>
      </c>
      <c r="F393">
        <v>26663846</v>
      </c>
      <c r="G393" t="s">
        <v>18</v>
      </c>
      <c r="H393">
        <v>2000</v>
      </c>
      <c r="I393">
        <v>20776</v>
      </c>
      <c r="J393" t="s">
        <v>30</v>
      </c>
      <c r="K393" t="s">
        <v>911</v>
      </c>
    </row>
    <row r="394" spans="1:11">
      <c r="A394" t="s">
        <v>912</v>
      </c>
      <c r="B394" t="s">
        <v>913</v>
      </c>
      <c r="C394" s="1">
        <v>34.034999999999997</v>
      </c>
      <c r="D394">
        <v>-1.615</v>
      </c>
      <c r="E394" s="2">
        <v>-4.53E-2</v>
      </c>
      <c r="F394">
        <v>5920968615</v>
      </c>
      <c r="G394" t="s">
        <v>18</v>
      </c>
      <c r="H394">
        <v>2019</v>
      </c>
      <c r="I394">
        <v>669105</v>
      </c>
      <c r="J394" t="s">
        <v>20</v>
      </c>
      <c r="K394" t="s">
        <v>21</v>
      </c>
    </row>
    <row r="395" spans="1:11">
      <c r="A395" t="s">
        <v>914</v>
      </c>
      <c r="B395" t="s">
        <v>915</v>
      </c>
      <c r="C395" s="1">
        <v>3.55</v>
      </c>
      <c r="D395">
        <v>-0.2</v>
      </c>
      <c r="E395" s="2">
        <v>-5.3330000000000002E-2</v>
      </c>
      <c r="F395">
        <v>1390886</v>
      </c>
      <c r="G395" t="s">
        <v>18</v>
      </c>
      <c r="H395" t="s">
        <v>19</v>
      </c>
      <c r="I395">
        <v>20040</v>
      </c>
      <c r="J395" t="s">
        <v>20</v>
      </c>
      <c r="K395" t="s">
        <v>196</v>
      </c>
    </row>
    <row r="396" spans="1:11">
      <c r="A396" t="s">
        <v>916</v>
      </c>
      <c r="B396" t="s">
        <v>917</v>
      </c>
      <c r="C396" s="1">
        <v>7.5</v>
      </c>
      <c r="D396">
        <v>0</v>
      </c>
      <c r="E396" s="2">
        <v>0</v>
      </c>
      <c r="F396">
        <v>2938493</v>
      </c>
      <c r="G396" t="s">
        <v>18</v>
      </c>
      <c r="H396" t="s">
        <v>19</v>
      </c>
      <c r="I396">
        <v>14</v>
      </c>
      <c r="J396" t="s">
        <v>20</v>
      </c>
      <c r="K396" t="s">
        <v>196</v>
      </c>
    </row>
    <row r="397" spans="1:11">
      <c r="A397" t="s">
        <v>918</v>
      </c>
      <c r="B397" t="s">
        <v>919</v>
      </c>
      <c r="C397" s="1">
        <v>109.77</v>
      </c>
      <c r="D397">
        <v>-4.4800000000000004</v>
      </c>
      <c r="E397" s="2">
        <v>-3.9210000000000002E-2</v>
      </c>
      <c r="F397">
        <v>726310000</v>
      </c>
      <c r="G397" t="s">
        <v>18</v>
      </c>
      <c r="H397">
        <v>1993</v>
      </c>
      <c r="I397">
        <v>9585</v>
      </c>
      <c r="J397" t="s">
        <v>30</v>
      </c>
      <c r="K397" t="s">
        <v>247</v>
      </c>
    </row>
    <row r="398" spans="1:11">
      <c r="A398" t="s">
        <v>920</v>
      </c>
      <c r="B398" t="s">
        <v>921</v>
      </c>
      <c r="C398" s="1">
        <v>2.375</v>
      </c>
      <c r="D398">
        <v>-0.375</v>
      </c>
      <c r="E398" s="2">
        <v>-0.13636000000000001</v>
      </c>
      <c r="F398">
        <v>113847544</v>
      </c>
      <c r="G398" t="s">
        <v>18</v>
      </c>
      <c r="H398">
        <v>2020</v>
      </c>
      <c r="I398">
        <v>370944</v>
      </c>
      <c r="J398" t="s">
        <v>20</v>
      </c>
      <c r="K398" t="s">
        <v>92</v>
      </c>
    </row>
    <row r="399" spans="1:11">
      <c r="A399" t="s">
        <v>922</v>
      </c>
      <c r="B399" t="s">
        <v>923</v>
      </c>
      <c r="C399" s="1">
        <v>15.2</v>
      </c>
      <c r="D399">
        <v>-0.3</v>
      </c>
      <c r="E399" s="2">
        <v>-1.9349999999999999E-2</v>
      </c>
      <c r="F399">
        <v>278453117</v>
      </c>
      <c r="G399" t="s">
        <v>18</v>
      </c>
      <c r="H399" t="s">
        <v>19</v>
      </c>
      <c r="I399">
        <v>22350</v>
      </c>
      <c r="J399" t="s">
        <v>24</v>
      </c>
      <c r="K399" t="s">
        <v>52</v>
      </c>
    </row>
    <row r="400" spans="1:11">
      <c r="A400" t="s">
        <v>924</v>
      </c>
      <c r="B400" t="s">
        <v>925</v>
      </c>
      <c r="C400" s="1">
        <v>0.18</v>
      </c>
      <c r="D400">
        <v>-9.4999999999999998E-3</v>
      </c>
      <c r="E400" s="2">
        <v>-5.0130000000000001E-2</v>
      </c>
      <c r="F400">
        <v>7140339</v>
      </c>
      <c r="G400" t="s">
        <v>55</v>
      </c>
      <c r="H400" t="s">
        <v>19</v>
      </c>
      <c r="I400">
        <v>207141</v>
      </c>
      <c r="J400" t="s">
        <v>19</v>
      </c>
      <c r="K400" t="s">
        <v>19</v>
      </c>
    </row>
    <row r="401" spans="1:11">
      <c r="A401" t="s">
        <v>926</v>
      </c>
      <c r="B401" t="s">
        <v>927</v>
      </c>
      <c r="C401" s="1">
        <v>11.09</v>
      </c>
      <c r="D401">
        <v>-1.1499999999999999</v>
      </c>
      <c r="E401" s="2">
        <v>-9.3950000000000006E-2</v>
      </c>
      <c r="F401">
        <v>186844387</v>
      </c>
      <c r="G401" t="s">
        <v>18</v>
      </c>
      <c r="H401">
        <v>2005</v>
      </c>
      <c r="I401">
        <v>37414</v>
      </c>
      <c r="J401" t="s">
        <v>24</v>
      </c>
      <c r="K401" t="s">
        <v>886</v>
      </c>
    </row>
    <row r="402" spans="1:11">
      <c r="A402" t="s">
        <v>928</v>
      </c>
      <c r="B402" t="s">
        <v>929</v>
      </c>
      <c r="C402" s="1">
        <v>0.4199</v>
      </c>
      <c r="D402">
        <v>-2.3599999999999999E-2</v>
      </c>
      <c r="E402" s="2">
        <v>-5.321E-2</v>
      </c>
      <c r="F402">
        <v>9077999</v>
      </c>
      <c r="G402" t="s">
        <v>18</v>
      </c>
      <c r="H402" t="s">
        <v>19</v>
      </c>
      <c r="I402">
        <v>50493</v>
      </c>
      <c r="J402" t="s">
        <v>20</v>
      </c>
      <c r="K402" t="s">
        <v>21</v>
      </c>
    </row>
    <row r="403" spans="1:11">
      <c r="A403" t="s">
        <v>930</v>
      </c>
      <c r="B403" t="s">
        <v>931</v>
      </c>
      <c r="C403" s="1">
        <v>0.02</v>
      </c>
      <c r="D403">
        <v>8.8000000000000005E-3</v>
      </c>
      <c r="E403" s="2">
        <v>0.78571000000000002</v>
      </c>
      <c r="F403">
        <v>432389</v>
      </c>
      <c r="G403" t="s">
        <v>18</v>
      </c>
      <c r="H403" t="s">
        <v>19</v>
      </c>
      <c r="I403">
        <v>6000</v>
      </c>
      <c r="J403" t="s">
        <v>20</v>
      </c>
      <c r="K403" t="s">
        <v>119</v>
      </c>
    </row>
    <row r="404" spans="1:11">
      <c r="A404" t="s">
        <v>932</v>
      </c>
      <c r="B404" t="s">
        <v>933</v>
      </c>
      <c r="C404" s="1">
        <v>0.2389</v>
      </c>
      <c r="D404">
        <v>6.8999999999999999E-3</v>
      </c>
      <c r="E404" s="2">
        <v>2.9739999999999999E-2</v>
      </c>
      <c r="F404">
        <v>9466192</v>
      </c>
      <c r="G404" t="s">
        <v>18</v>
      </c>
      <c r="H404">
        <v>2019</v>
      </c>
      <c r="I404">
        <v>293653</v>
      </c>
      <c r="J404" t="s">
        <v>20</v>
      </c>
      <c r="K404" t="s">
        <v>21</v>
      </c>
    </row>
    <row r="405" spans="1:11">
      <c r="A405" t="s">
        <v>934</v>
      </c>
      <c r="B405" t="s">
        <v>935</v>
      </c>
      <c r="C405" s="1">
        <v>0.32</v>
      </c>
      <c r="D405">
        <v>-3.5000000000000003E-2</v>
      </c>
      <c r="E405" s="2">
        <v>-9.8589999999999997E-2</v>
      </c>
      <c r="F405">
        <v>15674108</v>
      </c>
      <c r="G405" t="s">
        <v>18</v>
      </c>
      <c r="H405" t="s">
        <v>19</v>
      </c>
      <c r="I405">
        <v>389664</v>
      </c>
      <c r="J405" t="s">
        <v>20</v>
      </c>
      <c r="K405" t="s">
        <v>119</v>
      </c>
    </row>
    <row r="406" spans="1:11">
      <c r="A406" t="s">
        <v>936</v>
      </c>
      <c r="B406" t="s">
        <v>937</v>
      </c>
      <c r="C406" s="1">
        <v>19.600000000000001</v>
      </c>
      <c r="D406">
        <v>-0.99</v>
      </c>
      <c r="E406" s="2">
        <v>-4.8079999999999998E-2</v>
      </c>
      <c r="F406">
        <v>226404912</v>
      </c>
      <c r="G406" t="s">
        <v>18</v>
      </c>
      <c r="H406">
        <v>2018</v>
      </c>
      <c r="I406">
        <v>13525</v>
      </c>
      <c r="J406" t="s">
        <v>24</v>
      </c>
      <c r="K406" t="s">
        <v>52</v>
      </c>
    </row>
    <row r="407" spans="1:11">
      <c r="A407" t="s">
        <v>938</v>
      </c>
      <c r="B407" t="s">
        <v>939</v>
      </c>
      <c r="C407" s="1">
        <v>2.14</v>
      </c>
      <c r="D407">
        <v>-0.14000000000000001</v>
      </c>
      <c r="E407" s="2">
        <v>-6.1400000000000003E-2</v>
      </c>
      <c r="F407">
        <v>93030142</v>
      </c>
      <c r="G407" t="s">
        <v>18</v>
      </c>
      <c r="H407">
        <v>2012</v>
      </c>
      <c r="I407">
        <v>87289</v>
      </c>
      <c r="J407" t="s">
        <v>37</v>
      </c>
      <c r="K407" t="s">
        <v>129</v>
      </c>
    </row>
    <row r="408" spans="1:11">
      <c r="A408" t="s">
        <v>940</v>
      </c>
      <c r="B408" t="s">
        <v>941</v>
      </c>
      <c r="C408" s="1">
        <v>7.8</v>
      </c>
      <c r="D408">
        <v>0</v>
      </c>
      <c r="E408" s="2">
        <v>0</v>
      </c>
      <c r="F408">
        <v>47655223</v>
      </c>
      <c r="G408" t="s">
        <v>18</v>
      </c>
      <c r="H408">
        <v>2019</v>
      </c>
      <c r="I408">
        <v>457</v>
      </c>
      <c r="J408" t="s">
        <v>24</v>
      </c>
      <c r="K408" t="s">
        <v>942</v>
      </c>
    </row>
    <row r="409" spans="1:11">
      <c r="A409" t="s">
        <v>943</v>
      </c>
      <c r="B409" t="s">
        <v>944</v>
      </c>
      <c r="C409" s="1">
        <v>141.55000000000001</v>
      </c>
      <c r="D409">
        <v>-3.78</v>
      </c>
      <c r="E409" s="2">
        <v>-2.6009999999999998E-2</v>
      </c>
      <c r="F409">
        <v>4563721477</v>
      </c>
      <c r="G409" t="s">
        <v>18</v>
      </c>
      <c r="H409" t="s">
        <v>19</v>
      </c>
      <c r="I409">
        <v>58804</v>
      </c>
      <c r="J409" t="s">
        <v>41</v>
      </c>
      <c r="K409" t="s">
        <v>422</v>
      </c>
    </row>
    <row r="410" spans="1:11">
      <c r="A410" t="s">
        <v>945</v>
      </c>
      <c r="B410" t="s">
        <v>946</v>
      </c>
      <c r="C410" s="1">
        <v>5.45</v>
      </c>
      <c r="D410">
        <v>-0.5</v>
      </c>
      <c r="E410" s="2">
        <v>-8.4029999999999994E-2</v>
      </c>
      <c r="F410">
        <v>1116211121</v>
      </c>
      <c r="G410" t="s">
        <v>18</v>
      </c>
      <c r="H410">
        <v>1994</v>
      </c>
      <c r="I410">
        <v>1625921</v>
      </c>
      <c r="J410" t="s">
        <v>20</v>
      </c>
      <c r="K410" t="s">
        <v>119</v>
      </c>
    </row>
    <row r="411" spans="1:11">
      <c r="A411" t="s">
        <v>947</v>
      </c>
      <c r="B411" t="s">
        <v>948</v>
      </c>
      <c r="C411" s="1">
        <v>3.4100999999999999</v>
      </c>
      <c r="D411">
        <v>-0.33989999999999998</v>
      </c>
      <c r="E411" s="2">
        <v>-9.0639999999999998E-2</v>
      </c>
      <c r="F411">
        <v>54499284</v>
      </c>
      <c r="G411" t="s">
        <v>55</v>
      </c>
      <c r="H411" t="s">
        <v>19</v>
      </c>
      <c r="I411">
        <v>171100</v>
      </c>
      <c r="J411" t="s">
        <v>20</v>
      </c>
      <c r="K411" t="s">
        <v>56</v>
      </c>
    </row>
    <row r="412" spans="1:11">
      <c r="A412" t="s">
        <v>949</v>
      </c>
      <c r="B412" t="s">
        <v>950</v>
      </c>
      <c r="C412" s="1">
        <v>1.1899</v>
      </c>
      <c r="D412">
        <v>-0.15</v>
      </c>
      <c r="E412" s="2">
        <v>-0.11194999999999999</v>
      </c>
      <c r="F412">
        <v>19016656</v>
      </c>
      <c r="G412" t="s">
        <v>55</v>
      </c>
      <c r="H412" t="s">
        <v>19</v>
      </c>
      <c r="I412">
        <v>4809</v>
      </c>
      <c r="J412" t="s">
        <v>20</v>
      </c>
      <c r="K412" t="s">
        <v>21</v>
      </c>
    </row>
    <row r="413" spans="1:11">
      <c r="A413" t="s">
        <v>951</v>
      </c>
      <c r="B413" t="s">
        <v>952</v>
      </c>
      <c r="C413" s="1">
        <v>20.943000000000001</v>
      </c>
      <c r="D413">
        <v>3.5230000000000001</v>
      </c>
      <c r="E413" s="2">
        <v>0.20224</v>
      </c>
      <c r="F413">
        <v>888434480</v>
      </c>
      <c r="G413" t="s">
        <v>118</v>
      </c>
      <c r="H413">
        <v>2019</v>
      </c>
      <c r="I413">
        <v>871689</v>
      </c>
      <c r="J413" t="s">
        <v>20</v>
      </c>
      <c r="K413" t="s">
        <v>21</v>
      </c>
    </row>
    <row r="414" spans="1:11">
      <c r="A414" t="s">
        <v>953</v>
      </c>
      <c r="B414" t="s">
        <v>954</v>
      </c>
      <c r="C414" s="1">
        <v>1.72</v>
      </c>
      <c r="D414">
        <v>0.27</v>
      </c>
      <c r="E414" s="2">
        <v>0.18620999999999999</v>
      </c>
      <c r="F414">
        <v>1195278</v>
      </c>
      <c r="G414" t="s">
        <v>118</v>
      </c>
      <c r="H414" t="s">
        <v>19</v>
      </c>
      <c r="I414">
        <v>11187199</v>
      </c>
      <c r="J414" t="s">
        <v>20</v>
      </c>
      <c r="K414" t="s">
        <v>21</v>
      </c>
    </row>
    <row r="415" spans="1:11">
      <c r="A415" t="s">
        <v>955</v>
      </c>
      <c r="B415" t="s">
        <v>956</v>
      </c>
      <c r="C415" s="1">
        <v>1.67</v>
      </c>
      <c r="D415">
        <v>0.02</v>
      </c>
      <c r="E415" s="2">
        <v>1.2120000000000001E-2</v>
      </c>
      <c r="F415">
        <v>151095413</v>
      </c>
      <c r="G415" t="s">
        <v>18</v>
      </c>
      <c r="H415">
        <v>2020</v>
      </c>
      <c r="I415">
        <v>28214</v>
      </c>
      <c r="J415" t="s">
        <v>20</v>
      </c>
      <c r="K415" t="s">
        <v>957</v>
      </c>
    </row>
    <row r="416" spans="1:11">
      <c r="A416" t="s">
        <v>958</v>
      </c>
      <c r="B416" t="s">
        <v>959</v>
      </c>
      <c r="C416" s="1">
        <v>4.1349999999999998</v>
      </c>
      <c r="D416">
        <v>-0.20499999999999999</v>
      </c>
      <c r="E416" s="2">
        <v>-4.7239999999999997E-2</v>
      </c>
      <c r="F416">
        <v>213511486</v>
      </c>
      <c r="G416" t="s">
        <v>18</v>
      </c>
      <c r="H416">
        <v>2020</v>
      </c>
      <c r="I416">
        <v>215722</v>
      </c>
      <c r="J416" t="s">
        <v>20</v>
      </c>
      <c r="K416" t="s">
        <v>119</v>
      </c>
    </row>
    <row r="417" spans="1:11">
      <c r="A417" t="s">
        <v>960</v>
      </c>
      <c r="B417" t="s">
        <v>961</v>
      </c>
      <c r="C417" s="1">
        <v>30.1325</v>
      </c>
      <c r="D417">
        <v>-3.2675000000000001</v>
      </c>
      <c r="E417" s="2">
        <v>-9.783E-2</v>
      </c>
      <c r="F417">
        <v>2455920998</v>
      </c>
      <c r="G417" t="s">
        <v>18</v>
      </c>
      <c r="H417">
        <v>2020</v>
      </c>
      <c r="I417">
        <v>1116968</v>
      </c>
      <c r="J417" t="s">
        <v>20</v>
      </c>
      <c r="K417" t="s">
        <v>119</v>
      </c>
    </row>
    <row r="418" spans="1:11">
      <c r="A418" t="s">
        <v>962</v>
      </c>
      <c r="B418" t="s">
        <v>963</v>
      </c>
      <c r="C418" s="1">
        <v>1.81</v>
      </c>
      <c r="D418">
        <v>-0.05</v>
      </c>
      <c r="E418" s="2">
        <v>-2.6880000000000001E-2</v>
      </c>
      <c r="F418">
        <v>47655548</v>
      </c>
      <c r="G418" t="s">
        <v>18</v>
      </c>
      <c r="H418">
        <v>2021</v>
      </c>
      <c r="I418">
        <v>22676</v>
      </c>
      <c r="J418" t="s">
        <v>37</v>
      </c>
      <c r="K418" t="s">
        <v>143</v>
      </c>
    </row>
    <row r="419" spans="1:11">
      <c r="A419" t="s">
        <v>964</v>
      </c>
      <c r="B419" t="s">
        <v>965</v>
      </c>
      <c r="C419" s="1">
        <v>0.37</v>
      </c>
      <c r="D419">
        <v>0</v>
      </c>
      <c r="E419" s="2">
        <v>0</v>
      </c>
      <c r="F419">
        <v>9741742</v>
      </c>
      <c r="G419" t="s">
        <v>18</v>
      </c>
      <c r="H419">
        <v>2021</v>
      </c>
      <c r="I419">
        <v>5</v>
      </c>
      <c r="J419" t="s">
        <v>37</v>
      </c>
      <c r="K419" t="s">
        <v>143</v>
      </c>
    </row>
    <row r="420" spans="1:11">
      <c r="A420" t="s">
        <v>966</v>
      </c>
      <c r="B420" t="s">
        <v>967</v>
      </c>
      <c r="C420" s="1">
        <v>85.33</v>
      </c>
      <c r="D420">
        <v>-1.69</v>
      </c>
      <c r="E420" s="2">
        <v>-1.942E-2</v>
      </c>
      <c r="F420">
        <v>5389241592</v>
      </c>
      <c r="G420" t="s">
        <v>18</v>
      </c>
      <c r="H420">
        <v>2004</v>
      </c>
      <c r="I420">
        <v>334700</v>
      </c>
      <c r="J420" t="s">
        <v>30</v>
      </c>
      <c r="K420" t="s">
        <v>968</v>
      </c>
    </row>
    <row r="421" spans="1:11">
      <c r="A421" t="s">
        <v>969</v>
      </c>
      <c r="B421" t="s">
        <v>970</v>
      </c>
      <c r="C421" s="1">
        <v>7.6417999999999999</v>
      </c>
      <c r="D421">
        <v>0.3518</v>
      </c>
      <c r="E421" s="2">
        <v>4.8259999999999997E-2</v>
      </c>
      <c r="F421">
        <v>108750769</v>
      </c>
      <c r="G421" t="s">
        <v>18</v>
      </c>
      <c r="H421" t="s">
        <v>19</v>
      </c>
      <c r="I421">
        <v>159390</v>
      </c>
      <c r="J421" t="s">
        <v>37</v>
      </c>
      <c r="K421" t="s">
        <v>38</v>
      </c>
    </row>
    <row r="422" spans="1:11">
      <c r="A422" t="s">
        <v>971</v>
      </c>
      <c r="B422" t="s">
        <v>972</v>
      </c>
      <c r="C422" s="1">
        <v>1.42</v>
      </c>
      <c r="D422">
        <v>0.36</v>
      </c>
      <c r="E422" s="2">
        <v>0.33961999999999998</v>
      </c>
      <c r="F422">
        <v>20208078</v>
      </c>
      <c r="G422" t="s">
        <v>18</v>
      </c>
      <c r="H422" t="s">
        <v>19</v>
      </c>
      <c r="I422">
        <v>1613</v>
      </c>
      <c r="J422" t="s">
        <v>37</v>
      </c>
      <c r="K422" t="s">
        <v>38</v>
      </c>
    </row>
    <row r="423" spans="1:11">
      <c r="A423" t="s">
        <v>973</v>
      </c>
      <c r="B423" t="s">
        <v>974</v>
      </c>
      <c r="C423" s="1">
        <v>74.040000000000006</v>
      </c>
      <c r="D423">
        <v>-1.97</v>
      </c>
      <c r="E423" s="2">
        <v>-2.5919999999999999E-2</v>
      </c>
      <c r="F423">
        <v>945664720</v>
      </c>
      <c r="G423" t="s">
        <v>18</v>
      </c>
      <c r="H423" t="s">
        <v>19</v>
      </c>
      <c r="I423">
        <v>3987</v>
      </c>
      <c r="J423" t="s">
        <v>19</v>
      </c>
      <c r="K423" t="s">
        <v>19</v>
      </c>
    </row>
    <row r="424" spans="1:11">
      <c r="A424" t="s">
        <v>975</v>
      </c>
      <c r="B424" t="s">
        <v>976</v>
      </c>
      <c r="C424" s="1">
        <v>69.701400000000007</v>
      </c>
      <c r="D424">
        <v>-3.6686000000000001</v>
      </c>
      <c r="E424" s="2">
        <v>-0.05</v>
      </c>
      <c r="F424">
        <v>890250607</v>
      </c>
      <c r="G424" t="s">
        <v>18</v>
      </c>
      <c r="H424" t="s">
        <v>19</v>
      </c>
      <c r="I424">
        <v>49221</v>
      </c>
      <c r="J424" t="s">
        <v>19</v>
      </c>
      <c r="K424" t="s">
        <v>19</v>
      </c>
    </row>
    <row r="425" spans="1:11">
      <c r="A425" t="s">
        <v>977</v>
      </c>
      <c r="B425" t="s">
        <v>978</v>
      </c>
      <c r="C425" s="1">
        <v>0.28999999999999998</v>
      </c>
      <c r="D425">
        <v>-8.3999999999999995E-3</v>
      </c>
      <c r="E425" s="2">
        <v>-2.8150000000000001E-2</v>
      </c>
      <c r="F425">
        <v>80141510</v>
      </c>
      <c r="G425" t="s">
        <v>18</v>
      </c>
      <c r="H425" t="s">
        <v>19</v>
      </c>
      <c r="I425">
        <v>84485</v>
      </c>
      <c r="J425" t="s">
        <v>24</v>
      </c>
      <c r="K425" t="s">
        <v>341</v>
      </c>
    </row>
    <row r="426" spans="1:11">
      <c r="A426" t="s">
        <v>979</v>
      </c>
      <c r="B426" t="s">
        <v>980</v>
      </c>
      <c r="C426" s="1">
        <v>0.53969999999999996</v>
      </c>
      <c r="D426">
        <v>-1.04E-2</v>
      </c>
      <c r="E426" s="2">
        <v>-1.891E-2</v>
      </c>
      <c r="F426">
        <v>398074861</v>
      </c>
      <c r="G426" t="s">
        <v>118</v>
      </c>
      <c r="H426">
        <v>2021</v>
      </c>
      <c r="I426">
        <v>541578</v>
      </c>
      <c r="J426" t="s">
        <v>24</v>
      </c>
      <c r="K426" t="s">
        <v>25</v>
      </c>
    </row>
    <row r="427" spans="1:11">
      <c r="A427" t="s">
        <v>981</v>
      </c>
      <c r="B427" t="s">
        <v>982</v>
      </c>
      <c r="C427" s="1">
        <v>0.1103</v>
      </c>
      <c r="D427">
        <v>-1.89E-2</v>
      </c>
      <c r="E427" s="2">
        <v>-0.14627999999999999</v>
      </c>
      <c r="F427">
        <v>81355674</v>
      </c>
      <c r="G427" t="s">
        <v>118</v>
      </c>
      <c r="H427">
        <v>2021</v>
      </c>
      <c r="I427">
        <v>2087</v>
      </c>
      <c r="J427" t="s">
        <v>24</v>
      </c>
      <c r="K427" t="s">
        <v>25</v>
      </c>
    </row>
    <row r="428" spans="1:11">
      <c r="A428" t="s">
        <v>983</v>
      </c>
      <c r="B428" t="s">
        <v>984</v>
      </c>
      <c r="C428" s="1">
        <v>2.4750000000000001</v>
      </c>
      <c r="D428">
        <v>-0.67500000000000004</v>
      </c>
      <c r="E428" s="2">
        <v>-0.21429000000000001</v>
      </c>
      <c r="F428">
        <v>10608298</v>
      </c>
      <c r="G428" t="s">
        <v>13</v>
      </c>
      <c r="H428" t="s">
        <v>19</v>
      </c>
      <c r="I428">
        <v>812807</v>
      </c>
      <c r="J428" t="s">
        <v>30</v>
      </c>
      <c r="K428" t="s">
        <v>639</v>
      </c>
    </row>
    <row r="429" spans="1:11">
      <c r="A429" t="s">
        <v>985</v>
      </c>
      <c r="B429" t="s">
        <v>986</v>
      </c>
      <c r="C429" s="1">
        <v>81.75</v>
      </c>
      <c r="D429">
        <v>-4.2</v>
      </c>
      <c r="E429" s="2">
        <v>-4.8869999999999997E-2</v>
      </c>
      <c r="F429">
        <v>847411589</v>
      </c>
      <c r="G429" t="s">
        <v>18</v>
      </c>
      <c r="H429" t="s">
        <v>19</v>
      </c>
      <c r="I429">
        <v>7033</v>
      </c>
      <c r="J429" t="s">
        <v>24</v>
      </c>
      <c r="K429" t="s">
        <v>52</v>
      </c>
    </row>
    <row r="430" spans="1:11">
      <c r="A430" t="s">
        <v>987</v>
      </c>
      <c r="B430" t="s">
        <v>988</v>
      </c>
      <c r="C430" s="1">
        <v>0.57310000000000005</v>
      </c>
      <c r="D430">
        <v>-4.99E-2</v>
      </c>
      <c r="E430" s="2">
        <v>-8.0100000000000005E-2</v>
      </c>
      <c r="F430">
        <v>15375764</v>
      </c>
      <c r="G430" t="s">
        <v>989</v>
      </c>
      <c r="H430">
        <v>2018</v>
      </c>
      <c r="I430">
        <v>56726</v>
      </c>
      <c r="J430" t="s">
        <v>30</v>
      </c>
      <c r="K430" t="s">
        <v>639</v>
      </c>
    </row>
    <row r="431" spans="1:11">
      <c r="A431" t="s">
        <v>990</v>
      </c>
      <c r="B431" t="s">
        <v>991</v>
      </c>
      <c r="C431" s="1">
        <v>0.04</v>
      </c>
      <c r="D431">
        <v>-9.7999999999999997E-3</v>
      </c>
      <c r="E431" s="2">
        <v>-0.19678999999999999</v>
      </c>
      <c r="F431">
        <v>1073164</v>
      </c>
      <c r="G431" t="s">
        <v>989</v>
      </c>
      <c r="H431">
        <v>2018</v>
      </c>
      <c r="I431">
        <v>651</v>
      </c>
      <c r="J431" t="s">
        <v>30</v>
      </c>
      <c r="K431" t="s">
        <v>639</v>
      </c>
    </row>
    <row r="432" spans="1:11">
      <c r="A432" t="s">
        <v>992</v>
      </c>
      <c r="B432" t="s">
        <v>993</v>
      </c>
      <c r="C432" s="1">
        <v>10.33</v>
      </c>
      <c r="D432">
        <v>0.12</v>
      </c>
      <c r="E432" s="2">
        <v>1.175E-2</v>
      </c>
      <c r="F432">
        <v>129614539</v>
      </c>
      <c r="G432" t="s">
        <v>18</v>
      </c>
      <c r="H432">
        <v>2005</v>
      </c>
      <c r="I432">
        <v>625</v>
      </c>
      <c r="J432" t="s">
        <v>24</v>
      </c>
      <c r="K432" t="s">
        <v>886</v>
      </c>
    </row>
    <row r="433" spans="1:11">
      <c r="A433" t="s">
        <v>994</v>
      </c>
      <c r="B433" t="s">
        <v>995</v>
      </c>
      <c r="C433" s="1">
        <v>4.7801</v>
      </c>
      <c r="D433">
        <v>7.0099999999999996E-2</v>
      </c>
      <c r="E433" s="2">
        <v>1.4880000000000001E-2</v>
      </c>
      <c r="F433">
        <v>29133008</v>
      </c>
      <c r="G433" t="s">
        <v>18</v>
      </c>
      <c r="H433">
        <v>2023</v>
      </c>
      <c r="I433">
        <v>207315</v>
      </c>
      <c r="J433" t="s">
        <v>37</v>
      </c>
      <c r="K433" t="s">
        <v>143</v>
      </c>
    </row>
    <row r="434" spans="1:11">
      <c r="A434" t="s">
        <v>996</v>
      </c>
      <c r="B434" t="s">
        <v>997</v>
      </c>
      <c r="C434" s="1">
        <v>0.84989999999999999</v>
      </c>
      <c r="D434">
        <v>-5.0099999999999999E-2</v>
      </c>
      <c r="E434" s="2">
        <v>-5.5669999999999997E-2</v>
      </c>
      <c r="F434">
        <v>5179838</v>
      </c>
      <c r="G434" t="s">
        <v>18</v>
      </c>
      <c r="H434">
        <v>2023</v>
      </c>
      <c r="I434">
        <v>7086</v>
      </c>
      <c r="J434" t="s">
        <v>37</v>
      </c>
      <c r="K434" t="s">
        <v>143</v>
      </c>
    </row>
    <row r="435" spans="1:11">
      <c r="A435" t="s">
        <v>998</v>
      </c>
      <c r="B435" t="s">
        <v>999</v>
      </c>
      <c r="C435" s="1">
        <v>0.72</v>
      </c>
      <c r="D435">
        <v>0.01</v>
      </c>
      <c r="E435" s="2">
        <v>1.4080000000000001E-2</v>
      </c>
      <c r="F435">
        <v>961164</v>
      </c>
      <c r="G435" t="s">
        <v>18</v>
      </c>
      <c r="H435">
        <v>2021</v>
      </c>
      <c r="I435">
        <v>165304</v>
      </c>
      <c r="J435" t="s">
        <v>20</v>
      </c>
      <c r="K435" t="s">
        <v>21</v>
      </c>
    </row>
    <row r="436" spans="1:11">
      <c r="A436" t="s">
        <v>1000</v>
      </c>
      <c r="B436" t="s">
        <v>1001</v>
      </c>
      <c r="C436" s="1">
        <v>1.47E-2</v>
      </c>
      <c r="D436">
        <v>4.1000000000000003E-3</v>
      </c>
      <c r="E436" s="2">
        <v>0.38679000000000002</v>
      </c>
      <c r="F436">
        <v>19624</v>
      </c>
      <c r="G436" t="s">
        <v>18</v>
      </c>
      <c r="H436">
        <v>2021</v>
      </c>
      <c r="I436">
        <v>4015</v>
      </c>
      <c r="J436" t="s">
        <v>20</v>
      </c>
      <c r="K436" t="s">
        <v>21</v>
      </c>
    </row>
    <row r="437" spans="1:11">
      <c r="A437" t="s">
        <v>1002</v>
      </c>
      <c r="B437" t="s">
        <v>1003</v>
      </c>
      <c r="C437" s="1">
        <v>21.52</v>
      </c>
      <c r="D437">
        <v>-0.91</v>
      </c>
      <c r="E437" s="2">
        <v>-4.0570000000000002E-2</v>
      </c>
      <c r="F437">
        <v>545406495</v>
      </c>
      <c r="G437" t="s">
        <v>18</v>
      </c>
      <c r="H437" t="s">
        <v>19</v>
      </c>
      <c r="I437">
        <v>25860</v>
      </c>
      <c r="J437" t="s">
        <v>24</v>
      </c>
      <c r="K437" t="s">
        <v>52</v>
      </c>
    </row>
    <row r="438" spans="1:11">
      <c r="A438" t="s">
        <v>1004</v>
      </c>
      <c r="B438" t="s">
        <v>1005</v>
      </c>
      <c r="C438" s="1">
        <v>7.34</v>
      </c>
      <c r="D438">
        <v>-0.17</v>
      </c>
      <c r="E438" s="2">
        <v>-2.264E-2</v>
      </c>
      <c r="F438">
        <v>3642429830</v>
      </c>
      <c r="G438" t="s">
        <v>18</v>
      </c>
      <c r="H438" t="s">
        <v>19</v>
      </c>
      <c r="I438">
        <v>1998806</v>
      </c>
      <c r="J438" t="s">
        <v>24</v>
      </c>
      <c r="K438" t="s">
        <v>560</v>
      </c>
    </row>
    <row r="439" spans="1:11">
      <c r="A439" t="s">
        <v>1006</v>
      </c>
      <c r="B439" t="s">
        <v>1007</v>
      </c>
      <c r="C439" s="1">
        <v>5.1992000000000003</v>
      </c>
      <c r="D439">
        <v>-0.32079999999999997</v>
      </c>
      <c r="E439" s="2">
        <v>-5.8119999999999998E-2</v>
      </c>
      <c r="F439">
        <v>116693039</v>
      </c>
      <c r="G439" t="s">
        <v>18</v>
      </c>
      <c r="H439">
        <v>2002</v>
      </c>
      <c r="I439">
        <v>215737</v>
      </c>
      <c r="J439" t="s">
        <v>30</v>
      </c>
      <c r="K439" t="s">
        <v>475</v>
      </c>
    </row>
    <row r="440" spans="1:11">
      <c r="A440" t="s">
        <v>1008</v>
      </c>
      <c r="B440" t="s">
        <v>1009</v>
      </c>
      <c r="C440" s="1">
        <v>2.48</v>
      </c>
      <c r="D440">
        <v>2.069</v>
      </c>
      <c r="E440" s="2">
        <v>5.0340600000000002</v>
      </c>
      <c r="F440">
        <v>43815804</v>
      </c>
      <c r="G440" t="s">
        <v>603</v>
      </c>
      <c r="H440" t="s">
        <v>19</v>
      </c>
      <c r="I440">
        <v>56549863</v>
      </c>
      <c r="J440" t="s">
        <v>20</v>
      </c>
      <c r="K440" t="s">
        <v>115</v>
      </c>
    </row>
    <row r="441" spans="1:11">
      <c r="A441" t="s">
        <v>1010</v>
      </c>
      <c r="B441" t="s">
        <v>1011</v>
      </c>
      <c r="C441" s="1">
        <v>142.7799</v>
      </c>
      <c r="D441">
        <v>-3.7900999999999998</v>
      </c>
      <c r="E441" s="2">
        <v>-2.5860000000000001E-2</v>
      </c>
      <c r="F441">
        <v>14931456480</v>
      </c>
      <c r="G441" t="s">
        <v>523</v>
      </c>
      <c r="H441">
        <v>2016</v>
      </c>
      <c r="I441">
        <v>80271</v>
      </c>
      <c r="J441" t="s">
        <v>20</v>
      </c>
      <c r="K441" t="s">
        <v>21</v>
      </c>
    </row>
    <row r="442" spans="1:11">
      <c r="A442" t="s">
        <v>1012</v>
      </c>
      <c r="B442" t="s">
        <v>1013</v>
      </c>
      <c r="C442" s="1">
        <v>0.16009999999999999</v>
      </c>
      <c r="D442">
        <v>-1.0699999999999999E-2</v>
      </c>
      <c r="E442" s="2">
        <v>-6.2649999999999997E-2</v>
      </c>
      <c r="F442">
        <v>29439799</v>
      </c>
      <c r="G442" t="s">
        <v>18</v>
      </c>
      <c r="H442" t="s">
        <v>19</v>
      </c>
      <c r="I442">
        <v>744560</v>
      </c>
      <c r="J442" t="s">
        <v>20</v>
      </c>
      <c r="K442" t="s">
        <v>21</v>
      </c>
    </row>
    <row r="443" spans="1:11">
      <c r="A443" t="s">
        <v>1014</v>
      </c>
      <c r="B443" t="s">
        <v>1015</v>
      </c>
      <c r="C443" s="1">
        <v>1.03</v>
      </c>
      <c r="D443">
        <v>-0.03</v>
      </c>
      <c r="E443" s="2">
        <v>-2.8299999999999999E-2</v>
      </c>
      <c r="F443">
        <v>10186700</v>
      </c>
      <c r="G443" t="s">
        <v>13</v>
      </c>
      <c r="H443">
        <v>2019</v>
      </c>
      <c r="I443">
        <v>26281</v>
      </c>
      <c r="J443" t="s">
        <v>30</v>
      </c>
      <c r="K443" t="s">
        <v>685</v>
      </c>
    </row>
    <row r="444" spans="1:11">
      <c r="A444" t="s">
        <v>1016</v>
      </c>
      <c r="B444" t="s">
        <v>1017</v>
      </c>
      <c r="C444" s="1">
        <v>46.44</v>
      </c>
      <c r="D444">
        <v>-7.02</v>
      </c>
      <c r="E444" s="2">
        <v>-0.13131000000000001</v>
      </c>
      <c r="F444">
        <v>2981670819</v>
      </c>
      <c r="G444" t="s">
        <v>18</v>
      </c>
      <c r="H444" t="s">
        <v>19</v>
      </c>
      <c r="I444">
        <v>982884</v>
      </c>
      <c r="J444" t="s">
        <v>24</v>
      </c>
      <c r="K444" t="s">
        <v>34</v>
      </c>
    </row>
    <row r="445" spans="1:11">
      <c r="A445" t="s">
        <v>1018</v>
      </c>
      <c r="B445" t="s">
        <v>1019</v>
      </c>
      <c r="C445" s="1">
        <v>23.135000000000002</v>
      </c>
      <c r="D445">
        <v>-0.66500000000000004</v>
      </c>
      <c r="E445" s="2">
        <v>-2.794E-2</v>
      </c>
      <c r="F445">
        <v>1485378002</v>
      </c>
      <c r="G445" t="s">
        <v>18</v>
      </c>
      <c r="H445" t="s">
        <v>19</v>
      </c>
      <c r="I445">
        <v>16762</v>
      </c>
      <c r="J445" t="s">
        <v>24</v>
      </c>
      <c r="K445" t="s">
        <v>34</v>
      </c>
    </row>
    <row r="446" spans="1:11">
      <c r="A446" t="s">
        <v>1020</v>
      </c>
      <c r="B446" t="s">
        <v>1021</v>
      </c>
      <c r="C446" s="1">
        <v>16.16</v>
      </c>
      <c r="D446">
        <v>-0.59</v>
      </c>
      <c r="E446" s="2">
        <v>-3.5220000000000001E-2</v>
      </c>
      <c r="F446">
        <v>1037549536</v>
      </c>
      <c r="G446" t="s">
        <v>18</v>
      </c>
      <c r="H446" t="s">
        <v>19</v>
      </c>
      <c r="I446">
        <v>35683</v>
      </c>
      <c r="J446" t="s">
        <v>24</v>
      </c>
      <c r="K446" t="s">
        <v>34</v>
      </c>
    </row>
    <row r="447" spans="1:11">
      <c r="A447" t="s">
        <v>1022</v>
      </c>
      <c r="B447" t="s">
        <v>1023</v>
      </c>
      <c r="C447" s="1">
        <v>19.454999999999998</v>
      </c>
      <c r="D447">
        <v>-0.71499999999999997</v>
      </c>
      <c r="E447" s="2">
        <v>-3.5450000000000002E-2</v>
      </c>
      <c r="F447">
        <v>1249104345</v>
      </c>
      <c r="G447" t="s">
        <v>18</v>
      </c>
      <c r="H447" t="s">
        <v>19</v>
      </c>
      <c r="I447">
        <v>32853</v>
      </c>
      <c r="J447" t="s">
        <v>24</v>
      </c>
      <c r="K447" t="s">
        <v>34</v>
      </c>
    </row>
    <row r="448" spans="1:11">
      <c r="A448" t="s">
        <v>1024</v>
      </c>
      <c r="B448" t="s">
        <v>1025</v>
      </c>
      <c r="C448" s="1">
        <v>24.607199999999999</v>
      </c>
      <c r="D448">
        <v>-0.52280000000000004</v>
      </c>
      <c r="E448" s="2">
        <v>-2.0799999999999999E-2</v>
      </c>
      <c r="F448">
        <v>1579900305</v>
      </c>
      <c r="G448" t="s">
        <v>18</v>
      </c>
      <c r="H448" t="s">
        <v>19</v>
      </c>
      <c r="I448">
        <v>21883</v>
      </c>
      <c r="J448" t="s">
        <v>24</v>
      </c>
      <c r="K448" t="s">
        <v>34</v>
      </c>
    </row>
    <row r="449" spans="1:11">
      <c r="A449" t="s">
        <v>1026</v>
      </c>
      <c r="B449" t="s">
        <v>1027</v>
      </c>
      <c r="C449" s="1">
        <v>23.94</v>
      </c>
      <c r="D449">
        <v>-0.66</v>
      </c>
      <c r="E449" s="2">
        <v>-2.683E-2</v>
      </c>
      <c r="F449">
        <v>1537062864</v>
      </c>
      <c r="G449" t="s">
        <v>18</v>
      </c>
      <c r="H449" t="s">
        <v>19</v>
      </c>
      <c r="I449">
        <v>15282</v>
      </c>
      <c r="J449" t="s">
        <v>24</v>
      </c>
      <c r="K449" t="s">
        <v>34</v>
      </c>
    </row>
    <row r="450" spans="1:11">
      <c r="A450" t="s">
        <v>1028</v>
      </c>
      <c r="B450" t="s">
        <v>1029</v>
      </c>
      <c r="C450" s="1">
        <v>54.96</v>
      </c>
      <c r="D450">
        <v>-4.07</v>
      </c>
      <c r="E450" s="2">
        <v>-6.8949999999999997E-2</v>
      </c>
      <c r="F450">
        <v>408281902</v>
      </c>
      <c r="G450" t="s">
        <v>18</v>
      </c>
      <c r="H450" t="s">
        <v>19</v>
      </c>
      <c r="I450">
        <v>2382</v>
      </c>
      <c r="J450" t="s">
        <v>24</v>
      </c>
      <c r="K450" t="s">
        <v>52</v>
      </c>
    </row>
    <row r="451" spans="1:11">
      <c r="A451" t="s">
        <v>1030</v>
      </c>
      <c r="B451" t="s">
        <v>1031</v>
      </c>
      <c r="C451" s="1">
        <v>1.583</v>
      </c>
      <c r="D451">
        <v>6.3E-2</v>
      </c>
      <c r="E451" s="2">
        <v>4.1450000000000001E-2</v>
      </c>
      <c r="F451">
        <v>15042051</v>
      </c>
      <c r="G451" t="s">
        <v>18</v>
      </c>
      <c r="H451">
        <v>2022</v>
      </c>
      <c r="I451">
        <v>2410</v>
      </c>
      <c r="J451" t="s">
        <v>20</v>
      </c>
      <c r="K451" t="s">
        <v>61</v>
      </c>
    </row>
    <row r="452" spans="1:11">
      <c r="A452" t="s">
        <v>1032</v>
      </c>
      <c r="B452" t="s">
        <v>1033</v>
      </c>
      <c r="C452" s="1">
        <v>0.10290000000000001</v>
      </c>
      <c r="D452">
        <v>0</v>
      </c>
      <c r="E452" s="2">
        <v>0</v>
      </c>
      <c r="F452">
        <v>977781</v>
      </c>
      <c r="G452" t="s">
        <v>18</v>
      </c>
      <c r="H452">
        <v>2022</v>
      </c>
      <c r="I452">
        <v>1</v>
      </c>
      <c r="J452" t="s">
        <v>20</v>
      </c>
      <c r="K452" t="s">
        <v>61</v>
      </c>
    </row>
    <row r="453" spans="1:11">
      <c r="A453" t="s">
        <v>1034</v>
      </c>
      <c r="B453" t="s">
        <v>1035</v>
      </c>
      <c r="C453" s="1">
        <v>104.34</v>
      </c>
      <c r="D453">
        <v>-2.37</v>
      </c>
      <c r="E453" s="2">
        <v>-2.2210000000000001E-2</v>
      </c>
      <c r="F453">
        <v>36474464975</v>
      </c>
      <c r="G453" t="s">
        <v>13</v>
      </c>
      <c r="H453">
        <v>2005</v>
      </c>
      <c r="I453">
        <v>869321</v>
      </c>
      <c r="J453" t="s">
        <v>37</v>
      </c>
      <c r="K453" t="s">
        <v>80</v>
      </c>
    </row>
    <row r="454" spans="1:11">
      <c r="A454" t="s">
        <v>1036</v>
      </c>
      <c r="B454" t="s">
        <v>1037</v>
      </c>
      <c r="C454" s="1">
        <v>8.2650000000000006</v>
      </c>
      <c r="D454">
        <v>-0.52500000000000002</v>
      </c>
      <c r="E454" s="2">
        <v>-5.9729999999999998E-2</v>
      </c>
      <c r="F454">
        <v>628882271</v>
      </c>
      <c r="G454" t="s">
        <v>18</v>
      </c>
      <c r="H454">
        <v>2020</v>
      </c>
      <c r="I454">
        <v>283989</v>
      </c>
      <c r="J454" t="s">
        <v>37</v>
      </c>
      <c r="K454" t="s">
        <v>171</v>
      </c>
    </row>
    <row r="455" spans="1:11">
      <c r="A455" t="s">
        <v>1038</v>
      </c>
      <c r="B455" t="s">
        <v>1039</v>
      </c>
      <c r="C455" s="1">
        <v>227.37</v>
      </c>
      <c r="D455">
        <v>-17.37</v>
      </c>
      <c r="E455" s="2">
        <v>-7.0970000000000005E-2</v>
      </c>
      <c r="F455">
        <v>32945483725</v>
      </c>
      <c r="G455" t="s">
        <v>18</v>
      </c>
      <c r="H455" t="s">
        <v>19</v>
      </c>
      <c r="I455">
        <v>2003916</v>
      </c>
      <c r="J455" t="s">
        <v>20</v>
      </c>
      <c r="K455" t="s">
        <v>119</v>
      </c>
    </row>
    <row r="456" spans="1:11">
      <c r="A456" t="s">
        <v>1040</v>
      </c>
      <c r="B456" t="s">
        <v>1041</v>
      </c>
      <c r="C456" s="1">
        <v>9.75</v>
      </c>
      <c r="D456">
        <v>-0.45</v>
      </c>
      <c r="E456" s="2">
        <v>-4.4119999999999999E-2</v>
      </c>
      <c r="F456">
        <v>3847150954</v>
      </c>
      <c r="G456" t="s">
        <v>13</v>
      </c>
      <c r="H456">
        <v>2018</v>
      </c>
      <c r="I456">
        <v>2641420</v>
      </c>
      <c r="J456" t="s">
        <v>37</v>
      </c>
      <c r="K456" t="s">
        <v>129</v>
      </c>
    </row>
    <row r="457" spans="1:11">
      <c r="A457" t="s">
        <v>1042</v>
      </c>
      <c r="B457" t="s">
        <v>1043</v>
      </c>
      <c r="C457" s="1">
        <v>2.835</v>
      </c>
      <c r="D457">
        <v>3.4700000000000002E-2</v>
      </c>
      <c r="E457" s="2">
        <v>1.239E-2</v>
      </c>
      <c r="F457">
        <v>32856428</v>
      </c>
      <c r="G457" t="s">
        <v>13</v>
      </c>
      <c r="H457" t="s">
        <v>19</v>
      </c>
      <c r="I457">
        <v>4427</v>
      </c>
      <c r="J457" t="s">
        <v>20</v>
      </c>
      <c r="K457" t="s">
        <v>1044</v>
      </c>
    </row>
    <row r="458" spans="1:11">
      <c r="A458" t="s">
        <v>1045</v>
      </c>
      <c r="B458" t="s">
        <v>1046</v>
      </c>
      <c r="C458" s="1">
        <v>0.15540000000000001</v>
      </c>
      <c r="D458">
        <v>-0.29360000000000003</v>
      </c>
      <c r="E458" s="2">
        <v>-0.65390000000000004</v>
      </c>
      <c r="F458">
        <v>356919</v>
      </c>
      <c r="G458" t="s">
        <v>18</v>
      </c>
      <c r="H458" t="s">
        <v>19</v>
      </c>
      <c r="I458">
        <v>14648178</v>
      </c>
      <c r="J458" t="s">
        <v>20</v>
      </c>
      <c r="K458" t="s">
        <v>514</v>
      </c>
    </row>
    <row r="459" spans="1:11">
      <c r="A459" t="s">
        <v>1047</v>
      </c>
      <c r="B459" t="s">
        <v>1048</v>
      </c>
      <c r="C459" s="1">
        <v>0.82369999999999999</v>
      </c>
      <c r="D459">
        <v>-1.7299999999999999E-2</v>
      </c>
      <c r="E459" s="2">
        <v>-2.0570000000000001E-2</v>
      </c>
      <c r="F459">
        <v>19524715</v>
      </c>
      <c r="G459" t="s">
        <v>18</v>
      </c>
      <c r="H459">
        <v>2020</v>
      </c>
      <c r="I459">
        <v>96025</v>
      </c>
      <c r="J459" t="s">
        <v>20</v>
      </c>
      <c r="K459" t="s">
        <v>21</v>
      </c>
    </row>
    <row r="460" spans="1:11">
      <c r="A460" t="s">
        <v>1049</v>
      </c>
      <c r="B460" t="s">
        <v>1050</v>
      </c>
      <c r="C460" s="1">
        <v>13.605</v>
      </c>
      <c r="D460">
        <v>-0.255</v>
      </c>
      <c r="E460" s="2">
        <v>-1.84E-2</v>
      </c>
      <c r="F460">
        <v>854350110</v>
      </c>
      <c r="G460" t="s">
        <v>1051</v>
      </c>
      <c r="H460" t="s">
        <v>19</v>
      </c>
      <c r="I460">
        <v>45765</v>
      </c>
      <c r="J460" t="s">
        <v>41</v>
      </c>
      <c r="K460" t="s">
        <v>1052</v>
      </c>
    </row>
    <row r="461" spans="1:11">
      <c r="A461" t="s">
        <v>1053</v>
      </c>
      <c r="B461" t="s">
        <v>1054</v>
      </c>
      <c r="C461" s="1">
        <v>0.99790000000000001</v>
      </c>
      <c r="D461">
        <v>-4.2099999999999999E-2</v>
      </c>
      <c r="E461" s="2">
        <v>-4.0480000000000002E-2</v>
      </c>
      <c r="F461">
        <v>152530521</v>
      </c>
      <c r="G461" t="s">
        <v>18</v>
      </c>
      <c r="H461">
        <v>2021</v>
      </c>
      <c r="I461">
        <v>367909</v>
      </c>
      <c r="J461" t="s">
        <v>30</v>
      </c>
      <c r="K461" t="s">
        <v>1055</v>
      </c>
    </row>
    <row r="462" spans="1:11">
      <c r="A462" t="s">
        <v>1056</v>
      </c>
      <c r="B462" t="s">
        <v>1057</v>
      </c>
      <c r="C462" s="1">
        <v>3.0669</v>
      </c>
      <c r="D462">
        <v>-3.0999999999999999E-3</v>
      </c>
      <c r="E462" s="2">
        <v>-1.01E-3</v>
      </c>
      <c r="F462">
        <v>839735621</v>
      </c>
      <c r="G462" t="s">
        <v>55</v>
      </c>
      <c r="H462" t="s">
        <v>19</v>
      </c>
      <c r="I462">
        <v>17085675</v>
      </c>
      <c r="J462" t="s">
        <v>24</v>
      </c>
      <c r="K462" t="s">
        <v>25</v>
      </c>
    </row>
    <row r="463" spans="1:11">
      <c r="A463" t="s">
        <v>1058</v>
      </c>
      <c r="B463" t="s">
        <v>1059</v>
      </c>
      <c r="C463" s="1">
        <v>1.0690999999999999</v>
      </c>
      <c r="D463">
        <v>-7.0900000000000005E-2</v>
      </c>
      <c r="E463" s="2">
        <v>-6.2190000000000002E-2</v>
      </c>
      <c r="F463">
        <v>40350715</v>
      </c>
      <c r="G463" t="s">
        <v>18</v>
      </c>
      <c r="H463" t="s">
        <v>19</v>
      </c>
      <c r="I463">
        <v>111873</v>
      </c>
      <c r="J463" t="s">
        <v>20</v>
      </c>
      <c r="K463" t="s">
        <v>21</v>
      </c>
    </row>
    <row r="464" spans="1:11">
      <c r="A464" t="s">
        <v>1060</v>
      </c>
      <c r="B464" t="s">
        <v>1061</v>
      </c>
      <c r="C464" s="1">
        <v>0.81110000000000004</v>
      </c>
      <c r="D464">
        <v>8.5000000000000006E-3</v>
      </c>
      <c r="E464" s="2">
        <v>1.059E-2</v>
      </c>
      <c r="F464">
        <v>1005066</v>
      </c>
      <c r="G464" t="s">
        <v>18</v>
      </c>
      <c r="H464">
        <v>2021</v>
      </c>
      <c r="I464">
        <v>14488</v>
      </c>
      <c r="J464" t="s">
        <v>20</v>
      </c>
      <c r="K464" t="s">
        <v>115</v>
      </c>
    </row>
    <row r="465" spans="1:11">
      <c r="A465" t="s">
        <v>1062</v>
      </c>
      <c r="B465" t="s">
        <v>1063</v>
      </c>
      <c r="C465" s="1">
        <v>35.36</v>
      </c>
      <c r="D465">
        <v>-1.23</v>
      </c>
      <c r="E465" s="2">
        <v>-3.3619999999999997E-2</v>
      </c>
      <c r="F465">
        <v>821660285</v>
      </c>
      <c r="G465" t="s">
        <v>18</v>
      </c>
      <c r="H465" t="s">
        <v>19</v>
      </c>
      <c r="I465">
        <v>193773</v>
      </c>
      <c r="J465" t="s">
        <v>30</v>
      </c>
      <c r="K465" t="s">
        <v>639</v>
      </c>
    </row>
    <row r="466" spans="1:11">
      <c r="A466" t="s">
        <v>1064</v>
      </c>
      <c r="B466" t="s">
        <v>1065</v>
      </c>
      <c r="C466" s="1">
        <v>3.74</v>
      </c>
      <c r="D466">
        <v>-0.03</v>
      </c>
      <c r="E466" s="2">
        <v>-7.9600000000000001E-3</v>
      </c>
      <c r="F466">
        <v>271418932</v>
      </c>
      <c r="G466" t="s">
        <v>18</v>
      </c>
      <c r="H466">
        <v>2007</v>
      </c>
      <c r="I466">
        <v>58595</v>
      </c>
      <c r="J466" t="s">
        <v>24</v>
      </c>
      <c r="K466" t="s">
        <v>25</v>
      </c>
    </row>
    <row r="467" spans="1:11">
      <c r="A467" t="s">
        <v>1066</v>
      </c>
      <c r="B467" t="s">
        <v>1067</v>
      </c>
      <c r="C467" s="1">
        <v>3726.64</v>
      </c>
      <c r="D467">
        <v>-63.59</v>
      </c>
      <c r="E467" s="2">
        <v>-1.678E-2</v>
      </c>
      <c r="F467">
        <v>130021996317</v>
      </c>
      <c r="G467" t="s">
        <v>18</v>
      </c>
      <c r="H467" t="s">
        <v>19</v>
      </c>
      <c r="I467">
        <v>124138</v>
      </c>
      <c r="J467" t="s">
        <v>30</v>
      </c>
      <c r="K467" t="s">
        <v>710</v>
      </c>
    </row>
    <row r="468" spans="1:11">
      <c r="A468" t="s">
        <v>1068</v>
      </c>
      <c r="B468" t="s">
        <v>1069</v>
      </c>
      <c r="C468" s="1">
        <v>28.99</v>
      </c>
      <c r="D468">
        <v>-0.51</v>
      </c>
      <c r="E468" s="2">
        <v>-1.729E-2</v>
      </c>
      <c r="F468">
        <v>29015551960</v>
      </c>
      <c r="G468" t="s">
        <v>18</v>
      </c>
      <c r="H468" t="s">
        <v>19</v>
      </c>
      <c r="I468">
        <v>2951655</v>
      </c>
      <c r="J468" t="s">
        <v>41</v>
      </c>
      <c r="K468" t="s">
        <v>307</v>
      </c>
    </row>
    <row r="469" spans="1:11">
      <c r="A469" t="s">
        <v>1070</v>
      </c>
      <c r="B469" t="s">
        <v>1071</v>
      </c>
      <c r="C469" s="1">
        <v>1.91</v>
      </c>
      <c r="D469">
        <v>-5.9900000000000002E-2</v>
      </c>
      <c r="E469" s="2">
        <v>-3.041E-2</v>
      </c>
      <c r="F469">
        <v>1797310</v>
      </c>
      <c r="G469" t="s">
        <v>18</v>
      </c>
      <c r="H469" t="s">
        <v>19</v>
      </c>
      <c r="I469">
        <v>34592</v>
      </c>
      <c r="J469" t="s">
        <v>37</v>
      </c>
      <c r="K469" t="s">
        <v>171</v>
      </c>
    </row>
    <row r="470" spans="1:11">
      <c r="A470" t="s">
        <v>1072</v>
      </c>
      <c r="B470" t="s">
        <v>1073</v>
      </c>
      <c r="C470" s="1">
        <v>58.65</v>
      </c>
      <c r="D470">
        <v>-2.19</v>
      </c>
      <c r="E470" s="2">
        <v>-3.5999999999999997E-2</v>
      </c>
      <c r="F470">
        <v>3593474474</v>
      </c>
      <c r="G470" t="s">
        <v>18</v>
      </c>
      <c r="H470">
        <v>2016</v>
      </c>
      <c r="I470">
        <v>631077</v>
      </c>
      <c r="J470" t="s">
        <v>37</v>
      </c>
      <c r="K470" t="s">
        <v>171</v>
      </c>
    </row>
    <row r="471" spans="1:11">
      <c r="A471" t="s">
        <v>1074</v>
      </c>
      <c r="B471" t="s">
        <v>1075</v>
      </c>
      <c r="C471" s="1">
        <v>30.6</v>
      </c>
      <c r="D471">
        <v>-0.4</v>
      </c>
      <c r="E471" s="2">
        <v>-1.29E-2</v>
      </c>
      <c r="F471">
        <v>985276915</v>
      </c>
      <c r="G471" t="s">
        <v>18</v>
      </c>
      <c r="H471">
        <v>2014</v>
      </c>
      <c r="I471">
        <v>243712</v>
      </c>
      <c r="J471" t="s">
        <v>30</v>
      </c>
      <c r="K471" t="s">
        <v>701</v>
      </c>
    </row>
    <row r="472" spans="1:11">
      <c r="A472" t="s">
        <v>1076</v>
      </c>
      <c r="B472" t="s">
        <v>1077</v>
      </c>
      <c r="C472" s="1">
        <v>2.5249999999999999</v>
      </c>
      <c r="D472">
        <v>-2.5600000000000001E-2</v>
      </c>
      <c r="E472" s="2">
        <v>-1.004E-2</v>
      </c>
      <c r="F472">
        <v>8049233</v>
      </c>
      <c r="G472" t="s">
        <v>18</v>
      </c>
      <c r="H472" t="s">
        <v>19</v>
      </c>
      <c r="I472">
        <v>2279</v>
      </c>
      <c r="J472" t="s">
        <v>37</v>
      </c>
      <c r="K472" t="s">
        <v>129</v>
      </c>
    </row>
    <row r="473" spans="1:11">
      <c r="A473" t="s">
        <v>1078</v>
      </c>
      <c r="B473" t="s">
        <v>1079</v>
      </c>
      <c r="C473" s="1">
        <v>3.0249999999999999</v>
      </c>
      <c r="D473">
        <v>-0.185</v>
      </c>
      <c r="E473" s="2">
        <v>-5.7630000000000001E-2</v>
      </c>
      <c r="F473">
        <v>225767106</v>
      </c>
      <c r="G473" t="s">
        <v>18</v>
      </c>
      <c r="H473">
        <v>2019</v>
      </c>
      <c r="I473">
        <v>309359</v>
      </c>
      <c r="J473" t="s">
        <v>30</v>
      </c>
      <c r="K473" t="s">
        <v>698</v>
      </c>
    </row>
    <row r="474" spans="1:11">
      <c r="A474" t="s">
        <v>1080</v>
      </c>
      <c r="B474" t="s">
        <v>1081</v>
      </c>
      <c r="C474" s="1">
        <v>0.16</v>
      </c>
      <c r="D474">
        <v>9.9000000000000008E-3</v>
      </c>
      <c r="E474" s="2">
        <v>6.5960000000000005E-2</v>
      </c>
      <c r="F474">
        <v>11941401</v>
      </c>
      <c r="G474" t="s">
        <v>18</v>
      </c>
      <c r="H474">
        <v>2019</v>
      </c>
      <c r="I474">
        <v>2200</v>
      </c>
      <c r="J474" t="s">
        <v>30</v>
      </c>
      <c r="K474" t="s">
        <v>710</v>
      </c>
    </row>
    <row r="475" spans="1:11">
      <c r="A475" t="s">
        <v>1082</v>
      </c>
      <c r="B475" t="s">
        <v>1083</v>
      </c>
      <c r="C475" s="1">
        <v>3.08</v>
      </c>
      <c r="D475">
        <v>-0.25</v>
      </c>
      <c r="E475" s="2">
        <v>-7.5079999999999994E-2</v>
      </c>
      <c r="F475">
        <v>920003306</v>
      </c>
      <c r="G475" t="s">
        <v>55</v>
      </c>
      <c r="H475" t="s">
        <v>19</v>
      </c>
      <c r="I475">
        <v>1375664</v>
      </c>
      <c r="J475" t="s">
        <v>101</v>
      </c>
      <c r="K475" t="s">
        <v>42</v>
      </c>
    </row>
    <row r="476" spans="1:11">
      <c r="A476" t="s">
        <v>1084</v>
      </c>
      <c r="B476" t="s">
        <v>1085</v>
      </c>
      <c r="C476" s="1">
        <v>17.63</v>
      </c>
      <c r="D476">
        <v>-1.19</v>
      </c>
      <c r="E476" s="2">
        <v>-6.3229999999999995E-2</v>
      </c>
      <c r="F476">
        <v>776272207</v>
      </c>
      <c r="G476" t="s">
        <v>18</v>
      </c>
      <c r="H476" t="s">
        <v>19</v>
      </c>
      <c r="I476">
        <v>157764</v>
      </c>
      <c r="J476" t="s">
        <v>20</v>
      </c>
      <c r="K476" t="s">
        <v>261</v>
      </c>
    </row>
    <row r="477" spans="1:11">
      <c r="A477" t="s">
        <v>1086</v>
      </c>
      <c r="B477" t="s">
        <v>1087</v>
      </c>
      <c r="C477" s="1">
        <v>9.17</v>
      </c>
      <c r="D477">
        <v>-0.37</v>
      </c>
      <c r="E477" s="2">
        <v>-3.8780000000000002E-2</v>
      </c>
      <c r="F477">
        <v>228560434</v>
      </c>
      <c r="G477" t="s">
        <v>18</v>
      </c>
      <c r="H477">
        <v>2021</v>
      </c>
      <c r="I477">
        <v>19633</v>
      </c>
      <c r="J477" t="s">
        <v>24</v>
      </c>
      <c r="K477" t="s">
        <v>438</v>
      </c>
    </row>
    <row r="478" spans="1:11">
      <c r="A478" t="s">
        <v>1088</v>
      </c>
      <c r="B478" t="s">
        <v>1089</v>
      </c>
      <c r="C478" s="1">
        <v>0.83</v>
      </c>
      <c r="D478">
        <v>-1.0999999999999999E-2</v>
      </c>
      <c r="E478" s="2">
        <v>-1.308E-2</v>
      </c>
      <c r="F478">
        <v>8646615</v>
      </c>
      <c r="G478" t="s">
        <v>18</v>
      </c>
      <c r="H478">
        <v>2007</v>
      </c>
      <c r="I478">
        <v>7781</v>
      </c>
      <c r="J478" t="s">
        <v>37</v>
      </c>
      <c r="K478" t="s">
        <v>171</v>
      </c>
    </row>
    <row r="479" spans="1:11">
      <c r="A479" t="s">
        <v>1090</v>
      </c>
      <c r="B479" t="s">
        <v>1091</v>
      </c>
      <c r="C479" s="1">
        <v>72.45</v>
      </c>
      <c r="D479">
        <v>-10.199999999999999</v>
      </c>
      <c r="E479" s="2">
        <v>-0.12341000000000001</v>
      </c>
      <c r="F479">
        <v>3901621957</v>
      </c>
      <c r="G479" t="s">
        <v>18</v>
      </c>
      <c r="H479">
        <v>2004</v>
      </c>
      <c r="I479">
        <v>497087</v>
      </c>
      <c r="J479" t="s">
        <v>37</v>
      </c>
      <c r="K479" t="s">
        <v>171</v>
      </c>
    </row>
    <row r="480" spans="1:11">
      <c r="A480" t="s">
        <v>1092</v>
      </c>
      <c r="B480" t="s">
        <v>1093</v>
      </c>
      <c r="C480" s="1">
        <v>26.52</v>
      </c>
      <c r="D480">
        <v>-0.97</v>
      </c>
      <c r="E480" s="2">
        <v>-3.5290000000000002E-2</v>
      </c>
      <c r="F480">
        <v>2302308420</v>
      </c>
      <c r="G480" t="s">
        <v>18</v>
      </c>
      <c r="H480">
        <v>2012</v>
      </c>
      <c r="I480">
        <v>345803</v>
      </c>
      <c r="J480" t="s">
        <v>30</v>
      </c>
      <c r="K480" t="s">
        <v>639</v>
      </c>
    </row>
    <row r="481" spans="1:11">
      <c r="A481" t="s">
        <v>1094</v>
      </c>
      <c r="B481" t="s">
        <v>1095</v>
      </c>
      <c r="C481" s="1">
        <v>2.7145000000000001</v>
      </c>
      <c r="D481">
        <v>-0.2155</v>
      </c>
      <c r="E481" s="2">
        <v>-7.3550000000000004E-2</v>
      </c>
      <c r="F481">
        <v>182978943</v>
      </c>
      <c r="G481" t="s">
        <v>18</v>
      </c>
      <c r="H481" t="s">
        <v>19</v>
      </c>
      <c r="I481">
        <v>3383942</v>
      </c>
      <c r="J481" t="s">
        <v>30</v>
      </c>
      <c r="K481" t="s">
        <v>196</v>
      </c>
    </row>
    <row r="482" spans="1:11">
      <c r="A482" t="s">
        <v>1096</v>
      </c>
      <c r="B482" t="s">
        <v>1097</v>
      </c>
      <c r="C482" s="1">
        <v>1.1198999999999999</v>
      </c>
      <c r="D482">
        <v>-2.01E-2</v>
      </c>
      <c r="E482" s="2">
        <v>-1.763E-2</v>
      </c>
      <c r="F482">
        <v>68908114</v>
      </c>
      <c r="G482" t="s">
        <v>364</v>
      </c>
      <c r="H482" t="s">
        <v>19</v>
      </c>
      <c r="I482">
        <v>151765</v>
      </c>
      <c r="J482" t="s">
        <v>20</v>
      </c>
      <c r="K482" t="s">
        <v>21</v>
      </c>
    </row>
    <row r="483" spans="1:11">
      <c r="A483" t="s">
        <v>1098</v>
      </c>
      <c r="B483" t="s">
        <v>1099</v>
      </c>
      <c r="C483" s="1">
        <v>47.2</v>
      </c>
      <c r="D483">
        <v>-0.75</v>
      </c>
      <c r="E483" s="2">
        <v>-1.5640000000000001E-2</v>
      </c>
      <c r="F483">
        <v>1270375728</v>
      </c>
      <c r="G483" t="s">
        <v>18</v>
      </c>
      <c r="H483">
        <v>2022</v>
      </c>
      <c r="I483">
        <v>40345</v>
      </c>
      <c r="J483" t="s">
        <v>20</v>
      </c>
      <c r="K483" t="s">
        <v>21</v>
      </c>
    </row>
    <row r="484" spans="1:11">
      <c r="A484" t="s">
        <v>1100</v>
      </c>
      <c r="B484" t="s">
        <v>1101</v>
      </c>
      <c r="C484" s="1">
        <v>1.01</v>
      </c>
      <c r="D484">
        <v>-0.08</v>
      </c>
      <c r="E484" s="2">
        <v>-7.3389999999999997E-2</v>
      </c>
      <c r="F484">
        <v>110429573</v>
      </c>
      <c r="G484" t="s">
        <v>18</v>
      </c>
      <c r="H484">
        <v>2013</v>
      </c>
      <c r="I484">
        <v>3393181</v>
      </c>
      <c r="J484" t="s">
        <v>20</v>
      </c>
      <c r="K484" t="s">
        <v>119</v>
      </c>
    </row>
    <row r="485" spans="1:11">
      <c r="A485" t="s">
        <v>1102</v>
      </c>
      <c r="B485" t="s">
        <v>1103</v>
      </c>
      <c r="C485" s="1">
        <v>8.3000000000000007</v>
      </c>
      <c r="D485">
        <v>-0.52</v>
      </c>
      <c r="E485" s="2">
        <v>-5.8959999999999999E-2</v>
      </c>
      <c r="F485">
        <v>312080000</v>
      </c>
      <c r="G485" t="s">
        <v>18</v>
      </c>
      <c r="H485">
        <v>2021</v>
      </c>
      <c r="I485">
        <v>249232</v>
      </c>
      <c r="J485" t="s">
        <v>37</v>
      </c>
      <c r="K485" t="s">
        <v>171</v>
      </c>
    </row>
    <row r="486" spans="1:11">
      <c r="A486" t="s">
        <v>1104</v>
      </c>
      <c r="B486" t="s">
        <v>1105</v>
      </c>
      <c r="C486" s="1">
        <v>13.105</v>
      </c>
      <c r="D486">
        <v>-0.66500000000000004</v>
      </c>
      <c r="E486" s="2">
        <v>-4.829E-2</v>
      </c>
      <c r="F486">
        <v>1792126796</v>
      </c>
      <c r="G486" t="s">
        <v>18</v>
      </c>
      <c r="H486">
        <v>2021</v>
      </c>
      <c r="I486">
        <v>1278576</v>
      </c>
      <c r="J486" t="s">
        <v>37</v>
      </c>
      <c r="K486" t="s">
        <v>171</v>
      </c>
    </row>
    <row r="487" spans="1:11">
      <c r="A487" t="s">
        <v>1106</v>
      </c>
      <c r="B487" t="s">
        <v>1107</v>
      </c>
      <c r="C487" s="1">
        <v>17.074999999999999</v>
      </c>
      <c r="D487">
        <v>-0.79500000000000004</v>
      </c>
      <c r="E487" s="2">
        <v>-4.4490000000000002E-2</v>
      </c>
      <c r="F487">
        <v>609676296</v>
      </c>
      <c r="G487" t="s">
        <v>18</v>
      </c>
      <c r="H487">
        <v>2021</v>
      </c>
      <c r="I487">
        <v>395927</v>
      </c>
      <c r="J487" t="s">
        <v>20</v>
      </c>
      <c r="K487" t="s">
        <v>21</v>
      </c>
    </row>
    <row r="488" spans="1:11">
      <c r="A488" t="s">
        <v>1108</v>
      </c>
      <c r="B488" t="s">
        <v>1109</v>
      </c>
      <c r="C488" s="1">
        <v>15.42</v>
      </c>
      <c r="D488">
        <v>5.47</v>
      </c>
      <c r="E488" s="2">
        <v>0.54974999999999996</v>
      </c>
      <c r="F488">
        <v>198654318</v>
      </c>
      <c r="G488" t="s">
        <v>364</v>
      </c>
      <c r="H488">
        <v>2023</v>
      </c>
      <c r="I488">
        <v>42631592</v>
      </c>
      <c r="J488" t="s">
        <v>37</v>
      </c>
      <c r="K488" t="s">
        <v>171</v>
      </c>
    </row>
    <row r="489" spans="1:11">
      <c r="A489" t="s">
        <v>1110</v>
      </c>
      <c r="B489" t="s">
        <v>1111</v>
      </c>
      <c r="C489" s="1">
        <v>0.97</v>
      </c>
      <c r="D489">
        <v>1.95E-2</v>
      </c>
      <c r="E489" s="2">
        <v>2.052E-2</v>
      </c>
      <c r="F489">
        <v>16316997</v>
      </c>
      <c r="G489" t="s">
        <v>18</v>
      </c>
      <c r="H489" t="s">
        <v>19</v>
      </c>
      <c r="I489">
        <v>35130</v>
      </c>
      <c r="J489" t="s">
        <v>20</v>
      </c>
      <c r="K489" t="s">
        <v>61</v>
      </c>
    </row>
    <row r="490" spans="1:11">
      <c r="A490" t="s">
        <v>1112</v>
      </c>
      <c r="B490" t="s">
        <v>1113</v>
      </c>
      <c r="C490" s="1">
        <v>16.895</v>
      </c>
      <c r="D490">
        <v>-1.0649999999999999</v>
      </c>
      <c r="E490" s="2">
        <v>-5.9299999999999999E-2</v>
      </c>
      <c r="F490">
        <v>272673828</v>
      </c>
      <c r="G490" t="s">
        <v>18</v>
      </c>
      <c r="H490" t="s">
        <v>19</v>
      </c>
      <c r="I490">
        <v>26068</v>
      </c>
      <c r="J490" t="s">
        <v>24</v>
      </c>
      <c r="K490" t="s">
        <v>52</v>
      </c>
    </row>
    <row r="491" spans="1:11">
      <c r="A491" t="s">
        <v>1114</v>
      </c>
      <c r="B491" t="s">
        <v>1115</v>
      </c>
      <c r="C491" s="1">
        <v>85.87</v>
      </c>
      <c r="D491">
        <v>-2.31</v>
      </c>
      <c r="E491" s="2">
        <v>-2.6200000000000001E-2</v>
      </c>
      <c r="F491">
        <v>16175174844</v>
      </c>
      <c r="G491" t="s">
        <v>18</v>
      </c>
      <c r="H491">
        <v>1999</v>
      </c>
      <c r="I491">
        <v>319747</v>
      </c>
      <c r="J491" t="s">
        <v>20</v>
      </c>
      <c r="K491" t="s">
        <v>21</v>
      </c>
    </row>
    <row r="492" spans="1:11">
      <c r="A492" t="s">
        <v>1116</v>
      </c>
      <c r="B492" t="s">
        <v>1117</v>
      </c>
      <c r="C492" s="1">
        <v>1.1919999999999999</v>
      </c>
      <c r="D492">
        <v>-0.108</v>
      </c>
      <c r="E492" s="2">
        <v>-8.3080000000000001E-2</v>
      </c>
      <c r="F492">
        <v>46297682</v>
      </c>
      <c r="G492" t="s">
        <v>18</v>
      </c>
      <c r="H492">
        <v>2018</v>
      </c>
      <c r="I492">
        <v>1288300</v>
      </c>
      <c r="J492" t="s">
        <v>41</v>
      </c>
      <c r="K492" t="s">
        <v>853</v>
      </c>
    </row>
    <row r="493" spans="1:11">
      <c r="A493" t="s">
        <v>1118</v>
      </c>
      <c r="B493" t="s">
        <v>1119</v>
      </c>
      <c r="C493" s="1">
        <v>1.05</v>
      </c>
      <c r="D493">
        <v>0.08</v>
      </c>
      <c r="E493" s="2">
        <v>8.2470000000000002E-2</v>
      </c>
      <c r="F493">
        <v>8672623</v>
      </c>
      <c r="G493" t="s">
        <v>18</v>
      </c>
      <c r="H493">
        <v>2021</v>
      </c>
      <c r="I493">
        <v>155433</v>
      </c>
      <c r="J493" t="s">
        <v>20</v>
      </c>
      <c r="K493" t="s">
        <v>119</v>
      </c>
    </row>
    <row r="494" spans="1:11">
      <c r="A494" t="s">
        <v>1120</v>
      </c>
      <c r="B494" t="s">
        <v>1121</v>
      </c>
      <c r="C494" s="1">
        <v>0.8105</v>
      </c>
      <c r="D494">
        <v>6.0000000000000001E-3</v>
      </c>
      <c r="E494" s="2">
        <v>7.4599999999999996E-3</v>
      </c>
      <c r="F494">
        <v>83192511</v>
      </c>
      <c r="G494" t="s">
        <v>13</v>
      </c>
      <c r="H494">
        <v>2020</v>
      </c>
      <c r="I494">
        <v>136408</v>
      </c>
      <c r="J494" t="s">
        <v>20</v>
      </c>
      <c r="K494" t="s">
        <v>115</v>
      </c>
    </row>
    <row r="495" spans="1:11">
      <c r="A495" t="s">
        <v>1122</v>
      </c>
      <c r="B495" t="s">
        <v>1123</v>
      </c>
      <c r="C495" s="1">
        <v>4</v>
      </c>
      <c r="D495">
        <v>-0.01</v>
      </c>
      <c r="E495" s="2">
        <v>-2.49E-3</v>
      </c>
      <c r="F495">
        <v>8604120</v>
      </c>
      <c r="G495" t="s">
        <v>364</v>
      </c>
      <c r="H495" t="s">
        <v>19</v>
      </c>
      <c r="I495">
        <v>1162</v>
      </c>
      <c r="J495" t="s">
        <v>19</v>
      </c>
      <c r="K495" t="s">
        <v>19</v>
      </c>
    </row>
    <row r="496" spans="1:11">
      <c r="A496" t="s">
        <v>1124</v>
      </c>
      <c r="B496" t="s">
        <v>1125</v>
      </c>
      <c r="C496" s="1">
        <v>2.8650000000000002</v>
      </c>
      <c r="D496">
        <v>1.4999999999999999E-2</v>
      </c>
      <c r="E496" s="2">
        <v>5.2599999999999999E-3</v>
      </c>
      <c r="F496">
        <v>7370023</v>
      </c>
      <c r="G496" t="s">
        <v>18</v>
      </c>
      <c r="H496">
        <v>2015</v>
      </c>
      <c r="I496">
        <v>2124</v>
      </c>
      <c r="J496" t="s">
        <v>20</v>
      </c>
      <c r="K496" t="s">
        <v>21</v>
      </c>
    </row>
    <row r="497" spans="1:11">
      <c r="A497" t="s">
        <v>1126</v>
      </c>
      <c r="B497" t="s">
        <v>1127</v>
      </c>
      <c r="C497" s="1">
        <v>90.94</v>
      </c>
      <c r="D497">
        <v>-2.92</v>
      </c>
      <c r="E497" s="2">
        <v>-3.1109999999999999E-2</v>
      </c>
      <c r="F497">
        <v>21915994178</v>
      </c>
      <c r="G497" t="s">
        <v>264</v>
      </c>
      <c r="H497">
        <v>2019</v>
      </c>
      <c r="I497">
        <v>217988</v>
      </c>
      <c r="J497" t="s">
        <v>20</v>
      </c>
      <c r="K497" t="s">
        <v>119</v>
      </c>
    </row>
    <row r="498" spans="1:11">
      <c r="A498" t="s">
        <v>1128</v>
      </c>
      <c r="B498" t="s">
        <v>1129</v>
      </c>
      <c r="C498" s="1">
        <v>1.45</v>
      </c>
      <c r="D498">
        <v>-1.9900000000000001E-2</v>
      </c>
      <c r="E498" s="2">
        <v>-1.354E-2</v>
      </c>
      <c r="F498">
        <v>29614413</v>
      </c>
      <c r="G498" t="s">
        <v>18</v>
      </c>
      <c r="H498">
        <v>2021</v>
      </c>
      <c r="I498">
        <v>33801</v>
      </c>
      <c r="J498" t="s">
        <v>19</v>
      </c>
      <c r="K498" t="s">
        <v>19</v>
      </c>
    </row>
    <row r="499" spans="1:11">
      <c r="A499" t="s">
        <v>1130</v>
      </c>
      <c r="B499" t="s">
        <v>1131</v>
      </c>
      <c r="C499" s="1">
        <v>9.3799999999999994E-2</v>
      </c>
      <c r="D499">
        <v>6.4000000000000003E-3</v>
      </c>
      <c r="E499" s="2">
        <v>7.3230000000000003E-2</v>
      </c>
      <c r="F499">
        <v>1915746</v>
      </c>
      <c r="G499" t="s">
        <v>18</v>
      </c>
      <c r="H499">
        <v>2021</v>
      </c>
      <c r="I499">
        <v>1000</v>
      </c>
      <c r="J499" t="s">
        <v>24</v>
      </c>
      <c r="K499" t="s">
        <v>341</v>
      </c>
    </row>
    <row r="500" spans="1:11">
      <c r="A500" t="s">
        <v>1132</v>
      </c>
      <c r="B500" t="s">
        <v>1133</v>
      </c>
      <c r="C500" s="1">
        <v>2.13</v>
      </c>
      <c r="D500">
        <v>-0.35</v>
      </c>
      <c r="E500" s="2">
        <v>-0.14113000000000001</v>
      </c>
      <c r="F500">
        <v>8614257</v>
      </c>
      <c r="G500" t="s">
        <v>18</v>
      </c>
      <c r="H500">
        <v>2023</v>
      </c>
      <c r="I500">
        <v>139104</v>
      </c>
      <c r="J500" t="s">
        <v>268</v>
      </c>
      <c r="K500" t="s">
        <v>269</v>
      </c>
    </row>
    <row r="501" spans="1:11">
      <c r="A501" t="s">
        <v>1134</v>
      </c>
      <c r="B501" t="s">
        <v>1135</v>
      </c>
      <c r="C501" s="1">
        <v>79.819999999999993</v>
      </c>
      <c r="D501">
        <v>-3.79</v>
      </c>
      <c r="E501" s="2">
        <v>-4.5330000000000002E-2</v>
      </c>
      <c r="F501">
        <v>5241367529</v>
      </c>
      <c r="G501" t="s">
        <v>18</v>
      </c>
      <c r="H501" t="s">
        <v>19</v>
      </c>
      <c r="I501">
        <v>65996</v>
      </c>
      <c r="J501" t="s">
        <v>24</v>
      </c>
      <c r="K501" t="s">
        <v>52</v>
      </c>
    </row>
    <row r="502" spans="1:11">
      <c r="A502" t="s">
        <v>1136</v>
      </c>
      <c r="B502" t="s">
        <v>1137</v>
      </c>
      <c r="C502" s="1">
        <v>1.075</v>
      </c>
      <c r="D502">
        <v>-5.0000000000000001E-3</v>
      </c>
      <c r="E502" s="2">
        <v>-4.6299999999999996E-3</v>
      </c>
      <c r="F502">
        <v>40813310</v>
      </c>
      <c r="G502" t="s">
        <v>18</v>
      </c>
      <c r="H502">
        <v>2021</v>
      </c>
      <c r="I502">
        <v>38229</v>
      </c>
      <c r="J502" t="s">
        <v>20</v>
      </c>
      <c r="K502" t="s">
        <v>21</v>
      </c>
    </row>
    <row r="503" spans="1:11">
      <c r="A503" t="s">
        <v>1138</v>
      </c>
      <c r="B503" t="s">
        <v>1139</v>
      </c>
      <c r="C503" s="1">
        <v>0.49</v>
      </c>
      <c r="D503">
        <v>0</v>
      </c>
      <c r="E503" s="2">
        <v>0</v>
      </c>
      <c r="F503">
        <v>6511444</v>
      </c>
      <c r="G503" t="s">
        <v>13</v>
      </c>
      <c r="H503">
        <v>2021</v>
      </c>
      <c r="I503">
        <v>183863</v>
      </c>
      <c r="J503" t="s">
        <v>20</v>
      </c>
      <c r="K503" t="s">
        <v>92</v>
      </c>
    </row>
    <row r="504" spans="1:11">
      <c r="A504" t="s">
        <v>1140</v>
      </c>
      <c r="B504" t="s">
        <v>1141</v>
      </c>
      <c r="C504" s="1">
        <v>17.8</v>
      </c>
      <c r="D504">
        <v>-0.39</v>
      </c>
      <c r="E504" s="2">
        <v>-2.1440000000000001E-2</v>
      </c>
      <c r="F504">
        <v>351756142</v>
      </c>
      <c r="G504" t="s">
        <v>18</v>
      </c>
      <c r="H504" t="s">
        <v>19</v>
      </c>
      <c r="I504">
        <v>108160</v>
      </c>
      <c r="J504" t="s">
        <v>41</v>
      </c>
      <c r="K504" t="s">
        <v>196</v>
      </c>
    </row>
    <row r="505" spans="1:11">
      <c r="A505" t="s">
        <v>1142</v>
      </c>
      <c r="B505" t="s">
        <v>1143</v>
      </c>
      <c r="C505" s="1">
        <v>2.8361999999999998</v>
      </c>
      <c r="D505">
        <v>-1.38E-2</v>
      </c>
      <c r="E505" s="2">
        <v>-4.8399999999999997E-3</v>
      </c>
      <c r="F505">
        <v>16166340</v>
      </c>
      <c r="G505" t="s">
        <v>364</v>
      </c>
      <c r="H505" t="s">
        <v>19</v>
      </c>
      <c r="I505">
        <v>12537</v>
      </c>
      <c r="J505" t="s">
        <v>208</v>
      </c>
      <c r="K505" t="s">
        <v>1144</v>
      </c>
    </row>
    <row r="506" spans="1:11">
      <c r="A506" t="s">
        <v>1145</v>
      </c>
      <c r="B506" t="s">
        <v>1146</v>
      </c>
      <c r="C506" s="1">
        <v>11.802199999999999</v>
      </c>
      <c r="D506">
        <v>-1.78E-2</v>
      </c>
      <c r="E506" s="2">
        <v>-1.5100000000000001E-3</v>
      </c>
      <c r="F506">
        <v>53621384</v>
      </c>
      <c r="G506" t="s">
        <v>18</v>
      </c>
      <c r="H506" t="s">
        <v>19</v>
      </c>
      <c r="I506">
        <v>521</v>
      </c>
      <c r="J506" t="s">
        <v>24</v>
      </c>
      <c r="K506" t="s">
        <v>52</v>
      </c>
    </row>
    <row r="507" spans="1:11">
      <c r="A507" t="s">
        <v>1147</v>
      </c>
      <c r="B507" t="s">
        <v>1148</v>
      </c>
      <c r="C507" s="1">
        <v>0.87990000000000002</v>
      </c>
      <c r="D507">
        <v>1.9900000000000001E-2</v>
      </c>
      <c r="E507" s="2">
        <v>2.3140000000000001E-2</v>
      </c>
      <c r="F507">
        <v>8456397</v>
      </c>
      <c r="G507" t="s">
        <v>18</v>
      </c>
      <c r="H507">
        <v>2017</v>
      </c>
      <c r="I507">
        <v>40289</v>
      </c>
      <c r="J507" t="s">
        <v>208</v>
      </c>
      <c r="K507" t="s">
        <v>209</v>
      </c>
    </row>
    <row r="508" spans="1:11">
      <c r="A508" t="s">
        <v>1149</v>
      </c>
      <c r="B508" t="s">
        <v>1150</v>
      </c>
      <c r="C508" s="1">
        <v>74.739999999999995</v>
      </c>
      <c r="D508">
        <v>-2.8</v>
      </c>
      <c r="E508" s="2">
        <v>-3.6110000000000003E-2</v>
      </c>
      <c r="F508">
        <v>4543423075</v>
      </c>
      <c r="G508" t="s">
        <v>18</v>
      </c>
      <c r="H508">
        <v>2015</v>
      </c>
      <c r="I508">
        <v>309593</v>
      </c>
      <c r="J508" t="s">
        <v>20</v>
      </c>
      <c r="K508" t="s">
        <v>21</v>
      </c>
    </row>
    <row r="509" spans="1:11">
      <c r="A509" t="s">
        <v>1151</v>
      </c>
      <c r="B509" t="s">
        <v>1152</v>
      </c>
      <c r="C509" s="1">
        <v>82.33</v>
      </c>
      <c r="D509">
        <v>-2.4900000000000002</v>
      </c>
      <c r="E509" s="2">
        <v>-2.9360000000000001E-2</v>
      </c>
      <c r="F509">
        <v>5940468129</v>
      </c>
      <c r="G509" t="s">
        <v>18</v>
      </c>
      <c r="H509" t="s">
        <v>19</v>
      </c>
      <c r="I509">
        <v>197910</v>
      </c>
      <c r="J509" t="s">
        <v>24</v>
      </c>
      <c r="K509" t="s">
        <v>52</v>
      </c>
    </row>
    <row r="510" spans="1:11">
      <c r="A510" t="s">
        <v>1153</v>
      </c>
      <c r="B510" t="s">
        <v>1154</v>
      </c>
      <c r="C510" s="1">
        <v>25.78</v>
      </c>
      <c r="D510">
        <v>0.08</v>
      </c>
      <c r="E510" s="2">
        <v>3.1099999999999999E-3</v>
      </c>
      <c r="F510">
        <v>1860139298</v>
      </c>
      <c r="G510" t="s">
        <v>18</v>
      </c>
      <c r="H510" t="s">
        <v>19</v>
      </c>
      <c r="I510">
        <v>1653</v>
      </c>
      <c r="J510" t="s">
        <v>24</v>
      </c>
      <c r="K510" t="s">
        <v>52</v>
      </c>
    </row>
    <row r="511" spans="1:11">
      <c r="A511" t="s">
        <v>1155</v>
      </c>
      <c r="B511" t="s">
        <v>1156</v>
      </c>
      <c r="C511" s="1">
        <v>31.655000000000001</v>
      </c>
      <c r="D511">
        <v>-0.47499999999999998</v>
      </c>
      <c r="E511" s="2">
        <v>-1.478E-2</v>
      </c>
      <c r="F511">
        <v>199373098</v>
      </c>
      <c r="G511" t="s">
        <v>18</v>
      </c>
      <c r="H511" t="s">
        <v>19</v>
      </c>
      <c r="I511">
        <v>12597</v>
      </c>
      <c r="J511" t="s">
        <v>24</v>
      </c>
      <c r="K511" t="s">
        <v>52</v>
      </c>
    </row>
    <row r="512" spans="1:11">
      <c r="A512" t="s">
        <v>1157</v>
      </c>
      <c r="B512" t="s">
        <v>1158</v>
      </c>
      <c r="C512" s="1">
        <v>0.48980000000000001</v>
      </c>
      <c r="D512">
        <v>2.8799999999999999E-2</v>
      </c>
      <c r="E512" s="2">
        <v>6.2469999999999998E-2</v>
      </c>
      <c r="F512">
        <v>6050335</v>
      </c>
      <c r="G512" t="s">
        <v>18</v>
      </c>
      <c r="H512" t="s">
        <v>19</v>
      </c>
      <c r="I512">
        <v>8958</v>
      </c>
      <c r="J512" t="s">
        <v>20</v>
      </c>
      <c r="K512" t="s">
        <v>21</v>
      </c>
    </row>
    <row r="513" spans="1:11">
      <c r="A513" t="s">
        <v>1159</v>
      </c>
      <c r="B513" t="s">
        <v>1160</v>
      </c>
      <c r="C513" s="1">
        <v>0.43140000000000001</v>
      </c>
      <c r="D513">
        <v>-5.8599999999999999E-2</v>
      </c>
      <c r="E513" s="2">
        <v>-0.11959</v>
      </c>
      <c r="F513">
        <v>2317389</v>
      </c>
      <c r="G513" t="s">
        <v>87</v>
      </c>
      <c r="H513">
        <v>2021</v>
      </c>
      <c r="I513">
        <v>5974</v>
      </c>
      <c r="J513" t="s">
        <v>20</v>
      </c>
      <c r="K513" t="s">
        <v>21</v>
      </c>
    </row>
    <row r="514" spans="1:11">
      <c r="A514" t="s">
        <v>1161</v>
      </c>
      <c r="B514" t="s">
        <v>1162</v>
      </c>
      <c r="C514" s="1">
        <v>13.05</v>
      </c>
      <c r="D514">
        <v>-0.05</v>
      </c>
      <c r="E514" s="2">
        <v>-3.82E-3</v>
      </c>
      <c r="F514">
        <v>11688486779</v>
      </c>
      <c r="G514" t="s">
        <v>107</v>
      </c>
      <c r="H514" t="s">
        <v>19</v>
      </c>
      <c r="I514">
        <v>26093</v>
      </c>
      <c r="J514" t="s">
        <v>24</v>
      </c>
      <c r="K514" t="s">
        <v>14</v>
      </c>
    </row>
    <row r="515" spans="1:11">
      <c r="A515" t="s">
        <v>1163</v>
      </c>
      <c r="B515" t="s">
        <v>1164</v>
      </c>
      <c r="C515" s="1">
        <v>11.56</v>
      </c>
      <c r="D515">
        <v>-0.16500000000000001</v>
      </c>
      <c r="E515" s="2">
        <v>-1.4069999999999999E-2</v>
      </c>
      <c r="F515">
        <v>10353939247</v>
      </c>
      <c r="G515" t="s">
        <v>107</v>
      </c>
      <c r="H515" t="s">
        <v>19</v>
      </c>
      <c r="I515">
        <v>5080</v>
      </c>
      <c r="J515" t="s">
        <v>24</v>
      </c>
      <c r="K515" t="s">
        <v>1165</v>
      </c>
    </row>
    <row r="516" spans="1:11">
      <c r="A516" t="s">
        <v>1166</v>
      </c>
      <c r="B516" t="s">
        <v>1167</v>
      </c>
      <c r="C516" s="1">
        <v>12.8</v>
      </c>
      <c r="D516">
        <v>0.03</v>
      </c>
      <c r="E516" s="2">
        <v>2.3500000000000001E-3</v>
      </c>
      <c r="F516">
        <v>11464569408</v>
      </c>
      <c r="G516" t="s">
        <v>107</v>
      </c>
      <c r="H516" t="s">
        <v>19</v>
      </c>
      <c r="I516">
        <v>27460</v>
      </c>
      <c r="J516" t="s">
        <v>24</v>
      </c>
      <c r="K516" t="s">
        <v>1165</v>
      </c>
    </row>
    <row r="517" spans="1:11">
      <c r="A517" t="s">
        <v>1168</v>
      </c>
      <c r="B517" t="s">
        <v>1169</v>
      </c>
      <c r="C517" s="1">
        <v>13.18</v>
      </c>
      <c r="D517">
        <v>-0.2</v>
      </c>
      <c r="E517" s="2">
        <v>-1.495E-2</v>
      </c>
      <c r="F517">
        <v>11804923812</v>
      </c>
      <c r="G517" t="s">
        <v>107</v>
      </c>
      <c r="H517" t="s">
        <v>19</v>
      </c>
      <c r="I517">
        <v>17404</v>
      </c>
      <c r="J517" t="s">
        <v>24</v>
      </c>
      <c r="K517" t="s">
        <v>14</v>
      </c>
    </row>
    <row r="518" spans="1:11">
      <c r="A518" t="s">
        <v>1170</v>
      </c>
      <c r="B518" t="s">
        <v>1171</v>
      </c>
      <c r="C518" s="1">
        <v>5.6418999999999997</v>
      </c>
      <c r="D518">
        <v>-4.3099999999999999E-2</v>
      </c>
      <c r="E518" s="2">
        <v>-7.5799999999999999E-3</v>
      </c>
      <c r="F518">
        <v>128057076</v>
      </c>
      <c r="G518" t="s">
        <v>55</v>
      </c>
      <c r="H518" t="s">
        <v>19</v>
      </c>
      <c r="I518">
        <v>8570</v>
      </c>
      <c r="J518" t="s">
        <v>37</v>
      </c>
      <c r="K518" t="s">
        <v>482</v>
      </c>
    </row>
    <row r="519" spans="1:11">
      <c r="A519" t="s">
        <v>1172</v>
      </c>
      <c r="B519" t="s">
        <v>1173</v>
      </c>
      <c r="C519" s="1">
        <v>1.06</v>
      </c>
      <c r="D519">
        <v>-1.9900000000000001E-2</v>
      </c>
      <c r="E519" s="2">
        <v>-1.8429999999999998E-2</v>
      </c>
      <c r="F519">
        <v>3932600</v>
      </c>
      <c r="G519" t="s">
        <v>195</v>
      </c>
      <c r="H519">
        <v>2023</v>
      </c>
      <c r="I519">
        <v>2983</v>
      </c>
      <c r="J519" t="s">
        <v>30</v>
      </c>
      <c r="K519" t="s">
        <v>1174</v>
      </c>
    </row>
    <row r="520" spans="1:11">
      <c r="A520" t="s">
        <v>1175</v>
      </c>
      <c r="B520" t="s">
        <v>1176</v>
      </c>
      <c r="C520" s="1">
        <v>1.325</v>
      </c>
      <c r="D520">
        <v>4.4999999999999998E-2</v>
      </c>
      <c r="E520" s="2">
        <v>3.5159999999999997E-2</v>
      </c>
      <c r="F520">
        <v>18450326</v>
      </c>
      <c r="G520" t="s">
        <v>18</v>
      </c>
      <c r="H520" t="s">
        <v>19</v>
      </c>
      <c r="I520">
        <v>9000</v>
      </c>
      <c r="J520" t="s">
        <v>268</v>
      </c>
      <c r="K520" t="s">
        <v>269</v>
      </c>
    </row>
    <row r="521" spans="1:11">
      <c r="A521" t="s">
        <v>1177</v>
      </c>
      <c r="B521" t="s">
        <v>1178</v>
      </c>
      <c r="C521" s="1">
        <v>10.8</v>
      </c>
      <c r="D521">
        <v>-0.01</v>
      </c>
      <c r="E521" s="2">
        <v>-9.3000000000000005E-4</v>
      </c>
      <c r="F521">
        <v>98029786</v>
      </c>
      <c r="G521" t="s">
        <v>18</v>
      </c>
      <c r="H521" t="s">
        <v>19</v>
      </c>
      <c r="I521">
        <v>397</v>
      </c>
      <c r="J521" t="s">
        <v>268</v>
      </c>
      <c r="K521" t="s">
        <v>1179</v>
      </c>
    </row>
    <row r="522" spans="1:11">
      <c r="A522" t="s">
        <v>1180</v>
      </c>
      <c r="B522" t="s">
        <v>1181</v>
      </c>
      <c r="C522" s="1">
        <v>9.7100000000000009</v>
      </c>
      <c r="D522">
        <v>-0.48</v>
      </c>
      <c r="E522" s="2">
        <v>-4.7109999999999999E-2</v>
      </c>
      <c r="F522">
        <v>862891142</v>
      </c>
      <c r="G522" t="s">
        <v>18</v>
      </c>
      <c r="H522" t="s">
        <v>19</v>
      </c>
      <c r="I522">
        <v>253725</v>
      </c>
      <c r="J522" t="s">
        <v>24</v>
      </c>
      <c r="K522" t="s">
        <v>886</v>
      </c>
    </row>
    <row r="523" spans="1:11">
      <c r="A523" t="s">
        <v>1182</v>
      </c>
      <c r="B523" t="s">
        <v>1183</v>
      </c>
      <c r="C523" s="1">
        <v>76.38</v>
      </c>
      <c r="D523">
        <v>5.78</v>
      </c>
      <c r="E523" s="2">
        <v>8.1869999999999998E-2</v>
      </c>
      <c r="F523">
        <v>10571848373</v>
      </c>
      <c r="G523" t="s">
        <v>18</v>
      </c>
      <c r="H523" t="s">
        <v>19</v>
      </c>
      <c r="I523">
        <v>1684694</v>
      </c>
      <c r="J523" t="s">
        <v>41</v>
      </c>
      <c r="K523" t="s">
        <v>853</v>
      </c>
    </row>
    <row r="524" spans="1:11">
      <c r="A524" t="s">
        <v>1184</v>
      </c>
      <c r="B524" t="s">
        <v>1185</v>
      </c>
      <c r="C524" s="1">
        <v>6.74</v>
      </c>
      <c r="D524">
        <v>-1.51</v>
      </c>
      <c r="E524" s="2">
        <v>-0.18303</v>
      </c>
      <c r="F524">
        <v>44227664</v>
      </c>
      <c r="G524" t="s">
        <v>1186</v>
      </c>
      <c r="H524">
        <v>2021</v>
      </c>
      <c r="I524">
        <v>1949</v>
      </c>
      <c r="J524" t="s">
        <v>24</v>
      </c>
      <c r="K524" t="s">
        <v>341</v>
      </c>
    </row>
    <row r="525" spans="1:11">
      <c r="A525" t="s">
        <v>1187</v>
      </c>
      <c r="B525" t="s">
        <v>1188</v>
      </c>
      <c r="C525" s="1">
        <v>0.12520000000000001</v>
      </c>
      <c r="D525">
        <v>-1.52E-2</v>
      </c>
      <c r="E525" s="2">
        <v>-0.10826</v>
      </c>
      <c r="F525">
        <v>821558</v>
      </c>
      <c r="G525" t="s">
        <v>1186</v>
      </c>
      <c r="H525">
        <v>2021</v>
      </c>
      <c r="I525">
        <v>23309</v>
      </c>
      <c r="J525" t="s">
        <v>24</v>
      </c>
      <c r="K525" t="s">
        <v>341</v>
      </c>
    </row>
    <row r="526" spans="1:11">
      <c r="A526" t="s">
        <v>1189</v>
      </c>
      <c r="B526" t="s">
        <v>1190</v>
      </c>
      <c r="C526" s="1">
        <v>3.1</v>
      </c>
      <c r="D526">
        <v>-0.03</v>
      </c>
      <c r="E526" s="2">
        <v>-9.58E-3</v>
      </c>
      <c r="F526">
        <v>300969489</v>
      </c>
      <c r="G526" t="s">
        <v>18</v>
      </c>
      <c r="H526">
        <v>2021</v>
      </c>
      <c r="I526">
        <v>10986</v>
      </c>
      <c r="J526" t="s">
        <v>30</v>
      </c>
      <c r="K526" t="s">
        <v>1191</v>
      </c>
    </row>
    <row r="527" spans="1:11">
      <c r="A527" t="s">
        <v>1192</v>
      </c>
      <c r="B527" t="s">
        <v>1193</v>
      </c>
      <c r="C527" s="1">
        <v>2.59</v>
      </c>
      <c r="D527">
        <v>4.7399999999999998E-2</v>
      </c>
      <c r="E527" s="2">
        <v>1.864E-2</v>
      </c>
      <c r="F527">
        <v>99884054</v>
      </c>
      <c r="G527" t="s">
        <v>118</v>
      </c>
      <c r="H527">
        <v>2021</v>
      </c>
      <c r="I527">
        <v>17747</v>
      </c>
      <c r="J527" t="s">
        <v>20</v>
      </c>
      <c r="K527" t="s">
        <v>21</v>
      </c>
    </row>
    <row r="528" spans="1:11">
      <c r="A528" t="s">
        <v>1194</v>
      </c>
      <c r="B528" t="s">
        <v>1195</v>
      </c>
      <c r="C528" s="1">
        <v>2.81</v>
      </c>
      <c r="D528">
        <v>-0.06</v>
      </c>
      <c r="E528" s="2">
        <v>-2.0910000000000002E-2</v>
      </c>
      <c r="F528">
        <v>307941999</v>
      </c>
      <c r="G528" t="s">
        <v>118</v>
      </c>
      <c r="H528">
        <v>2018</v>
      </c>
      <c r="I528">
        <v>3130</v>
      </c>
      <c r="J528" t="s">
        <v>101</v>
      </c>
      <c r="K528" t="s">
        <v>1196</v>
      </c>
    </row>
    <row r="529" spans="1:11">
      <c r="A529" t="s">
        <v>1197</v>
      </c>
      <c r="B529" t="s">
        <v>1198</v>
      </c>
      <c r="C529" s="1">
        <v>7.4000000000000003E-3</v>
      </c>
      <c r="D529">
        <v>-2.5999999999999999E-3</v>
      </c>
      <c r="E529" s="2">
        <v>-0.26</v>
      </c>
      <c r="F529">
        <v>810949</v>
      </c>
      <c r="G529" t="s">
        <v>118</v>
      </c>
      <c r="H529">
        <v>2018</v>
      </c>
      <c r="I529">
        <v>374</v>
      </c>
      <c r="J529" t="s">
        <v>101</v>
      </c>
      <c r="K529" t="s">
        <v>1196</v>
      </c>
    </row>
    <row r="530" spans="1:11">
      <c r="A530" t="s">
        <v>1199</v>
      </c>
      <c r="B530" t="s">
        <v>1200</v>
      </c>
      <c r="C530" s="1">
        <v>24.16</v>
      </c>
      <c r="D530">
        <v>-0.74</v>
      </c>
      <c r="E530" s="2">
        <v>-2.972E-2</v>
      </c>
      <c r="F530">
        <v>2820657120</v>
      </c>
      <c r="G530" t="s">
        <v>18</v>
      </c>
      <c r="H530">
        <v>2019</v>
      </c>
      <c r="I530">
        <v>161673</v>
      </c>
      <c r="J530" t="s">
        <v>24</v>
      </c>
      <c r="K530" t="s">
        <v>156</v>
      </c>
    </row>
    <row r="531" spans="1:11">
      <c r="A531" t="s">
        <v>1201</v>
      </c>
      <c r="B531" t="s">
        <v>1202</v>
      </c>
      <c r="C531" s="1">
        <v>9.1999999999999998E-2</v>
      </c>
      <c r="D531">
        <v>-6.1999999999999998E-3</v>
      </c>
      <c r="E531" s="2">
        <v>-6.3140000000000002E-2</v>
      </c>
      <c r="F531">
        <v>47046</v>
      </c>
      <c r="G531" t="s">
        <v>55</v>
      </c>
      <c r="H531">
        <v>2022</v>
      </c>
      <c r="I531">
        <v>1305412</v>
      </c>
      <c r="J531" t="s">
        <v>19</v>
      </c>
      <c r="K531" t="s">
        <v>19</v>
      </c>
    </row>
    <row r="532" spans="1:11">
      <c r="A532" t="s">
        <v>1203</v>
      </c>
      <c r="B532" t="s">
        <v>1204</v>
      </c>
      <c r="C532" s="1">
        <v>1.6E-2</v>
      </c>
      <c r="D532">
        <v>3.2000000000000002E-3</v>
      </c>
      <c r="E532" s="2">
        <v>0.25</v>
      </c>
      <c r="F532">
        <v>8182</v>
      </c>
      <c r="G532" t="s">
        <v>55</v>
      </c>
      <c r="H532">
        <v>2022</v>
      </c>
      <c r="I532">
        <v>7330</v>
      </c>
      <c r="J532" t="s">
        <v>20</v>
      </c>
      <c r="K532" t="s">
        <v>514</v>
      </c>
    </row>
    <row r="533" spans="1:11">
      <c r="A533" t="s">
        <v>1205</v>
      </c>
      <c r="B533" t="s">
        <v>1206</v>
      </c>
      <c r="C533" s="1">
        <v>1.44</v>
      </c>
      <c r="D533">
        <v>-0.01</v>
      </c>
      <c r="E533" s="2">
        <v>-6.8999999999999999E-3</v>
      </c>
      <c r="F533">
        <v>6777960</v>
      </c>
      <c r="G533" t="s">
        <v>18</v>
      </c>
      <c r="H533" t="s">
        <v>19</v>
      </c>
      <c r="I533">
        <v>98520</v>
      </c>
      <c r="J533" t="s">
        <v>20</v>
      </c>
      <c r="K533" t="s">
        <v>1207</v>
      </c>
    </row>
    <row r="534" spans="1:11">
      <c r="A534" t="s">
        <v>1208</v>
      </c>
      <c r="B534" t="s">
        <v>1209</v>
      </c>
      <c r="C534" s="1">
        <v>6.56</v>
      </c>
      <c r="D534">
        <v>-0.15</v>
      </c>
      <c r="E534" s="2">
        <v>-2.2349999999999998E-2</v>
      </c>
      <c r="F534">
        <v>496374051</v>
      </c>
      <c r="G534" t="s">
        <v>18</v>
      </c>
      <c r="H534">
        <v>2018</v>
      </c>
      <c r="I534">
        <v>215201</v>
      </c>
      <c r="J534" t="s">
        <v>101</v>
      </c>
      <c r="K534" t="s">
        <v>545</v>
      </c>
    </row>
    <row r="535" spans="1:11">
      <c r="A535" t="s">
        <v>1210</v>
      </c>
      <c r="B535" t="s">
        <v>1211</v>
      </c>
      <c r="C535" s="1">
        <v>57.1</v>
      </c>
      <c r="D535">
        <v>-2.06</v>
      </c>
      <c r="E535" s="2">
        <v>-3.4819999999999997E-2</v>
      </c>
      <c r="F535">
        <v>5701002981</v>
      </c>
      <c r="G535" t="s">
        <v>18</v>
      </c>
      <c r="H535">
        <v>2021</v>
      </c>
      <c r="I535">
        <v>300976</v>
      </c>
      <c r="J535" t="s">
        <v>37</v>
      </c>
      <c r="K535" t="s">
        <v>171</v>
      </c>
    </row>
    <row r="536" spans="1:11">
      <c r="A536" t="s">
        <v>1212</v>
      </c>
      <c r="B536" t="s">
        <v>1213</v>
      </c>
      <c r="C536" s="1">
        <v>7.8658000000000001</v>
      </c>
      <c r="D536">
        <v>-4.4200000000000003E-2</v>
      </c>
      <c r="E536" s="2">
        <v>-5.5900000000000004E-3</v>
      </c>
      <c r="F536">
        <v>104829609</v>
      </c>
      <c r="G536" t="s">
        <v>18</v>
      </c>
      <c r="H536">
        <v>2020</v>
      </c>
      <c r="I536">
        <v>2968</v>
      </c>
      <c r="J536" t="s">
        <v>24</v>
      </c>
      <c r="K536" t="s">
        <v>942</v>
      </c>
    </row>
    <row r="537" spans="1:11">
      <c r="A537" t="s">
        <v>1214</v>
      </c>
      <c r="B537" t="s">
        <v>1215</v>
      </c>
      <c r="C537" s="1">
        <v>15.24</v>
      </c>
      <c r="D537">
        <v>-0.43</v>
      </c>
      <c r="E537" s="2">
        <v>-2.7439999999999999E-2</v>
      </c>
      <c r="F537">
        <v>134375622</v>
      </c>
      <c r="G537" t="s">
        <v>18</v>
      </c>
      <c r="H537" t="s">
        <v>19</v>
      </c>
      <c r="I537">
        <v>5178</v>
      </c>
      <c r="J537" t="s">
        <v>30</v>
      </c>
      <c r="K537" t="s">
        <v>1216</v>
      </c>
    </row>
    <row r="538" spans="1:11">
      <c r="A538" t="s">
        <v>1217</v>
      </c>
      <c r="B538" t="s">
        <v>1218</v>
      </c>
      <c r="C538" s="1">
        <v>0.12470000000000001</v>
      </c>
      <c r="D538">
        <v>-1.1999999999999999E-3</v>
      </c>
      <c r="E538" s="2">
        <v>-9.5300000000000003E-3</v>
      </c>
      <c r="F538">
        <v>1801959</v>
      </c>
      <c r="G538" t="s">
        <v>18</v>
      </c>
      <c r="H538" t="s">
        <v>19</v>
      </c>
      <c r="I538">
        <v>167910</v>
      </c>
      <c r="J538" t="s">
        <v>19</v>
      </c>
      <c r="K538" t="s">
        <v>19</v>
      </c>
    </row>
    <row r="539" spans="1:11">
      <c r="A539" t="s">
        <v>1219</v>
      </c>
      <c r="B539" t="s">
        <v>1220</v>
      </c>
      <c r="C539" s="1">
        <v>0.871</v>
      </c>
      <c r="D539">
        <v>-2.01E-2</v>
      </c>
      <c r="E539" s="2">
        <v>-2.256E-2</v>
      </c>
      <c r="F539">
        <v>8130468</v>
      </c>
      <c r="G539" t="s">
        <v>18</v>
      </c>
      <c r="H539" t="s">
        <v>19</v>
      </c>
      <c r="I539">
        <v>296103</v>
      </c>
      <c r="J539" t="s">
        <v>20</v>
      </c>
      <c r="K539" t="s">
        <v>261</v>
      </c>
    </row>
    <row r="540" spans="1:11">
      <c r="A540" t="s">
        <v>1221</v>
      </c>
      <c r="B540" t="s">
        <v>1222</v>
      </c>
      <c r="C540" s="1">
        <v>18.440000000000001</v>
      </c>
      <c r="D540">
        <v>-1</v>
      </c>
      <c r="E540" s="2">
        <v>-5.144E-2</v>
      </c>
      <c r="F540">
        <v>271103645</v>
      </c>
      <c r="G540" t="s">
        <v>18</v>
      </c>
      <c r="H540" t="s">
        <v>19</v>
      </c>
      <c r="I540">
        <v>16724</v>
      </c>
      <c r="J540" t="s">
        <v>24</v>
      </c>
      <c r="K540" t="s">
        <v>52</v>
      </c>
    </row>
    <row r="541" spans="1:11">
      <c r="A541" t="s">
        <v>1223</v>
      </c>
      <c r="B541" t="s">
        <v>1224</v>
      </c>
      <c r="C541" s="1">
        <v>27.46</v>
      </c>
      <c r="D541">
        <v>-0.56000000000000005</v>
      </c>
      <c r="E541" s="2">
        <v>-1.9990000000000001E-2</v>
      </c>
      <c r="F541">
        <v>252257061</v>
      </c>
      <c r="G541" t="s">
        <v>18</v>
      </c>
      <c r="H541">
        <v>2018</v>
      </c>
      <c r="I541">
        <v>12204</v>
      </c>
      <c r="J541" t="s">
        <v>24</v>
      </c>
      <c r="K541" t="s">
        <v>52</v>
      </c>
    </row>
    <row r="542" spans="1:11">
      <c r="A542" t="s">
        <v>1225</v>
      </c>
      <c r="B542" t="s">
        <v>1226</v>
      </c>
      <c r="C542" s="1">
        <v>50.045000000000002</v>
      </c>
      <c r="D542">
        <v>-1.4450000000000001</v>
      </c>
      <c r="E542" s="2">
        <v>-2.8060000000000002E-2</v>
      </c>
      <c r="F542">
        <v>14809424998</v>
      </c>
      <c r="G542" t="s">
        <v>18</v>
      </c>
      <c r="H542">
        <v>2020</v>
      </c>
      <c r="I542">
        <v>263364</v>
      </c>
      <c r="J542" t="s">
        <v>37</v>
      </c>
      <c r="K542" t="s">
        <v>143</v>
      </c>
    </row>
    <row r="543" spans="1:11">
      <c r="A543" t="s">
        <v>1227</v>
      </c>
      <c r="B543" t="s">
        <v>1228</v>
      </c>
      <c r="C543" s="1">
        <v>2.4649999999999999</v>
      </c>
      <c r="D543">
        <v>0.51500000000000001</v>
      </c>
      <c r="E543" s="2">
        <v>0.2641</v>
      </c>
      <c r="F543">
        <v>72157134</v>
      </c>
      <c r="G543" t="s">
        <v>18</v>
      </c>
      <c r="H543">
        <v>2018</v>
      </c>
      <c r="I543">
        <v>11486297</v>
      </c>
      <c r="J543" t="s">
        <v>20</v>
      </c>
      <c r="K543" t="s">
        <v>21</v>
      </c>
    </row>
    <row r="544" spans="1:11">
      <c r="A544" t="s">
        <v>1229</v>
      </c>
      <c r="B544" t="s">
        <v>1230</v>
      </c>
      <c r="C544" s="1">
        <v>1.8649</v>
      </c>
      <c r="D544">
        <v>-0.1351</v>
      </c>
      <c r="E544" s="2">
        <v>-6.7549999999999999E-2</v>
      </c>
      <c r="F544">
        <v>11648385</v>
      </c>
      <c r="G544" t="s">
        <v>18</v>
      </c>
      <c r="H544">
        <v>2021</v>
      </c>
      <c r="I544">
        <v>697</v>
      </c>
      <c r="J544" t="s">
        <v>30</v>
      </c>
      <c r="K544" t="s">
        <v>639</v>
      </c>
    </row>
    <row r="545" spans="1:11">
      <c r="A545" t="s">
        <v>1231</v>
      </c>
      <c r="B545" t="s">
        <v>1232</v>
      </c>
      <c r="C545" s="1">
        <v>0.1</v>
      </c>
      <c r="D545">
        <v>-3.1E-2</v>
      </c>
      <c r="E545" s="2">
        <v>-0.23663999999999999</v>
      </c>
      <c r="F545">
        <v>624612</v>
      </c>
      <c r="G545" t="s">
        <v>18</v>
      </c>
      <c r="H545">
        <v>2021</v>
      </c>
      <c r="I545">
        <v>1500</v>
      </c>
      <c r="J545" t="s">
        <v>30</v>
      </c>
      <c r="K545" t="s">
        <v>639</v>
      </c>
    </row>
    <row r="546" spans="1:11">
      <c r="A546" t="s">
        <v>1233</v>
      </c>
      <c r="B546" t="s">
        <v>1234</v>
      </c>
      <c r="C546" s="1">
        <v>3.1269999999999998</v>
      </c>
      <c r="D546">
        <v>-0.153</v>
      </c>
      <c r="E546" s="2">
        <v>-4.6649999999999997E-2</v>
      </c>
      <c r="F546">
        <v>257746974</v>
      </c>
      <c r="G546" t="s">
        <v>18</v>
      </c>
      <c r="H546">
        <v>2018</v>
      </c>
      <c r="I546">
        <v>5224511</v>
      </c>
      <c r="J546" t="s">
        <v>24</v>
      </c>
      <c r="K546" t="s">
        <v>25</v>
      </c>
    </row>
    <row r="547" spans="1:11">
      <c r="A547" t="s">
        <v>1235</v>
      </c>
      <c r="B547" t="s">
        <v>1236</v>
      </c>
      <c r="C547" s="1">
        <v>1.7894000000000001</v>
      </c>
      <c r="D547">
        <v>-4.0599999999999997E-2</v>
      </c>
      <c r="E547" s="2">
        <v>-2.2190000000000001E-2</v>
      </c>
      <c r="F547">
        <v>25719379</v>
      </c>
      <c r="G547" t="s">
        <v>18</v>
      </c>
      <c r="H547" t="s">
        <v>19</v>
      </c>
      <c r="I547">
        <v>240968</v>
      </c>
      <c r="J547" t="s">
        <v>24</v>
      </c>
      <c r="K547" t="s">
        <v>25</v>
      </c>
    </row>
    <row r="548" spans="1:11">
      <c r="A548" t="s">
        <v>1237</v>
      </c>
      <c r="B548" t="s">
        <v>1238</v>
      </c>
      <c r="C548" s="1">
        <v>3.85</v>
      </c>
      <c r="D548">
        <v>-0.01</v>
      </c>
      <c r="E548" s="2">
        <v>-2.5899999999999999E-3</v>
      </c>
      <c r="F548">
        <v>5886973</v>
      </c>
      <c r="G548" t="s">
        <v>13</v>
      </c>
      <c r="H548" t="s">
        <v>19</v>
      </c>
      <c r="I548">
        <v>11136</v>
      </c>
      <c r="J548" t="s">
        <v>14</v>
      </c>
      <c r="K548" t="s">
        <v>15</v>
      </c>
    </row>
    <row r="549" spans="1:11">
      <c r="A549" t="s">
        <v>1239</v>
      </c>
      <c r="B549" t="s">
        <v>1240</v>
      </c>
      <c r="C549" s="1">
        <v>3.5900000000000001E-2</v>
      </c>
      <c r="D549">
        <v>3.8999999999999998E-3</v>
      </c>
      <c r="E549" s="2">
        <v>0.12188</v>
      </c>
      <c r="F549">
        <v>54894</v>
      </c>
      <c r="G549" t="s">
        <v>13</v>
      </c>
      <c r="H549" t="s">
        <v>19</v>
      </c>
      <c r="I549">
        <v>2411</v>
      </c>
      <c r="J549" t="s">
        <v>14</v>
      </c>
      <c r="K549" t="s">
        <v>15</v>
      </c>
    </row>
    <row r="550" spans="1:11">
      <c r="A550" t="s">
        <v>1241</v>
      </c>
      <c r="B550" t="s">
        <v>1242</v>
      </c>
      <c r="C550" s="1">
        <v>0.86990000000000001</v>
      </c>
      <c r="D550">
        <v>6.9900000000000004E-2</v>
      </c>
      <c r="E550" s="2">
        <v>8.7379999999999999E-2</v>
      </c>
      <c r="F550">
        <v>7840503</v>
      </c>
      <c r="G550" t="s">
        <v>18</v>
      </c>
      <c r="H550" t="s">
        <v>19</v>
      </c>
      <c r="I550">
        <v>11756</v>
      </c>
      <c r="J550" t="s">
        <v>20</v>
      </c>
      <c r="K550" t="s">
        <v>514</v>
      </c>
    </row>
    <row r="551" spans="1:11">
      <c r="A551" t="s">
        <v>1243</v>
      </c>
      <c r="B551" t="s">
        <v>1244</v>
      </c>
      <c r="C551" s="1">
        <v>8.3000000000000007</v>
      </c>
      <c r="D551">
        <v>-0.86</v>
      </c>
      <c r="E551" s="2">
        <v>-9.3890000000000001E-2</v>
      </c>
      <c r="F551">
        <v>923695380</v>
      </c>
      <c r="G551" t="s">
        <v>673</v>
      </c>
      <c r="H551" t="s">
        <v>19</v>
      </c>
      <c r="I551">
        <v>1638059</v>
      </c>
      <c r="J551" t="s">
        <v>37</v>
      </c>
      <c r="K551" t="s">
        <v>129</v>
      </c>
    </row>
    <row r="552" spans="1:11">
      <c r="A552" t="s">
        <v>1245</v>
      </c>
      <c r="B552" t="s">
        <v>1246</v>
      </c>
      <c r="C552" s="1">
        <v>2.41</v>
      </c>
      <c r="D552">
        <v>-0.19</v>
      </c>
      <c r="E552" s="2">
        <v>-7.3080000000000006E-2</v>
      </c>
      <c r="F552">
        <v>140812569</v>
      </c>
      <c r="G552" t="s">
        <v>18</v>
      </c>
      <c r="H552">
        <v>2022</v>
      </c>
      <c r="I552">
        <v>208388</v>
      </c>
      <c r="J552" t="s">
        <v>24</v>
      </c>
      <c r="K552" t="s">
        <v>25</v>
      </c>
    </row>
    <row r="553" spans="1:11">
      <c r="A553" t="s">
        <v>1247</v>
      </c>
      <c r="B553" t="s">
        <v>1248</v>
      </c>
      <c r="C553" s="1">
        <v>4.2</v>
      </c>
      <c r="D553">
        <v>-0.49</v>
      </c>
      <c r="E553" s="2">
        <v>-0.10448</v>
      </c>
      <c r="F553">
        <v>305589560</v>
      </c>
      <c r="G553" t="s">
        <v>18</v>
      </c>
      <c r="H553" t="s">
        <v>19</v>
      </c>
      <c r="I553">
        <v>47664</v>
      </c>
      <c r="J553" t="s">
        <v>20</v>
      </c>
      <c r="K553" t="s">
        <v>92</v>
      </c>
    </row>
    <row r="554" spans="1:11">
      <c r="A554" t="s">
        <v>1249</v>
      </c>
      <c r="B554" t="s">
        <v>1250</v>
      </c>
      <c r="C554" s="1">
        <v>0.11990000000000001</v>
      </c>
      <c r="D554">
        <v>-2.0000000000000001E-4</v>
      </c>
      <c r="E554" s="2">
        <v>-1.67E-3</v>
      </c>
      <c r="F554">
        <v>7005571</v>
      </c>
      <c r="G554" t="s">
        <v>18</v>
      </c>
      <c r="H554">
        <v>2022</v>
      </c>
      <c r="I554">
        <v>17263</v>
      </c>
      <c r="J554" t="s">
        <v>24</v>
      </c>
      <c r="K554" t="s">
        <v>25</v>
      </c>
    </row>
    <row r="555" spans="1:11">
      <c r="A555" t="s">
        <v>1251</v>
      </c>
      <c r="B555" t="s">
        <v>1252</v>
      </c>
      <c r="C555" s="1">
        <v>4.96</v>
      </c>
      <c r="D555">
        <v>0.06</v>
      </c>
      <c r="E555" s="2">
        <v>1.2239999999999999E-2</v>
      </c>
      <c r="F555">
        <v>16770216</v>
      </c>
      <c r="G555" t="s">
        <v>18</v>
      </c>
      <c r="H555">
        <v>2019</v>
      </c>
      <c r="I555">
        <v>308565</v>
      </c>
      <c r="J555" t="s">
        <v>24</v>
      </c>
      <c r="K555" t="s">
        <v>25</v>
      </c>
    </row>
    <row r="556" spans="1:11">
      <c r="A556" t="s">
        <v>1253</v>
      </c>
      <c r="B556" t="s">
        <v>1254</v>
      </c>
      <c r="C556" s="1">
        <v>11.26</v>
      </c>
      <c r="D556">
        <v>-0.1</v>
      </c>
      <c r="E556" s="2">
        <v>-8.8000000000000005E-3</v>
      </c>
      <c r="F556">
        <v>1927603780</v>
      </c>
      <c r="G556" t="s">
        <v>18</v>
      </c>
      <c r="H556">
        <v>2024</v>
      </c>
      <c r="I556">
        <v>548118</v>
      </c>
      <c r="J556" t="s">
        <v>19</v>
      </c>
      <c r="K556" t="s">
        <v>19</v>
      </c>
    </row>
    <row r="557" spans="1:11">
      <c r="A557" t="s">
        <v>1255</v>
      </c>
      <c r="B557" t="s">
        <v>1256</v>
      </c>
      <c r="C557" s="1">
        <v>45.74</v>
      </c>
      <c r="D557">
        <v>-0.2</v>
      </c>
      <c r="E557" s="2">
        <v>-4.3499999999999997E-3</v>
      </c>
      <c r="F557">
        <v>7830248393</v>
      </c>
      <c r="G557" t="s">
        <v>18</v>
      </c>
      <c r="H557">
        <v>2024</v>
      </c>
      <c r="I557">
        <v>57250</v>
      </c>
      <c r="J557" t="s">
        <v>19</v>
      </c>
      <c r="K557" t="s">
        <v>19</v>
      </c>
    </row>
    <row r="558" spans="1:11">
      <c r="A558" t="s">
        <v>1257</v>
      </c>
      <c r="B558" t="s">
        <v>1258</v>
      </c>
      <c r="C558" s="1">
        <v>0.17580000000000001</v>
      </c>
      <c r="D558">
        <v>5.7999999999999996E-3</v>
      </c>
      <c r="E558" s="2">
        <v>3.4119999999999998E-2</v>
      </c>
      <c r="F558">
        <v>8333517</v>
      </c>
      <c r="G558" t="s">
        <v>18</v>
      </c>
      <c r="H558">
        <v>2021</v>
      </c>
      <c r="I558">
        <v>878554</v>
      </c>
      <c r="J558" t="s">
        <v>20</v>
      </c>
      <c r="K558" t="s">
        <v>21</v>
      </c>
    </row>
    <row r="559" spans="1:11">
      <c r="A559" t="s">
        <v>1259</v>
      </c>
      <c r="B559" t="s">
        <v>1260</v>
      </c>
      <c r="C559" s="1">
        <v>22.57</v>
      </c>
      <c r="D559">
        <v>-1.2</v>
      </c>
      <c r="E559" s="2">
        <v>-5.0479999999999997E-2</v>
      </c>
      <c r="F559">
        <v>1247193463</v>
      </c>
      <c r="G559" t="s">
        <v>18</v>
      </c>
      <c r="H559" t="s">
        <v>19</v>
      </c>
      <c r="I559">
        <v>42951</v>
      </c>
      <c r="J559" t="s">
        <v>24</v>
      </c>
      <c r="K559" t="s">
        <v>52</v>
      </c>
    </row>
    <row r="560" spans="1:11">
      <c r="A560" t="s">
        <v>1261</v>
      </c>
      <c r="B560" t="s">
        <v>1262</v>
      </c>
      <c r="C560" s="1">
        <v>12.57</v>
      </c>
      <c r="D560">
        <v>-0.09</v>
      </c>
      <c r="E560" s="2">
        <v>-7.11E-3</v>
      </c>
      <c r="F560">
        <v>142993844</v>
      </c>
      <c r="G560" t="s">
        <v>18</v>
      </c>
      <c r="H560">
        <v>2023</v>
      </c>
      <c r="I560">
        <v>3096</v>
      </c>
      <c r="J560" t="s">
        <v>24</v>
      </c>
      <c r="K560" t="s">
        <v>886</v>
      </c>
    </row>
    <row r="561" spans="1:11">
      <c r="A561" t="s">
        <v>1263</v>
      </c>
      <c r="B561" t="s">
        <v>1264</v>
      </c>
      <c r="C561" s="1">
        <v>4.49</v>
      </c>
      <c r="D561">
        <v>-0.09</v>
      </c>
      <c r="E561" s="2">
        <v>-1.9650000000000001E-2</v>
      </c>
      <c r="F561">
        <v>353599026</v>
      </c>
      <c r="G561" t="s">
        <v>18</v>
      </c>
      <c r="H561">
        <v>2021</v>
      </c>
      <c r="I561">
        <v>41700</v>
      </c>
      <c r="J561" t="s">
        <v>20</v>
      </c>
      <c r="K561" t="s">
        <v>261</v>
      </c>
    </row>
    <row r="562" spans="1:11">
      <c r="A562" t="s">
        <v>1265</v>
      </c>
      <c r="B562" t="s">
        <v>1266</v>
      </c>
      <c r="C562" s="1">
        <v>6.37</v>
      </c>
      <c r="D562">
        <v>0.04</v>
      </c>
      <c r="E562" s="2">
        <v>6.3200000000000001E-3</v>
      </c>
      <c r="F562">
        <v>105274837</v>
      </c>
      <c r="G562" t="s">
        <v>364</v>
      </c>
      <c r="H562">
        <v>2019</v>
      </c>
      <c r="I562">
        <v>155529</v>
      </c>
      <c r="J562" t="s">
        <v>20</v>
      </c>
      <c r="K562" t="s">
        <v>514</v>
      </c>
    </row>
    <row r="563" spans="1:11">
      <c r="A563" t="s">
        <v>1267</v>
      </c>
      <c r="B563" t="s">
        <v>1268</v>
      </c>
      <c r="C563" s="1">
        <v>11.88</v>
      </c>
      <c r="D563">
        <v>-0.67</v>
      </c>
      <c r="E563" s="2">
        <v>-5.339E-2</v>
      </c>
      <c r="F563">
        <v>332646772</v>
      </c>
      <c r="G563" t="s">
        <v>18</v>
      </c>
      <c r="H563">
        <v>2018</v>
      </c>
      <c r="I563">
        <v>48295</v>
      </c>
      <c r="J563" t="s">
        <v>24</v>
      </c>
      <c r="K563" t="s">
        <v>52</v>
      </c>
    </row>
    <row r="564" spans="1:11">
      <c r="A564" t="s">
        <v>1269</v>
      </c>
      <c r="B564" t="s">
        <v>1270</v>
      </c>
      <c r="C564" s="1">
        <v>18.61</v>
      </c>
      <c r="D564">
        <v>-0.28999999999999998</v>
      </c>
      <c r="E564" s="2">
        <v>-1.5339999999999999E-2</v>
      </c>
      <c r="F564">
        <v>521090608</v>
      </c>
      <c r="G564" t="s">
        <v>18</v>
      </c>
      <c r="H564" t="s">
        <v>19</v>
      </c>
      <c r="I564">
        <v>979</v>
      </c>
      <c r="J564" t="s">
        <v>24</v>
      </c>
      <c r="K564" t="s">
        <v>52</v>
      </c>
    </row>
    <row r="565" spans="1:11">
      <c r="A565" t="s">
        <v>1271</v>
      </c>
      <c r="B565" t="s">
        <v>1272</v>
      </c>
      <c r="C565" s="1">
        <v>2.4500000000000002</v>
      </c>
      <c r="D565">
        <v>-0.1</v>
      </c>
      <c r="E565" s="2">
        <v>-3.9219999999999998E-2</v>
      </c>
      <c r="F565">
        <v>52472471</v>
      </c>
      <c r="G565" t="s">
        <v>18</v>
      </c>
      <c r="H565" t="s">
        <v>19</v>
      </c>
      <c r="I565">
        <v>28192</v>
      </c>
      <c r="J565" t="s">
        <v>208</v>
      </c>
      <c r="K565" t="s">
        <v>307</v>
      </c>
    </row>
    <row r="566" spans="1:11">
      <c r="A566" t="s">
        <v>1273</v>
      </c>
      <c r="B566" t="s">
        <v>1274</v>
      </c>
      <c r="C566" s="1">
        <v>25.5</v>
      </c>
      <c r="D566">
        <v>-0.97</v>
      </c>
      <c r="E566" s="2">
        <v>-3.6650000000000002E-2</v>
      </c>
      <c r="F566">
        <v>199961208</v>
      </c>
      <c r="G566" t="s">
        <v>18</v>
      </c>
      <c r="H566">
        <v>2014</v>
      </c>
      <c r="I566">
        <v>4669</v>
      </c>
      <c r="J566" t="s">
        <v>24</v>
      </c>
      <c r="K566" t="s">
        <v>52</v>
      </c>
    </row>
    <row r="567" spans="1:11">
      <c r="A567" t="s">
        <v>1275</v>
      </c>
      <c r="B567" t="s">
        <v>1276</v>
      </c>
      <c r="C567" s="1">
        <v>35.33</v>
      </c>
      <c r="D567">
        <v>-2.13</v>
      </c>
      <c r="E567" s="2">
        <v>-5.6860000000000001E-2</v>
      </c>
      <c r="F567">
        <v>517534861</v>
      </c>
      <c r="G567" t="s">
        <v>18</v>
      </c>
      <c r="H567">
        <v>2021</v>
      </c>
      <c r="I567">
        <v>17332</v>
      </c>
      <c r="J567" t="s">
        <v>30</v>
      </c>
      <c r="K567" t="s">
        <v>288</v>
      </c>
    </row>
    <row r="568" spans="1:11">
      <c r="A568" t="s">
        <v>1277</v>
      </c>
      <c r="B568" t="s">
        <v>1278</v>
      </c>
      <c r="C568" s="1">
        <v>13.48</v>
      </c>
      <c r="D568">
        <v>0.12</v>
      </c>
      <c r="E568" s="2">
        <v>8.9800000000000001E-3</v>
      </c>
      <c r="F568">
        <v>503027094</v>
      </c>
      <c r="G568" t="s">
        <v>989</v>
      </c>
      <c r="H568" t="s">
        <v>19</v>
      </c>
      <c r="I568">
        <v>18719</v>
      </c>
      <c r="J568" t="s">
        <v>30</v>
      </c>
      <c r="K568" t="s">
        <v>497</v>
      </c>
    </row>
    <row r="569" spans="1:11">
      <c r="A569" t="s">
        <v>1279</v>
      </c>
      <c r="B569" t="s">
        <v>1280</v>
      </c>
      <c r="C569" s="1">
        <v>6.09</v>
      </c>
      <c r="D569">
        <v>-0.2</v>
      </c>
      <c r="E569" s="2">
        <v>-3.1800000000000002E-2</v>
      </c>
      <c r="F569">
        <v>56507277</v>
      </c>
      <c r="G569" t="s">
        <v>18</v>
      </c>
      <c r="H569" t="s">
        <v>19</v>
      </c>
      <c r="I569">
        <v>266</v>
      </c>
      <c r="J569" t="s">
        <v>24</v>
      </c>
      <c r="K569" t="s">
        <v>886</v>
      </c>
    </row>
    <row r="570" spans="1:11">
      <c r="A570" t="s">
        <v>1281</v>
      </c>
      <c r="B570" t="s">
        <v>1282</v>
      </c>
      <c r="C570" s="1">
        <v>6.4850000000000003</v>
      </c>
      <c r="D570">
        <v>-0.44500000000000001</v>
      </c>
      <c r="E570" s="2">
        <v>-6.4210000000000003E-2</v>
      </c>
      <c r="F570">
        <v>418547775</v>
      </c>
      <c r="G570" t="s">
        <v>18</v>
      </c>
      <c r="H570">
        <v>2019</v>
      </c>
      <c r="I570">
        <v>1331287</v>
      </c>
      <c r="J570" t="s">
        <v>268</v>
      </c>
      <c r="K570" t="s">
        <v>269</v>
      </c>
    </row>
    <row r="571" spans="1:11">
      <c r="A571" t="s">
        <v>1283</v>
      </c>
      <c r="B571" t="s">
        <v>1284</v>
      </c>
      <c r="C571" s="1">
        <v>9.8560999999999996</v>
      </c>
      <c r="D571">
        <v>-8.3900000000000002E-2</v>
      </c>
      <c r="E571" s="2">
        <v>-8.4399999999999996E-3</v>
      </c>
      <c r="F571">
        <v>216607776</v>
      </c>
      <c r="G571" t="s">
        <v>18</v>
      </c>
      <c r="H571" t="s">
        <v>19</v>
      </c>
      <c r="I571">
        <v>70399</v>
      </c>
      <c r="J571" t="s">
        <v>159</v>
      </c>
      <c r="K571" t="s">
        <v>42</v>
      </c>
    </row>
    <row r="572" spans="1:11">
      <c r="A572" t="s">
        <v>1285</v>
      </c>
      <c r="B572" t="s">
        <v>1286</v>
      </c>
      <c r="C572" s="1">
        <v>1.3358000000000001</v>
      </c>
      <c r="D572">
        <v>-1.4200000000000001E-2</v>
      </c>
      <c r="E572" s="2">
        <v>-1.052E-2</v>
      </c>
      <c r="F572">
        <v>51989336</v>
      </c>
      <c r="G572" t="s">
        <v>18</v>
      </c>
      <c r="H572">
        <v>2017</v>
      </c>
      <c r="I572">
        <v>61435</v>
      </c>
      <c r="J572" t="s">
        <v>20</v>
      </c>
      <c r="K572" t="s">
        <v>21</v>
      </c>
    </row>
    <row r="573" spans="1:11">
      <c r="A573" t="s">
        <v>1287</v>
      </c>
      <c r="B573" t="s">
        <v>1288</v>
      </c>
      <c r="C573" s="1">
        <v>1.4</v>
      </c>
      <c r="D573">
        <v>0.04</v>
      </c>
      <c r="E573" s="2">
        <v>2.9409999999999999E-2</v>
      </c>
      <c r="F573">
        <v>5763898</v>
      </c>
      <c r="G573" t="s">
        <v>13</v>
      </c>
      <c r="H573">
        <v>2013</v>
      </c>
      <c r="I573">
        <v>23231</v>
      </c>
      <c r="J573" t="s">
        <v>37</v>
      </c>
      <c r="K573" t="s">
        <v>129</v>
      </c>
    </row>
    <row r="574" spans="1:11">
      <c r="A574" t="s">
        <v>1289</v>
      </c>
      <c r="B574" t="s">
        <v>1290</v>
      </c>
      <c r="C574" s="1">
        <v>14.375</v>
      </c>
      <c r="D574">
        <v>-0.53500000000000003</v>
      </c>
      <c r="E574" s="2">
        <v>-3.5880000000000002E-2</v>
      </c>
      <c r="F574">
        <v>6220158640</v>
      </c>
      <c r="G574" t="s">
        <v>13</v>
      </c>
      <c r="H574">
        <v>2021</v>
      </c>
      <c r="I574">
        <v>498649</v>
      </c>
      <c r="J574" t="s">
        <v>37</v>
      </c>
      <c r="K574" t="s">
        <v>80</v>
      </c>
    </row>
    <row r="575" spans="1:11">
      <c r="A575" t="s">
        <v>1291</v>
      </c>
      <c r="B575" t="s">
        <v>1292</v>
      </c>
      <c r="C575" s="1">
        <v>0.17119999999999999</v>
      </c>
      <c r="D575">
        <v>-3.3799999999999997E-2</v>
      </c>
      <c r="E575" s="2">
        <v>-0.16488</v>
      </c>
      <c r="F575">
        <v>24807572</v>
      </c>
      <c r="G575" t="s">
        <v>18</v>
      </c>
      <c r="H575">
        <v>2021</v>
      </c>
      <c r="I575">
        <v>1940010</v>
      </c>
      <c r="J575" t="s">
        <v>30</v>
      </c>
      <c r="K575" t="s">
        <v>904</v>
      </c>
    </row>
    <row r="576" spans="1:11">
      <c r="A576" t="s">
        <v>1293</v>
      </c>
      <c r="B576" t="s">
        <v>1294</v>
      </c>
      <c r="C576" s="1">
        <v>3.2399999999999998E-2</v>
      </c>
      <c r="D576">
        <v>-1E-4</v>
      </c>
      <c r="E576" s="2">
        <v>-3.0799999999999998E-3</v>
      </c>
      <c r="F576">
        <v>4694891</v>
      </c>
      <c r="G576" t="s">
        <v>18</v>
      </c>
      <c r="H576">
        <v>2021</v>
      </c>
      <c r="I576">
        <v>34903</v>
      </c>
      <c r="J576" t="s">
        <v>30</v>
      </c>
      <c r="K576" t="s">
        <v>904</v>
      </c>
    </row>
    <row r="577" spans="1:11">
      <c r="A577" t="s">
        <v>1295</v>
      </c>
      <c r="B577" t="s">
        <v>1296</v>
      </c>
      <c r="C577" s="1">
        <v>2.4049999999999998</v>
      </c>
      <c r="D577">
        <v>-0.14499999999999999</v>
      </c>
      <c r="E577" s="2">
        <v>-5.6860000000000001E-2</v>
      </c>
      <c r="F577">
        <v>141415291</v>
      </c>
      <c r="G577" t="s">
        <v>13</v>
      </c>
      <c r="H577">
        <v>2015</v>
      </c>
      <c r="I577">
        <v>400260</v>
      </c>
      <c r="J577" t="s">
        <v>30</v>
      </c>
      <c r="K577" t="s">
        <v>497</v>
      </c>
    </row>
    <row r="578" spans="1:11">
      <c r="A578" t="s">
        <v>1297</v>
      </c>
      <c r="B578" t="s">
        <v>1298</v>
      </c>
      <c r="C578" s="1">
        <v>3.3250000000000002</v>
      </c>
      <c r="D578">
        <v>-0.155</v>
      </c>
      <c r="E578" s="2">
        <v>-4.4540000000000003E-2</v>
      </c>
      <c r="F578">
        <v>100367459</v>
      </c>
      <c r="G578" t="s">
        <v>13</v>
      </c>
      <c r="H578" t="s">
        <v>19</v>
      </c>
      <c r="I578">
        <v>42112</v>
      </c>
      <c r="J578" t="s">
        <v>30</v>
      </c>
      <c r="K578" t="s">
        <v>573</v>
      </c>
    </row>
    <row r="579" spans="1:11">
      <c r="A579" t="s">
        <v>1299</v>
      </c>
      <c r="B579" t="s">
        <v>1300</v>
      </c>
      <c r="C579" s="1">
        <v>23.38</v>
      </c>
      <c r="D579">
        <v>-1.62</v>
      </c>
      <c r="E579" s="2">
        <v>-6.4799999999999996E-2</v>
      </c>
      <c r="F579">
        <v>1001819253</v>
      </c>
      <c r="G579" t="s">
        <v>18</v>
      </c>
      <c r="H579">
        <v>2019</v>
      </c>
      <c r="I579">
        <v>364228</v>
      </c>
      <c r="J579" t="s">
        <v>20</v>
      </c>
      <c r="K579" t="s">
        <v>119</v>
      </c>
    </row>
    <row r="580" spans="1:11">
      <c r="A580" t="s">
        <v>1301</v>
      </c>
      <c r="B580" t="s">
        <v>1302</v>
      </c>
      <c r="C580" s="1">
        <v>31.59</v>
      </c>
      <c r="D580">
        <v>-1.56</v>
      </c>
      <c r="E580" s="2">
        <v>-4.7059999999999998E-2</v>
      </c>
      <c r="F580">
        <v>459891548</v>
      </c>
      <c r="G580" t="s">
        <v>18</v>
      </c>
      <c r="H580" t="s">
        <v>19</v>
      </c>
      <c r="I580">
        <v>30019</v>
      </c>
      <c r="J580" t="s">
        <v>24</v>
      </c>
      <c r="K580" t="s">
        <v>52</v>
      </c>
    </row>
    <row r="581" spans="1:11">
      <c r="A581" t="s">
        <v>1303</v>
      </c>
      <c r="B581" t="s">
        <v>1304</v>
      </c>
      <c r="C581" s="1">
        <v>553.63</v>
      </c>
      <c r="D581">
        <v>-7.2</v>
      </c>
      <c r="E581" s="2">
        <v>-1.2840000000000001E-2</v>
      </c>
      <c r="F581">
        <v>6957278315</v>
      </c>
      <c r="G581" t="s">
        <v>18</v>
      </c>
      <c r="H581">
        <v>1992</v>
      </c>
      <c r="I581">
        <v>29643</v>
      </c>
      <c r="J581" t="s">
        <v>24</v>
      </c>
      <c r="K581" t="s">
        <v>25</v>
      </c>
    </row>
    <row r="582" spans="1:11">
      <c r="A582" t="s">
        <v>1305</v>
      </c>
      <c r="B582" t="s">
        <v>1306</v>
      </c>
      <c r="C582" s="1">
        <v>0.53539999999999999</v>
      </c>
      <c r="D582">
        <v>-1.1599999999999999E-2</v>
      </c>
      <c r="E582" s="2">
        <v>-2.121E-2</v>
      </c>
      <c r="F582">
        <v>28255510</v>
      </c>
      <c r="G582" t="s">
        <v>673</v>
      </c>
      <c r="H582" t="s">
        <v>19</v>
      </c>
      <c r="I582">
        <v>9661</v>
      </c>
      <c r="J582" t="s">
        <v>30</v>
      </c>
      <c r="K582" t="s">
        <v>1307</v>
      </c>
    </row>
    <row r="583" spans="1:11">
      <c r="A583" t="s">
        <v>1308</v>
      </c>
      <c r="B583" t="s">
        <v>1309</v>
      </c>
      <c r="C583" s="1">
        <v>1.7350000000000001</v>
      </c>
      <c r="D583">
        <v>0.34499999999999997</v>
      </c>
      <c r="E583" s="2">
        <v>0.2482</v>
      </c>
      <c r="F583">
        <v>50175870</v>
      </c>
      <c r="G583" t="s">
        <v>18</v>
      </c>
      <c r="H583">
        <v>2021</v>
      </c>
      <c r="I583">
        <v>1715853</v>
      </c>
      <c r="J583" t="s">
        <v>20</v>
      </c>
      <c r="K583" t="s">
        <v>21</v>
      </c>
    </row>
    <row r="584" spans="1:11">
      <c r="A584" t="s">
        <v>1310</v>
      </c>
      <c r="B584" t="s">
        <v>1311</v>
      </c>
      <c r="C584" s="1">
        <v>34.33</v>
      </c>
      <c r="D584">
        <v>-0.84</v>
      </c>
      <c r="E584" s="2">
        <v>-2.3879999999999998E-2</v>
      </c>
      <c r="F584">
        <v>1743041313</v>
      </c>
      <c r="G584" t="s">
        <v>18</v>
      </c>
      <c r="H584">
        <v>1992</v>
      </c>
      <c r="I584">
        <v>233528</v>
      </c>
      <c r="J584" t="s">
        <v>30</v>
      </c>
      <c r="K584" t="s">
        <v>639</v>
      </c>
    </row>
    <row r="585" spans="1:11">
      <c r="A585" t="s">
        <v>1312</v>
      </c>
      <c r="B585" t="s">
        <v>1313</v>
      </c>
      <c r="C585" s="1">
        <v>22.59</v>
      </c>
      <c r="D585">
        <v>-0.66</v>
      </c>
      <c r="E585" s="2">
        <v>-2.8389999999999999E-2</v>
      </c>
      <c r="F585">
        <v>189642192</v>
      </c>
      <c r="G585" t="s">
        <v>18</v>
      </c>
      <c r="H585" t="s">
        <v>19</v>
      </c>
      <c r="I585">
        <v>18435</v>
      </c>
      <c r="J585" t="s">
        <v>24</v>
      </c>
      <c r="K585" t="s">
        <v>52</v>
      </c>
    </row>
    <row r="586" spans="1:11">
      <c r="A586" t="s">
        <v>1314</v>
      </c>
      <c r="B586" t="s">
        <v>1315</v>
      </c>
      <c r="C586" s="1">
        <v>5.1749999999999998</v>
      </c>
      <c r="D586">
        <v>-0.52270000000000005</v>
      </c>
      <c r="E586" s="2">
        <v>-9.1740000000000002E-2</v>
      </c>
      <c r="F586">
        <v>29419218</v>
      </c>
      <c r="G586" t="s">
        <v>18</v>
      </c>
      <c r="H586">
        <v>2023</v>
      </c>
      <c r="I586">
        <v>17039</v>
      </c>
      <c r="J586" t="s">
        <v>20</v>
      </c>
      <c r="K586" t="s">
        <v>21</v>
      </c>
    </row>
    <row r="587" spans="1:11">
      <c r="A587" t="s">
        <v>1316</v>
      </c>
      <c r="B587" t="s">
        <v>1317</v>
      </c>
      <c r="C587" s="1">
        <v>55.13</v>
      </c>
      <c r="D587">
        <v>-0.96</v>
      </c>
      <c r="E587" s="2">
        <v>-1.712E-2</v>
      </c>
      <c r="F587">
        <v>2700411455</v>
      </c>
      <c r="G587" t="s">
        <v>18</v>
      </c>
      <c r="H587">
        <v>1996</v>
      </c>
      <c r="I587">
        <v>193410</v>
      </c>
      <c r="J587" t="s">
        <v>268</v>
      </c>
      <c r="K587" t="s">
        <v>502</v>
      </c>
    </row>
    <row r="588" spans="1:11">
      <c r="A588" t="s">
        <v>1318</v>
      </c>
      <c r="B588" t="s">
        <v>1319</v>
      </c>
      <c r="C588" s="1">
        <v>20.989899999999999</v>
      </c>
      <c r="D588">
        <v>-0.41010000000000002</v>
      </c>
      <c r="E588" s="2">
        <v>-1.916E-2</v>
      </c>
      <c r="F588">
        <v>625211332</v>
      </c>
      <c r="G588" t="s">
        <v>1320</v>
      </c>
      <c r="H588">
        <v>2020</v>
      </c>
      <c r="I588">
        <v>7823</v>
      </c>
      <c r="J588" t="s">
        <v>20</v>
      </c>
      <c r="K588" t="s">
        <v>21</v>
      </c>
    </row>
    <row r="589" spans="1:11">
      <c r="A589" t="s">
        <v>1321</v>
      </c>
      <c r="B589" t="s">
        <v>1322</v>
      </c>
      <c r="C589" s="1">
        <v>2.9298999999999999</v>
      </c>
      <c r="D589">
        <v>0.11990000000000001</v>
      </c>
      <c r="E589" s="2">
        <v>4.267E-2</v>
      </c>
      <c r="F589">
        <v>4836805</v>
      </c>
      <c r="G589" t="s">
        <v>18</v>
      </c>
      <c r="H589">
        <v>1983</v>
      </c>
      <c r="I589">
        <v>99006</v>
      </c>
      <c r="J589" t="s">
        <v>37</v>
      </c>
      <c r="K589" t="s">
        <v>332</v>
      </c>
    </row>
    <row r="590" spans="1:11">
      <c r="A590" t="s">
        <v>1323</v>
      </c>
      <c r="B590" t="s">
        <v>1324</v>
      </c>
      <c r="C590" s="1">
        <v>78.484999999999999</v>
      </c>
      <c r="D590">
        <v>-1.895</v>
      </c>
      <c r="E590" s="2">
        <v>-2.358E-2</v>
      </c>
      <c r="F590">
        <v>3497291600</v>
      </c>
      <c r="G590" t="s">
        <v>364</v>
      </c>
      <c r="H590">
        <v>2000</v>
      </c>
      <c r="I590">
        <v>181589</v>
      </c>
      <c r="J590" t="s">
        <v>37</v>
      </c>
      <c r="K590" t="s">
        <v>835</v>
      </c>
    </row>
    <row r="591" spans="1:11">
      <c r="A591" t="s">
        <v>1325</v>
      </c>
      <c r="B591" t="s">
        <v>1326</v>
      </c>
      <c r="C591" s="1">
        <v>1.7626999999999999</v>
      </c>
      <c r="D591">
        <v>-0.10730000000000001</v>
      </c>
      <c r="E591" s="2">
        <v>-5.738E-2</v>
      </c>
      <c r="F591">
        <v>329523661</v>
      </c>
      <c r="G591" t="s">
        <v>13</v>
      </c>
      <c r="H591">
        <v>2019</v>
      </c>
      <c r="I591">
        <v>21546188</v>
      </c>
      <c r="J591" t="s">
        <v>37</v>
      </c>
      <c r="K591" t="s">
        <v>38</v>
      </c>
    </row>
    <row r="592" spans="1:11">
      <c r="A592" t="s">
        <v>1327</v>
      </c>
      <c r="B592" t="s">
        <v>1328</v>
      </c>
      <c r="C592" s="1">
        <v>3.9</v>
      </c>
      <c r="D592">
        <v>-0.09</v>
      </c>
      <c r="E592" s="2">
        <v>-2.256E-2</v>
      </c>
      <c r="F592">
        <v>120092189</v>
      </c>
      <c r="G592" t="s">
        <v>18</v>
      </c>
      <c r="H592" t="s">
        <v>19</v>
      </c>
      <c r="I592">
        <v>42282</v>
      </c>
      <c r="J592" t="s">
        <v>20</v>
      </c>
      <c r="K592" t="s">
        <v>21</v>
      </c>
    </row>
    <row r="593" spans="1:11">
      <c r="A593" t="s">
        <v>1329</v>
      </c>
      <c r="B593" t="s">
        <v>1330</v>
      </c>
      <c r="C593" s="1">
        <v>131.97499999999999</v>
      </c>
      <c r="D593">
        <v>-36.384999999999998</v>
      </c>
      <c r="E593" s="2">
        <v>-0.21611</v>
      </c>
      <c r="F593">
        <v>4780310819</v>
      </c>
      <c r="G593" t="s">
        <v>18</v>
      </c>
      <c r="H593" t="s">
        <v>19</v>
      </c>
      <c r="I593">
        <v>2935486</v>
      </c>
      <c r="J593" t="s">
        <v>30</v>
      </c>
      <c r="K593" t="s">
        <v>1331</v>
      </c>
    </row>
    <row r="594" spans="1:11">
      <c r="A594" t="s">
        <v>1332</v>
      </c>
      <c r="B594" t="s">
        <v>1333</v>
      </c>
      <c r="C594" s="1">
        <v>0.54590000000000005</v>
      </c>
      <c r="D594">
        <v>-3.7100000000000001E-2</v>
      </c>
      <c r="E594" s="2">
        <v>-6.3640000000000002E-2</v>
      </c>
      <c r="F594">
        <v>29741016</v>
      </c>
      <c r="G594" t="s">
        <v>18</v>
      </c>
      <c r="H594">
        <v>2014</v>
      </c>
      <c r="I594">
        <v>310481</v>
      </c>
      <c r="J594" t="s">
        <v>20</v>
      </c>
      <c r="K594" t="s">
        <v>21</v>
      </c>
    </row>
    <row r="595" spans="1:11">
      <c r="A595" t="s">
        <v>1334</v>
      </c>
      <c r="B595" t="s">
        <v>1335</v>
      </c>
      <c r="C595" s="1">
        <v>13.63</v>
      </c>
      <c r="D595">
        <v>-0.63</v>
      </c>
      <c r="E595" s="2">
        <v>-4.4179999999999997E-2</v>
      </c>
      <c r="F595">
        <v>312886913</v>
      </c>
      <c r="G595" t="s">
        <v>18</v>
      </c>
      <c r="H595" t="s">
        <v>19</v>
      </c>
      <c r="I595">
        <v>35027</v>
      </c>
      <c r="J595" t="s">
        <v>24</v>
      </c>
      <c r="K595" t="s">
        <v>52</v>
      </c>
    </row>
    <row r="596" spans="1:11">
      <c r="A596" t="s">
        <v>1336</v>
      </c>
      <c r="B596" t="s">
        <v>1337</v>
      </c>
      <c r="C596" s="1">
        <v>22.86</v>
      </c>
      <c r="D596">
        <v>-1</v>
      </c>
      <c r="E596" s="2">
        <v>-4.1910000000000003E-2</v>
      </c>
      <c r="F596">
        <v>2566476884</v>
      </c>
      <c r="G596" t="s">
        <v>18</v>
      </c>
      <c r="H596">
        <v>2017</v>
      </c>
      <c r="I596">
        <v>344174</v>
      </c>
      <c r="J596" t="s">
        <v>37</v>
      </c>
      <c r="K596" t="s">
        <v>129</v>
      </c>
    </row>
    <row r="597" spans="1:11">
      <c r="A597" t="s">
        <v>1338</v>
      </c>
      <c r="B597" t="s">
        <v>1339</v>
      </c>
      <c r="C597" s="1">
        <v>2.1469</v>
      </c>
      <c r="D597">
        <v>-0.11310000000000001</v>
      </c>
      <c r="E597" s="2">
        <v>-5.0040000000000001E-2</v>
      </c>
      <c r="F597">
        <v>86642027</v>
      </c>
      <c r="G597" t="s">
        <v>18</v>
      </c>
      <c r="H597">
        <v>2014</v>
      </c>
      <c r="I597">
        <v>91316</v>
      </c>
      <c r="J597" t="s">
        <v>20</v>
      </c>
      <c r="K597" t="s">
        <v>21</v>
      </c>
    </row>
    <row r="598" spans="1:11">
      <c r="A598" t="s">
        <v>1340</v>
      </c>
      <c r="B598" t="s">
        <v>1341</v>
      </c>
      <c r="C598" s="1">
        <v>26.64</v>
      </c>
      <c r="D598">
        <v>-0.74</v>
      </c>
      <c r="E598" s="2">
        <v>-2.7029999999999998E-2</v>
      </c>
      <c r="F598">
        <v>7464952908</v>
      </c>
      <c r="G598" t="s">
        <v>18</v>
      </c>
      <c r="H598">
        <v>2023</v>
      </c>
      <c r="I598">
        <v>2166185</v>
      </c>
      <c r="J598" t="s">
        <v>19</v>
      </c>
      <c r="K598" t="s">
        <v>19</v>
      </c>
    </row>
    <row r="599" spans="1:11">
      <c r="A599" t="s">
        <v>1342</v>
      </c>
      <c r="B599" t="s">
        <v>1343</v>
      </c>
      <c r="C599" s="1">
        <v>1.7601</v>
      </c>
      <c r="D599">
        <v>-6.9900000000000004E-2</v>
      </c>
      <c r="E599" s="2">
        <v>-3.8199999999999998E-2</v>
      </c>
      <c r="F599">
        <v>8656783</v>
      </c>
      <c r="G599" t="s">
        <v>18</v>
      </c>
      <c r="H599" t="s">
        <v>19</v>
      </c>
      <c r="I599">
        <v>20096</v>
      </c>
      <c r="J599" t="s">
        <v>24</v>
      </c>
      <c r="K599" t="s">
        <v>886</v>
      </c>
    </row>
    <row r="600" spans="1:11">
      <c r="A600" t="s">
        <v>1344</v>
      </c>
      <c r="B600" t="s">
        <v>1345</v>
      </c>
      <c r="C600" s="1">
        <v>0.26490000000000002</v>
      </c>
      <c r="D600">
        <v>-2.4199999999999999E-2</v>
      </c>
      <c r="E600" s="2">
        <v>-8.3710000000000007E-2</v>
      </c>
      <c r="F600">
        <v>26253974</v>
      </c>
      <c r="G600" t="s">
        <v>18</v>
      </c>
      <c r="H600">
        <v>2017</v>
      </c>
      <c r="I600">
        <v>98436</v>
      </c>
      <c r="J600" t="s">
        <v>37</v>
      </c>
      <c r="K600" t="s">
        <v>332</v>
      </c>
    </row>
    <row r="601" spans="1:11">
      <c r="A601" t="s">
        <v>1346</v>
      </c>
      <c r="B601" t="s">
        <v>1347</v>
      </c>
      <c r="C601" s="1">
        <v>51.155000000000001</v>
      </c>
      <c r="D601">
        <v>-1.4850000000000001</v>
      </c>
      <c r="E601" s="2">
        <v>-2.8209999999999999E-2</v>
      </c>
      <c r="F601">
        <v>1303980595</v>
      </c>
      <c r="G601" t="s">
        <v>18</v>
      </c>
      <c r="H601">
        <v>1993</v>
      </c>
      <c r="I601">
        <v>75841</v>
      </c>
      <c r="J601" t="s">
        <v>24</v>
      </c>
      <c r="K601" t="s">
        <v>52</v>
      </c>
    </row>
    <row r="602" spans="1:11">
      <c r="A602" t="s">
        <v>1348</v>
      </c>
      <c r="B602" t="s">
        <v>1349</v>
      </c>
      <c r="C602" s="1">
        <v>6.4478999999999997</v>
      </c>
      <c r="D602">
        <v>0.32790000000000002</v>
      </c>
      <c r="E602" s="2">
        <v>5.3580000000000003E-2</v>
      </c>
      <c r="F602">
        <v>85886028</v>
      </c>
      <c r="G602" t="s">
        <v>18</v>
      </c>
      <c r="H602" t="s">
        <v>19</v>
      </c>
      <c r="I602">
        <v>4537</v>
      </c>
      <c r="J602" t="s">
        <v>20</v>
      </c>
      <c r="K602" t="s">
        <v>21</v>
      </c>
    </row>
    <row r="603" spans="1:11">
      <c r="A603" t="s">
        <v>1350</v>
      </c>
      <c r="B603" t="s">
        <v>1351</v>
      </c>
      <c r="C603" s="1">
        <v>46.24</v>
      </c>
      <c r="D603">
        <v>-2.15</v>
      </c>
      <c r="E603" s="2">
        <v>-4.4429999999999997E-2</v>
      </c>
      <c r="F603">
        <v>628701698</v>
      </c>
      <c r="G603" t="s">
        <v>18</v>
      </c>
      <c r="H603" t="s">
        <v>19</v>
      </c>
      <c r="I603">
        <v>20701</v>
      </c>
      <c r="J603" t="s">
        <v>30</v>
      </c>
      <c r="K603" t="s">
        <v>96</v>
      </c>
    </row>
    <row r="604" spans="1:11">
      <c r="A604" t="s">
        <v>1352</v>
      </c>
      <c r="B604" t="s">
        <v>1353</v>
      </c>
      <c r="C604" s="1">
        <v>282.52999999999997</v>
      </c>
      <c r="D604">
        <v>-2.54</v>
      </c>
      <c r="E604" s="2">
        <v>-8.9099999999999995E-3</v>
      </c>
      <c r="F604">
        <v>10484307450</v>
      </c>
      <c r="G604" t="s">
        <v>18</v>
      </c>
      <c r="H604">
        <v>1983</v>
      </c>
      <c r="I604">
        <v>80712</v>
      </c>
      <c r="J604" t="s">
        <v>159</v>
      </c>
      <c r="K604" t="s">
        <v>236</v>
      </c>
    </row>
    <row r="605" spans="1:11">
      <c r="A605" t="s">
        <v>1354</v>
      </c>
      <c r="B605" t="s">
        <v>1355</v>
      </c>
      <c r="C605" s="1">
        <v>65.48</v>
      </c>
      <c r="D605">
        <v>-3.97</v>
      </c>
      <c r="E605" s="2">
        <v>-5.7160000000000002E-2</v>
      </c>
      <c r="F605">
        <v>513781683</v>
      </c>
      <c r="G605" t="s">
        <v>18</v>
      </c>
      <c r="H605" t="s">
        <v>19</v>
      </c>
      <c r="I605">
        <v>16954</v>
      </c>
      <c r="J605" t="s">
        <v>24</v>
      </c>
      <c r="K605" t="s">
        <v>52</v>
      </c>
    </row>
    <row r="606" spans="1:11">
      <c r="A606" t="s">
        <v>1356</v>
      </c>
      <c r="B606" t="s">
        <v>1357</v>
      </c>
      <c r="C606" s="1">
        <v>38.65</v>
      </c>
      <c r="D606">
        <v>-2.0499999999999998</v>
      </c>
      <c r="E606" s="2">
        <v>-5.0369999999999998E-2</v>
      </c>
      <c r="F606">
        <v>2807878555</v>
      </c>
      <c r="G606" t="s">
        <v>18</v>
      </c>
      <c r="H606" t="s">
        <v>19</v>
      </c>
      <c r="I606">
        <v>148042</v>
      </c>
      <c r="J606" t="s">
        <v>24</v>
      </c>
      <c r="K606" t="s">
        <v>52</v>
      </c>
    </row>
    <row r="607" spans="1:11">
      <c r="A607" t="s">
        <v>1358</v>
      </c>
      <c r="B607" t="s">
        <v>1359</v>
      </c>
      <c r="C607" s="1">
        <v>1.0608</v>
      </c>
      <c r="D607">
        <v>5.0799999999999998E-2</v>
      </c>
      <c r="E607" s="2">
        <v>5.0299999999999997E-2</v>
      </c>
      <c r="F607">
        <v>13992232</v>
      </c>
      <c r="G607" t="s">
        <v>18</v>
      </c>
      <c r="H607">
        <v>2021</v>
      </c>
      <c r="I607">
        <v>156269</v>
      </c>
      <c r="J607" t="s">
        <v>24</v>
      </c>
      <c r="K607" t="s">
        <v>25</v>
      </c>
    </row>
    <row r="608" spans="1:11">
      <c r="A608" t="s">
        <v>1360</v>
      </c>
      <c r="B608" t="s">
        <v>1361</v>
      </c>
      <c r="C608" s="1">
        <v>11.29</v>
      </c>
      <c r="D608">
        <v>-0.45</v>
      </c>
      <c r="E608" s="2">
        <v>-3.8330000000000003E-2</v>
      </c>
      <c r="F608">
        <v>198342528</v>
      </c>
      <c r="G608" t="s">
        <v>18</v>
      </c>
      <c r="H608" t="s">
        <v>19</v>
      </c>
      <c r="I608">
        <v>17727</v>
      </c>
      <c r="J608" t="s">
        <v>24</v>
      </c>
      <c r="K608" t="s">
        <v>52</v>
      </c>
    </row>
    <row r="609" spans="1:11">
      <c r="A609" t="s">
        <v>1362</v>
      </c>
      <c r="B609" t="s">
        <v>1363</v>
      </c>
      <c r="C609" s="1">
        <v>0.97440000000000004</v>
      </c>
      <c r="D609">
        <v>1.44E-2</v>
      </c>
      <c r="E609" s="2">
        <v>1.4999999999999999E-2</v>
      </c>
      <c r="F609">
        <v>87196318</v>
      </c>
      <c r="G609" t="s">
        <v>13</v>
      </c>
      <c r="H609" t="s">
        <v>19</v>
      </c>
      <c r="I609">
        <v>38399</v>
      </c>
      <c r="J609" t="s">
        <v>159</v>
      </c>
      <c r="K609" t="s">
        <v>42</v>
      </c>
    </row>
    <row r="610" spans="1:11">
      <c r="A610" t="s">
        <v>1364</v>
      </c>
      <c r="B610" t="s">
        <v>1365</v>
      </c>
      <c r="C610" s="1">
        <v>32.14</v>
      </c>
      <c r="D610">
        <v>-7.0000000000000007E-2</v>
      </c>
      <c r="E610" s="2">
        <v>-2.1700000000000001E-3</v>
      </c>
      <c r="F610">
        <v>3644783765</v>
      </c>
      <c r="G610" t="s">
        <v>18</v>
      </c>
      <c r="H610" t="s">
        <v>19</v>
      </c>
      <c r="I610">
        <v>15569550</v>
      </c>
      <c r="J610" t="s">
        <v>20</v>
      </c>
      <c r="K610" t="s">
        <v>21</v>
      </c>
    </row>
    <row r="611" spans="1:11">
      <c r="A611" t="s">
        <v>1366</v>
      </c>
      <c r="B611" t="s">
        <v>1367</v>
      </c>
      <c r="C611" s="1">
        <v>22.355</v>
      </c>
      <c r="D611">
        <v>-1.4999999999999999E-2</v>
      </c>
      <c r="E611" s="2">
        <v>-6.7000000000000002E-4</v>
      </c>
      <c r="F611">
        <v>114472757</v>
      </c>
      <c r="G611" t="s">
        <v>18</v>
      </c>
      <c r="H611" t="s">
        <v>19</v>
      </c>
      <c r="I611">
        <v>931</v>
      </c>
      <c r="J611" t="s">
        <v>24</v>
      </c>
      <c r="K611" t="s">
        <v>52</v>
      </c>
    </row>
    <row r="612" spans="1:11">
      <c r="A612" t="s">
        <v>1368</v>
      </c>
      <c r="B612" t="s">
        <v>1369</v>
      </c>
      <c r="C612" s="1">
        <v>20.190000000000001</v>
      </c>
      <c r="D612">
        <v>-0.52</v>
      </c>
      <c r="E612" s="2">
        <v>-2.511E-2</v>
      </c>
      <c r="F612">
        <v>280528320</v>
      </c>
      <c r="G612" t="s">
        <v>18</v>
      </c>
      <c r="H612">
        <v>2018</v>
      </c>
      <c r="I612">
        <v>12868</v>
      </c>
      <c r="J612" t="s">
        <v>24</v>
      </c>
      <c r="K612" t="s">
        <v>52</v>
      </c>
    </row>
    <row r="613" spans="1:11">
      <c r="A613" t="s">
        <v>1370</v>
      </c>
      <c r="B613" t="s">
        <v>1371</v>
      </c>
      <c r="C613" s="1">
        <v>76.81</v>
      </c>
      <c r="D613">
        <v>0.16</v>
      </c>
      <c r="E613" s="2">
        <v>2.0899999999999998E-3</v>
      </c>
      <c r="F613">
        <v>1704038453</v>
      </c>
      <c r="G613" t="s">
        <v>18</v>
      </c>
      <c r="H613">
        <v>1981</v>
      </c>
      <c r="I613">
        <v>310421</v>
      </c>
      <c r="J613" t="s">
        <v>30</v>
      </c>
      <c r="K613" t="s">
        <v>639</v>
      </c>
    </row>
    <row r="614" spans="1:11">
      <c r="A614" t="s">
        <v>1372</v>
      </c>
      <c r="B614" t="s">
        <v>1373</v>
      </c>
      <c r="C614" s="1">
        <v>50.11</v>
      </c>
      <c r="D614">
        <v>-1.7</v>
      </c>
      <c r="E614" s="2">
        <v>-3.2809999999999999E-2</v>
      </c>
      <c r="F614">
        <v>6228092576</v>
      </c>
      <c r="G614" t="s">
        <v>18</v>
      </c>
      <c r="H614" t="s">
        <v>19</v>
      </c>
      <c r="I614">
        <v>229851</v>
      </c>
      <c r="J614" t="s">
        <v>24</v>
      </c>
      <c r="K614" t="s">
        <v>52</v>
      </c>
    </row>
    <row r="615" spans="1:11">
      <c r="A615" t="s">
        <v>1374</v>
      </c>
      <c r="B615" t="s">
        <v>1375</v>
      </c>
      <c r="C615" s="1">
        <v>18.524999999999999</v>
      </c>
      <c r="D615">
        <v>-0.495</v>
      </c>
      <c r="E615" s="2">
        <v>-2.6030000000000001E-2</v>
      </c>
      <c r="F615">
        <v>395371369</v>
      </c>
      <c r="G615" t="s">
        <v>18</v>
      </c>
      <c r="H615">
        <v>2017</v>
      </c>
      <c r="I615">
        <v>16882</v>
      </c>
      <c r="J615" t="s">
        <v>41</v>
      </c>
      <c r="K615" t="s">
        <v>1052</v>
      </c>
    </row>
    <row r="616" spans="1:11">
      <c r="A616" t="s">
        <v>1376</v>
      </c>
      <c r="B616" t="s">
        <v>1377</v>
      </c>
      <c r="C616" s="1">
        <v>16.157499999999999</v>
      </c>
      <c r="D616">
        <v>-0.1125</v>
      </c>
      <c r="E616" s="2">
        <v>-6.9100000000000003E-3</v>
      </c>
      <c r="F616">
        <v>598821946</v>
      </c>
      <c r="G616" t="s">
        <v>18</v>
      </c>
      <c r="H616" t="s">
        <v>19</v>
      </c>
      <c r="I616">
        <v>28008</v>
      </c>
      <c r="J616" t="s">
        <v>24</v>
      </c>
      <c r="K616" t="s">
        <v>25</v>
      </c>
    </row>
    <row r="617" spans="1:11">
      <c r="A617" t="s">
        <v>1378</v>
      </c>
      <c r="B617" t="s">
        <v>1379</v>
      </c>
      <c r="C617" s="1">
        <v>38.914999999999999</v>
      </c>
      <c r="D617">
        <v>-1.345</v>
      </c>
      <c r="E617" s="2">
        <v>-3.3410000000000002E-2</v>
      </c>
      <c r="F617">
        <v>517664803</v>
      </c>
      <c r="G617" t="s">
        <v>18</v>
      </c>
      <c r="H617">
        <v>2018</v>
      </c>
      <c r="I617">
        <v>33944</v>
      </c>
      <c r="J617" t="s">
        <v>24</v>
      </c>
      <c r="K617" t="s">
        <v>52</v>
      </c>
    </row>
    <row r="618" spans="1:11">
      <c r="A618" t="s">
        <v>1380</v>
      </c>
      <c r="B618" t="s">
        <v>1381</v>
      </c>
      <c r="C618" s="1">
        <v>27.6599</v>
      </c>
      <c r="D618">
        <v>-1.6201000000000001</v>
      </c>
      <c r="E618" s="2">
        <v>-5.5329999999999997E-2</v>
      </c>
      <c r="F618">
        <v>469058133</v>
      </c>
      <c r="G618" t="s">
        <v>18</v>
      </c>
      <c r="H618" t="s">
        <v>19</v>
      </c>
      <c r="I618">
        <v>15782</v>
      </c>
      <c r="J618" t="s">
        <v>24</v>
      </c>
      <c r="K618" t="s">
        <v>52</v>
      </c>
    </row>
    <row r="619" spans="1:11">
      <c r="A619" t="s">
        <v>1382</v>
      </c>
      <c r="B619" t="s">
        <v>1383</v>
      </c>
      <c r="C619" s="1">
        <v>6.415</v>
      </c>
      <c r="D619">
        <v>-0.34499999999999997</v>
      </c>
      <c r="E619" s="2">
        <v>-5.1040000000000002E-2</v>
      </c>
      <c r="F619">
        <v>316137910</v>
      </c>
      <c r="G619" t="s">
        <v>18</v>
      </c>
      <c r="H619">
        <v>2020</v>
      </c>
      <c r="I619">
        <v>1116481</v>
      </c>
      <c r="J619" t="s">
        <v>20</v>
      </c>
      <c r="K619" t="s">
        <v>21</v>
      </c>
    </row>
    <row r="620" spans="1:11">
      <c r="A620" t="s">
        <v>1384</v>
      </c>
      <c r="B620" t="s">
        <v>1385</v>
      </c>
      <c r="C620" s="1">
        <v>11.105</v>
      </c>
      <c r="D620">
        <v>-0.13500000000000001</v>
      </c>
      <c r="E620" s="2">
        <v>-1.201E-2</v>
      </c>
      <c r="F620">
        <v>7050337714</v>
      </c>
      <c r="G620" t="s">
        <v>18</v>
      </c>
      <c r="H620" t="s">
        <v>19</v>
      </c>
      <c r="I620">
        <v>832021</v>
      </c>
      <c r="J620" t="s">
        <v>37</v>
      </c>
      <c r="K620" t="s">
        <v>171</v>
      </c>
    </row>
    <row r="621" spans="1:11">
      <c r="A621" t="s">
        <v>1386</v>
      </c>
      <c r="B621" t="s">
        <v>1387</v>
      </c>
      <c r="C621" s="1">
        <v>66.209999999999994</v>
      </c>
      <c r="D621">
        <v>-0.97</v>
      </c>
      <c r="E621" s="2">
        <v>-1.444E-2</v>
      </c>
      <c r="F621">
        <v>30380206306</v>
      </c>
      <c r="G621" t="s">
        <v>118</v>
      </c>
      <c r="H621" t="s">
        <v>19</v>
      </c>
      <c r="I621">
        <v>706757</v>
      </c>
      <c r="J621" t="s">
        <v>268</v>
      </c>
      <c r="K621" t="s">
        <v>1388</v>
      </c>
    </row>
    <row r="622" spans="1:11">
      <c r="A622" t="s">
        <v>1389</v>
      </c>
      <c r="B622" t="s">
        <v>1390</v>
      </c>
      <c r="C622" s="1">
        <v>3.43</v>
      </c>
      <c r="D622">
        <v>-0.3</v>
      </c>
      <c r="E622" s="2">
        <v>-8.0430000000000001E-2</v>
      </c>
      <c r="F622">
        <v>267281299</v>
      </c>
      <c r="G622" t="s">
        <v>13</v>
      </c>
      <c r="H622" t="s">
        <v>19</v>
      </c>
      <c r="I622">
        <v>4893</v>
      </c>
      <c r="J622" t="s">
        <v>19</v>
      </c>
      <c r="K622" t="s">
        <v>19</v>
      </c>
    </row>
    <row r="623" spans="1:11">
      <c r="A623" t="s">
        <v>1391</v>
      </c>
      <c r="B623" t="s">
        <v>1392</v>
      </c>
      <c r="C623" s="1">
        <v>5.0500000000000003E-2</v>
      </c>
      <c r="D623">
        <v>-7.4999999999999997E-3</v>
      </c>
      <c r="E623" s="2">
        <v>-0.12931000000000001</v>
      </c>
      <c r="F623">
        <v>3935191</v>
      </c>
      <c r="G623" t="s">
        <v>13</v>
      </c>
      <c r="H623" t="s">
        <v>19</v>
      </c>
      <c r="I623">
        <v>664</v>
      </c>
      <c r="J623" t="s">
        <v>19</v>
      </c>
      <c r="K623" t="s">
        <v>19</v>
      </c>
    </row>
    <row r="624" spans="1:11">
      <c r="A624" t="s">
        <v>1393</v>
      </c>
      <c r="B624" t="s">
        <v>1394</v>
      </c>
      <c r="C624" s="1">
        <v>1.2849999999999999</v>
      </c>
      <c r="D624">
        <v>-0.17499999999999999</v>
      </c>
      <c r="E624" s="2">
        <v>-0.11985999999999999</v>
      </c>
      <c r="F624">
        <v>20396959</v>
      </c>
      <c r="G624" t="s">
        <v>18</v>
      </c>
      <c r="H624">
        <v>2014</v>
      </c>
      <c r="I624">
        <v>150747</v>
      </c>
      <c r="J624" t="s">
        <v>37</v>
      </c>
      <c r="K624" t="s">
        <v>171</v>
      </c>
    </row>
    <row r="625" spans="1:11">
      <c r="A625" t="s">
        <v>1395</v>
      </c>
      <c r="B625" t="s">
        <v>1396</v>
      </c>
      <c r="C625" s="1">
        <v>6.1852999999999998</v>
      </c>
      <c r="D625">
        <v>3.5400000000000001E-2</v>
      </c>
      <c r="E625" s="2">
        <v>5.7600000000000004E-3</v>
      </c>
      <c r="F625">
        <v>98180009</v>
      </c>
      <c r="G625" t="s">
        <v>18</v>
      </c>
      <c r="H625" t="s">
        <v>19</v>
      </c>
      <c r="I625">
        <v>6496</v>
      </c>
      <c r="J625" t="s">
        <v>37</v>
      </c>
      <c r="K625" t="s">
        <v>171</v>
      </c>
    </row>
    <row r="626" spans="1:11">
      <c r="A626" t="s">
        <v>1397</v>
      </c>
      <c r="B626" t="s">
        <v>1398</v>
      </c>
      <c r="C626" s="1">
        <v>7</v>
      </c>
      <c r="D626">
        <v>-0.13</v>
      </c>
      <c r="E626" s="2">
        <v>-1.823E-2</v>
      </c>
      <c r="F626">
        <v>111111840</v>
      </c>
      <c r="G626" t="s">
        <v>18</v>
      </c>
      <c r="H626" t="s">
        <v>19</v>
      </c>
      <c r="I626">
        <v>3734</v>
      </c>
      <c r="J626" t="s">
        <v>37</v>
      </c>
      <c r="K626" t="s">
        <v>171</v>
      </c>
    </row>
    <row r="627" spans="1:11">
      <c r="A627" t="s">
        <v>1399</v>
      </c>
      <c r="B627" t="s">
        <v>1400</v>
      </c>
      <c r="C627" s="1">
        <v>1.9802999999999999</v>
      </c>
      <c r="D627">
        <v>-9.7000000000000003E-3</v>
      </c>
      <c r="E627" s="2">
        <v>-4.8700000000000002E-3</v>
      </c>
      <c r="F627">
        <v>281192754</v>
      </c>
      <c r="G627" t="s">
        <v>18</v>
      </c>
      <c r="H627">
        <v>2011</v>
      </c>
      <c r="I627">
        <v>4935</v>
      </c>
      <c r="J627" t="s">
        <v>101</v>
      </c>
      <c r="K627" t="s">
        <v>102</v>
      </c>
    </row>
    <row r="628" spans="1:11">
      <c r="A628" t="s">
        <v>1401</v>
      </c>
      <c r="B628" t="s">
        <v>1402</v>
      </c>
      <c r="C628" s="1">
        <v>20.100000000000001</v>
      </c>
      <c r="D628">
        <v>-1.1100000000000001</v>
      </c>
      <c r="E628" s="2">
        <v>-5.2330000000000002E-2</v>
      </c>
      <c r="F628">
        <v>420045901</v>
      </c>
      <c r="G628" t="s">
        <v>18</v>
      </c>
      <c r="H628" t="s">
        <v>19</v>
      </c>
      <c r="I628">
        <v>41912</v>
      </c>
      <c r="J628" t="s">
        <v>24</v>
      </c>
      <c r="K628" t="s">
        <v>52</v>
      </c>
    </row>
    <row r="629" spans="1:11">
      <c r="A629" t="s">
        <v>1403</v>
      </c>
      <c r="B629" t="s">
        <v>1404</v>
      </c>
      <c r="C629" s="1">
        <v>22.65</v>
      </c>
      <c r="D629">
        <v>0</v>
      </c>
      <c r="E629" s="2">
        <v>0</v>
      </c>
      <c r="F629">
        <v>473335306</v>
      </c>
      <c r="G629" t="s">
        <v>18</v>
      </c>
      <c r="H629" t="s">
        <v>19</v>
      </c>
      <c r="I629">
        <v>500</v>
      </c>
      <c r="J629" t="s">
        <v>24</v>
      </c>
      <c r="K629" t="s">
        <v>52</v>
      </c>
    </row>
    <row r="630" spans="1:11">
      <c r="A630" t="s">
        <v>1405</v>
      </c>
      <c r="B630" t="s">
        <v>1406</v>
      </c>
      <c r="C630" s="1">
        <v>74.95</v>
      </c>
      <c r="D630">
        <v>-2.4700000000000002</v>
      </c>
      <c r="E630" s="2">
        <v>-3.1899999999999998E-2</v>
      </c>
      <c r="F630">
        <v>3644357258</v>
      </c>
      <c r="G630" t="s">
        <v>18</v>
      </c>
      <c r="H630" t="s">
        <v>19</v>
      </c>
      <c r="I630">
        <v>127161</v>
      </c>
      <c r="J630" t="s">
        <v>30</v>
      </c>
      <c r="K630" t="s">
        <v>209</v>
      </c>
    </row>
    <row r="631" spans="1:11">
      <c r="A631" t="s">
        <v>1407</v>
      </c>
      <c r="B631" t="s">
        <v>1408</v>
      </c>
      <c r="C631" s="1">
        <v>19.93</v>
      </c>
      <c r="D631">
        <v>-0.65</v>
      </c>
      <c r="E631" s="2">
        <v>-3.1579999999999997E-2</v>
      </c>
      <c r="F631">
        <v>700556401</v>
      </c>
      <c r="G631" t="s">
        <v>18</v>
      </c>
      <c r="H631">
        <v>2001</v>
      </c>
      <c r="I631">
        <v>173563</v>
      </c>
      <c r="J631" t="s">
        <v>30</v>
      </c>
      <c r="K631" t="s">
        <v>247</v>
      </c>
    </row>
    <row r="632" spans="1:11">
      <c r="A632" t="s">
        <v>1409</v>
      </c>
      <c r="B632" t="s">
        <v>1410</v>
      </c>
      <c r="C632" s="1">
        <v>19.170000000000002</v>
      </c>
      <c r="D632">
        <v>-1.74</v>
      </c>
      <c r="E632" s="2">
        <v>-8.3210000000000006E-2</v>
      </c>
      <c r="F632">
        <v>367174512</v>
      </c>
      <c r="G632" t="s">
        <v>18</v>
      </c>
      <c r="H632" t="s">
        <v>19</v>
      </c>
      <c r="I632">
        <v>44788</v>
      </c>
      <c r="J632" t="s">
        <v>37</v>
      </c>
      <c r="K632" t="s">
        <v>143</v>
      </c>
    </row>
    <row r="633" spans="1:11">
      <c r="A633" t="s">
        <v>1411</v>
      </c>
      <c r="B633" t="s">
        <v>1412</v>
      </c>
      <c r="C633" s="1">
        <v>3.0244</v>
      </c>
      <c r="D633">
        <v>-0.56559999999999999</v>
      </c>
      <c r="E633" s="2">
        <v>-0.15755</v>
      </c>
      <c r="F633">
        <v>34402550</v>
      </c>
      <c r="G633" t="s">
        <v>95</v>
      </c>
      <c r="H633">
        <v>2024</v>
      </c>
      <c r="I633">
        <v>271623</v>
      </c>
      <c r="J633" t="s">
        <v>19</v>
      </c>
      <c r="K633" t="s">
        <v>19</v>
      </c>
    </row>
    <row r="634" spans="1:11">
      <c r="A634" t="s">
        <v>1413</v>
      </c>
      <c r="B634" t="s">
        <v>1414</v>
      </c>
      <c r="C634" s="1">
        <v>1.845</v>
      </c>
      <c r="D634">
        <v>-8.5000000000000006E-2</v>
      </c>
      <c r="E634" s="2">
        <v>-4.4040000000000003E-2</v>
      </c>
      <c r="F634">
        <v>37853754</v>
      </c>
      <c r="G634" t="s">
        <v>18</v>
      </c>
      <c r="H634">
        <v>2022</v>
      </c>
      <c r="I634">
        <v>153533</v>
      </c>
      <c r="J634" t="s">
        <v>20</v>
      </c>
      <c r="K634" t="s">
        <v>1415</v>
      </c>
    </row>
    <row r="635" spans="1:11">
      <c r="A635" t="s">
        <v>1416</v>
      </c>
      <c r="B635" t="s">
        <v>1417</v>
      </c>
      <c r="C635" s="1">
        <v>0.1201</v>
      </c>
      <c r="D635">
        <v>-2.8299999999999999E-2</v>
      </c>
      <c r="E635" s="2">
        <v>-0.19070000000000001</v>
      </c>
      <c r="F635">
        <v>2464084</v>
      </c>
      <c r="G635" t="s">
        <v>18</v>
      </c>
      <c r="H635">
        <v>2022</v>
      </c>
      <c r="I635">
        <v>1900</v>
      </c>
      <c r="J635" t="s">
        <v>20</v>
      </c>
      <c r="K635" t="s">
        <v>1415</v>
      </c>
    </row>
    <row r="636" spans="1:11">
      <c r="A636" t="s">
        <v>1418</v>
      </c>
      <c r="B636" t="s">
        <v>1419</v>
      </c>
      <c r="C636" s="1">
        <v>6.42</v>
      </c>
      <c r="D636">
        <v>-0.28000000000000003</v>
      </c>
      <c r="E636" s="2">
        <v>-4.1790000000000001E-2</v>
      </c>
      <c r="F636">
        <v>252011617</v>
      </c>
      <c r="G636" t="s">
        <v>18</v>
      </c>
      <c r="H636">
        <v>2018</v>
      </c>
      <c r="I636">
        <v>301555</v>
      </c>
      <c r="J636" t="s">
        <v>37</v>
      </c>
      <c r="K636" t="s">
        <v>80</v>
      </c>
    </row>
    <row r="637" spans="1:11">
      <c r="A637" t="s">
        <v>1420</v>
      </c>
      <c r="B637" t="s">
        <v>1421</v>
      </c>
      <c r="C637" s="1">
        <v>6.7</v>
      </c>
      <c r="D637">
        <v>-0.69</v>
      </c>
      <c r="E637" s="2">
        <v>-9.3369999999999995E-2</v>
      </c>
      <c r="F637">
        <v>423702895</v>
      </c>
      <c r="G637" t="s">
        <v>18</v>
      </c>
      <c r="H637" t="s">
        <v>19</v>
      </c>
      <c r="I637">
        <v>408197</v>
      </c>
      <c r="J637" t="s">
        <v>20</v>
      </c>
      <c r="K637" t="s">
        <v>21</v>
      </c>
    </row>
    <row r="638" spans="1:11">
      <c r="A638" t="s">
        <v>1422</v>
      </c>
      <c r="B638" t="s">
        <v>1423</v>
      </c>
      <c r="C638" s="1">
        <v>8.06</v>
      </c>
      <c r="D638">
        <v>-1.01</v>
      </c>
      <c r="E638" s="2">
        <v>-0.11136</v>
      </c>
      <c r="F638">
        <v>436032927</v>
      </c>
      <c r="G638" t="s">
        <v>18</v>
      </c>
      <c r="H638">
        <v>2014</v>
      </c>
      <c r="I638">
        <v>343819</v>
      </c>
      <c r="J638" t="s">
        <v>20</v>
      </c>
      <c r="K638" t="s">
        <v>115</v>
      </c>
    </row>
    <row r="639" spans="1:11">
      <c r="A639" t="s">
        <v>1424</v>
      </c>
      <c r="B639" t="s">
        <v>1425</v>
      </c>
      <c r="C639" s="1">
        <v>293.8</v>
      </c>
      <c r="D639">
        <v>-12.78</v>
      </c>
      <c r="E639" s="2">
        <v>-4.1689999999999998E-2</v>
      </c>
      <c r="F639">
        <v>79931815600</v>
      </c>
      <c r="G639" t="s">
        <v>18</v>
      </c>
      <c r="H639" t="s">
        <v>19</v>
      </c>
      <c r="I639">
        <v>2174489</v>
      </c>
      <c r="J639" t="s">
        <v>37</v>
      </c>
      <c r="K639" t="s">
        <v>171</v>
      </c>
    </row>
    <row r="640" spans="1:11">
      <c r="A640" t="s">
        <v>1426</v>
      </c>
      <c r="B640" t="s">
        <v>1427</v>
      </c>
      <c r="C640" s="1">
        <v>4.3899999999999997</v>
      </c>
      <c r="D640">
        <v>-0.14480000000000001</v>
      </c>
      <c r="E640" s="2">
        <v>-3.193E-2</v>
      </c>
      <c r="F640">
        <v>198867000</v>
      </c>
      <c r="G640" t="s">
        <v>427</v>
      </c>
      <c r="H640" t="s">
        <v>19</v>
      </c>
      <c r="I640">
        <v>2866</v>
      </c>
      <c r="J640" t="s">
        <v>30</v>
      </c>
      <c r="K640" t="s">
        <v>1174</v>
      </c>
    </row>
    <row r="641" spans="1:11">
      <c r="A641" t="s">
        <v>1428</v>
      </c>
      <c r="B641" t="s">
        <v>1429</v>
      </c>
      <c r="C641" s="1">
        <v>0.18</v>
      </c>
      <c r="D641">
        <v>1.0200000000000001E-2</v>
      </c>
      <c r="E641" s="2">
        <v>6.0069999999999998E-2</v>
      </c>
      <c r="F641">
        <v>8121952</v>
      </c>
      <c r="G641" t="s">
        <v>427</v>
      </c>
      <c r="H641" t="s">
        <v>19</v>
      </c>
      <c r="I641">
        <v>11618</v>
      </c>
      <c r="J641" t="s">
        <v>30</v>
      </c>
      <c r="K641" t="s">
        <v>1174</v>
      </c>
    </row>
    <row r="642" spans="1:11">
      <c r="A642" t="s">
        <v>1430</v>
      </c>
      <c r="B642" t="s">
        <v>1431</v>
      </c>
      <c r="C642" s="1">
        <v>3</v>
      </c>
      <c r="D642">
        <v>0.23</v>
      </c>
      <c r="E642" s="2">
        <v>8.3030000000000007E-2</v>
      </c>
      <c r="F642">
        <v>218441328</v>
      </c>
      <c r="G642" t="s">
        <v>18</v>
      </c>
      <c r="H642">
        <v>2022</v>
      </c>
      <c r="I642">
        <v>58075</v>
      </c>
      <c r="J642" t="s">
        <v>20</v>
      </c>
      <c r="K642" t="s">
        <v>21</v>
      </c>
    </row>
    <row r="643" spans="1:11">
      <c r="A643" t="s">
        <v>1432</v>
      </c>
      <c r="B643" t="s">
        <v>1433</v>
      </c>
      <c r="C643" s="1">
        <v>0.69</v>
      </c>
      <c r="D643">
        <v>-1.4999999999999999E-2</v>
      </c>
      <c r="E643" s="2">
        <v>-2.128E-2</v>
      </c>
      <c r="F643">
        <v>62399306</v>
      </c>
      <c r="G643" t="s">
        <v>18</v>
      </c>
      <c r="H643">
        <v>2015</v>
      </c>
      <c r="I643">
        <v>95231</v>
      </c>
      <c r="J643" t="s">
        <v>20</v>
      </c>
      <c r="K643" t="s">
        <v>119</v>
      </c>
    </row>
    <row r="644" spans="1:11">
      <c r="A644" t="s">
        <v>1434</v>
      </c>
      <c r="B644" t="s">
        <v>1435</v>
      </c>
      <c r="C644" s="1">
        <v>237.1</v>
      </c>
      <c r="D644">
        <v>-4.9000000000000004</v>
      </c>
      <c r="E644" s="2">
        <v>-2.0250000000000001E-2</v>
      </c>
      <c r="F644">
        <v>31762003490</v>
      </c>
      <c r="G644" t="s">
        <v>18</v>
      </c>
      <c r="H644">
        <v>2013</v>
      </c>
      <c r="I644">
        <v>362279</v>
      </c>
      <c r="J644" t="s">
        <v>30</v>
      </c>
      <c r="K644" t="s">
        <v>497</v>
      </c>
    </row>
    <row r="645" spans="1:11">
      <c r="A645" t="s">
        <v>1436</v>
      </c>
      <c r="B645" t="s">
        <v>1437</v>
      </c>
      <c r="C645" s="1">
        <v>1.63</v>
      </c>
      <c r="D645">
        <v>7.0000000000000007E-2</v>
      </c>
      <c r="E645" s="2">
        <v>4.487E-2</v>
      </c>
      <c r="F645">
        <v>122452801</v>
      </c>
      <c r="G645" t="s">
        <v>18</v>
      </c>
      <c r="H645" t="s">
        <v>19</v>
      </c>
      <c r="I645">
        <v>99975</v>
      </c>
      <c r="J645" t="s">
        <v>20</v>
      </c>
      <c r="K645" t="s">
        <v>92</v>
      </c>
    </row>
    <row r="646" spans="1:11">
      <c r="A646" t="s">
        <v>1438</v>
      </c>
      <c r="B646" t="s">
        <v>1439</v>
      </c>
      <c r="C646" s="1">
        <v>2.82</v>
      </c>
      <c r="D646">
        <v>-0.3</v>
      </c>
      <c r="E646" s="2">
        <v>-9.6149999999999999E-2</v>
      </c>
      <c r="F646">
        <v>196921161</v>
      </c>
      <c r="G646" t="s">
        <v>18</v>
      </c>
      <c r="H646">
        <v>2010</v>
      </c>
      <c r="I646">
        <v>190585</v>
      </c>
      <c r="J646" t="s">
        <v>41</v>
      </c>
      <c r="K646" t="s">
        <v>422</v>
      </c>
    </row>
    <row r="647" spans="1:11">
      <c r="A647" t="s">
        <v>1440</v>
      </c>
      <c r="B647" t="s">
        <v>1441</v>
      </c>
      <c r="C647" s="1">
        <v>2.66</v>
      </c>
      <c r="D647">
        <v>-0.09</v>
      </c>
      <c r="E647" s="2">
        <v>-3.2730000000000002E-2</v>
      </c>
      <c r="F647">
        <v>177450715</v>
      </c>
      <c r="G647" t="s">
        <v>18</v>
      </c>
      <c r="H647" t="s">
        <v>19</v>
      </c>
      <c r="I647">
        <v>95043</v>
      </c>
      <c r="J647" t="s">
        <v>185</v>
      </c>
      <c r="K647" t="s">
        <v>660</v>
      </c>
    </row>
    <row r="648" spans="1:11">
      <c r="A648" t="s">
        <v>1442</v>
      </c>
      <c r="B648" t="s">
        <v>1443</v>
      </c>
      <c r="C648" s="1">
        <v>14</v>
      </c>
      <c r="D648">
        <v>0.23</v>
      </c>
      <c r="E648" s="2">
        <v>1.67E-2</v>
      </c>
      <c r="F648">
        <v>933951130</v>
      </c>
      <c r="G648" t="s">
        <v>18</v>
      </c>
      <c r="H648" t="s">
        <v>19</v>
      </c>
      <c r="I648">
        <v>862</v>
      </c>
      <c r="J648" t="s">
        <v>185</v>
      </c>
      <c r="K648" t="s">
        <v>660</v>
      </c>
    </row>
    <row r="649" spans="1:11">
      <c r="A649" t="s">
        <v>1444</v>
      </c>
      <c r="B649" t="s">
        <v>1445</v>
      </c>
      <c r="C649" s="1">
        <v>0.53500000000000003</v>
      </c>
      <c r="D649">
        <v>-5.0000000000000001E-3</v>
      </c>
      <c r="E649" s="2">
        <v>-9.2599999999999991E-3</v>
      </c>
      <c r="F649">
        <v>4320859</v>
      </c>
      <c r="G649" t="s">
        <v>18</v>
      </c>
      <c r="H649" t="s">
        <v>19</v>
      </c>
      <c r="I649">
        <v>5759</v>
      </c>
      <c r="J649" t="s">
        <v>19</v>
      </c>
      <c r="K649" t="s">
        <v>19</v>
      </c>
    </row>
    <row r="650" spans="1:11">
      <c r="A650" t="s">
        <v>1446</v>
      </c>
      <c r="B650" t="s">
        <v>1447</v>
      </c>
      <c r="C650" s="1">
        <v>1.1900000000000001E-2</v>
      </c>
      <c r="D650">
        <v>0</v>
      </c>
      <c r="E650" s="2">
        <v>0</v>
      </c>
      <c r="F650">
        <v>96109</v>
      </c>
      <c r="G650" t="s">
        <v>18</v>
      </c>
      <c r="H650" t="s">
        <v>19</v>
      </c>
      <c r="I650">
        <v>50</v>
      </c>
      <c r="J650" t="s">
        <v>19</v>
      </c>
      <c r="K650" t="s">
        <v>19</v>
      </c>
    </row>
    <row r="651" spans="1:11">
      <c r="A651" t="s">
        <v>1448</v>
      </c>
      <c r="B651" t="s">
        <v>1449</v>
      </c>
      <c r="C651" s="1">
        <v>19.337</v>
      </c>
      <c r="D651">
        <v>-0.95299999999999996</v>
      </c>
      <c r="E651" s="2">
        <v>-4.6969999999999998E-2</v>
      </c>
      <c r="F651">
        <v>673170067</v>
      </c>
      <c r="G651" t="s">
        <v>18</v>
      </c>
      <c r="H651">
        <v>1998</v>
      </c>
      <c r="I651">
        <v>64964</v>
      </c>
      <c r="J651" t="s">
        <v>41</v>
      </c>
      <c r="K651" t="s">
        <v>1450</v>
      </c>
    </row>
    <row r="652" spans="1:11">
      <c r="A652" t="s">
        <v>1451</v>
      </c>
      <c r="B652" t="s">
        <v>1452</v>
      </c>
      <c r="C652" s="1">
        <v>128.01</v>
      </c>
      <c r="D652">
        <v>-0.5</v>
      </c>
      <c r="E652" s="2">
        <v>-3.8899999999999998E-3</v>
      </c>
      <c r="F652">
        <v>40884049369</v>
      </c>
      <c r="G652" t="s">
        <v>18</v>
      </c>
      <c r="H652" t="s">
        <v>19</v>
      </c>
      <c r="I652">
        <v>513554</v>
      </c>
      <c r="J652" t="s">
        <v>185</v>
      </c>
      <c r="K652" t="s">
        <v>244</v>
      </c>
    </row>
    <row r="653" spans="1:11">
      <c r="A653" t="s">
        <v>1453</v>
      </c>
      <c r="B653" t="s">
        <v>1454</v>
      </c>
      <c r="C653" s="1">
        <v>15.27</v>
      </c>
      <c r="D653">
        <v>-0.7</v>
      </c>
      <c r="E653" s="2">
        <v>-4.3830000000000001E-2</v>
      </c>
      <c r="F653">
        <v>369582192</v>
      </c>
      <c r="G653" t="s">
        <v>18</v>
      </c>
      <c r="H653">
        <v>2017</v>
      </c>
      <c r="I653">
        <v>43907</v>
      </c>
      <c r="J653" t="s">
        <v>20</v>
      </c>
      <c r="K653" t="s">
        <v>115</v>
      </c>
    </row>
    <row r="654" spans="1:11">
      <c r="A654" t="s">
        <v>1455</v>
      </c>
      <c r="B654" t="s">
        <v>1456</v>
      </c>
      <c r="C654" s="1">
        <v>59.85</v>
      </c>
      <c r="D654">
        <v>0.6</v>
      </c>
      <c r="E654" s="2">
        <v>1.013E-2</v>
      </c>
      <c r="F654">
        <v>13865763892</v>
      </c>
      <c r="G654" t="s">
        <v>18</v>
      </c>
      <c r="H654" t="s">
        <v>19</v>
      </c>
      <c r="I654">
        <v>2037483</v>
      </c>
      <c r="J654" t="s">
        <v>268</v>
      </c>
      <c r="K654" t="s">
        <v>1388</v>
      </c>
    </row>
    <row r="655" spans="1:11">
      <c r="A655" t="s">
        <v>1457</v>
      </c>
      <c r="B655" t="s">
        <v>1458</v>
      </c>
      <c r="C655" s="1">
        <v>0.4093</v>
      </c>
      <c r="D655">
        <v>-6.9999999999999999E-4</v>
      </c>
      <c r="E655" s="2">
        <v>-1.7099999999999999E-3</v>
      </c>
      <c r="F655">
        <v>88575074</v>
      </c>
      <c r="G655" t="s">
        <v>18</v>
      </c>
      <c r="H655">
        <v>2019</v>
      </c>
      <c r="I655">
        <v>236540</v>
      </c>
      <c r="J655" t="s">
        <v>20</v>
      </c>
      <c r="K655" t="s">
        <v>21</v>
      </c>
    </row>
    <row r="656" spans="1:11">
      <c r="A656" t="s">
        <v>1459</v>
      </c>
      <c r="B656" t="s">
        <v>1460</v>
      </c>
      <c r="C656" s="1">
        <v>0.03</v>
      </c>
      <c r="D656">
        <v>0</v>
      </c>
      <c r="E656" s="2">
        <v>0</v>
      </c>
      <c r="F656">
        <v>6492187</v>
      </c>
      <c r="G656" t="s">
        <v>18</v>
      </c>
      <c r="H656">
        <v>2019</v>
      </c>
      <c r="I656">
        <v>31</v>
      </c>
      <c r="J656" t="s">
        <v>20</v>
      </c>
      <c r="K656" t="s">
        <v>21</v>
      </c>
    </row>
    <row r="657" spans="1:11">
      <c r="A657" t="s">
        <v>1461</v>
      </c>
      <c r="B657" t="s">
        <v>1462</v>
      </c>
      <c r="C657" s="1">
        <v>4.21</v>
      </c>
      <c r="D657">
        <v>-0.01</v>
      </c>
      <c r="E657" s="2">
        <v>-2.3700000000000001E-3</v>
      </c>
      <c r="F657">
        <v>5818750</v>
      </c>
      <c r="G657" t="s">
        <v>18</v>
      </c>
      <c r="H657" t="s">
        <v>19</v>
      </c>
      <c r="I657">
        <v>9954</v>
      </c>
      <c r="J657" t="s">
        <v>20</v>
      </c>
      <c r="K657" t="s">
        <v>21</v>
      </c>
    </row>
    <row r="658" spans="1:11">
      <c r="A658" t="s">
        <v>1463</v>
      </c>
      <c r="B658" t="s">
        <v>1464</v>
      </c>
      <c r="C658" s="1">
        <v>1.29</v>
      </c>
      <c r="D658">
        <v>1.4999999999999999E-2</v>
      </c>
      <c r="E658" s="2">
        <v>1.176E-2</v>
      </c>
      <c r="F658">
        <v>39273934</v>
      </c>
      <c r="G658" t="s">
        <v>1465</v>
      </c>
      <c r="H658" t="s">
        <v>19</v>
      </c>
      <c r="I658">
        <v>85277</v>
      </c>
      <c r="J658" t="s">
        <v>30</v>
      </c>
      <c r="K658" t="s">
        <v>1466</v>
      </c>
    </row>
    <row r="659" spans="1:11">
      <c r="A659" t="s">
        <v>1467</v>
      </c>
      <c r="B659" t="s">
        <v>1468</v>
      </c>
      <c r="C659" s="1">
        <v>42.52</v>
      </c>
      <c r="D659">
        <v>-0.83</v>
      </c>
      <c r="E659" s="2">
        <v>-1.915E-2</v>
      </c>
      <c r="F659">
        <v>2286702554</v>
      </c>
      <c r="G659" t="s">
        <v>18</v>
      </c>
      <c r="H659">
        <v>1993</v>
      </c>
      <c r="I659">
        <v>72573</v>
      </c>
      <c r="J659" t="s">
        <v>30</v>
      </c>
      <c r="K659" t="s">
        <v>1191</v>
      </c>
    </row>
    <row r="660" spans="1:11">
      <c r="A660" t="s">
        <v>1469</v>
      </c>
      <c r="B660" t="s">
        <v>1470</v>
      </c>
      <c r="C660" s="1">
        <v>37</v>
      </c>
      <c r="D660">
        <v>-1.1100000000000001</v>
      </c>
      <c r="E660" s="2">
        <v>-2.913E-2</v>
      </c>
      <c r="F660">
        <v>1989839946</v>
      </c>
      <c r="G660" t="s">
        <v>18</v>
      </c>
      <c r="H660" t="s">
        <v>19</v>
      </c>
      <c r="I660">
        <v>181828</v>
      </c>
      <c r="J660" t="s">
        <v>30</v>
      </c>
      <c r="K660" t="s">
        <v>1191</v>
      </c>
    </row>
    <row r="661" spans="1:11">
      <c r="A661" t="s">
        <v>1471</v>
      </c>
      <c r="B661" t="s">
        <v>1472</v>
      </c>
      <c r="C661" s="1">
        <v>10.119999999999999</v>
      </c>
      <c r="D661">
        <v>-0.73</v>
      </c>
      <c r="E661" s="2">
        <v>-6.7280000000000006E-2</v>
      </c>
      <c r="F661">
        <v>935135190</v>
      </c>
      <c r="G661" t="s">
        <v>18</v>
      </c>
      <c r="H661">
        <v>1996</v>
      </c>
      <c r="I661">
        <v>752347</v>
      </c>
      <c r="J661" t="s">
        <v>41</v>
      </c>
      <c r="K661" t="s">
        <v>1473</v>
      </c>
    </row>
    <row r="662" spans="1:11">
      <c r="A662" t="s">
        <v>1474</v>
      </c>
      <c r="B662" t="s">
        <v>1475</v>
      </c>
      <c r="C662" s="1">
        <v>42.984999999999999</v>
      </c>
      <c r="D662">
        <v>-0.115</v>
      </c>
      <c r="E662" s="2">
        <v>-2.6700000000000001E-3</v>
      </c>
      <c r="F662">
        <v>7749253183</v>
      </c>
      <c r="G662" t="s">
        <v>18</v>
      </c>
      <c r="H662">
        <v>2020</v>
      </c>
      <c r="I662">
        <v>853075</v>
      </c>
      <c r="J662" t="s">
        <v>20</v>
      </c>
      <c r="K662" t="s">
        <v>21</v>
      </c>
    </row>
    <row r="663" spans="1:11">
      <c r="A663" t="s">
        <v>1476</v>
      </c>
      <c r="B663" t="s">
        <v>1477</v>
      </c>
      <c r="C663" s="1">
        <v>2.17</v>
      </c>
      <c r="D663">
        <v>-0.2</v>
      </c>
      <c r="E663" s="2">
        <v>-8.4390000000000007E-2</v>
      </c>
      <c r="F663">
        <v>393197490</v>
      </c>
      <c r="G663" t="s">
        <v>18</v>
      </c>
      <c r="H663">
        <v>1997</v>
      </c>
      <c r="I663">
        <v>1135973</v>
      </c>
      <c r="J663" t="s">
        <v>37</v>
      </c>
      <c r="K663" t="s">
        <v>129</v>
      </c>
    </row>
    <row r="664" spans="1:11">
      <c r="A664" t="s">
        <v>1478</v>
      </c>
      <c r="B664" t="s">
        <v>1479</v>
      </c>
      <c r="C664" s="1">
        <v>17.36</v>
      </c>
      <c r="D664">
        <v>-0.53</v>
      </c>
      <c r="E664" s="2">
        <v>-2.963E-2</v>
      </c>
      <c r="F664">
        <v>2774905381</v>
      </c>
      <c r="G664" t="s">
        <v>18</v>
      </c>
      <c r="H664">
        <v>2020</v>
      </c>
      <c r="I664">
        <v>221262</v>
      </c>
      <c r="J664" t="s">
        <v>37</v>
      </c>
      <c r="K664" t="s">
        <v>143</v>
      </c>
    </row>
    <row r="665" spans="1:11">
      <c r="A665" t="s">
        <v>1480</v>
      </c>
      <c r="B665" t="s">
        <v>1481</v>
      </c>
      <c r="C665" s="1">
        <v>3.06</v>
      </c>
      <c r="D665">
        <v>-0.67</v>
      </c>
      <c r="E665" s="2">
        <v>-0.17962</v>
      </c>
      <c r="F665">
        <v>3230246</v>
      </c>
      <c r="G665" t="s">
        <v>18</v>
      </c>
      <c r="H665" t="s">
        <v>19</v>
      </c>
      <c r="I665">
        <v>42753</v>
      </c>
      <c r="J665" t="s">
        <v>37</v>
      </c>
      <c r="K665" t="s">
        <v>129</v>
      </c>
    </row>
    <row r="666" spans="1:11">
      <c r="A666" t="s">
        <v>1482</v>
      </c>
      <c r="B666" t="s">
        <v>1483</v>
      </c>
      <c r="C666" s="1">
        <v>0.52110000000000001</v>
      </c>
      <c r="D666">
        <v>6.1000000000000004E-3</v>
      </c>
      <c r="E666" s="2">
        <v>1.184E-2</v>
      </c>
      <c r="F666">
        <v>20306722</v>
      </c>
      <c r="G666" t="s">
        <v>18</v>
      </c>
      <c r="H666" t="s">
        <v>19</v>
      </c>
      <c r="I666">
        <v>45583</v>
      </c>
      <c r="J666" t="s">
        <v>30</v>
      </c>
      <c r="K666" t="s">
        <v>307</v>
      </c>
    </row>
    <row r="667" spans="1:11">
      <c r="A667" t="s">
        <v>1484</v>
      </c>
      <c r="B667" t="s">
        <v>1485</v>
      </c>
      <c r="C667" s="1">
        <v>20.875</v>
      </c>
      <c r="D667">
        <v>-1.0549999999999999</v>
      </c>
      <c r="E667" s="2">
        <v>-4.811E-2</v>
      </c>
      <c r="F667">
        <v>491838213</v>
      </c>
      <c r="G667" t="s">
        <v>18</v>
      </c>
      <c r="H667" t="s">
        <v>19</v>
      </c>
      <c r="I667">
        <v>89574</v>
      </c>
      <c r="J667" t="s">
        <v>37</v>
      </c>
      <c r="K667" t="s">
        <v>38</v>
      </c>
    </row>
    <row r="668" spans="1:11">
      <c r="A668" t="s">
        <v>1486</v>
      </c>
      <c r="B668" t="s">
        <v>1487</v>
      </c>
      <c r="C668" s="1">
        <v>13.17</v>
      </c>
      <c r="D668">
        <v>-0.65</v>
      </c>
      <c r="E668" s="2">
        <v>-4.7030000000000002E-2</v>
      </c>
      <c r="F668">
        <v>649240529</v>
      </c>
      <c r="G668" t="s">
        <v>18</v>
      </c>
      <c r="H668">
        <v>2019</v>
      </c>
      <c r="I668">
        <v>72600</v>
      </c>
      <c r="J668" t="s">
        <v>24</v>
      </c>
      <c r="K668" t="s">
        <v>52</v>
      </c>
    </row>
    <row r="669" spans="1:11">
      <c r="A669" t="s">
        <v>1488</v>
      </c>
      <c r="B669" t="s">
        <v>1489</v>
      </c>
      <c r="C669" s="1">
        <v>21</v>
      </c>
      <c r="D669">
        <v>0</v>
      </c>
      <c r="E669" s="2">
        <v>0</v>
      </c>
      <c r="F669">
        <v>137656323</v>
      </c>
      <c r="G669" t="s">
        <v>18</v>
      </c>
      <c r="H669" t="s">
        <v>19</v>
      </c>
      <c r="I669">
        <v>3282</v>
      </c>
      <c r="J669" t="s">
        <v>24</v>
      </c>
      <c r="K669" t="s">
        <v>52</v>
      </c>
    </row>
    <row r="670" spans="1:11">
      <c r="A670" t="s">
        <v>1490</v>
      </c>
      <c r="B670" t="s">
        <v>1491</v>
      </c>
      <c r="C670" s="1">
        <v>53.1038</v>
      </c>
      <c r="D670">
        <v>-3.1461999999999999</v>
      </c>
      <c r="E670" s="2">
        <v>-5.5930000000000001E-2</v>
      </c>
      <c r="F670">
        <v>178878185</v>
      </c>
      <c r="G670" t="s">
        <v>18</v>
      </c>
      <c r="H670" t="s">
        <v>19</v>
      </c>
      <c r="I670">
        <v>5166</v>
      </c>
      <c r="J670" t="s">
        <v>24</v>
      </c>
      <c r="K670" t="s">
        <v>52</v>
      </c>
    </row>
    <row r="671" spans="1:11">
      <c r="A671" t="s">
        <v>1492</v>
      </c>
      <c r="B671" t="s">
        <v>1493</v>
      </c>
      <c r="C671" s="1">
        <v>5.8650000000000002</v>
      </c>
      <c r="D671">
        <v>-0.29499999999999998</v>
      </c>
      <c r="E671" s="2">
        <v>-4.7890000000000002E-2</v>
      </c>
      <c r="F671">
        <v>784343898</v>
      </c>
      <c r="G671" t="s">
        <v>18</v>
      </c>
      <c r="H671" t="s">
        <v>19</v>
      </c>
      <c r="I671">
        <v>535174</v>
      </c>
      <c r="J671" t="s">
        <v>24</v>
      </c>
      <c r="K671" t="s">
        <v>886</v>
      </c>
    </row>
    <row r="672" spans="1:11">
      <c r="A672" t="s">
        <v>1494</v>
      </c>
      <c r="B672" t="s">
        <v>1495</v>
      </c>
      <c r="C672" s="1">
        <v>32.049999999999997</v>
      </c>
      <c r="D672">
        <v>0.53</v>
      </c>
      <c r="E672" s="2">
        <v>1.6809999999999999E-2</v>
      </c>
      <c r="F672">
        <v>9867396250</v>
      </c>
      <c r="G672" t="s">
        <v>18</v>
      </c>
      <c r="H672">
        <v>2021</v>
      </c>
      <c r="I672">
        <v>4260172</v>
      </c>
      <c r="J672" t="s">
        <v>37</v>
      </c>
      <c r="K672" t="s">
        <v>129</v>
      </c>
    </row>
    <row r="673" spans="1:11">
      <c r="A673" t="s">
        <v>1496</v>
      </c>
      <c r="B673" t="s">
        <v>1497</v>
      </c>
      <c r="C673" s="1">
        <v>7.3696999999999999</v>
      </c>
      <c r="D673">
        <v>0.37969999999999998</v>
      </c>
      <c r="E673" s="2">
        <v>5.432E-2</v>
      </c>
      <c r="F673">
        <v>48880582</v>
      </c>
      <c r="G673" t="s">
        <v>18</v>
      </c>
      <c r="H673">
        <v>2022</v>
      </c>
      <c r="I673">
        <v>1107</v>
      </c>
      <c r="J673" t="s">
        <v>24</v>
      </c>
      <c r="K673" t="s">
        <v>52</v>
      </c>
    </row>
    <row r="674" spans="1:11">
      <c r="A674" t="s">
        <v>1498</v>
      </c>
      <c r="B674" t="s">
        <v>1499</v>
      </c>
      <c r="C674" s="1">
        <v>43.36</v>
      </c>
      <c r="D674">
        <v>-1.95</v>
      </c>
      <c r="E674" s="2">
        <v>-4.3040000000000002E-2</v>
      </c>
      <c r="F674">
        <v>15644099297</v>
      </c>
      <c r="G674" t="s">
        <v>18</v>
      </c>
      <c r="H674">
        <v>2012</v>
      </c>
      <c r="I674">
        <v>1874625</v>
      </c>
      <c r="J674" t="s">
        <v>24</v>
      </c>
      <c r="K674" t="s">
        <v>64</v>
      </c>
    </row>
    <row r="675" spans="1:11">
      <c r="A675" t="s">
        <v>1500</v>
      </c>
      <c r="B675" t="s">
        <v>1501</v>
      </c>
      <c r="C675" s="1">
        <v>19.59</v>
      </c>
      <c r="D675">
        <v>-0.31</v>
      </c>
      <c r="E675" s="2">
        <v>-1.558E-2</v>
      </c>
      <c r="F675">
        <v>7067986744</v>
      </c>
      <c r="G675" t="s">
        <v>18</v>
      </c>
      <c r="H675" t="s">
        <v>19</v>
      </c>
      <c r="I675">
        <v>5297</v>
      </c>
      <c r="J675" t="s">
        <v>24</v>
      </c>
      <c r="K675" t="s">
        <v>64</v>
      </c>
    </row>
    <row r="676" spans="1:11">
      <c r="A676" t="s">
        <v>1502</v>
      </c>
      <c r="B676" t="s">
        <v>1503</v>
      </c>
      <c r="C676" s="1">
        <v>14.83</v>
      </c>
      <c r="D676">
        <v>-0.23</v>
      </c>
      <c r="E676" s="2">
        <v>-1.5270000000000001E-2</v>
      </c>
      <c r="F676">
        <v>753288975</v>
      </c>
      <c r="G676" t="s">
        <v>18</v>
      </c>
      <c r="H676">
        <v>2017</v>
      </c>
      <c r="I676">
        <v>46031</v>
      </c>
      <c r="J676" t="s">
        <v>24</v>
      </c>
      <c r="K676" t="s">
        <v>25</v>
      </c>
    </row>
    <row r="677" spans="1:11">
      <c r="A677" t="s">
        <v>1504</v>
      </c>
      <c r="B677" t="s">
        <v>1505</v>
      </c>
      <c r="C677" s="1">
        <v>25.71</v>
      </c>
      <c r="D677">
        <v>-0.17</v>
      </c>
      <c r="E677" s="2">
        <v>-6.5700000000000003E-3</v>
      </c>
      <c r="F677">
        <v>1305937933</v>
      </c>
      <c r="G677" t="s">
        <v>18</v>
      </c>
      <c r="H677" t="s">
        <v>19</v>
      </c>
      <c r="I677">
        <v>3617</v>
      </c>
      <c r="J677" t="s">
        <v>19</v>
      </c>
      <c r="K677" t="s">
        <v>19</v>
      </c>
    </row>
    <row r="678" spans="1:11">
      <c r="A678" t="s">
        <v>1506</v>
      </c>
      <c r="B678" t="s">
        <v>1507</v>
      </c>
      <c r="C678" s="1">
        <v>3.5699000000000001</v>
      </c>
      <c r="D678">
        <v>-0.2301</v>
      </c>
      <c r="E678" s="2">
        <v>-6.055E-2</v>
      </c>
      <c r="F678">
        <v>325270025</v>
      </c>
      <c r="G678" t="s">
        <v>55</v>
      </c>
      <c r="H678" t="s">
        <v>19</v>
      </c>
      <c r="I678">
        <v>2650607</v>
      </c>
      <c r="J678" t="s">
        <v>20</v>
      </c>
      <c r="K678" t="s">
        <v>92</v>
      </c>
    </row>
    <row r="679" spans="1:11">
      <c r="A679" t="s">
        <v>1508</v>
      </c>
      <c r="B679" t="s">
        <v>1509</v>
      </c>
      <c r="C679" s="1">
        <v>18.37</v>
      </c>
      <c r="D679">
        <v>-0.65</v>
      </c>
      <c r="E679" s="2">
        <v>-3.4169999999999999E-2</v>
      </c>
      <c r="F679">
        <v>785880430</v>
      </c>
      <c r="G679" t="s">
        <v>18</v>
      </c>
      <c r="H679">
        <v>2021</v>
      </c>
      <c r="I679">
        <v>145633</v>
      </c>
      <c r="J679" t="s">
        <v>20</v>
      </c>
      <c r="K679" t="s">
        <v>21</v>
      </c>
    </row>
    <row r="680" spans="1:11">
      <c r="A680" t="s">
        <v>1510</v>
      </c>
      <c r="B680" t="s">
        <v>1511</v>
      </c>
      <c r="C680" s="1">
        <v>2.21</v>
      </c>
      <c r="D680">
        <v>-0.12</v>
      </c>
      <c r="E680" s="2">
        <v>-5.1499999999999997E-2</v>
      </c>
      <c r="F680">
        <v>191430200</v>
      </c>
      <c r="G680" t="s">
        <v>364</v>
      </c>
      <c r="H680">
        <v>2000</v>
      </c>
      <c r="I680">
        <v>199971</v>
      </c>
      <c r="J680" t="s">
        <v>20</v>
      </c>
      <c r="K680" t="s">
        <v>119</v>
      </c>
    </row>
    <row r="681" spans="1:11">
      <c r="A681" t="s">
        <v>1512</v>
      </c>
      <c r="B681" t="s">
        <v>1513</v>
      </c>
      <c r="C681" s="1">
        <v>7.36</v>
      </c>
      <c r="D681">
        <v>-0.15</v>
      </c>
      <c r="E681" s="2">
        <v>-1.9970000000000002E-2</v>
      </c>
      <c r="F681">
        <v>506662400</v>
      </c>
      <c r="G681" t="s">
        <v>364</v>
      </c>
      <c r="H681" t="s">
        <v>19</v>
      </c>
      <c r="I681">
        <v>255740</v>
      </c>
      <c r="J681" t="s">
        <v>37</v>
      </c>
      <c r="K681" t="s">
        <v>171</v>
      </c>
    </row>
    <row r="682" spans="1:11">
      <c r="A682" t="s">
        <v>1514</v>
      </c>
      <c r="B682" t="s">
        <v>1515</v>
      </c>
      <c r="C682" s="1">
        <v>35.49</v>
      </c>
      <c r="D682">
        <v>-1.38</v>
      </c>
      <c r="E682" s="2">
        <v>-3.7429999999999998E-2</v>
      </c>
      <c r="F682">
        <v>6109322845</v>
      </c>
      <c r="G682" t="s">
        <v>18</v>
      </c>
      <c r="H682">
        <v>1989</v>
      </c>
      <c r="I682">
        <v>1277099</v>
      </c>
      <c r="J682" t="s">
        <v>41</v>
      </c>
      <c r="K682" t="s">
        <v>42</v>
      </c>
    </row>
    <row r="683" spans="1:11">
      <c r="A683" t="s">
        <v>1516</v>
      </c>
      <c r="B683" t="s">
        <v>1517</v>
      </c>
      <c r="C683" s="1">
        <v>2.15</v>
      </c>
      <c r="D683">
        <v>-0.03</v>
      </c>
      <c r="E683" s="2">
        <v>-1.376E-2</v>
      </c>
      <c r="F683">
        <v>65396726</v>
      </c>
      <c r="G683" t="s">
        <v>18</v>
      </c>
      <c r="H683">
        <v>2021</v>
      </c>
      <c r="I683">
        <v>78538</v>
      </c>
      <c r="J683" t="s">
        <v>20</v>
      </c>
      <c r="K683" t="s">
        <v>21</v>
      </c>
    </row>
    <row r="684" spans="1:11">
      <c r="A684" t="s">
        <v>1518</v>
      </c>
      <c r="B684" t="s">
        <v>1519</v>
      </c>
      <c r="C684" s="1">
        <v>4.8099999999999996</v>
      </c>
      <c r="D684">
        <v>0.08</v>
      </c>
      <c r="E684" s="2">
        <v>1.6910000000000001E-2</v>
      </c>
      <c r="F684">
        <v>46424956</v>
      </c>
      <c r="G684" t="s">
        <v>18</v>
      </c>
      <c r="H684">
        <v>2004</v>
      </c>
      <c r="I684">
        <v>239</v>
      </c>
      <c r="J684" t="s">
        <v>24</v>
      </c>
      <c r="K684" t="s">
        <v>14</v>
      </c>
    </row>
    <row r="685" spans="1:11">
      <c r="A685" t="s">
        <v>1520</v>
      </c>
      <c r="B685" t="s">
        <v>1521</v>
      </c>
      <c r="C685" s="1">
        <v>100.86</v>
      </c>
      <c r="D685">
        <v>-3.14</v>
      </c>
      <c r="E685" s="2">
        <v>-3.0190000000000002E-2</v>
      </c>
      <c r="F685">
        <v>1495937063</v>
      </c>
      <c r="G685" t="s">
        <v>18</v>
      </c>
      <c r="H685" t="s">
        <v>19</v>
      </c>
      <c r="I685">
        <v>36442</v>
      </c>
      <c r="J685" t="s">
        <v>24</v>
      </c>
      <c r="K685" t="s">
        <v>52</v>
      </c>
    </row>
    <row r="686" spans="1:11">
      <c r="A686" t="s">
        <v>1522</v>
      </c>
      <c r="B686" t="s">
        <v>1523</v>
      </c>
      <c r="C686" s="1">
        <v>119.4</v>
      </c>
      <c r="D686">
        <v>-3.01</v>
      </c>
      <c r="E686" s="2">
        <v>-2.4590000000000001E-2</v>
      </c>
      <c r="F686">
        <v>8906621508</v>
      </c>
      <c r="G686" t="s">
        <v>18</v>
      </c>
      <c r="H686" t="s">
        <v>19</v>
      </c>
      <c r="I686">
        <v>88925</v>
      </c>
      <c r="J686" t="s">
        <v>30</v>
      </c>
      <c r="K686" t="s">
        <v>1174</v>
      </c>
    </row>
    <row r="687" spans="1:11">
      <c r="A687" t="s">
        <v>1524</v>
      </c>
      <c r="B687" t="s">
        <v>1525</v>
      </c>
      <c r="C687" s="1">
        <v>34.020000000000003</v>
      </c>
      <c r="D687">
        <v>-0.45</v>
      </c>
      <c r="E687" s="2">
        <v>-1.3050000000000001E-2</v>
      </c>
      <c r="F687">
        <v>1349411091</v>
      </c>
      <c r="G687" t="s">
        <v>18</v>
      </c>
      <c r="H687">
        <v>2011</v>
      </c>
      <c r="I687">
        <v>141082</v>
      </c>
      <c r="J687" t="s">
        <v>30</v>
      </c>
      <c r="K687" t="s">
        <v>1526</v>
      </c>
    </row>
    <row r="688" spans="1:11">
      <c r="A688" t="s">
        <v>1527</v>
      </c>
      <c r="B688" t="s">
        <v>1528</v>
      </c>
      <c r="C688" s="1">
        <v>2.1349999999999998</v>
      </c>
      <c r="D688">
        <v>-3.5000000000000003E-2</v>
      </c>
      <c r="E688" s="2">
        <v>-1.6129999999999999E-2</v>
      </c>
      <c r="F688">
        <v>12489750</v>
      </c>
      <c r="G688" t="s">
        <v>364</v>
      </c>
      <c r="H688">
        <v>2015</v>
      </c>
      <c r="I688">
        <v>7585</v>
      </c>
      <c r="J688" t="s">
        <v>20</v>
      </c>
      <c r="K688" t="s">
        <v>1529</v>
      </c>
    </row>
    <row r="689" spans="1:11">
      <c r="A689" t="s">
        <v>1530</v>
      </c>
      <c r="B689" t="s">
        <v>1531</v>
      </c>
      <c r="C689" s="1">
        <v>76.674999999999997</v>
      </c>
      <c r="D689">
        <v>-0.88500000000000001</v>
      </c>
      <c r="E689" s="2">
        <v>-1.141E-2</v>
      </c>
      <c r="F689">
        <v>10049963005</v>
      </c>
      <c r="G689" t="s">
        <v>18</v>
      </c>
      <c r="H689" t="s">
        <v>19</v>
      </c>
      <c r="I689">
        <v>985701</v>
      </c>
      <c r="J689" t="s">
        <v>101</v>
      </c>
      <c r="K689" t="s">
        <v>545</v>
      </c>
    </row>
    <row r="690" spans="1:11">
      <c r="A690" t="s">
        <v>1532</v>
      </c>
      <c r="B690" t="s">
        <v>1533</v>
      </c>
      <c r="C690" s="1">
        <v>57.2</v>
      </c>
      <c r="D690">
        <v>0</v>
      </c>
      <c r="E690" s="2">
        <v>0</v>
      </c>
      <c r="F690">
        <v>7497331384</v>
      </c>
      <c r="G690" t="s">
        <v>18</v>
      </c>
      <c r="H690" t="s">
        <v>19</v>
      </c>
      <c r="I690">
        <v>63</v>
      </c>
      <c r="J690" t="s">
        <v>101</v>
      </c>
      <c r="K690" t="s">
        <v>545</v>
      </c>
    </row>
    <row r="691" spans="1:11">
      <c r="A691" t="s">
        <v>1534</v>
      </c>
      <c r="B691" t="s">
        <v>1535</v>
      </c>
      <c r="C691" s="1">
        <v>65.19</v>
      </c>
      <c r="D691">
        <v>0</v>
      </c>
      <c r="E691" s="2">
        <v>0</v>
      </c>
      <c r="F691">
        <v>8544598478</v>
      </c>
      <c r="G691" t="s">
        <v>18</v>
      </c>
      <c r="H691" t="s">
        <v>19</v>
      </c>
      <c r="I691">
        <v>1</v>
      </c>
      <c r="J691" t="s">
        <v>101</v>
      </c>
      <c r="K691" t="s">
        <v>545</v>
      </c>
    </row>
    <row r="692" spans="1:11">
      <c r="A692" t="s">
        <v>1536</v>
      </c>
      <c r="B692" t="s">
        <v>1537</v>
      </c>
      <c r="C692" s="1">
        <v>64.11</v>
      </c>
      <c r="D692">
        <v>0</v>
      </c>
      <c r="E692" s="2">
        <v>0</v>
      </c>
      <c r="F692">
        <v>8403040473</v>
      </c>
      <c r="G692" t="s">
        <v>18</v>
      </c>
      <c r="H692" t="s">
        <v>19</v>
      </c>
      <c r="I692">
        <v>24</v>
      </c>
      <c r="J692" t="s">
        <v>101</v>
      </c>
      <c r="K692" t="s">
        <v>545</v>
      </c>
    </row>
    <row r="693" spans="1:11">
      <c r="A693" t="s">
        <v>1538</v>
      </c>
      <c r="B693" t="s">
        <v>1539</v>
      </c>
      <c r="C693" s="1">
        <v>162.79499999999999</v>
      </c>
      <c r="D693">
        <v>-3.5000000000000003E-2</v>
      </c>
      <c r="E693" s="2">
        <v>-2.1000000000000001E-4</v>
      </c>
      <c r="F693">
        <v>19659445069</v>
      </c>
      <c r="G693" t="s">
        <v>364</v>
      </c>
      <c r="H693">
        <v>1996</v>
      </c>
      <c r="I693">
        <v>262902</v>
      </c>
      <c r="J693" t="s">
        <v>37</v>
      </c>
      <c r="K693" t="s">
        <v>171</v>
      </c>
    </row>
    <row r="694" spans="1:11">
      <c r="A694" t="s">
        <v>1540</v>
      </c>
      <c r="B694" t="s">
        <v>1541</v>
      </c>
      <c r="C694" s="1">
        <v>43.94</v>
      </c>
      <c r="D694">
        <v>-0.38</v>
      </c>
      <c r="E694" s="2">
        <v>-8.5699999999999995E-3</v>
      </c>
      <c r="F694">
        <v>207512626</v>
      </c>
      <c r="G694" t="s">
        <v>18</v>
      </c>
      <c r="H694" t="s">
        <v>19</v>
      </c>
      <c r="I694">
        <v>3295</v>
      </c>
      <c r="J694" t="s">
        <v>24</v>
      </c>
      <c r="K694" t="s">
        <v>52</v>
      </c>
    </row>
    <row r="695" spans="1:11">
      <c r="A695" t="s">
        <v>1542</v>
      </c>
      <c r="B695" t="s">
        <v>1543</v>
      </c>
      <c r="C695" s="1">
        <v>0.91020000000000001</v>
      </c>
      <c r="D695">
        <v>-8.2000000000000007E-3</v>
      </c>
      <c r="E695" s="2">
        <v>-8.9300000000000004E-3</v>
      </c>
      <c r="F695">
        <v>7454538</v>
      </c>
      <c r="G695" t="s">
        <v>95</v>
      </c>
      <c r="H695" t="s">
        <v>19</v>
      </c>
      <c r="I695">
        <v>6491</v>
      </c>
      <c r="J695" t="s">
        <v>48</v>
      </c>
      <c r="K695" t="s">
        <v>1544</v>
      </c>
    </row>
    <row r="696" spans="1:11">
      <c r="A696" t="s">
        <v>1545</v>
      </c>
      <c r="B696" t="s">
        <v>1546</v>
      </c>
      <c r="C696" s="1">
        <v>2.35</v>
      </c>
      <c r="D696">
        <v>-0.04</v>
      </c>
      <c r="E696" s="2">
        <v>-1.6740000000000001E-2</v>
      </c>
      <c r="F696">
        <v>23590350</v>
      </c>
      <c r="G696" t="s">
        <v>13</v>
      </c>
      <c r="H696">
        <v>2018</v>
      </c>
      <c r="I696">
        <v>10308</v>
      </c>
      <c r="J696" t="s">
        <v>37</v>
      </c>
      <c r="K696" t="s">
        <v>129</v>
      </c>
    </row>
    <row r="697" spans="1:11">
      <c r="A697" t="s">
        <v>1547</v>
      </c>
      <c r="B697" t="s">
        <v>1548</v>
      </c>
      <c r="C697" s="1">
        <v>157.22</v>
      </c>
      <c r="D697">
        <v>-1.81</v>
      </c>
      <c r="E697" s="2">
        <v>-1.1379999999999999E-2</v>
      </c>
      <c r="F697">
        <v>6489794607</v>
      </c>
      <c r="G697" t="s">
        <v>18</v>
      </c>
      <c r="H697" t="s">
        <v>19</v>
      </c>
      <c r="I697">
        <v>243632</v>
      </c>
      <c r="J697" t="s">
        <v>101</v>
      </c>
      <c r="K697" t="s">
        <v>545</v>
      </c>
    </row>
    <row r="698" spans="1:11">
      <c r="A698" t="s">
        <v>1549</v>
      </c>
      <c r="B698" t="s">
        <v>1550</v>
      </c>
      <c r="C698" s="1">
        <v>2.56</v>
      </c>
      <c r="D698">
        <v>-0.26</v>
      </c>
      <c r="E698" s="2">
        <v>-9.2200000000000004E-2</v>
      </c>
      <c r="F698">
        <v>285092229</v>
      </c>
      <c r="G698" t="s">
        <v>18</v>
      </c>
      <c r="H698">
        <v>2014</v>
      </c>
      <c r="I698">
        <v>1571429</v>
      </c>
      <c r="J698" t="s">
        <v>20</v>
      </c>
      <c r="K698" t="s">
        <v>119</v>
      </c>
    </row>
    <row r="699" spans="1:11">
      <c r="A699" t="s">
        <v>1551</v>
      </c>
      <c r="B699" t="s">
        <v>1552</v>
      </c>
      <c r="C699" s="1">
        <v>73.97</v>
      </c>
      <c r="D699">
        <v>-1.79</v>
      </c>
      <c r="E699" s="2">
        <v>-2.3630000000000002E-2</v>
      </c>
      <c r="F699">
        <v>8628677207</v>
      </c>
      <c r="G699" t="s">
        <v>18</v>
      </c>
      <c r="H699">
        <v>1997</v>
      </c>
      <c r="I699">
        <v>447490</v>
      </c>
      <c r="J699" t="s">
        <v>30</v>
      </c>
      <c r="K699" t="s">
        <v>634</v>
      </c>
    </row>
    <row r="700" spans="1:11">
      <c r="A700" t="s">
        <v>1553</v>
      </c>
      <c r="B700" t="s">
        <v>1554</v>
      </c>
      <c r="C700" s="1">
        <v>25.969899999999999</v>
      </c>
      <c r="D700">
        <v>-3.0099999999999998E-2</v>
      </c>
      <c r="E700" s="2">
        <v>-1.16E-3</v>
      </c>
      <c r="F700">
        <v>318702691</v>
      </c>
      <c r="G700" t="s">
        <v>18</v>
      </c>
      <c r="H700" t="s">
        <v>19</v>
      </c>
      <c r="I700">
        <v>8178</v>
      </c>
      <c r="J700" t="s">
        <v>41</v>
      </c>
      <c r="K700" t="s">
        <v>502</v>
      </c>
    </row>
    <row r="701" spans="1:11">
      <c r="A701" t="s">
        <v>1555</v>
      </c>
      <c r="B701" t="s">
        <v>1556</v>
      </c>
      <c r="C701" s="1">
        <v>25.405000000000001</v>
      </c>
      <c r="D701">
        <v>-4.4999999999999998E-2</v>
      </c>
      <c r="E701" s="2">
        <v>-1.7700000000000001E-3</v>
      </c>
      <c r="F701">
        <v>311770236</v>
      </c>
      <c r="G701" t="s">
        <v>18</v>
      </c>
      <c r="H701" t="s">
        <v>19</v>
      </c>
      <c r="I701">
        <v>6450</v>
      </c>
      <c r="J701" t="s">
        <v>41</v>
      </c>
      <c r="K701" t="s">
        <v>502</v>
      </c>
    </row>
    <row r="702" spans="1:11">
      <c r="A702" t="s">
        <v>1557</v>
      </c>
      <c r="B702" t="s">
        <v>1558</v>
      </c>
      <c r="C702" s="1">
        <v>25.866700000000002</v>
      </c>
      <c r="D702">
        <v>-0.1333</v>
      </c>
      <c r="E702" s="2">
        <v>-5.13E-3</v>
      </c>
      <c r="F702">
        <v>317436220</v>
      </c>
      <c r="G702" t="s">
        <v>18</v>
      </c>
      <c r="H702" t="s">
        <v>19</v>
      </c>
      <c r="I702">
        <v>4931</v>
      </c>
      <c r="J702" t="s">
        <v>41</v>
      </c>
      <c r="K702" t="s">
        <v>502</v>
      </c>
    </row>
    <row r="703" spans="1:11">
      <c r="A703" t="s">
        <v>1559</v>
      </c>
      <c r="B703" t="s">
        <v>1560</v>
      </c>
      <c r="C703" s="1">
        <v>26.56</v>
      </c>
      <c r="D703">
        <v>-0.12</v>
      </c>
      <c r="E703" s="2">
        <v>-4.4999999999999997E-3</v>
      </c>
      <c r="F703">
        <v>325944400</v>
      </c>
      <c r="G703" t="s">
        <v>18</v>
      </c>
      <c r="H703" t="s">
        <v>19</v>
      </c>
      <c r="I703">
        <v>6073</v>
      </c>
      <c r="J703" t="s">
        <v>41</v>
      </c>
      <c r="K703" t="s">
        <v>502</v>
      </c>
    </row>
    <row r="704" spans="1:11">
      <c r="A704" t="s">
        <v>1561</v>
      </c>
      <c r="B704" t="s">
        <v>1562</v>
      </c>
      <c r="C704" s="1">
        <v>31.3</v>
      </c>
      <c r="D704">
        <v>0.1</v>
      </c>
      <c r="E704" s="2">
        <v>3.2100000000000002E-3</v>
      </c>
      <c r="F704">
        <v>384113694</v>
      </c>
      <c r="G704" t="s">
        <v>18</v>
      </c>
      <c r="H704" t="s">
        <v>19</v>
      </c>
      <c r="I704">
        <v>2039</v>
      </c>
      <c r="J704" t="s">
        <v>41</v>
      </c>
      <c r="K704" t="s">
        <v>502</v>
      </c>
    </row>
    <row r="705" spans="1:11">
      <c r="A705" t="s">
        <v>1563</v>
      </c>
      <c r="B705" t="s">
        <v>1564</v>
      </c>
      <c r="C705" s="1">
        <v>1.8622000000000001</v>
      </c>
      <c r="D705">
        <v>0.1822</v>
      </c>
      <c r="E705" s="2">
        <v>0.10845</v>
      </c>
      <c r="F705">
        <v>23072658</v>
      </c>
      <c r="G705" t="s">
        <v>13</v>
      </c>
      <c r="H705">
        <v>2023</v>
      </c>
      <c r="I705">
        <v>3613252</v>
      </c>
      <c r="J705" t="s">
        <v>268</v>
      </c>
      <c r="K705" t="s">
        <v>269</v>
      </c>
    </row>
    <row r="706" spans="1:11">
      <c r="A706" t="s">
        <v>1565</v>
      </c>
      <c r="B706" t="s">
        <v>1566</v>
      </c>
      <c r="C706" s="1">
        <v>291.8</v>
      </c>
      <c r="D706">
        <v>-6.11</v>
      </c>
      <c r="E706" s="2">
        <v>-2.051E-2</v>
      </c>
      <c r="F706">
        <v>42376788936</v>
      </c>
      <c r="G706" t="s">
        <v>18</v>
      </c>
      <c r="H706" t="s">
        <v>19</v>
      </c>
      <c r="I706">
        <v>889768</v>
      </c>
      <c r="J706" t="s">
        <v>208</v>
      </c>
      <c r="K706" t="s">
        <v>279</v>
      </c>
    </row>
    <row r="707" spans="1:11">
      <c r="A707" t="s">
        <v>1567</v>
      </c>
      <c r="B707" t="s">
        <v>1568</v>
      </c>
      <c r="C707" s="1">
        <v>34</v>
      </c>
      <c r="D707">
        <v>-1.05</v>
      </c>
      <c r="E707" s="2">
        <v>-2.9960000000000001E-2</v>
      </c>
      <c r="F707">
        <v>589987346</v>
      </c>
      <c r="G707" t="s">
        <v>18</v>
      </c>
      <c r="H707">
        <v>2012</v>
      </c>
      <c r="I707">
        <v>39521</v>
      </c>
      <c r="J707" t="s">
        <v>30</v>
      </c>
      <c r="K707" t="s">
        <v>639</v>
      </c>
    </row>
    <row r="708" spans="1:11">
      <c r="A708" t="s">
        <v>1569</v>
      </c>
      <c r="B708" t="s">
        <v>1570</v>
      </c>
      <c r="C708" s="1">
        <v>28.51</v>
      </c>
      <c r="D708">
        <v>-0.32</v>
      </c>
      <c r="E708" s="2">
        <v>-1.11E-2</v>
      </c>
      <c r="F708">
        <v>5448261000</v>
      </c>
      <c r="G708" t="s">
        <v>18</v>
      </c>
      <c r="H708" t="s">
        <v>19</v>
      </c>
      <c r="I708">
        <v>488328</v>
      </c>
      <c r="J708" t="s">
        <v>41</v>
      </c>
      <c r="K708" t="s">
        <v>42</v>
      </c>
    </row>
    <row r="709" spans="1:11">
      <c r="A709" t="s">
        <v>1571</v>
      </c>
      <c r="B709" t="s">
        <v>1572</v>
      </c>
      <c r="C709" s="1">
        <v>3.57</v>
      </c>
      <c r="D709">
        <v>-0.33</v>
      </c>
      <c r="E709" s="2">
        <v>-8.4620000000000001E-2</v>
      </c>
      <c r="F709">
        <v>909136457</v>
      </c>
      <c r="G709" t="s">
        <v>18</v>
      </c>
      <c r="H709">
        <v>2020</v>
      </c>
      <c r="I709">
        <v>7784548</v>
      </c>
      <c r="J709" t="s">
        <v>24</v>
      </c>
      <c r="K709" t="s">
        <v>560</v>
      </c>
    </row>
    <row r="710" spans="1:11">
      <c r="A710" t="s">
        <v>1573</v>
      </c>
      <c r="B710" t="s">
        <v>1574</v>
      </c>
      <c r="C710" s="1">
        <v>1.17</v>
      </c>
      <c r="D710">
        <v>-4.4999999999999998E-2</v>
      </c>
      <c r="E710" s="2">
        <v>-3.7039999999999997E-2</v>
      </c>
      <c r="F710">
        <v>297952284</v>
      </c>
      <c r="G710" t="s">
        <v>18</v>
      </c>
      <c r="H710">
        <v>2020</v>
      </c>
      <c r="I710">
        <v>110667</v>
      </c>
      <c r="J710" t="s">
        <v>24</v>
      </c>
      <c r="K710" t="s">
        <v>560</v>
      </c>
    </row>
    <row r="711" spans="1:11">
      <c r="A711" t="s">
        <v>1575</v>
      </c>
      <c r="B711" t="s">
        <v>1576</v>
      </c>
      <c r="C711" s="1">
        <v>122</v>
      </c>
      <c r="D711">
        <v>-2.29</v>
      </c>
      <c r="E711" s="2">
        <v>-1.8419999999999999E-2</v>
      </c>
      <c r="F711">
        <v>5755883872</v>
      </c>
      <c r="G711" t="s">
        <v>55</v>
      </c>
      <c r="H711" t="s">
        <v>19</v>
      </c>
      <c r="I711">
        <v>180695</v>
      </c>
      <c r="J711" t="s">
        <v>19</v>
      </c>
      <c r="K711" t="s">
        <v>19</v>
      </c>
    </row>
    <row r="712" spans="1:11">
      <c r="A712" t="s">
        <v>1577</v>
      </c>
      <c r="B712" t="s">
        <v>1578</v>
      </c>
      <c r="C712" s="1">
        <v>107.91500000000001</v>
      </c>
      <c r="D712">
        <v>-2.6150000000000002</v>
      </c>
      <c r="E712" s="2">
        <v>-2.366E-2</v>
      </c>
      <c r="F712">
        <v>16932696604</v>
      </c>
      <c r="G712" t="s">
        <v>18</v>
      </c>
      <c r="H712" t="s">
        <v>19</v>
      </c>
      <c r="I712">
        <v>304450</v>
      </c>
      <c r="J712" t="s">
        <v>24</v>
      </c>
      <c r="K712" t="s">
        <v>108</v>
      </c>
    </row>
    <row r="713" spans="1:11">
      <c r="A713" t="s">
        <v>1579</v>
      </c>
      <c r="B713" t="s">
        <v>1580</v>
      </c>
      <c r="C713" s="1">
        <v>1.1100000000000001</v>
      </c>
      <c r="D713">
        <v>-0.01</v>
      </c>
      <c r="E713" s="2">
        <v>-8.9300000000000004E-3</v>
      </c>
      <c r="F713">
        <v>1040070</v>
      </c>
      <c r="G713" t="s">
        <v>18</v>
      </c>
      <c r="H713">
        <v>2021</v>
      </c>
      <c r="I713">
        <v>235118</v>
      </c>
      <c r="J713" t="s">
        <v>20</v>
      </c>
      <c r="K713" t="s">
        <v>21</v>
      </c>
    </row>
    <row r="714" spans="1:11">
      <c r="A714" t="s">
        <v>1581</v>
      </c>
      <c r="B714" t="s">
        <v>1582</v>
      </c>
      <c r="C714" s="1">
        <v>1.2999999999999999E-2</v>
      </c>
      <c r="D714">
        <v>0</v>
      </c>
      <c r="E714" s="2">
        <v>0</v>
      </c>
      <c r="F714">
        <v>12181</v>
      </c>
      <c r="G714" t="s">
        <v>18</v>
      </c>
      <c r="H714">
        <v>2021</v>
      </c>
      <c r="I714">
        <v>7293</v>
      </c>
      <c r="J714" t="s">
        <v>20</v>
      </c>
      <c r="K714" t="s">
        <v>21</v>
      </c>
    </row>
    <row r="715" spans="1:11">
      <c r="A715" t="s">
        <v>1583</v>
      </c>
      <c r="B715" t="s">
        <v>1584</v>
      </c>
      <c r="C715" s="1">
        <v>9.7600000000000006E-2</v>
      </c>
      <c r="D715">
        <v>-1.5E-3</v>
      </c>
      <c r="E715" s="2">
        <v>-1.5140000000000001E-2</v>
      </c>
      <c r="F715">
        <v>17585224</v>
      </c>
      <c r="G715" t="s">
        <v>18</v>
      </c>
      <c r="H715" t="s">
        <v>19</v>
      </c>
      <c r="I715">
        <v>292471</v>
      </c>
      <c r="J715" t="s">
        <v>37</v>
      </c>
      <c r="K715" t="s">
        <v>171</v>
      </c>
    </row>
    <row r="716" spans="1:11">
      <c r="A716" t="s">
        <v>1585</v>
      </c>
      <c r="B716" t="s">
        <v>1586</v>
      </c>
      <c r="C716" s="1">
        <v>15.24</v>
      </c>
      <c r="D716">
        <v>-0.67</v>
      </c>
      <c r="E716" s="2">
        <v>-4.2110000000000002E-2</v>
      </c>
      <c r="F716">
        <v>239206994</v>
      </c>
      <c r="G716" t="s">
        <v>18</v>
      </c>
      <c r="H716" t="s">
        <v>19</v>
      </c>
      <c r="I716">
        <v>15422</v>
      </c>
      <c r="J716" t="s">
        <v>24</v>
      </c>
      <c r="K716" t="s">
        <v>52</v>
      </c>
    </row>
    <row r="717" spans="1:11">
      <c r="A717" t="s">
        <v>1587</v>
      </c>
      <c r="B717" t="s">
        <v>1588</v>
      </c>
      <c r="C717" s="1">
        <v>0.38990000000000002</v>
      </c>
      <c r="D717">
        <v>-1.01E-2</v>
      </c>
      <c r="E717" s="2">
        <v>-2.5250000000000002E-2</v>
      </c>
      <c r="F717">
        <v>62524220</v>
      </c>
      <c r="G717" t="s">
        <v>523</v>
      </c>
      <c r="H717" t="s">
        <v>19</v>
      </c>
      <c r="I717">
        <v>8213</v>
      </c>
      <c r="J717" t="s">
        <v>30</v>
      </c>
      <c r="K717" t="s">
        <v>1466</v>
      </c>
    </row>
    <row r="718" spans="1:11">
      <c r="A718" t="s">
        <v>1589</v>
      </c>
      <c r="B718" t="s">
        <v>1590</v>
      </c>
      <c r="C718" s="1">
        <v>0.19239999999999999</v>
      </c>
      <c r="D718">
        <v>-1.24E-2</v>
      </c>
      <c r="E718" s="2">
        <v>-6.055E-2</v>
      </c>
      <c r="F718">
        <v>8033044</v>
      </c>
      <c r="G718" t="s">
        <v>13</v>
      </c>
      <c r="H718" t="s">
        <v>19</v>
      </c>
      <c r="I718">
        <v>240995</v>
      </c>
      <c r="J718" t="s">
        <v>268</v>
      </c>
      <c r="K718" t="s">
        <v>1591</v>
      </c>
    </row>
    <row r="719" spans="1:11">
      <c r="A719" t="s">
        <v>1592</v>
      </c>
      <c r="B719" t="s">
        <v>1593</v>
      </c>
      <c r="C719" s="1">
        <v>1.9</v>
      </c>
      <c r="D719">
        <v>-0.09</v>
      </c>
      <c r="E719" s="2">
        <v>-4.5229999999999999E-2</v>
      </c>
      <c r="F719">
        <v>44699467</v>
      </c>
      <c r="G719" t="s">
        <v>18</v>
      </c>
      <c r="H719" t="s">
        <v>19</v>
      </c>
      <c r="I719">
        <v>417243</v>
      </c>
      <c r="J719" t="s">
        <v>20</v>
      </c>
      <c r="K719" t="s">
        <v>21</v>
      </c>
    </row>
    <row r="720" spans="1:11">
      <c r="A720" t="s">
        <v>1594</v>
      </c>
      <c r="B720" t="s">
        <v>1595</v>
      </c>
      <c r="C720" s="1">
        <v>6.02</v>
      </c>
      <c r="D720">
        <v>-0.25</v>
      </c>
      <c r="E720" s="2">
        <v>-3.9870000000000003E-2</v>
      </c>
      <c r="F720">
        <v>229659442</v>
      </c>
      <c r="G720" t="s">
        <v>18</v>
      </c>
      <c r="H720" t="s">
        <v>19</v>
      </c>
      <c r="I720">
        <v>95633</v>
      </c>
      <c r="J720" t="s">
        <v>30</v>
      </c>
      <c r="K720" t="s">
        <v>685</v>
      </c>
    </row>
    <row r="721" spans="1:11">
      <c r="A721" t="s">
        <v>1596</v>
      </c>
      <c r="B721" t="s">
        <v>1597</v>
      </c>
      <c r="C721" s="1">
        <v>16.829999999999998</v>
      </c>
      <c r="D721">
        <v>-0.79</v>
      </c>
      <c r="E721" s="2">
        <v>-4.4839999999999998E-2</v>
      </c>
      <c r="F721">
        <v>1765713711</v>
      </c>
      <c r="G721" t="s">
        <v>18</v>
      </c>
      <c r="H721">
        <v>2018</v>
      </c>
      <c r="I721">
        <v>35089</v>
      </c>
      <c r="J721" t="s">
        <v>24</v>
      </c>
      <c r="K721" t="s">
        <v>886</v>
      </c>
    </row>
    <row r="722" spans="1:11">
      <c r="A722" t="s">
        <v>1598</v>
      </c>
      <c r="B722" t="s">
        <v>1599</v>
      </c>
      <c r="C722" s="1">
        <v>9.2850000000000001</v>
      </c>
      <c r="D722">
        <v>5.0000000000000001E-3</v>
      </c>
      <c r="E722" s="2">
        <v>5.4000000000000001E-4</v>
      </c>
      <c r="F722">
        <v>1807696650</v>
      </c>
      <c r="G722" t="s">
        <v>364</v>
      </c>
      <c r="H722" t="s">
        <v>19</v>
      </c>
      <c r="I722">
        <v>297027</v>
      </c>
      <c r="J722" t="s">
        <v>37</v>
      </c>
      <c r="K722" t="s">
        <v>171</v>
      </c>
    </row>
    <row r="723" spans="1:11">
      <c r="A723" t="s">
        <v>1600</v>
      </c>
      <c r="B723" t="s">
        <v>1601</v>
      </c>
      <c r="C723" s="1">
        <v>1.67</v>
      </c>
      <c r="D723">
        <v>0.08</v>
      </c>
      <c r="E723" s="2">
        <v>5.0310000000000001E-2</v>
      </c>
      <c r="F723">
        <v>325132196</v>
      </c>
      <c r="G723" t="s">
        <v>364</v>
      </c>
      <c r="H723" t="s">
        <v>19</v>
      </c>
      <c r="I723">
        <v>1000</v>
      </c>
      <c r="J723" t="s">
        <v>37</v>
      </c>
      <c r="K723" t="s">
        <v>171</v>
      </c>
    </row>
    <row r="724" spans="1:11">
      <c r="A724" t="s">
        <v>1602</v>
      </c>
      <c r="B724" t="s">
        <v>1603</v>
      </c>
      <c r="C724" s="1">
        <v>35.72</v>
      </c>
      <c r="D724">
        <v>-1.87</v>
      </c>
      <c r="E724" s="2">
        <v>-4.9750000000000003E-2</v>
      </c>
      <c r="F724">
        <v>1688277117</v>
      </c>
      <c r="G724" t="s">
        <v>18</v>
      </c>
      <c r="H724" t="s">
        <v>19</v>
      </c>
      <c r="I724">
        <v>192400</v>
      </c>
      <c r="J724" t="s">
        <v>20</v>
      </c>
      <c r="K724" t="s">
        <v>61</v>
      </c>
    </row>
    <row r="725" spans="1:11">
      <c r="A725" t="s">
        <v>1604</v>
      </c>
      <c r="B725" t="s">
        <v>1605</v>
      </c>
      <c r="C725" s="1">
        <v>2.5205000000000002</v>
      </c>
      <c r="D725">
        <v>3.0499999999999999E-2</v>
      </c>
      <c r="E725" s="2">
        <v>1.225E-2</v>
      </c>
      <c r="F725">
        <v>8334174</v>
      </c>
      <c r="G725" t="s">
        <v>13</v>
      </c>
      <c r="H725">
        <v>2020</v>
      </c>
      <c r="I725">
        <v>381755</v>
      </c>
      <c r="J725" t="s">
        <v>14</v>
      </c>
      <c r="K725" t="s">
        <v>15</v>
      </c>
    </row>
    <row r="726" spans="1:11">
      <c r="A726" t="s">
        <v>1606</v>
      </c>
      <c r="B726" t="s">
        <v>1607</v>
      </c>
      <c r="C726" s="1">
        <v>29.39</v>
      </c>
      <c r="D726">
        <v>-1.74</v>
      </c>
      <c r="E726" s="2">
        <v>-5.5890000000000002E-2</v>
      </c>
      <c r="F726">
        <v>432229061</v>
      </c>
      <c r="G726" t="s">
        <v>18</v>
      </c>
      <c r="H726" t="s">
        <v>19</v>
      </c>
      <c r="I726">
        <v>86583</v>
      </c>
      <c r="J726" t="s">
        <v>185</v>
      </c>
      <c r="K726" t="s">
        <v>209</v>
      </c>
    </row>
    <row r="727" spans="1:11">
      <c r="A727" t="s">
        <v>1608</v>
      </c>
      <c r="B727" t="s">
        <v>1609</v>
      </c>
      <c r="C727" s="1">
        <v>5.1002999999999998</v>
      </c>
      <c r="D727">
        <v>-0.24970000000000001</v>
      </c>
      <c r="E727" s="2">
        <v>-4.6670000000000003E-2</v>
      </c>
      <c r="F727">
        <v>57072357</v>
      </c>
      <c r="G727" t="s">
        <v>364</v>
      </c>
      <c r="H727" t="s">
        <v>19</v>
      </c>
      <c r="I727">
        <v>2829</v>
      </c>
      <c r="J727" t="s">
        <v>20</v>
      </c>
      <c r="K727" t="s">
        <v>196</v>
      </c>
    </row>
    <row r="728" spans="1:11">
      <c r="A728" t="s">
        <v>1610</v>
      </c>
      <c r="B728" t="s">
        <v>1611</v>
      </c>
      <c r="C728" s="1">
        <v>0.98009999999999997</v>
      </c>
      <c r="D728">
        <v>-1.9900000000000001E-2</v>
      </c>
      <c r="E728" s="2">
        <v>-1.9900000000000001E-2</v>
      </c>
      <c r="F728">
        <v>37798376</v>
      </c>
      <c r="G728" t="s">
        <v>18</v>
      </c>
      <c r="H728">
        <v>2012</v>
      </c>
      <c r="I728">
        <v>46553</v>
      </c>
      <c r="J728" t="s">
        <v>41</v>
      </c>
      <c r="K728" t="s">
        <v>42</v>
      </c>
    </row>
    <row r="729" spans="1:11">
      <c r="A729" t="s">
        <v>1612</v>
      </c>
      <c r="B729" t="s">
        <v>1613</v>
      </c>
      <c r="C729" s="1">
        <v>2.8</v>
      </c>
      <c r="D729">
        <v>-0.23</v>
      </c>
      <c r="E729" s="2">
        <v>-7.5910000000000005E-2</v>
      </c>
      <c r="F729">
        <v>127892710</v>
      </c>
      <c r="G729" t="s">
        <v>87</v>
      </c>
      <c r="H729">
        <v>2015</v>
      </c>
      <c r="I729">
        <v>53299</v>
      </c>
      <c r="J729" t="s">
        <v>20</v>
      </c>
      <c r="K729" t="s">
        <v>21</v>
      </c>
    </row>
    <row r="730" spans="1:11">
      <c r="A730" t="s">
        <v>1614</v>
      </c>
      <c r="B730" t="s">
        <v>1615</v>
      </c>
      <c r="C730" s="1">
        <v>57.64</v>
      </c>
      <c r="D730">
        <v>-1.6</v>
      </c>
      <c r="E730" s="2">
        <v>-2.7009999999999999E-2</v>
      </c>
      <c r="F730">
        <v>263969758</v>
      </c>
      <c r="G730" t="s">
        <v>18</v>
      </c>
      <c r="H730" t="s">
        <v>19</v>
      </c>
      <c r="I730">
        <v>2382</v>
      </c>
      <c r="J730" t="s">
        <v>37</v>
      </c>
      <c r="K730" t="s">
        <v>143</v>
      </c>
    </row>
    <row r="731" spans="1:11">
      <c r="A731" t="s">
        <v>1616</v>
      </c>
      <c r="B731" t="s">
        <v>1617</v>
      </c>
      <c r="C731" s="1">
        <v>17.04</v>
      </c>
      <c r="D731">
        <v>-0.08</v>
      </c>
      <c r="E731" s="2">
        <v>-4.6699999999999997E-3</v>
      </c>
      <c r="F731">
        <v>1362643866</v>
      </c>
      <c r="G731" t="s">
        <v>18</v>
      </c>
      <c r="H731">
        <v>2006</v>
      </c>
      <c r="I731">
        <v>52020</v>
      </c>
      <c r="J731" t="s">
        <v>101</v>
      </c>
      <c r="K731" t="s">
        <v>1196</v>
      </c>
    </row>
    <row r="732" spans="1:11">
      <c r="A732" t="s">
        <v>1618</v>
      </c>
      <c r="B732" t="s">
        <v>1619</v>
      </c>
      <c r="C732" s="1">
        <v>2.9049999999999998</v>
      </c>
      <c r="D732">
        <v>-0.185</v>
      </c>
      <c r="E732" s="2">
        <v>-5.987E-2</v>
      </c>
      <c r="F732">
        <v>647874120</v>
      </c>
      <c r="G732" t="s">
        <v>18</v>
      </c>
      <c r="H732">
        <v>2007</v>
      </c>
      <c r="I732">
        <v>797018</v>
      </c>
      <c r="J732" t="s">
        <v>185</v>
      </c>
      <c r="K732" t="s">
        <v>1620</v>
      </c>
    </row>
    <row r="733" spans="1:11">
      <c r="A733" t="s">
        <v>1621</v>
      </c>
      <c r="B733" t="s">
        <v>1622</v>
      </c>
      <c r="C733" s="1">
        <v>0.4859</v>
      </c>
      <c r="D733">
        <v>6.59E-2</v>
      </c>
      <c r="E733" s="2">
        <v>0.15690000000000001</v>
      </c>
      <c r="F733">
        <v>62397142</v>
      </c>
      <c r="G733" t="s">
        <v>18</v>
      </c>
      <c r="H733" t="s">
        <v>19</v>
      </c>
      <c r="I733">
        <v>645339</v>
      </c>
      <c r="J733" t="s">
        <v>20</v>
      </c>
      <c r="K733" t="s">
        <v>21</v>
      </c>
    </row>
    <row r="734" spans="1:11">
      <c r="A734" t="s">
        <v>1623</v>
      </c>
      <c r="B734" t="s">
        <v>1624</v>
      </c>
      <c r="C734" s="1">
        <v>7.0000000000000007E-2</v>
      </c>
      <c r="D734">
        <v>0</v>
      </c>
      <c r="E734" s="2">
        <v>0</v>
      </c>
      <c r="F734">
        <v>8989092</v>
      </c>
      <c r="G734" t="s">
        <v>18</v>
      </c>
      <c r="H734" t="s">
        <v>19</v>
      </c>
      <c r="I734">
        <v>4000</v>
      </c>
      <c r="J734" t="s">
        <v>20</v>
      </c>
      <c r="K734" t="s">
        <v>21</v>
      </c>
    </row>
    <row r="735" spans="1:11">
      <c r="A735" t="s">
        <v>1625</v>
      </c>
      <c r="B735" t="s">
        <v>1626</v>
      </c>
      <c r="C735" s="1">
        <v>0.13800000000000001</v>
      </c>
      <c r="D735">
        <v>8.0000000000000002E-3</v>
      </c>
      <c r="E735" s="2">
        <v>6.1539999999999997E-2</v>
      </c>
      <c r="F735">
        <v>5079222</v>
      </c>
      <c r="G735" t="s">
        <v>18</v>
      </c>
      <c r="H735">
        <v>2021</v>
      </c>
      <c r="I735">
        <v>3200</v>
      </c>
      <c r="J735" t="s">
        <v>24</v>
      </c>
      <c r="K735" t="s">
        <v>341</v>
      </c>
    </row>
    <row r="736" spans="1:11">
      <c r="A736" t="s">
        <v>1627</v>
      </c>
      <c r="B736" t="s">
        <v>1628</v>
      </c>
      <c r="C736" s="1">
        <v>11.85</v>
      </c>
      <c r="D736">
        <v>0</v>
      </c>
      <c r="E736" s="2">
        <v>0</v>
      </c>
      <c r="F736">
        <v>436150626</v>
      </c>
      <c r="G736" t="s">
        <v>18</v>
      </c>
      <c r="H736">
        <v>2021</v>
      </c>
      <c r="I736">
        <v>3</v>
      </c>
      <c r="J736" t="s">
        <v>24</v>
      </c>
      <c r="K736" t="s">
        <v>341</v>
      </c>
    </row>
    <row r="737" spans="1:11">
      <c r="A737" t="s">
        <v>1629</v>
      </c>
      <c r="B737" t="s">
        <v>1630</v>
      </c>
      <c r="C737" s="1">
        <v>0.99219999999999997</v>
      </c>
      <c r="D737">
        <v>-2.7799999999999998E-2</v>
      </c>
      <c r="E737" s="2">
        <v>-2.725E-2</v>
      </c>
      <c r="F737">
        <v>483840314</v>
      </c>
      <c r="G737" t="s">
        <v>18</v>
      </c>
      <c r="H737" t="s">
        <v>19</v>
      </c>
      <c r="I737">
        <v>5261398</v>
      </c>
      <c r="J737" t="s">
        <v>20</v>
      </c>
      <c r="K737" t="s">
        <v>115</v>
      </c>
    </row>
    <row r="738" spans="1:11">
      <c r="A738" t="s">
        <v>1631</v>
      </c>
      <c r="B738" t="s">
        <v>1632</v>
      </c>
      <c r="C738" s="1">
        <v>0.96</v>
      </c>
      <c r="D738">
        <v>-1.77E-2</v>
      </c>
      <c r="E738" s="2">
        <v>-1.8100000000000002E-2</v>
      </c>
      <c r="F738">
        <v>24562677</v>
      </c>
      <c r="G738" t="s">
        <v>13</v>
      </c>
      <c r="H738">
        <v>2018</v>
      </c>
      <c r="I738">
        <v>9919</v>
      </c>
      <c r="J738" t="s">
        <v>37</v>
      </c>
      <c r="K738" t="s">
        <v>171</v>
      </c>
    </row>
    <row r="739" spans="1:11">
      <c r="A739" t="s">
        <v>1633</v>
      </c>
      <c r="B739" t="s">
        <v>1634</v>
      </c>
      <c r="C739" s="1">
        <v>7.12</v>
      </c>
      <c r="D739">
        <v>-0.37</v>
      </c>
      <c r="E739" s="2">
        <v>-4.9399999999999999E-2</v>
      </c>
      <c r="F739">
        <v>175298437</v>
      </c>
      <c r="G739" t="s">
        <v>18</v>
      </c>
      <c r="H739" t="s">
        <v>19</v>
      </c>
      <c r="I739">
        <v>59302</v>
      </c>
      <c r="J739" t="s">
        <v>20</v>
      </c>
      <c r="K739" t="s">
        <v>514</v>
      </c>
    </row>
    <row r="740" spans="1:11">
      <c r="A740" t="s">
        <v>1635</v>
      </c>
      <c r="B740" t="s">
        <v>1636</v>
      </c>
      <c r="C740" s="1">
        <v>3.4283000000000001</v>
      </c>
      <c r="D740">
        <v>-7.17E-2</v>
      </c>
      <c r="E740" s="2">
        <v>-2.0490000000000001E-2</v>
      </c>
      <c r="F740">
        <v>42128065</v>
      </c>
      <c r="G740" t="s">
        <v>18</v>
      </c>
      <c r="H740" t="s">
        <v>19</v>
      </c>
      <c r="I740">
        <v>819007</v>
      </c>
      <c r="J740" t="s">
        <v>20</v>
      </c>
      <c r="K740" t="s">
        <v>21</v>
      </c>
    </row>
    <row r="741" spans="1:11">
      <c r="A741" t="s">
        <v>1637</v>
      </c>
      <c r="B741" t="s">
        <v>1638</v>
      </c>
      <c r="C741" s="1">
        <v>0.97040000000000004</v>
      </c>
      <c r="D741">
        <v>-2.87E-2</v>
      </c>
      <c r="E741" s="2">
        <v>-2.8729999999999999E-2</v>
      </c>
      <c r="F741">
        <v>23251448</v>
      </c>
      <c r="G741" t="s">
        <v>18</v>
      </c>
      <c r="H741" t="s">
        <v>19</v>
      </c>
      <c r="I741">
        <v>25994</v>
      </c>
      <c r="J741" t="s">
        <v>185</v>
      </c>
      <c r="K741" t="s">
        <v>209</v>
      </c>
    </row>
    <row r="742" spans="1:11">
      <c r="A742" t="s">
        <v>1639</v>
      </c>
      <c r="B742" t="s">
        <v>1640</v>
      </c>
      <c r="C742" s="1">
        <v>1.2955000000000001</v>
      </c>
      <c r="D742">
        <v>-8.4500000000000006E-2</v>
      </c>
      <c r="E742" s="2">
        <v>-6.123E-2</v>
      </c>
      <c r="F742">
        <v>80850686</v>
      </c>
      <c r="G742" t="s">
        <v>18</v>
      </c>
      <c r="H742">
        <v>2016</v>
      </c>
      <c r="I742">
        <v>55502</v>
      </c>
      <c r="J742" t="s">
        <v>20</v>
      </c>
      <c r="K742" t="s">
        <v>21</v>
      </c>
    </row>
    <row r="743" spans="1:11">
      <c r="A743" t="s">
        <v>1641</v>
      </c>
      <c r="B743" t="s">
        <v>1642</v>
      </c>
      <c r="C743" s="1">
        <v>16.238499999999998</v>
      </c>
      <c r="D743">
        <v>0.23350000000000001</v>
      </c>
      <c r="E743" s="2">
        <v>1.4590000000000001E-2</v>
      </c>
      <c r="F743">
        <v>3216274508</v>
      </c>
      <c r="G743" t="s">
        <v>18</v>
      </c>
      <c r="H743" t="s">
        <v>19</v>
      </c>
      <c r="I743">
        <v>35118624</v>
      </c>
      <c r="J743" t="s">
        <v>24</v>
      </c>
      <c r="K743" t="s">
        <v>25</v>
      </c>
    </row>
    <row r="744" spans="1:11">
      <c r="A744" t="s">
        <v>1643</v>
      </c>
      <c r="B744" t="s">
        <v>1644</v>
      </c>
      <c r="C744" s="1">
        <v>11.97</v>
      </c>
      <c r="D744">
        <v>7.0000000000000007E-2</v>
      </c>
      <c r="E744" s="2">
        <v>5.8799999999999998E-3</v>
      </c>
      <c r="F744">
        <v>57086785</v>
      </c>
      <c r="G744" t="s">
        <v>18</v>
      </c>
      <c r="H744">
        <v>2021</v>
      </c>
      <c r="I744">
        <v>7151</v>
      </c>
      <c r="J744" t="s">
        <v>19</v>
      </c>
      <c r="K744" t="s">
        <v>19</v>
      </c>
    </row>
    <row r="745" spans="1:11">
      <c r="A745" t="s">
        <v>1645</v>
      </c>
      <c r="B745" t="s">
        <v>1646</v>
      </c>
      <c r="C745" s="1">
        <v>3.91</v>
      </c>
      <c r="D745">
        <v>-1E-4</v>
      </c>
      <c r="E745" s="2">
        <v>-3.0000000000000001E-5</v>
      </c>
      <c r="F745">
        <v>6823544</v>
      </c>
      <c r="G745" t="s">
        <v>1647</v>
      </c>
      <c r="H745" t="s">
        <v>19</v>
      </c>
      <c r="I745">
        <v>3689</v>
      </c>
      <c r="J745" t="s">
        <v>20</v>
      </c>
      <c r="K745" t="s">
        <v>21</v>
      </c>
    </row>
    <row r="746" spans="1:11">
      <c r="A746" t="s">
        <v>1648</v>
      </c>
      <c r="B746" t="s">
        <v>1649</v>
      </c>
      <c r="C746" s="1">
        <v>4.3999999999999997E-2</v>
      </c>
      <c r="D746">
        <v>1E-3</v>
      </c>
      <c r="E746" s="2">
        <v>2.3259999999999999E-2</v>
      </c>
      <c r="F746">
        <v>76787</v>
      </c>
      <c r="G746" t="s">
        <v>1647</v>
      </c>
      <c r="H746" t="s">
        <v>19</v>
      </c>
      <c r="I746">
        <v>3300</v>
      </c>
      <c r="J746" t="s">
        <v>20</v>
      </c>
      <c r="K746" t="s">
        <v>56</v>
      </c>
    </row>
    <row r="747" spans="1:11">
      <c r="A747" t="s">
        <v>1650</v>
      </c>
      <c r="B747" t="s">
        <v>1651</v>
      </c>
      <c r="C747" s="1">
        <v>1.5399</v>
      </c>
      <c r="D747">
        <v>-2.01E-2</v>
      </c>
      <c r="E747" s="2">
        <v>-1.2880000000000001E-2</v>
      </c>
      <c r="F747">
        <v>11888028</v>
      </c>
      <c r="G747" t="s">
        <v>95</v>
      </c>
      <c r="H747">
        <v>1997</v>
      </c>
      <c r="I747">
        <v>617</v>
      </c>
      <c r="J747" t="s">
        <v>30</v>
      </c>
      <c r="K747" t="s">
        <v>1652</v>
      </c>
    </row>
    <row r="748" spans="1:11">
      <c r="A748" t="s">
        <v>1653</v>
      </c>
      <c r="B748" t="s">
        <v>1654</v>
      </c>
      <c r="C748" s="1">
        <v>4.2061999999999999</v>
      </c>
      <c r="D748">
        <v>-0.4738</v>
      </c>
      <c r="E748" s="2">
        <v>-0.10124</v>
      </c>
      <c r="F748">
        <v>15750907</v>
      </c>
      <c r="G748" t="s">
        <v>18</v>
      </c>
      <c r="H748">
        <v>2020</v>
      </c>
      <c r="I748">
        <v>28065</v>
      </c>
      <c r="J748" t="s">
        <v>37</v>
      </c>
      <c r="K748" t="s">
        <v>171</v>
      </c>
    </row>
    <row r="749" spans="1:11">
      <c r="A749" t="s">
        <v>1655</v>
      </c>
      <c r="B749" t="s">
        <v>1656</v>
      </c>
      <c r="C749" s="1">
        <v>1.4999999999999999E-2</v>
      </c>
      <c r="D749">
        <v>8.0000000000000002E-3</v>
      </c>
      <c r="E749" s="2">
        <v>1.14286</v>
      </c>
      <c r="F749">
        <v>56170</v>
      </c>
      <c r="G749" t="s">
        <v>18</v>
      </c>
      <c r="H749">
        <v>2020</v>
      </c>
      <c r="I749">
        <v>38262</v>
      </c>
      <c r="J749" t="s">
        <v>37</v>
      </c>
      <c r="K749" t="s">
        <v>171</v>
      </c>
    </row>
    <row r="750" spans="1:11">
      <c r="A750" t="s">
        <v>1657</v>
      </c>
      <c r="B750" t="s">
        <v>1658</v>
      </c>
      <c r="C750" s="1">
        <v>4.3099999999999996</v>
      </c>
      <c r="D750">
        <v>-0.42</v>
      </c>
      <c r="E750" s="2">
        <v>-8.8789999999999994E-2</v>
      </c>
      <c r="F750">
        <v>119236697</v>
      </c>
      <c r="G750" t="s">
        <v>523</v>
      </c>
      <c r="H750">
        <v>2019</v>
      </c>
      <c r="I750">
        <v>173376</v>
      </c>
      <c r="J750" t="s">
        <v>37</v>
      </c>
      <c r="K750" t="s">
        <v>332</v>
      </c>
    </row>
    <row r="751" spans="1:11">
      <c r="A751" t="s">
        <v>1659</v>
      </c>
      <c r="B751" t="s">
        <v>1660</v>
      </c>
      <c r="C751" s="1">
        <v>41.305</v>
      </c>
      <c r="D751">
        <v>-1.6950000000000001</v>
      </c>
      <c r="E751" s="2">
        <v>-3.9419999999999997E-2</v>
      </c>
      <c r="F751">
        <v>1187765671</v>
      </c>
      <c r="G751" t="s">
        <v>18</v>
      </c>
      <c r="H751">
        <v>1996</v>
      </c>
      <c r="I751">
        <v>64689</v>
      </c>
      <c r="J751" t="s">
        <v>41</v>
      </c>
      <c r="K751" t="s">
        <v>701</v>
      </c>
    </row>
    <row r="752" spans="1:11">
      <c r="A752" t="s">
        <v>1661</v>
      </c>
      <c r="B752" t="s">
        <v>1662</v>
      </c>
      <c r="C752" s="1">
        <v>41.784999999999997</v>
      </c>
      <c r="D752">
        <v>-0.82499999999999996</v>
      </c>
      <c r="E752" s="2">
        <v>-1.9359999999999999E-2</v>
      </c>
      <c r="F752">
        <v>165964058910</v>
      </c>
      <c r="G752" t="s">
        <v>18</v>
      </c>
      <c r="H752" t="s">
        <v>19</v>
      </c>
      <c r="I752">
        <v>10942696</v>
      </c>
      <c r="J752" t="s">
        <v>208</v>
      </c>
      <c r="K752" t="s">
        <v>279</v>
      </c>
    </row>
    <row r="753" spans="1:11">
      <c r="A753" t="s">
        <v>1663</v>
      </c>
      <c r="B753" t="s">
        <v>1664</v>
      </c>
      <c r="C753" s="1">
        <v>3.26</v>
      </c>
      <c r="D753">
        <v>-0.02</v>
      </c>
      <c r="E753" s="2">
        <v>-6.1000000000000004E-3</v>
      </c>
      <c r="F753">
        <v>74284776</v>
      </c>
      <c r="G753" t="s">
        <v>18</v>
      </c>
      <c r="H753" t="s">
        <v>19</v>
      </c>
      <c r="I753">
        <v>3316</v>
      </c>
      <c r="J753" t="s">
        <v>14</v>
      </c>
      <c r="K753" t="s">
        <v>258</v>
      </c>
    </row>
    <row r="754" spans="1:11">
      <c r="A754" t="s">
        <v>1665</v>
      </c>
      <c r="B754" t="s">
        <v>1666</v>
      </c>
      <c r="C754" s="1">
        <v>207.06</v>
      </c>
      <c r="D754">
        <v>0.24</v>
      </c>
      <c r="E754" s="2">
        <v>1.16E-3</v>
      </c>
      <c r="F754">
        <v>74540145611</v>
      </c>
      <c r="G754" t="s">
        <v>18</v>
      </c>
      <c r="H754">
        <v>2002</v>
      </c>
      <c r="I754">
        <v>871485</v>
      </c>
      <c r="J754" t="s">
        <v>24</v>
      </c>
      <c r="K754" t="s">
        <v>560</v>
      </c>
    </row>
    <row r="755" spans="1:11">
      <c r="A755" t="s">
        <v>1667</v>
      </c>
      <c r="B755" t="s">
        <v>1668</v>
      </c>
      <c r="C755" s="1">
        <v>3.99</v>
      </c>
      <c r="D755">
        <v>-0.1</v>
      </c>
      <c r="E755" s="2">
        <v>-2.445E-2</v>
      </c>
      <c r="F755">
        <v>65867598</v>
      </c>
      <c r="G755" t="s">
        <v>18</v>
      </c>
      <c r="H755" t="s">
        <v>19</v>
      </c>
      <c r="I755">
        <v>15197</v>
      </c>
      <c r="J755" t="s">
        <v>30</v>
      </c>
      <c r="K755" t="s">
        <v>911</v>
      </c>
    </row>
    <row r="756" spans="1:11">
      <c r="A756" t="s">
        <v>1669</v>
      </c>
      <c r="B756" t="s">
        <v>1670</v>
      </c>
      <c r="C756" s="1">
        <v>0.60470000000000002</v>
      </c>
      <c r="D756">
        <v>4.7000000000000002E-3</v>
      </c>
      <c r="E756" s="2">
        <v>7.8300000000000002E-3</v>
      </c>
      <c r="F756">
        <v>6681821</v>
      </c>
      <c r="G756" t="s">
        <v>364</v>
      </c>
      <c r="H756">
        <v>2019</v>
      </c>
      <c r="I756">
        <v>19621</v>
      </c>
      <c r="J756" t="s">
        <v>20</v>
      </c>
      <c r="K756" t="s">
        <v>21</v>
      </c>
    </row>
    <row r="757" spans="1:11">
      <c r="A757" t="s">
        <v>1671</v>
      </c>
      <c r="B757" t="s">
        <v>1672</v>
      </c>
      <c r="C757" s="1">
        <v>1.4799</v>
      </c>
      <c r="D757">
        <v>-4.0099999999999997E-2</v>
      </c>
      <c r="E757" s="2">
        <v>-2.6380000000000001E-2</v>
      </c>
      <c r="F757">
        <v>4989211</v>
      </c>
      <c r="G757" t="s">
        <v>55</v>
      </c>
      <c r="H757" t="s">
        <v>19</v>
      </c>
      <c r="I757">
        <v>48965</v>
      </c>
      <c r="J757" t="s">
        <v>20</v>
      </c>
      <c r="K757" t="s">
        <v>21</v>
      </c>
    </row>
    <row r="758" spans="1:11">
      <c r="A758" t="s">
        <v>1673</v>
      </c>
      <c r="B758" t="s">
        <v>1674</v>
      </c>
      <c r="C758" s="1">
        <v>5.0599999999999996</v>
      </c>
      <c r="D758">
        <v>-0.11</v>
      </c>
      <c r="E758" s="2">
        <v>-2.128E-2</v>
      </c>
      <c r="F758">
        <v>401335119</v>
      </c>
      <c r="G758" t="s">
        <v>18</v>
      </c>
      <c r="H758">
        <v>2020</v>
      </c>
      <c r="I758">
        <v>41721</v>
      </c>
      <c r="J758" t="s">
        <v>24</v>
      </c>
      <c r="K758" t="s">
        <v>25</v>
      </c>
    </row>
    <row r="759" spans="1:11">
      <c r="A759" t="s">
        <v>1675</v>
      </c>
      <c r="B759" t="s">
        <v>1676</v>
      </c>
      <c r="C759" s="1">
        <v>0.32</v>
      </c>
      <c r="D759">
        <v>0</v>
      </c>
      <c r="E759" s="2">
        <v>0</v>
      </c>
      <c r="F759">
        <v>25380877</v>
      </c>
      <c r="G759" t="s">
        <v>18</v>
      </c>
      <c r="H759">
        <v>2020</v>
      </c>
      <c r="I759">
        <v>1629</v>
      </c>
      <c r="J759" t="s">
        <v>24</v>
      </c>
      <c r="K759" t="s">
        <v>25</v>
      </c>
    </row>
    <row r="760" spans="1:11">
      <c r="A760" t="s">
        <v>1677</v>
      </c>
      <c r="B760" t="s">
        <v>1678</v>
      </c>
      <c r="C760" s="1">
        <v>87.26</v>
      </c>
      <c r="D760">
        <v>-2.75</v>
      </c>
      <c r="E760" s="2">
        <v>-3.0550000000000001E-2</v>
      </c>
      <c r="F760">
        <v>2324308931</v>
      </c>
      <c r="G760" t="s">
        <v>629</v>
      </c>
      <c r="H760">
        <v>2005</v>
      </c>
      <c r="I760">
        <v>66937</v>
      </c>
      <c r="J760" t="s">
        <v>30</v>
      </c>
      <c r="K760" t="s">
        <v>1679</v>
      </c>
    </row>
    <row r="761" spans="1:11">
      <c r="A761" t="s">
        <v>1680</v>
      </c>
      <c r="B761" t="s">
        <v>1681</v>
      </c>
      <c r="C761" s="1">
        <v>10.63</v>
      </c>
      <c r="D761">
        <v>-0.66</v>
      </c>
      <c r="E761" s="2">
        <v>-5.8459999999999998E-2</v>
      </c>
      <c r="F761">
        <v>484958458</v>
      </c>
      <c r="G761" t="s">
        <v>118</v>
      </c>
      <c r="H761">
        <v>2020</v>
      </c>
      <c r="I761">
        <v>222668</v>
      </c>
      <c r="J761" t="s">
        <v>20</v>
      </c>
      <c r="K761" t="s">
        <v>21</v>
      </c>
    </row>
    <row r="762" spans="1:11">
      <c r="A762" t="s">
        <v>1682</v>
      </c>
      <c r="B762" t="s">
        <v>1683</v>
      </c>
      <c r="C762" s="1">
        <v>1.4604999999999999</v>
      </c>
      <c r="D762">
        <v>-0.1595</v>
      </c>
      <c r="E762" s="2">
        <v>-9.8460000000000006E-2</v>
      </c>
      <c r="F762">
        <v>186193779</v>
      </c>
      <c r="G762" t="s">
        <v>18</v>
      </c>
      <c r="H762" t="s">
        <v>19</v>
      </c>
      <c r="I762">
        <v>144191</v>
      </c>
      <c r="J762" t="s">
        <v>20</v>
      </c>
      <c r="K762" t="s">
        <v>21</v>
      </c>
    </row>
    <row r="763" spans="1:11">
      <c r="A763" t="s">
        <v>1684</v>
      </c>
      <c r="B763" t="s">
        <v>1685</v>
      </c>
      <c r="C763" s="1">
        <v>1.05</v>
      </c>
      <c r="D763">
        <v>0</v>
      </c>
      <c r="E763" s="2">
        <v>0</v>
      </c>
      <c r="F763">
        <v>93335865</v>
      </c>
      <c r="G763" t="s">
        <v>18</v>
      </c>
      <c r="H763">
        <v>2013</v>
      </c>
      <c r="I763">
        <v>488580</v>
      </c>
      <c r="J763" t="s">
        <v>20</v>
      </c>
      <c r="K763" t="s">
        <v>21</v>
      </c>
    </row>
    <row r="764" spans="1:11">
      <c r="A764" t="s">
        <v>1686</v>
      </c>
      <c r="B764" t="s">
        <v>1687</v>
      </c>
      <c r="C764" s="1">
        <v>6.33</v>
      </c>
      <c r="D764">
        <v>-0.17</v>
      </c>
      <c r="E764" s="2">
        <v>-2.615E-2</v>
      </c>
      <c r="F764">
        <v>180271754</v>
      </c>
      <c r="G764" t="s">
        <v>18</v>
      </c>
      <c r="H764" t="s">
        <v>19</v>
      </c>
      <c r="I764">
        <v>137425</v>
      </c>
      <c r="J764" t="s">
        <v>37</v>
      </c>
      <c r="K764" t="s">
        <v>332</v>
      </c>
    </row>
    <row r="765" spans="1:11">
      <c r="A765" t="s">
        <v>1688</v>
      </c>
      <c r="B765" t="s">
        <v>1689</v>
      </c>
      <c r="C765" s="1">
        <v>3.44</v>
      </c>
      <c r="D765">
        <v>-0.13</v>
      </c>
      <c r="E765" s="2">
        <v>-3.6409999999999998E-2</v>
      </c>
      <c r="F765">
        <v>747467617</v>
      </c>
      <c r="G765" t="s">
        <v>18</v>
      </c>
      <c r="H765" t="s">
        <v>19</v>
      </c>
      <c r="I765">
        <v>462061</v>
      </c>
      <c r="J765" t="s">
        <v>37</v>
      </c>
      <c r="K765" t="s">
        <v>143</v>
      </c>
    </row>
    <row r="766" spans="1:11">
      <c r="A766" t="s">
        <v>1690</v>
      </c>
      <c r="B766" t="s">
        <v>1691</v>
      </c>
      <c r="C766" s="1">
        <v>0.84</v>
      </c>
      <c r="D766">
        <v>0</v>
      </c>
      <c r="E766" s="2">
        <v>0</v>
      </c>
      <c r="F766">
        <v>6051785</v>
      </c>
      <c r="G766" t="s">
        <v>13</v>
      </c>
      <c r="H766" t="s">
        <v>19</v>
      </c>
      <c r="I766">
        <v>2826</v>
      </c>
      <c r="J766" t="s">
        <v>30</v>
      </c>
      <c r="K766" t="s">
        <v>203</v>
      </c>
    </row>
    <row r="767" spans="1:11">
      <c r="A767" t="s">
        <v>1692</v>
      </c>
      <c r="B767" t="s">
        <v>1693</v>
      </c>
      <c r="C767" s="1">
        <v>1.3293999999999999</v>
      </c>
      <c r="D767">
        <v>8.4400000000000003E-2</v>
      </c>
      <c r="E767" s="2">
        <v>6.7790000000000003E-2</v>
      </c>
      <c r="F767">
        <v>2636061</v>
      </c>
      <c r="G767" t="s">
        <v>13</v>
      </c>
      <c r="H767">
        <v>2021</v>
      </c>
      <c r="I767">
        <v>14073</v>
      </c>
      <c r="J767" t="s">
        <v>41</v>
      </c>
      <c r="K767" t="s">
        <v>422</v>
      </c>
    </row>
    <row r="768" spans="1:11">
      <c r="A768" t="s">
        <v>1694</v>
      </c>
      <c r="B768" t="s">
        <v>1695</v>
      </c>
      <c r="C768" s="1">
        <v>1.2310000000000001</v>
      </c>
      <c r="D768">
        <v>1E-3</v>
      </c>
      <c r="E768" s="2">
        <v>8.0999999999999996E-4</v>
      </c>
      <c r="F768">
        <v>15046367</v>
      </c>
      <c r="G768" t="s">
        <v>18</v>
      </c>
      <c r="H768">
        <v>2015</v>
      </c>
      <c r="I768">
        <v>475</v>
      </c>
      <c r="J768" t="s">
        <v>24</v>
      </c>
      <c r="K768" t="s">
        <v>108</v>
      </c>
    </row>
    <row r="769" spans="1:11">
      <c r="A769" t="s">
        <v>1696</v>
      </c>
      <c r="B769" t="s">
        <v>1697</v>
      </c>
      <c r="C769" s="1">
        <v>19.739999999999998</v>
      </c>
      <c r="D769">
        <v>-1.47</v>
      </c>
      <c r="E769" s="2">
        <v>-6.9309999999999997E-2</v>
      </c>
      <c r="F769">
        <v>762089744</v>
      </c>
      <c r="G769" t="s">
        <v>18</v>
      </c>
      <c r="H769" t="s">
        <v>19</v>
      </c>
      <c r="I769">
        <v>66876</v>
      </c>
      <c r="J769" t="s">
        <v>24</v>
      </c>
      <c r="K769" t="s">
        <v>52</v>
      </c>
    </row>
    <row r="770" spans="1:11">
      <c r="A770" t="s">
        <v>1698</v>
      </c>
      <c r="B770" t="s">
        <v>1699</v>
      </c>
      <c r="C770" s="1">
        <v>19.25</v>
      </c>
      <c r="D770">
        <v>-0.14000000000000001</v>
      </c>
      <c r="E770" s="2">
        <v>-7.2199999999999999E-3</v>
      </c>
      <c r="F770">
        <v>743172623</v>
      </c>
      <c r="G770" t="s">
        <v>18</v>
      </c>
      <c r="H770" t="s">
        <v>19</v>
      </c>
      <c r="I770">
        <v>2092</v>
      </c>
      <c r="J770" t="s">
        <v>24</v>
      </c>
      <c r="K770" t="s">
        <v>52</v>
      </c>
    </row>
    <row r="771" spans="1:11">
      <c r="A771" t="s">
        <v>1700</v>
      </c>
      <c r="B771" t="s">
        <v>1701</v>
      </c>
      <c r="C771" s="1">
        <v>4.3324999999999996</v>
      </c>
      <c r="D771">
        <v>-7.4999999999999997E-3</v>
      </c>
      <c r="E771" s="2">
        <v>-1.73E-3</v>
      </c>
      <c r="F771">
        <v>504684195</v>
      </c>
      <c r="G771" t="s">
        <v>18</v>
      </c>
      <c r="H771">
        <v>2005</v>
      </c>
      <c r="I771">
        <v>355660</v>
      </c>
      <c r="J771" t="s">
        <v>208</v>
      </c>
      <c r="K771" t="s">
        <v>209</v>
      </c>
    </row>
    <row r="772" spans="1:11">
      <c r="A772" t="s">
        <v>1702</v>
      </c>
      <c r="B772" t="s">
        <v>1703</v>
      </c>
      <c r="C772" s="1">
        <v>0.28310000000000002</v>
      </c>
      <c r="D772">
        <v>-1.6899999999999998E-2</v>
      </c>
      <c r="E772" s="2">
        <v>-5.6329999999999998E-2</v>
      </c>
      <c r="F772">
        <v>1485878</v>
      </c>
      <c r="G772" t="s">
        <v>18</v>
      </c>
      <c r="H772">
        <v>2019</v>
      </c>
      <c r="I772">
        <v>223295</v>
      </c>
      <c r="J772" t="s">
        <v>20</v>
      </c>
      <c r="K772" t="s">
        <v>21</v>
      </c>
    </row>
    <row r="773" spans="1:11">
      <c r="A773" t="s">
        <v>1704</v>
      </c>
      <c r="B773" t="s">
        <v>1705</v>
      </c>
      <c r="C773" s="1">
        <v>9.5</v>
      </c>
      <c r="D773">
        <v>-0.1</v>
      </c>
      <c r="E773" s="2">
        <v>-1.042E-2</v>
      </c>
      <c r="F773">
        <v>927478778</v>
      </c>
      <c r="G773" t="s">
        <v>118</v>
      </c>
      <c r="H773">
        <v>2021</v>
      </c>
      <c r="I773">
        <v>291359</v>
      </c>
      <c r="J773" t="s">
        <v>20</v>
      </c>
      <c r="K773" t="s">
        <v>21</v>
      </c>
    </row>
    <row r="774" spans="1:11">
      <c r="A774" t="s">
        <v>1706</v>
      </c>
      <c r="B774" t="s">
        <v>1707</v>
      </c>
      <c r="C774" s="1">
        <v>1.25</v>
      </c>
      <c r="D774">
        <v>-2.5000000000000001E-2</v>
      </c>
      <c r="E774" s="2">
        <v>-1.9609999999999999E-2</v>
      </c>
      <c r="F774">
        <v>68801559</v>
      </c>
      <c r="G774" t="s">
        <v>13</v>
      </c>
      <c r="H774">
        <v>2021</v>
      </c>
      <c r="I774">
        <v>13606</v>
      </c>
      <c r="J774" t="s">
        <v>20</v>
      </c>
      <c r="K774" t="s">
        <v>21</v>
      </c>
    </row>
    <row r="775" spans="1:11">
      <c r="A775" t="s">
        <v>1708</v>
      </c>
      <c r="B775" t="s">
        <v>1709</v>
      </c>
      <c r="C775" s="1">
        <v>0.84699999999999998</v>
      </c>
      <c r="D775">
        <v>-0.11799999999999999</v>
      </c>
      <c r="E775" s="2">
        <v>-0.12228</v>
      </c>
      <c r="F775">
        <v>23377200</v>
      </c>
      <c r="G775" t="s">
        <v>264</v>
      </c>
      <c r="H775">
        <v>2019</v>
      </c>
      <c r="I775">
        <v>9616</v>
      </c>
      <c r="J775" t="s">
        <v>20</v>
      </c>
      <c r="K775" t="s">
        <v>115</v>
      </c>
    </row>
    <row r="776" spans="1:11">
      <c r="A776" t="s">
        <v>1710</v>
      </c>
      <c r="B776" t="s">
        <v>1711</v>
      </c>
      <c r="C776" s="1">
        <v>1.1399999999999999</v>
      </c>
      <c r="D776">
        <v>0</v>
      </c>
      <c r="E776" s="2">
        <v>0</v>
      </c>
      <c r="F776">
        <v>18201300</v>
      </c>
      <c r="G776" t="s">
        <v>18</v>
      </c>
      <c r="H776">
        <v>2021</v>
      </c>
      <c r="I776">
        <v>1872</v>
      </c>
      <c r="J776" t="s">
        <v>20</v>
      </c>
      <c r="K776" t="s">
        <v>21</v>
      </c>
    </row>
    <row r="777" spans="1:11">
      <c r="A777" t="s">
        <v>1712</v>
      </c>
      <c r="B777" t="s">
        <v>1713</v>
      </c>
      <c r="C777" s="1">
        <v>3.09</v>
      </c>
      <c r="D777">
        <v>-0.23</v>
      </c>
      <c r="E777" s="2">
        <v>-6.9279999999999994E-2</v>
      </c>
      <c r="F777">
        <v>93812187</v>
      </c>
      <c r="G777" t="s">
        <v>18</v>
      </c>
      <c r="H777" t="s">
        <v>19</v>
      </c>
      <c r="I777">
        <v>213796</v>
      </c>
      <c r="J777" t="s">
        <v>30</v>
      </c>
      <c r="K777" t="s">
        <v>73</v>
      </c>
    </row>
    <row r="778" spans="1:11">
      <c r="A778" t="s">
        <v>1714</v>
      </c>
      <c r="B778" t="s">
        <v>1715</v>
      </c>
      <c r="C778" s="1">
        <v>1.59</v>
      </c>
      <c r="D778">
        <v>0.09</v>
      </c>
      <c r="E778" s="2">
        <v>0.06</v>
      </c>
      <c r="F778">
        <v>20452658</v>
      </c>
      <c r="G778" t="s">
        <v>18</v>
      </c>
      <c r="H778" t="s">
        <v>19</v>
      </c>
      <c r="I778">
        <v>45701</v>
      </c>
      <c r="J778" t="s">
        <v>30</v>
      </c>
      <c r="K778" t="s">
        <v>1716</v>
      </c>
    </row>
    <row r="779" spans="1:11">
      <c r="A779" t="s">
        <v>1717</v>
      </c>
      <c r="B779" t="s">
        <v>1718</v>
      </c>
      <c r="C779" s="1">
        <v>0.2888</v>
      </c>
      <c r="D779">
        <v>-2.1000000000000001E-2</v>
      </c>
      <c r="E779" s="2">
        <v>-6.7790000000000003E-2</v>
      </c>
      <c r="F779">
        <v>992367</v>
      </c>
      <c r="G779" t="s">
        <v>18</v>
      </c>
      <c r="H779" t="s">
        <v>19</v>
      </c>
      <c r="I779">
        <v>1954728</v>
      </c>
      <c r="J779" t="s">
        <v>30</v>
      </c>
      <c r="K779" t="s">
        <v>685</v>
      </c>
    </row>
    <row r="780" spans="1:11">
      <c r="A780" t="s">
        <v>1719</v>
      </c>
      <c r="B780" t="s">
        <v>1720</v>
      </c>
      <c r="C780" s="1">
        <v>80.58</v>
      </c>
      <c r="D780">
        <v>-2.87</v>
      </c>
      <c r="E780" s="2">
        <v>-3.4389999999999997E-2</v>
      </c>
      <c r="F780">
        <v>5342735547</v>
      </c>
      <c r="G780" t="s">
        <v>18</v>
      </c>
      <c r="H780" t="s">
        <v>19</v>
      </c>
      <c r="I780">
        <v>215407</v>
      </c>
      <c r="J780" t="s">
        <v>37</v>
      </c>
      <c r="K780" t="s">
        <v>171</v>
      </c>
    </row>
    <row r="781" spans="1:11">
      <c r="A781" t="s">
        <v>1721</v>
      </c>
      <c r="B781" t="s">
        <v>1722</v>
      </c>
      <c r="C781" s="1">
        <v>64.760000000000005</v>
      </c>
      <c r="D781">
        <v>-2.76</v>
      </c>
      <c r="E781" s="2">
        <v>-4.088E-2</v>
      </c>
      <c r="F781">
        <v>1701343700</v>
      </c>
      <c r="G781" t="s">
        <v>18</v>
      </c>
      <c r="H781" t="s">
        <v>19</v>
      </c>
      <c r="I781">
        <v>30015</v>
      </c>
      <c r="J781" t="s">
        <v>30</v>
      </c>
      <c r="K781" t="s">
        <v>497</v>
      </c>
    </row>
    <row r="782" spans="1:11">
      <c r="A782" t="s">
        <v>1723</v>
      </c>
      <c r="B782" t="s">
        <v>1724</v>
      </c>
      <c r="C782" s="1">
        <v>1.5499000000000001</v>
      </c>
      <c r="D782">
        <v>0.25990000000000002</v>
      </c>
      <c r="E782" s="2">
        <v>0.20147000000000001</v>
      </c>
      <c r="F782">
        <v>30300517</v>
      </c>
      <c r="G782" t="s">
        <v>18</v>
      </c>
      <c r="H782">
        <v>2021</v>
      </c>
      <c r="I782">
        <v>11587</v>
      </c>
      <c r="J782" t="s">
        <v>24</v>
      </c>
      <c r="K782" t="s">
        <v>341</v>
      </c>
    </row>
    <row r="783" spans="1:11">
      <c r="A783" t="s">
        <v>1725</v>
      </c>
      <c r="B783" t="s">
        <v>1726</v>
      </c>
      <c r="C783" s="1">
        <v>1.5599999999999999E-2</v>
      </c>
      <c r="D783">
        <v>-1E-4</v>
      </c>
      <c r="E783" s="2">
        <v>-6.3699999999999998E-3</v>
      </c>
      <c r="F783">
        <v>304980</v>
      </c>
      <c r="G783" t="s">
        <v>18</v>
      </c>
      <c r="H783">
        <v>2021</v>
      </c>
      <c r="I783">
        <v>1</v>
      </c>
      <c r="J783" t="s">
        <v>24</v>
      </c>
      <c r="K783" t="s">
        <v>341</v>
      </c>
    </row>
    <row r="784" spans="1:11">
      <c r="A784" t="s">
        <v>1727</v>
      </c>
      <c r="B784" t="s">
        <v>1728</v>
      </c>
      <c r="C784" s="1">
        <v>20.36</v>
      </c>
      <c r="D784">
        <v>-0.28999999999999998</v>
      </c>
      <c r="E784" s="2">
        <v>-1.404E-2</v>
      </c>
      <c r="F784">
        <v>1155552262</v>
      </c>
      <c r="G784" t="s">
        <v>18</v>
      </c>
      <c r="H784">
        <v>2021</v>
      </c>
      <c r="I784">
        <v>190416</v>
      </c>
      <c r="J784" t="s">
        <v>268</v>
      </c>
      <c r="K784" t="s">
        <v>1388</v>
      </c>
    </row>
    <row r="785" spans="1:11">
      <c r="A785" t="s">
        <v>1729</v>
      </c>
      <c r="B785" t="s">
        <v>1730</v>
      </c>
      <c r="C785" s="1">
        <v>1.58</v>
      </c>
      <c r="D785">
        <v>0.04</v>
      </c>
      <c r="E785" s="2">
        <v>2.597E-2</v>
      </c>
      <c r="F785">
        <v>16074588</v>
      </c>
      <c r="G785" t="s">
        <v>18</v>
      </c>
      <c r="H785" t="s">
        <v>19</v>
      </c>
      <c r="I785">
        <v>3865</v>
      </c>
      <c r="J785" t="s">
        <v>20</v>
      </c>
      <c r="K785" t="s">
        <v>21</v>
      </c>
    </row>
    <row r="786" spans="1:11">
      <c r="A786" t="s">
        <v>1731</v>
      </c>
      <c r="B786" t="s">
        <v>1732</v>
      </c>
      <c r="C786" s="1">
        <v>5.62</v>
      </c>
      <c r="D786">
        <v>0.03</v>
      </c>
      <c r="E786" s="2">
        <v>5.3699999999999998E-3</v>
      </c>
      <c r="F786">
        <v>62744394</v>
      </c>
      <c r="G786" t="s">
        <v>18</v>
      </c>
      <c r="H786" t="s">
        <v>19</v>
      </c>
      <c r="I786">
        <v>7679</v>
      </c>
      <c r="J786" t="s">
        <v>41</v>
      </c>
      <c r="K786" t="s">
        <v>42</v>
      </c>
    </row>
    <row r="787" spans="1:11">
      <c r="A787" t="s">
        <v>1733</v>
      </c>
      <c r="B787" t="s">
        <v>1734</v>
      </c>
      <c r="C787" s="1">
        <v>1.2</v>
      </c>
      <c r="D787">
        <v>-0.01</v>
      </c>
      <c r="E787" s="2">
        <v>-8.26E-3</v>
      </c>
      <c r="F787">
        <v>36697085</v>
      </c>
      <c r="G787" t="s">
        <v>18</v>
      </c>
      <c r="H787">
        <v>2017</v>
      </c>
      <c r="I787">
        <v>17014</v>
      </c>
      <c r="J787" t="s">
        <v>20</v>
      </c>
      <c r="K787" t="s">
        <v>514</v>
      </c>
    </row>
    <row r="788" spans="1:11">
      <c r="A788" t="s">
        <v>1735</v>
      </c>
      <c r="B788" t="s">
        <v>1736</v>
      </c>
      <c r="C788" s="1">
        <v>0.42499999999999999</v>
      </c>
      <c r="D788">
        <v>-2.5100000000000001E-2</v>
      </c>
      <c r="E788" s="2">
        <v>-5.577E-2</v>
      </c>
      <c r="F788">
        <v>14495915</v>
      </c>
      <c r="G788" t="s">
        <v>18</v>
      </c>
      <c r="H788">
        <v>2020</v>
      </c>
      <c r="I788">
        <v>47960</v>
      </c>
      <c r="J788" t="s">
        <v>20</v>
      </c>
      <c r="K788" t="s">
        <v>119</v>
      </c>
    </row>
    <row r="789" spans="1:11">
      <c r="A789" t="s">
        <v>1737</v>
      </c>
      <c r="B789" t="s">
        <v>1738</v>
      </c>
      <c r="C789" s="1">
        <v>0.03</v>
      </c>
      <c r="D789">
        <v>-6.3E-3</v>
      </c>
      <c r="E789" s="2">
        <v>-0.17355000000000001</v>
      </c>
      <c r="F789">
        <v>1023241</v>
      </c>
      <c r="G789" t="s">
        <v>18</v>
      </c>
      <c r="H789">
        <v>2020</v>
      </c>
      <c r="I789">
        <v>6100</v>
      </c>
      <c r="J789" t="s">
        <v>20</v>
      </c>
      <c r="K789" t="s">
        <v>119</v>
      </c>
    </row>
    <row r="790" spans="1:11">
      <c r="A790" t="s">
        <v>1739</v>
      </c>
      <c r="B790" t="s">
        <v>1740</v>
      </c>
      <c r="C790" s="1">
        <v>26.18</v>
      </c>
      <c r="D790">
        <v>-1.05</v>
      </c>
      <c r="E790" s="2">
        <v>-3.8559999999999997E-2</v>
      </c>
      <c r="F790">
        <v>197530561</v>
      </c>
      <c r="G790" t="s">
        <v>18</v>
      </c>
      <c r="H790" t="s">
        <v>19</v>
      </c>
      <c r="I790">
        <v>15641</v>
      </c>
      <c r="J790" t="s">
        <v>24</v>
      </c>
      <c r="K790" t="s">
        <v>52</v>
      </c>
    </row>
    <row r="791" spans="1:11">
      <c r="A791" t="s">
        <v>1741</v>
      </c>
      <c r="B791" t="s">
        <v>1742</v>
      </c>
      <c r="C791" s="1">
        <v>5.54</v>
      </c>
      <c r="D791">
        <v>-0.25</v>
      </c>
      <c r="E791" s="2">
        <v>-4.3180000000000003E-2</v>
      </c>
      <c r="F791">
        <v>477128339</v>
      </c>
      <c r="G791" t="s">
        <v>18</v>
      </c>
      <c r="H791">
        <v>2018</v>
      </c>
      <c r="I791">
        <v>385965</v>
      </c>
      <c r="J791" t="s">
        <v>20</v>
      </c>
      <c r="K791" t="s">
        <v>21</v>
      </c>
    </row>
    <row r="792" spans="1:11">
      <c r="A792" t="s">
        <v>1743</v>
      </c>
      <c r="B792" t="s">
        <v>1744</v>
      </c>
      <c r="C792" s="1">
        <v>33.18</v>
      </c>
      <c r="D792">
        <v>-1.1399999999999999</v>
      </c>
      <c r="E792" s="2">
        <v>-3.322E-2</v>
      </c>
      <c r="F792">
        <v>1576220280</v>
      </c>
      <c r="G792" t="s">
        <v>18</v>
      </c>
      <c r="H792" t="s">
        <v>19</v>
      </c>
      <c r="I792">
        <v>88102</v>
      </c>
      <c r="J792" t="s">
        <v>41</v>
      </c>
      <c r="K792" t="s">
        <v>228</v>
      </c>
    </row>
    <row r="793" spans="1:11">
      <c r="A793" t="s">
        <v>1745</v>
      </c>
      <c r="B793" t="s">
        <v>1746</v>
      </c>
      <c r="C793" s="1">
        <v>143.44</v>
      </c>
      <c r="D793">
        <v>-3.87</v>
      </c>
      <c r="E793" s="2">
        <v>-2.6270000000000002E-2</v>
      </c>
      <c r="F793">
        <v>34317381835</v>
      </c>
      <c r="G793" t="s">
        <v>18</v>
      </c>
      <c r="H793" t="s">
        <v>19</v>
      </c>
      <c r="I793">
        <v>6861852</v>
      </c>
      <c r="J793" t="s">
        <v>24</v>
      </c>
      <c r="K793" t="s">
        <v>25</v>
      </c>
    </row>
    <row r="794" spans="1:11">
      <c r="A794" t="s">
        <v>1747</v>
      </c>
      <c r="B794" t="s">
        <v>1748</v>
      </c>
      <c r="C794" s="1">
        <v>852</v>
      </c>
      <c r="D794">
        <v>-2.68</v>
      </c>
      <c r="E794" s="2">
        <v>-3.14E-3</v>
      </c>
      <c r="F794">
        <v>7986383028</v>
      </c>
      <c r="G794" t="s">
        <v>18</v>
      </c>
      <c r="H794">
        <v>1972</v>
      </c>
      <c r="I794">
        <v>26697</v>
      </c>
      <c r="J794" t="s">
        <v>268</v>
      </c>
      <c r="K794" t="s">
        <v>1388</v>
      </c>
    </row>
    <row r="795" spans="1:11">
      <c r="A795" t="s">
        <v>1749</v>
      </c>
      <c r="B795" t="s">
        <v>1750</v>
      </c>
      <c r="C795" s="1">
        <v>18.45</v>
      </c>
      <c r="D795">
        <v>-0.96</v>
      </c>
      <c r="E795" s="2">
        <v>-4.9459999999999997E-2</v>
      </c>
      <c r="F795">
        <v>3848223252</v>
      </c>
      <c r="G795" t="s">
        <v>18</v>
      </c>
      <c r="H795">
        <v>1992</v>
      </c>
      <c r="I795">
        <v>1558803</v>
      </c>
      <c r="J795" t="s">
        <v>24</v>
      </c>
      <c r="K795" t="s">
        <v>52</v>
      </c>
    </row>
    <row r="796" spans="1:11">
      <c r="A796" t="s">
        <v>1751</v>
      </c>
      <c r="B796" t="s">
        <v>1752</v>
      </c>
      <c r="C796" s="1">
        <v>32.734999999999999</v>
      </c>
      <c r="D796">
        <v>-0.96499999999999997</v>
      </c>
      <c r="E796" s="2">
        <v>-2.8639999999999999E-2</v>
      </c>
      <c r="F796">
        <v>1067516928</v>
      </c>
      <c r="G796" t="s">
        <v>18</v>
      </c>
      <c r="H796">
        <v>2015</v>
      </c>
      <c r="I796">
        <v>146823</v>
      </c>
      <c r="J796" t="s">
        <v>20</v>
      </c>
      <c r="K796" t="s">
        <v>21</v>
      </c>
    </row>
    <row r="797" spans="1:11">
      <c r="A797" t="s">
        <v>1753</v>
      </c>
      <c r="B797" t="s">
        <v>1754</v>
      </c>
      <c r="C797" s="1">
        <v>80.63</v>
      </c>
      <c r="D797">
        <v>-0.62</v>
      </c>
      <c r="E797" s="2">
        <v>-7.6299999999999996E-3</v>
      </c>
      <c r="F797">
        <v>4878741737</v>
      </c>
      <c r="G797" t="s">
        <v>18</v>
      </c>
      <c r="H797">
        <v>1998</v>
      </c>
      <c r="I797">
        <v>220980</v>
      </c>
      <c r="J797" t="s">
        <v>30</v>
      </c>
      <c r="K797" t="s">
        <v>1055</v>
      </c>
    </row>
    <row r="798" spans="1:11">
      <c r="A798" t="s">
        <v>1755</v>
      </c>
      <c r="B798" t="s">
        <v>1756</v>
      </c>
      <c r="C798" s="1">
        <v>2.13</v>
      </c>
      <c r="D798">
        <v>-0.24</v>
      </c>
      <c r="E798" s="2">
        <v>-0.10127</v>
      </c>
      <c r="F798">
        <v>451684543</v>
      </c>
      <c r="G798" t="s">
        <v>18</v>
      </c>
      <c r="H798">
        <v>2013</v>
      </c>
      <c r="I798">
        <v>970228</v>
      </c>
      <c r="J798" t="s">
        <v>37</v>
      </c>
      <c r="K798" t="s">
        <v>332</v>
      </c>
    </row>
    <row r="799" spans="1:11">
      <c r="A799" t="s">
        <v>1757</v>
      </c>
      <c r="B799" t="s">
        <v>1758</v>
      </c>
      <c r="C799" s="1">
        <v>4.7</v>
      </c>
      <c r="D799">
        <v>-0.32</v>
      </c>
      <c r="E799" s="2">
        <v>-6.3750000000000001E-2</v>
      </c>
      <c r="F799">
        <v>115385531</v>
      </c>
      <c r="G799" t="s">
        <v>18</v>
      </c>
      <c r="H799">
        <v>2003</v>
      </c>
      <c r="I799">
        <v>36364</v>
      </c>
      <c r="J799" t="s">
        <v>30</v>
      </c>
      <c r="K799" t="s">
        <v>1716</v>
      </c>
    </row>
    <row r="800" spans="1:11">
      <c r="A800" t="s">
        <v>1759</v>
      </c>
      <c r="B800" t="s">
        <v>1760</v>
      </c>
      <c r="C800" s="1">
        <v>367.89</v>
      </c>
      <c r="D800">
        <v>-11.12</v>
      </c>
      <c r="E800" s="2">
        <v>-2.9340000000000001E-2</v>
      </c>
      <c r="F800">
        <v>18278717659</v>
      </c>
      <c r="G800" t="s">
        <v>18</v>
      </c>
      <c r="H800" t="s">
        <v>19</v>
      </c>
      <c r="I800">
        <v>85160</v>
      </c>
      <c r="J800" t="s">
        <v>20</v>
      </c>
      <c r="K800" t="s">
        <v>1761</v>
      </c>
    </row>
    <row r="801" spans="1:11">
      <c r="A801" t="s">
        <v>1762</v>
      </c>
      <c r="B801" t="s">
        <v>1763</v>
      </c>
      <c r="C801" s="1">
        <v>71.42</v>
      </c>
      <c r="D801">
        <v>-2.02</v>
      </c>
      <c r="E801" s="2">
        <v>-2.751E-2</v>
      </c>
      <c r="F801">
        <v>4703745697</v>
      </c>
      <c r="G801" t="s">
        <v>18</v>
      </c>
      <c r="H801" t="s">
        <v>19</v>
      </c>
      <c r="I801">
        <v>437622</v>
      </c>
      <c r="J801" t="s">
        <v>24</v>
      </c>
      <c r="K801" t="s">
        <v>25</v>
      </c>
    </row>
    <row r="802" spans="1:11">
      <c r="A802" t="s">
        <v>1764</v>
      </c>
      <c r="B802" t="s">
        <v>1765</v>
      </c>
      <c r="C802" s="1">
        <v>23.125</v>
      </c>
      <c r="D802">
        <v>-0.82499999999999996</v>
      </c>
      <c r="E802" s="2">
        <v>-3.4450000000000001E-2</v>
      </c>
      <c r="F802">
        <v>2383756381</v>
      </c>
      <c r="G802" t="s">
        <v>18</v>
      </c>
      <c r="H802">
        <v>2004</v>
      </c>
      <c r="I802">
        <v>926724</v>
      </c>
      <c r="J802" t="s">
        <v>20</v>
      </c>
      <c r="K802" t="s">
        <v>21</v>
      </c>
    </row>
    <row r="803" spans="1:11">
      <c r="A803" t="s">
        <v>1766</v>
      </c>
      <c r="B803" t="s">
        <v>1767</v>
      </c>
      <c r="C803" s="1">
        <v>3.65</v>
      </c>
      <c r="D803">
        <v>-0.39</v>
      </c>
      <c r="E803" s="2">
        <v>-9.6530000000000005E-2</v>
      </c>
      <c r="F803">
        <v>1408978847</v>
      </c>
      <c r="G803" t="s">
        <v>18</v>
      </c>
      <c r="H803" t="s">
        <v>19</v>
      </c>
      <c r="I803">
        <v>1475822</v>
      </c>
      <c r="J803" t="s">
        <v>19</v>
      </c>
      <c r="K803" t="s">
        <v>19</v>
      </c>
    </row>
    <row r="804" spans="1:11">
      <c r="A804" t="s">
        <v>1768</v>
      </c>
      <c r="B804" t="s">
        <v>1769</v>
      </c>
      <c r="C804" s="1">
        <v>2.9113000000000002</v>
      </c>
      <c r="D804">
        <v>-0.13370000000000001</v>
      </c>
      <c r="E804" s="2">
        <v>-4.3909999999999998E-2</v>
      </c>
      <c r="F804">
        <v>1123824690</v>
      </c>
      <c r="G804" t="s">
        <v>18</v>
      </c>
      <c r="H804" t="s">
        <v>19</v>
      </c>
      <c r="I804">
        <v>178023</v>
      </c>
      <c r="J804" t="s">
        <v>19</v>
      </c>
      <c r="K804" t="s">
        <v>19</v>
      </c>
    </row>
    <row r="805" spans="1:11">
      <c r="A805" t="s">
        <v>1770</v>
      </c>
      <c r="B805" t="s">
        <v>1771</v>
      </c>
      <c r="C805" s="1">
        <v>0.78610000000000002</v>
      </c>
      <c r="D805">
        <v>-1.1999999999999999E-3</v>
      </c>
      <c r="E805" s="2">
        <v>-1.5200000000000001E-3</v>
      </c>
      <c r="F805">
        <v>10537045</v>
      </c>
      <c r="G805" t="s">
        <v>18</v>
      </c>
      <c r="H805" t="s">
        <v>19</v>
      </c>
      <c r="I805">
        <v>67795</v>
      </c>
      <c r="J805" t="s">
        <v>20</v>
      </c>
      <c r="K805" t="s">
        <v>21</v>
      </c>
    </row>
    <row r="806" spans="1:11">
      <c r="A806" t="s">
        <v>1772</v>
      </c>
      <c r="B806" t="s">
        <v>1773</v>
      </c>
      <c r="C806" s="1">
        <v>716.74</v>
      </c>
      <c r="D806">
        <v>-5.67</v>
      </c>
      <c r="E806" s="2">
        <v>-7.8499999999999993E-3</v>
      </c>
      <c r="F806">
        <v>318110901269</v>
      </c>
      <c r="G806" t="s">
        <v>18</v>
      </c>
      <c r="H806" t="s">
        <v>19</v>
      </c>
      <c r="I806">
        <v>735343</v>
      </c>
      <c r="J806" t="s">
        <v>30</v>
      </c>
      <c r="K806" t="s">
        <v>1774</v>
      </c>
    </row>
    <row r="807" spans="1:11">
      <c r="A807" t="s">
        <v>1775</v>
      </c>
      <c r="B807" t="s">
        <v>1776</v>
      </c>
      <c r="C807" s="1">
        <v>6.8962000000000003</v>
      </c>
      <c r="D807">
        <v>7.6200000000000004E-2</v>
      </c>
      <c r="E807" s="2">
        <v>1.1169999999999999E-2</v>
      </c>
      <c r="F807">
        <v>69171893</v>
      </c>
      <c r="G807" t="s">
        <v>18</v>
      </c>
      <c r="H807">
        <v>2022</v>
      </c>
      <c r="I807">
        <v>68075</v>
      </c>
      <c r="J807" t="s">
        <v>20</v>
      </c>
      <c r="K807" t="s">
        <v>21</v>
      </c>
    </row>
    <row r="808" spans="1:11">
      <c r="A808" t="s">
        <v>1777</v>
      </c>
      <c r="B808" t="s">
        <v>1778</v>
      </c>
      <c r="C808" s="1">
        <v>10.195</v>
      </c>
      <c r="D808">
        <v>5.0000000000000001E-3</v>
      </c>
      <c r="E808" s="2">
        <v>4.8999999999999998E-4</v>
      </c>
      <c r="F808">
        <v>42113659</v>
      </c>
      <c r="G808" t="s">
        <v>18</v>
      </c>
      <c r="H808">
        <v>2023</v>
      </c>
      <c r="I808">
        <v>414</v>
      </c>
      <c r="J808" t="s">
        <v>19</v>
      </c>
      <c r="K808" t="s">
        <v>19</v>
      </c>
    </row>
    <row r="809" spans="1:11">
      <c r="A809" t="s">
        <v>1779</v>
      </c>
      <c r="B809" t="s">
        <v>1780</v>
      </c>
      <c r="C809" s="1">
        <v>22.395</v>
      </c>
      <c r="D809">
        <v>-0.45500000000000002</v>
      </c>
      <c r="E809" s="2">
        <v>-1.9910000000000001E-2</v>
      </c>
      <c r="F809">
        <v>110735258</v>
      </c>
      <c r="G809" t="s">
        <v>18</v>
      </c>
      <c r="H809" t="s">
        <v>19</v>
      </c>
      <c r="I809">
        <v>624</v>
      </c>
      <c r="J809" t="s">
        <v>30</v>
      </c>
      <c r="K809" t="s">
        <v>1174</v>
      </c>
    </row>
    <row r="810" spans="1:11">
      <c r="A810" t="s">
        <v>1781</v>
      </c>
      <c r="B810" t="s">
        <v>1782</v>
      </c>
      <c r="C810" s="1">
        <v>2.1</v>
      </c>
      <c r="D810">
        <v>0.05</v>
      </c>
      <c r="E810" s="2">
        <v>2.4389999999999998E-2</v>
      </c>
      <c r="F810">
        <v>29936970</v>
      </c>
      <c r="G810" t="s">
        <v>18</v>
      </c>
      <c r="H810">
        <v>2009</v>
      </c>
      <c r="I810">
        <v>3527</v>
      </c>
      <c r="J810" t="s">
        <v>20</v>
      </c>
      <c r="K810" t="s">
        <v>21</v>
      </c>
    </row>
    <row r="811" spans="1:11">
      <c r="A811" t="s">
        <v>1783</v>
      </c>
      <c r="B811" t="s">
        <v>1784</v>
      </c>
      <c r="C811" s="1">
        <v>18.440000000000001</v>
      </c>
      <c r="D811">
        <v>-0.01</v>
      </c>
      <c r="E811" s="2">
        <v>-5.4000000000000001E-4</v>
      </c>
      <c r="F811">
        <v>1014921797</v>
      </c>
      <c r="G811" t="s">
        <v>1785</v>
      </c>
      <c r="H811">
        <v>2007</v>
      </c>
      <c r="I811">
        <v>128041</v>
      </c>
      <c r="J811" t="s">
        <v>30</v>
      </c>
      <c r="K811" t="s">
        <v>1307</v>
      </c>
    </row>
    <row r="812" spans="1:11">
      <c r="A812" t="s">
        <v>1786</v>
      </c>
      <c r="B812" t="s">
        <v>1787</v>
      </c>
      <c r="C812" s="1">
        <v>1.1301000000000001</v>
      </c>
      <c r="D812">
        <v>-5.9900000000000002E-2</v>
      </c>
      <c r="E812" s="2">
        <v>-5.0340000000000003E-2</v>
      </c>
      <c r="F812">
        <v>2717892</v>
      </c>
      <c r="G812" t="s">
        <v>13</v>
      </c>
      <c r="H812">
        <v>2021</v>
      </c>
      <c r="I812">
        <v>2191</v>
      </c>
      <c r="J812" t="s">
        <v>30</v>
      </c>
      <c r="K812" t="s">
        <v>1174</v>
      </c>
    </row>
    <row r="813" spans="1:11">
      <c r="A813" t="s">
        <v>1788</v>
      </c>
      <c r="B813" t="s">
        <v>1789</v>
      </c>
      <c r="C813" s="1">
        <v>49.478999999999999</v>
      </c>
      <c r="D813">
        <v>-1.0009999999999999</v>
      </c>
      <c r="E813" s="2">
        <v>-1.983E-2</v>
      </c>
      <c r="F813">
        <v>47511291519</v>
      </c>
      <c r="G813" t="s">
        <v>18</v>
      </c>
      <c r="H813">
        <v>1994</v>
      </c>
      <c r="I813">
        <v>2325676</v>
      </c>
      <c r="J813" t="s">
        <v>30</v>
      </c>
      <c r="K813" t="s">
        <v>1790</v>
      </c>
    </row>
    <row r="814" spans="1:11">
      <c r="A814" t="s">
        <v>1791</v>
      </c>
      <c r="B814" t="s">
        <v>1792</v>
      </c>
      <c r="C814" s="1">
        <v>13.16</v>
      </c>
      <c r="D814">
        <v>-0.48</v>
      </c>
      <c r="E814" s="2">
        <v>-3.5189999999999999E-2</v>
      </c>
      <c r="F814">
        <v>1403006761</v>
      </c>
      <c r="G814" t="s">
        <v>18</v>
      </c>
      <c r="H814">
        <v>2006</v>
      </c>
      <c r="I814">
        <v>565739</v>
      </c>
      <c r="J814" t="s">
        <v>20</v>
      </c>
      <c r="K814" t="s">
        <v>21</v>
      </c>
    </row>
    <row r="815" spans="1:11">
      <c r="A815" t="s">
        <v>1793</v>
      </c>
      <c r="B815" t="s">
        <v>1794</v>
      </c>
      <c r="C815" s="1">
        <v>2.3900999999999999</v>
      </c>
      <c r="D815">
        <v>-5.9900000000000002E-2</v>
      </c>
      <c r="E815" s="2">
        <v>-2.445E-2</v>
      </c>
      <c r="F815">
        <v>34702376</v>
      </c>
      <c r="G815" t="s">
        <v>18</v>
      </c>
      <c r="H815" t="s">
        <v>19</v>
      </c>
      <c r="I815">
        <v>6046</v>
      </c>
      <c r="J815" t="s">
        <v>30</v>
      </c>
      <c r="K815" t="s">
        <v>1795</v>
      </c>
    </row>
    <row r="816" spans="1:11">
      <c r="A816" t="s">
        <v>1796</v>
      </c>
      <c r="B816" t="s">
        <v>1797</v>
      </c>
      <c r="C816" s="1">
        <v>10.231400000000001</v>
      </c>
      <c r="D816">
        <v>-0.45860000000000001</v>
      </c>
      <c r="E816" s="2">
        <v>-4.2900000000000001E-2</v>
      </c>
      <c r="F816">
        <v>148854347</v>
      </c>
      <c r="G816" t="s">
        <v>18</v>
      </c>
      <c r="H816">
        <v>2002</v>
      </c>
      <c r="I816">
        <v>68461</v>
      </c>
      <c r="J816" t="s">
        <v>37</v>
      </c>
      <c r="K816" t="s">
        <v>129</v>
      </c>
    </row>
    <row r="817" spans="1:11">
      <c r="A817" t="s">
        <v>1798</v>
      </c>
      <c r="B817" t="s">
        <v>1799</v>
      </c>
      <c r="C817" s="1">
        <v>8.51</v>
      </c>
      <c r="D817">
        <v>-0.36</v>
      </c>
      <c r="E817" s="2">
        <v>-4.0590000000000001E-2</v>
      </c>
      <c r="F817">
        <v>179733498</v>
      </c>
      <c r="G817" t="s">
        <v>18</v>
      </c>
      <c r="H817">
        <v>1992</v>
      </c>
      <c r="I817">
        <v>772</v>
      </c>
      <c r="J817" t="s">
        <v>24</v>
      </c>
      <c r="K817" t="s">
        <v>25</v>
      </c>
    </row>
    <row r="818" spans="1:11">
      <c r="A818" t="s">
        <v>1800</v>
      </c>
      <c r="B818" t="s">
        <v>1801</v>
      </c>
      <c r="C818" s="1">
        <v>2.65</v>
      </c>
      <c r="D818">
        <v>5.5E-2</v>
      </c>
      <c r="E818" s="2">
        <v>2.1190000000000001E-2</v>
      </c>
      <c r="F818">
        <v>41994378</v>
      </c>
      <c r="G818" t="s">
        <v>18</v>
      </c>
      <c r="H818">
        <v>2021</v>
      </c>
      <c r="I818">
        <v>426</v>
      </c>
      <c r="J818" t="s">
        <v>41</v>
      </c>
      <c r="K818" t="s">
        <v>42</v>
      </c>
    </row>
    <row r="819" spans="1:11">
      <c r="A819" t="s">
        <v>1802</v>
      </c>
      <c r="B819" t="s">
        <v>1803</v>
      </c>
      <c r="C819" s="1">
        <v>8.0999999999999996E-3</v>
      </c>
      <c r="D819">
        <v>-2.0999999999999999E-3</v>
      </c>
      <c r="E819" s="2">
        <v>-0.20588000000000001</v>
      </c>
      <c r="F819">
        <v>128360</v>
      </c>
      <c r="G819" t="s">
        <v>18</v>
      </c>
      <c r="H819">
        <v>2021</v>
      </c>
      <c r="I819">
        <v>2050</v>
      </c>
      <c r="J819" t="s">
        <v>41</v>
      </c>
      <c r="K819" t="s">
        <v>42</v>
      </c>
    </row>
    <row r="820" spans="1:11">
      <c r="A820" t="s">
        <v>1804</v>
      </c>
      <c r="B820" t="s">
        <v>1805</v>
      </c>
      <c r="C820" s="1">
        <v>14.97</v>
      </c>
      <c r="D820">
        <v>-0.22</v>
      </c>
      <c r="E820" s="2">
        <v>-1.448E-2</v>
      </c>
      <c r="F820">
        <v>293893944</v>
      </c>
      <c r="G820" t="s">
        <v>18</v>
      </c>
      <c r="H820">
        <v>2019</v>
      </c>
      <c r="I820">
        <v>36117</v>
      </c>
      <c r="J820" t="s">
        <v>24</v>
      </c>
      <c r="K820" t="s">
        <v>897</v>
      </c>
    </row>
    <row r="821" spans="1:11">
      <c r="A821" t="s">
        <v>1806</v>
      </c>
      <c r="B821" t="s">
        <v>1807</v>
      </c>
      <c r="C821" s="1">
        <v>108.5003</v>
      </c>
      <c r="D821">
        <v>-3.2797000000000001</v>
      </c>
      <c r="E821" s="2">
        <v>-2.9340000000000001E-2</v>
      </c>
      <c r="F821">
        <v>759688287</v>
      </c>
      <c r="G821" t="s">
        <v>18</v>
      </c>
      <c r="H821">
        <v>1998</v>
      </c>
      <c r="I821">
        <v>19617</v>
      </c>
      <c r="J821" t="s">
        <v>30</v>
      </c>
      <c r="K821" t="s">
        <v>15</v>
      </c>
    </row>
    <row r="822" spans="1:11">
      <c r="A822" t="s">
        <v>1808</v>
      </c>
      <c r="B822" t="s">
        <v>1809</v>
      </c>
      <c r="C822" s="1">
        <v>22.455100000000002</v>
      </c>
      <c r="D822">
        <v>-0.54490000000000005</v>
      </c>
      <c r="E822" s="2">
        <v>-2.3689999999999999E-2</v>
      </c>
      <c r="F822">
        <v>99334244</v>
      </c>
      <c r="G822" t="s">
        <v>18</v>
      </c>
      <c r="H822" t="s">
        <v>19</v>
      </c>
      <c r="I822">
        <v>78780</v>
      </c>
      <c r="J822" t="s">
        <v>20</v>
      </c>
      <c r="K822" t="s">
        <v>21</v>
      </c>
    </row>
    <row r="823" spans="1:11">
      <c r="A823" t="s">
        <v>1810</v>
      </c>
      <c r="B823" t="s">
        <v>1811</v>
      </c>
      <c r="C823" s="1">
        <v>6.5350000000000001</v>
      </c>
      <c r="D823">
        <v>-0.59499999999999997</v>
      </c>
      <c r="E823" s="2">
        <v>-8.3449999999999996E-2</v>
      </c>
      <c r="F823">
        <v>577897474</v>
      </c>
      <c r="G823" t="s">
        <v>18</v>
      </c>
      <c r="H823">
        <v>2021</v>
      </c>
      <c r="I823">
        <v>878926</v>
      </c>
      <c r="J823" t="s">
        <v>20</v>
      </c>
      <c r="K823" t="s">
        <v>92</v>
      </c>
    </row>
    <row r="824" spans="1:11">
      <c r="A824" t="s">
        <v>1812</v>
      </c>
      <c r="B824" t="s">
        <v>1813</v>
      </c>
      <c r="C824" s="1">
        <v>5.0599999999999996</v>
      </c>
      <c r="D824">
        <v>-0.32</v>
      </c>
      <c r="E824" s="2">
        <v>-5.9479999999999998E-2</v>
      </c>
      <c r="F824">
        <v>1108985126</v>
      </c>
      <c r="G824" t="s">
        <v>18</v>
      </c>
      <c r="H824">
        <v>2021</v>
      </c>
      <c r="I824">
        <v>224752</v>
      </c>
      <c r="J824" t="s">
        <v>41</v>
      </c>
      <c r="K824" t="s">
        <v>1814</v>
      </c>
    </row>
    <row r="825" spans="1:11">
      <c r="A825" t="s">
        <v>1815</v>
      </c>
      <c r="B825" t="s">
        <v>1816</v>
      </c>
      <c r="C825" s="1">
        <v>1.71</v>
      </c>
      <c r="D825">
        <v>-0.11</v>
      </c>
      <c r="E825" s="2">
        <v>-6.0440000000000001E-2</v>
      </c>
      <c r="F825">
        <v>76397959</v>
      </c>
      <c r="G825" t="s">
        <v>18</v>
      </c>
      <c r="H825" t="s">
        <v>19</v>
      </c>
      <c r="I825">
        <v>108499</v>
      </c>
      <c r="J825" t="s">
        <v>20</v>
      </c>
      <c r="K825" t="s">
        <v>119</v>
      </c>
    </row>
    <row r="826" spans="1:11">
      <c r="A826" t="s">
        <v>1817</v>
      </c>
      <c r="B826" t="s">
        <v>1818</v>
      </c>
      <c r="C826" s="1">
        <v>1</v>
      </c>
      <c r="D826">
        <v>-0.03</v>
      </c>
      <c r="E826" s="2">
        <v>-2.913E-2</v>
      </c>
      <c r="F826">
        <v>65113946</v>
      </c>
      <c r="G826" t="s">
        <v>55</v>
      </c>
      <c r="H826" t="s">
        <v>19</v>
      </c>
      <c r="I826">
        <v>82843</v>
      </c>
      <c r="J826" t="s">
        <v>20</v>
      </c>
      <c r="K826" t="s">
        <v>119</v>
      </c>
    </row>
    <row r="827" spans="1:11">
      <c r="A827" t="s">
        <v>1819</v>
      </c>
      <c r="B827" t="s">
        <v>1820</v>
      </c>
      <c r="C827" s="1">
        <v>22.1</v>
      </c>
      <c r="D827">
        <v>-0.37</v>
      </c>
      <c r="E827" s="2">
        <v>-1.6469999999999999E-2</v>
      </c>
      <c r="F827">
        <v>3329571547</v>
      </c>
      <c r="G827" t="s">
        <v>18</v>
      </c>
      <c r="H827">
        <v>2022</v>
      </c>
      <c r="I827">
        <v>1280103</v>
      </c>
      <c r="J827" t="s">
        <v>37</v>
      </c>
      <c r="K827" t="s">
        <v>38</v>
      </c>
    </row>
    <row r="828" spans="1:11">
      <c r="A828" t="s">
        <v>1821</v>
      </c>
      <c r="B828" t="s">
        <v>1822</v>
      </c>
      <c r="C828" s="1">
        <v>1.4450000000000001</v>
      </c>
      <c r="D828">
        <v>8.5000000000000006E-2</v>
      </c>
      <c r="E828" s="2">
        <v>6.25E-2</v>
      </c>
      <c r="F828">
        <v>11507177</v>
      </c>
      <c r="G828" t="s">
        <v>13</v>
      </c>
      <c r="H828" t="s">
        <v>19</v>
      </c>
      <c r="I828">
        <v>28466</v>
      </c>
      <c r="J828" t="s">
        <v>30</v>
      </c>
      <c r="K828" t="s">
        <v>96</v>
      </c>
    </row>
    <row r="829" spans="1:11">
      <c r="A829" t="s">
        <v>1823</v>
      </c>
      <c r="B829" t="s">
        <v>1824</v>
      </c>
      <c r="C829" s="1">
        <v>0.52</v>
      </c>
      <c r="D829">
        <v>-0.03</v>
      </c>
      <c r="E829" s="2">
        <v>-5.4550000000000001E-2</v>
      </c>
      <c r="F829">
        <v>311637373</v>
      </c>
      <c r="G829" t="s">
        <v>1051</v>
      </c>
      <c r="H829" t="s">
        <v>19</v>
      </c>
      <c r="I829">
        <v>700</v>
      </c>
      <c r="J829" t="s">
        <v>24</v>
      </c>
      <c r="K829" t="s">
        <v>14</v>
      </c>
    </row>
    <row r="830" spans="1:11">
      <c r="A830" t="s">
        <v>1825</v>
      </c>
      <c r="B830" t="s">
        <v>1826</v>
      </c>
      <c r="C830" s="1">
        <v>8.0299999999999994</v>
      </c>
      <c r="D830">
        <v>-0.17</v>
      </c>
      <c r="E830" s="2">
        <v>-2.0729999999999998E-2</v>
      </c>
      <c r="F830">
        <v>481240020</v>
      </c>
      <c r="G830" t="s">
        <v>1051</v>
      </c>
      <c r="H830">
        <v>1997</v>
      </c>
      <c r="I830">
        <v>76418</v>
      </c>
      <c r="J830" t="s">
        <v>24</v>
      </c>
      <c r="K830" t="s">
        <v>14</v>
      </c>
    </row>
    <row r="831" spans="1:11">
      <c r="A831" t="s">
        <v>1827</v>
      </c>
      <c r="B831" t="s">
        <v>1828</v>
      </c>
      <c r="C831" s="1">
        <v>12.45</v>
      </c>
      <c r="D831">
        <v>-3.61</v>
      </c>
      <c r="E831" s="2">
        <v>-0.22478000000000001</v>
      </c>
      <c r="F831">
        <v>23346041</v>
      </c>
      <c r="G831" t="s">
        <v>195</v>
      </c>
      <c r="H831" t="s">
        <v>19</v>
      </c>
      <c r="I831">
        <v>20086</v>
      </c>
      <c r="J831" t="s">
        <v>19</v>
      </c>
      <c r="K831" t="s">
        <v>19</v>
      </c>
    </row>
    <row r="832" spans="1:11">
      <c r="A832" t="s">
        <v>1829</v>
      </c>
      <c r="B832" t="s">
        <v>1830</v>
      </c>
      <c r="C832" s="1">
        <v>4.1000000000000002E-2</v>
      </c>
      <c r="D832">
        <v>-1.9E-2</v>
      </c>
      <c r="E832" s="2">
        <v>-0.31667000000000001</v>
      </c>
      <c r="F832">
        <v>76883</v>
      </c>
      <c r="G832" t="s">
        <v>195</v>
      </c>
      <c r="H832" t="s">
        <v>19</v>
      </c>
      <c r="I832">
        <v>12901</v>
      </c>
      <c r="J832" t="s">
        <v>19</v>
      </c>
      <c r="K832" t="s">
        <v>19</v>
      </c>
    </row>
    <row r="833" spans="1:11">
      <c r="A833" t="s">
        <v>1831</v>
      </c>
      <c r="B833" t="s">
        <v>1832</v>
      </c>
      <c r="C833" s="1">
        <v>3.18</v>
      </c>
      <c r="D833">
        <v>-0.22</v>
      </c>
      <c r="E833" s="2">
        <v>-6.4710000000000004E-2</v>
      </c>
      <c r="F833">
        <v>33100706</v>
      </c>
      <c r="G833" t="s">
        <v>18</v>
      </c>
      <c r="H833" t="s">
        <v>19</v>
      </c>
      <c r="I833">
        <v>17193</v>
      </c>
      <c r="J833" t="s">
        <v>37</v>
      </c>
      <c r="K833" t="s">
        <v>129</v>
      </c>
    </row>
    <row r="834" spans="1:11">
      <c r="A834" t="s">
        <v>1833</v>
      </c>
      <c r="B834" t="s">
        <v>1834</v>
      </c>
      <c r="C834" s="1">
        <v>0.1028</v>
      </c>
      <c r="D834">
        <v>-4.4000000000000003E-3</v>
      </c>
      <c r="E834" s="2">
        <v>-4.104E-2</v>
      </c>
      <c r="F834">
        <v>22106098</v>
      </c>
      <c r="G834" t="s">
        <v>18</v>
      </c>
      <c r="H834" t="s">
        <v>19</v>
      </c>
      <c r="I834">
        <v>2205799</v>
      </c>
      <c r="J834" t="s">
        <v>30</v>
      </c>
      <c r="K834" t="s">
        <v>209</v>
      </c>
    </row>
    <row r="835" spans="1:11">
      <c r="A835" t="s">
        <v>1835</v>
      </c>
      <c r="B835" t="s">
        <v>1836</v>
      </c>
      <c r="C835" s="1">
        <v>2.95</v>
      </c>
      <c r="D835">
        <v>-0.06</v>
      </c>
      <c r="E835" s="2">
        <v>-1.993E-2</v>
      </c>
      <c r="F835">
        <v>139948000</v>
      </c>
      <c r="G835" t="s">
        <v>364</v>
      </c>
      <c r="H835" t="s">
        <v>19</v>
      </c>
      <c r="I835">
        <v>5714</v>
      </c>
      <c r="J835" t="s">
        <v>24</v>
      </c>
      <c r="K835" t="s">
        <v>341</v>
      </c>
    </row>
    <row r="836" spans="1:11">
      <c r="A836" t="s">
        <v>1837</v>
      </c>
      <c r="B836" t="s">
        <v>1838</v>
      </c>
      <c r="C836" s="1">
        <v>0.13</v>
      </c>
      <c r="D836">
        <v>-0.05</v>
      </c>
      <c r="E836" s="2">
        <v>-0.27778000000000003</v>
      </c>
      <c r="F836">
        <v>6167200</v>
      </c>
      <c r="G836" t="s">
        <v>364</v>
      </c>
      <c r="H836" t="s">
        <v>19</v>
      </c>
      <c r="I836">
        <v>7140</v>
      </c>
      <c r="J836" t="s">
        <v>24</v>
      </c>
      <c r="K836" t="s">
        <v>341</v>
      </c>
    </row>
    <row r="837" spans="1:11">
      <c r="A837" t="s">
        <v>1839</v>
      </c>
      <c r="B837" t="s">
        <v>1840</v>
      </c>
      <c r="C837" s="1">
        <v>21.504999999999999</v>
      </c>
      <c r="D837">
        <v>-0.73499999999999999</v>
      </c>
      <c r="E837" s="2">
        <v>-3.3050000000000003E-2</v>
      </c>
      <c r="F837">
        <v>886116579</v>
      </c>
      <c r="G837" t="s">
        <v>18</v>
      </c>
      <c r="H837">
        <v>2023</v>
      </c>
      <c r="I837">
        <v>76000</v>
      </c>
      <c r="J837" t="s">
        <v>19</v>
      </c>
      <c r="K837" t="s">
        <v>19</v>
      </c>
    </row>
    <row r="838" spans="1:11">
      <c r="A838" t="s">
        <v>1841</v>
      </c>
      <c r="B838" t="s">
        <v>1842</v>
      </c>
      <c r="C838" s="1">
        <v>10.777900000000001</v>
      </c>
      <c r="D838">
        <v>5.79E-2</v>
      </c>
      <c r="E838" s="2">
        <v>5.4000000000000003E-3</v>
      </c>
      <c r="F838">
        <v>63525859</v>
      </c>
      <c r="G838" t="s">
        <v>18</v>
      </c>
      <c r="H838" t="s">
        <v>19</v>
      </c>
      <c r="I838">
        <v>6220</v>
      </c>
      <c r="J838" t="s">
        <v>20</v>
      </c>
      <c r="K838" t="s">
        <v>119</v>
      </c>
    </row>
    <row r="839" spans="1:11">
      <c r="A839" t="s">
        <v>1843</v>
      </c>
      <c r="B839" t="s">
        <v>1844</v>
      </c>
      <c r="C839" s="1">
        <v>0.10780000000000001</v>
      </c>
      <c r="D839">
        <v>-8.2000000000000007E-3</v>
      </c>
      <c r="E839" s="2">
        <v>-7.0690000000000003E-2</v>
      </c>
      <c r="F839">
        <v>1362221</v>
      </c>
      <c r="G839" t="s">
        <v>18</v>
      </c>
      <c r="H839" t="s">
        <v>19</v>
      </c>
      <c r="I839">
        <v>1416937</v>
      </c>
      <c r="J839" t="s">
        <v>37</v>
      </c>
      <c r="K839" t="s">
        <v>42</v>
      </c>
    </row>
    <row r="840" spans="1:11">
      <c r="A840" t="s">
        <v>1845</v>
      </c>
      <c r="B840" t="s">
        <v>1846</v>
      </c>
      <c r="C840" s="1">
        <v>3.13</v>
      </c>
      <c r="D840">
        <v>-0.16</v>
      </c>
      <c r="E840" s="2">
        <v>-4.863E-2</v>
      </c>
      <c r="F840">
        <v>171561691</v>
      </c>
      <c r="G840" t="s">
        <v>18</v>
      </c>
      <c r="H840" t="s">
        <v>19</v>
      </c>
      <c r="I840">
        <v>240725</v>
      </c>
      <c r="J840" t="s">
        <v>20</v>
      </c>
      <c r="K840" t="s">
        <v>21</v>
      </c>
    </row>
    <row r="841" spans="1:11">
      <c r="A841" t="s">
        <v>1847</v>
      </c>
      <c r="B841" t="s">
        <v>1848</v>
      </c>
      <c r="C841" s="1">
        <v>63.84</v>
      </c>
      <c r="D841">
        <v>-5.58</v>
      </c>
      <c r="E841" s="2">
        <v>-8.0379999999999993E-2</v>
      </c>
      <c r="F841">
        <v>408118778</v>
      </c>
      <c r="G841" t="s">
        <v>18</v>
      </c>
      <c r="H841" t="s">
        <v>19</v>
      </c>
      <c r="I841">
        <v>26934</v>
      </c>
      <c r="J841" t="s">
        <v>30</v>
      </c>
      <c r="K841" t="s">
        <v>1790</v>
      </c>
    </row>
    <row r="842" spans="1:11">
      <c r="A842" t="s">
        <v>1849</v>
      </c>
      <c r="B842" t="s">
        <v>1850</v>
      </c>
      <c r="C842" s="1">
        <v>15.31</v>
      </c>
      <c r="D842">
        <v>-1.22</v>
      </c>
      <c r="E842" s="2">
        <v>-7.3810000000000001E-2</v>
      </c>
      <c r="F842">
        <v>638038692</v>
      </c>
      <c r="G842" t="s">
        <v>18</v>
      </c>
      <c r="H842" t="s">
        <v>19</v>
      </c>
      <c r="I842">
        <v>351291</v>
      </c>
      <c r="J842" t="s">
        <v>37</v>
      </c>
      <c r="K842" t="s">
        <v>171</v>
      </c>
    </row>
    <row r="843" spans="1:11">
      <c r="A843" t="s">
        <v>1851</v>
      </c>
      <c r="B843" t="s">
        <v>1852</v>
      </c>
      <c r="C843" s="1">
        <v>2.58</v>
      </c>
      <c r="D843">
        <v>-0.02</v>
      </c>
      <c r="E843" s="2">
        <v>-7.6899999999999998E-3</v>
      </c>
      <c r="F843">
        <v>217648800</v>
      </c>
      <c r="G843" t="s">
        <v>364</v>
      </c>
      <c r="H843" t="s">
        <v>19</v>
      </c>
      <c r="I843">
        <v>279133</v>
      </c>
      <c r="J843" t="s">
        <v>37</v>
      </c>
      <c r="K843" t="s">
        <v>332</v>
      </c>
    </row>
    <row r="844" spans="1:11">
      <c r="A844" t="s">
        <v>1853</v>
      </c>
      <c r="B844" t="s">
        <v>1854</v>
      </c>
      <c r="C844" s="1">
        <v>36.31</v>
      </c>
      <c r="D844">
        <v>-2.99</v>
      </c>
      <c r="E844" s="2">
        <v>-7.6079999999999995E-2</v>
      </c>
      <c r="F844">
        <v>2425481022</v>
      </c>
      <c r="G844" t="s">
        <v>18</v>
      </c>
      <c r="H844">
        <v>2018</v>
      </c>
      <c r="I844">
        <v>532236</v>
      </c>
      <c r="J844" t="s">
        <v>20</v>
      </c>
      <c r="K844" t="s">
        <v>21</v>
      </c>
    </row>
    <row r="845" spans="1:11">
      <c r="A845" t="s">
        <v>1855</v>
      </c>
      <c r="B845" t="s">
        <v>1856</v>
      </c>
      <c r="C845" s="1">
        <v>2.125</v>
      </c>
      <c r="D845">
        <v>-4.4999999999999998E-2</v>
      </c>
      <c r="E845" s="2">
        <v>-2.0740000000000001E-2</v>
      </c>
      <c r="F845">
        <v>809866324</v>
      </c>
      <c r="G845" t="s">
        <v>55</v>
      </c>
      <c r="H845" t="s">
        <v>19</v>
      </c>
      <c r="I845">
        <v>1880346</v>
      </c>
      <c r="J845" t="s">
        <v>20</v>
      </c>
      <c r="K845" t="s">
        <v>92</v>
      </c>
    </row>
    <row r="846" spans="1:11">
      <c r="A846" t="s">
        <v>1857</v>
      </c>
      <c r="B846" t="s">
        <v>1858</v>
      </c>
      <c r="C846" s="1">
        <v>106.8</v>
      </c>
      <c r="D846">
        <v>-3.28</v>
      </c>
      <c r="E846" s="2">
        <v>-2.98E-2</v>
      </c>
      <c r="F846">
        <v>6468515336</v>
      </c>
      <c r="G846" t="s">
        <v>18</v>
      </c>
      <c r="H846">
        <v>2006</v>
      </c>
      <c r="I846">
        <v>718985</v>
      </c>
      <c r="J846" t="s">
        <v>30</v>
      </c>
      <c r="K846" t="s">
        <v>1859</v>
      </c>
    </row>
    <row r="847" spans="1:11">
      <c r="A847" t="s">
        <v>1860</v>
      </c>
      <c r="B847" t="s">
        <v>1861</v>
      </c>
      <c r="C847" s="1">
        <v>73.739999999999995</v>
      </c>
      <c r="D847">
        <v>-2.7</v>
      </c>
      <c r="E847" s="2">
        <v>-3.5319999999999997E-2</v>
      </c>
      <c r="F847">
        <v>5857348568</v>
      </c>
      <c r="G847" t="s">
        <v>126</v>
      </c>
      <c r="H847">
        <v>2016</v>
      </c>
      <c r="I847">
        <v>2076594</v>
      </c>
      <c r="J847" t="s">
        <v>20</v>
      </c>
      <c r="K847" t="s">
        <v>119</v>
      </c>
    </row>
    <row r="848" spans="1:11">
      <c r="A848" t="s">
        <v>1862</v>
      </c>
      <c r="B848" t="s">
        <v>1863</v>
      </c>
      <c r="C848" s="1">
        <v>12.98</v>
      </c>
      <c r="D848">
        <v>-0.55000000000000004</v>
      </c>
      <c r="E848" s="2">
        <v>-4.0649999999999999E-2</v>
      </c>
      <c r="F848">
        <v>1336661826</v>
      </c>
      <c r="G848" t="s">
        <v>18</v>
      </c>
      <c r="H848">
        <v>2020</v>
      </c>
      <c r="I848">
        <v>256770</v>
      </c>
      <c r="J848" t="s">
        <v>37</v>
      </c>
      <c r="K848" t="s">
        <v>45</v>
      </c>
    </row>
    <row r="849" spans="1:11">
      <c r="A849" t="s">
        <v>1864</v>
      </c>
      <c r="B849" t="s">
        <v>1865</v>
      </c>
      <c r="C849" s="1">
        <v>31.835000000000001</v>
      </c>
      <c r="D849">
        <v>-0.17499999999999999</v>
      </c>
      <c r="E849" s="2">
        <v>-5.47E-3</v>
      </c>
      <c r="F849">
        <v>1796142861</v>
      </c>
      <c r="G849" t="s">
        <v>87</v>
      </c>
      <c r="H849">
        <v>2013</v>
      </c>
      <c r="I849">
        <v>115279</v>
      </c>
      <c r="J849" t="s">
        <v>30</v>
      </c>
      <c r="K849" t="s">
        <v>203</v>
      </c>
    </row>
    <row r="850" spans="1:11">
      <c r="A850" t="s">
        <v>1866</v>
      </c>
      <c r="B850" t="s">
        <v>1867</v>
      </c>
      <c r="C850" s="1">
        <v>89.6</v>
      </c>
      <c r="D850">
        <v>-2.54</v>
      </c>
      <c r="E850" s="2">
        <v>-2.7570000000000001E-2</v>
      </c>
      <c r="F850">
        <v>4832574566</v>
      </c>
      <c r="G850" t="s">
        <v>18</v>
      </c>
      <c r="H850">
        <v>1989</v>
      </c>
      <c r="I850">
        <v>538983</v>
      </c>
      <c r="J850" t="s">
        <v>37</v>
      </c>
      <c r="K850" t="s">
        <v>38</v>
      </c>
    </row>
    <row r="851" spans="1:11">
      <c r="A851" t="s">
        <v>1868</v>
      </c>
      <c r="B851" t="s">
        <v>1869</v>
      </c>
      <c r="C851" s="1">
        <v>241.53</v>
      </c>
      <c r="D851">
        <v>-7.23</v>
      </c>
      <c r="E851" s="2">
        <v>-2.9059999999999999E-2</v>
      </c>
      <c r="F851">
        <v>4128780724</v>
      </c>
      <c r="G851" t="s">
        <v>18</v>
      </c>
      <c r="H851" t="s">
        <v>19</v>
      </c>
      <c r="I851">
        <v>16015</v>
      </c>
      <c r="J851" t="s">
        <v>24</v>
      </c>
      <c r="K851" t="s">
        <v>156</v>
      </c>
    </row>
    <row r="852" spans="1:11">
      <c r="A852" t="s">
        <v>1870</v>
      </c>
      <c r="B852" t="s">
        <v>1871</v>
      </c>
      <c r="C852" s="1">
        <v>14.08</v>
      </c>
      <c r="D852">
        <v>0.11</v>
      </c>
      <c r="E852" s="2">
        <v>7.8700000000000003E-3</v>
      </c>
      <c r="F852">
        <v>79897242</v>
      </c>
      <c r="G852" t="s">
        <v>18</v>
      </c>
      <c r="H852" t="s">
        <v>19</v>
      </c>
      <c r="I852">
        <v>28260</v>
      </c>
      <c r="J852" t="s">
        <v>20</v>
      </c>
      <c r="K852" t="s">
        <v>21</v>
      </c>
    </row>
    <row r="853" spans="1:11">
      <c r="A853" t="s">
        <v>1872</v>
      </c>
      <c r="B853" t="s">
        <v>1873</v>
      </c>
      <c r="C853" s="1">
        <v>2.29</v>
      </c>
      <c r="D853">
        <v>0.02</v>
      </c>
      <c r="E853" s="2">
        <v>8.8100000000000001E-3</v>
      </c>
      <c r="F853">
        <v>112298353</v>
      </c>
      <c r="G853" t="s">
        <v>18</v>
      </c>
      <c r="H853">
        <v>2016</v>
      </c>
      <c r="I853">
        <v>132021</v>
      </c>
      <c r="J853" t="s">
        <v>20</v>
      </c>
      <c r="K853" t="s">
        <v>21</v>
      </c>
    </row>
    <row r="854" spans="1:11">
      <c r="A854" t="s">
        <v>1874</v>
      </c>
      <c r="B854" t="s">
        <v>1875</v>
      </c>
      <c r="C854" s="1">
        <v>323.29000000000002</v>
      </c>
      <c r="D854">
        <v>2</v>
      </c>
      <c r="E854" s="2">
        <v>6.2199999999999998E-3</v>
      </c>
      <c r="F854">
        <v>77636414978</v>
      </c>
      <c r="G854" t="s">
        <v>18</v>
      </c>
      <c r="H854">
        <v>2019</v>
      </c>
      <c r="I854">
        <v>3208368</v>
      </c>
      <c r="J854" t="s">
        <v>37</v>
      </c>
      <c r="K854" t="s">
        <v>129</v>
      </c>
    </row>
    <row r="855" spans="1:11">
      <c r="A855" t="s">
        <v>1876</v>
      </c>
      <c r="B855" t="s">
        <v>1877</v>
      </c>
      <c r="C855" s="1">
        <v>5.2701000000000002</v>
      </c>
      <c r="D855">
        <v>-1.9900000000000001E-2</v>
      </c>
      <c r="E855" s="2">
        <v>-3.7599999999999999E-3</v>
      </c>
      <c r="F855">
        <v>53969613</v>
      </c>
      <c r="G855" t="s">
        <v>18</v>
      </c>
      <c r="H855" t="s">
        <v>19</v>
      </c>
      <c r="I855">
        <v>6089</v>
      </c>
      <c r="J855" t="s">
        <v>30</v>
      </c>
      <c r="K855" t="s">
        <v>1878</v>
      </c>
    </row>
    <row r="856" spans="1:11">
      <c r="A856" t="s">
        <v>1879</v>
      </c>
      <c r="B856" t="s">
        <v>1880</v>
      </c>
      <c r="C856" s="1">
        <v>5.64</v>
      </c>
      <c r="D856">
        <v>-0.37</v>
      </c>
      <c r="E856" s="2">
        <v>-6.1559999999999997E-2</v>
      </c>
      <c r="F856">
        <v>76668846</v>
      </c>
      <c r="G856" t="s">
        <v>18</v>
      </c>
      <c r="H856" t="s">
        <v>19</v>
      </c>
      <c r="I856">
        <v>524</v>
      </c>
      <c r="J856" t="s">
        <v>20</v>
      </c>
      <c r="K856" t="s">
        <v>119</v>
      </c>
    </row>
    <row r="857" spans="1:11">
      <c r="A857" t="s">
        <v>1881</v>
      </c>
      <c r="B857" t="s">
        <v>1882</v>
      </c>
      <c r="C857" s="1">
        <v>49.42</v>
      </c>
      <c r="D857">
        <v>-0.56999999999999995</v>
      </c>
      <c r="E857" s="2">
        <v>-1.14E-2</v>
      </c>
      <c r="F857">
        <v>200816967908</v>
      </c>
      <c r="G857" t="s">
        <v>18</v>
      </c>
      <c r="H857">
        <v>1990</v>
      </c>
      <c r="I857">
        <v>9181459</v>
      </c>
      <c r="J857" t="s">
        <v>208</v>
      </c>
      <c r="K857" t="s">
        <v>1144</v>
      </c>
    </row>
    <row r="858" spans="1:11">
      <c r="A858" t="s">
        <v>1883</v>
      </c>
      <c r="B858" t="s">
        <v>1884</v>
      </c>
      <c r="C858" s="1">
        <v>80.83</v>
      </c>
      <c r="D858">
        <v>-2.0499999999999998</v>
      </c>
      <c r="E858" s="2">
        <v>-2.4729999999999999E-2</v>
      </c>
      <c r="F858">
        <v>33008011035</v>
      </c>
      <c r="G858" t="s">
        <v>18</v>
      </c>
      <c r="H858">
        <v>1998</v>
      </c>
      <c r="I858">
        <v>1159401</v>
      </c>
      <c r="J858" t="s">
        <v>24</v>
      </c>
      <c r="K858" t="s">
        <v>14</v>
      </c>
    </row>
    <row r="859" spans="1:11">
      <c r="A859" t="s">
        <v>1885</v>
      </c>
      <c r="B859" t="s">
        <v>1886</v>
      </c>
      <c r="C859" s="1">
        <v>52.61</v>
      </c>
      <c r="D859">
        <v>-2.08</v>
      </c>
      <c r="E859" s="2">
        <v>-3.8030000000000001E-2</v>
      </c>
      <c r="F859">
        <v>1560996834</v>
      </c>
      <c r="G859" t="s">
        <v>18</v>
      </c>
      <c r="H859">
        <v>1996</v>
      </c>
      <c r="I859">
        <v>131711</v>
      </c>
      <c r="J859" t="s">
        <v>37</v>
      </c>
      <c r="K859" t="s">
        <v>129</v>
      </c>
    </row>
    <row r="860" spans="1:11">
      <c r="A860" t="s">
        <v>1887</v>
      </c>
      <c r="B860" t="s">
        <v>1888</v>
      </c>
      <c r="C860" s="1">
        <v>22.26</v>
      </c>
      <c r="D860">
        <v>-1.34</v>
      </c>
      <c r="E860" s="2">
        <v>-5.6779999999999997E-2</v>
      </c>
      <c r="F860">
        <v>1438886400</v>
      </c>
      <c r="G860" t="s">
        <v>55</v>
      </c>
      <c r="H860">
        <v>2006</v>
      </c>
      <c r="I860">
        <v>722406</v>
      </c>
      <c r="J860" t="s">
        <v>37</v>
      </c>
      <c r="K860" t="s">
        <v>38</v>
      </c>
    </row>
    <row r="861" spans="1:11">
      <c r="A861" t="s">
        <v>1889</v>
      </c>
      <c r="B861" t="s">
        <v>1890</v>
      </c>
      <c r="C861" s="1">
        <v>1.335</v>
      </c>
      <c r="D861">
        <v>4.4999999999999998E-2</v>
      </c>
      <c r="E861" s="2">
        <v>3.4880000000000001E-2</v>
      </c>
      <c r="F861">
        <v>57640730</v>
      </c>
      <c r="G861" t="s">
        <v>18</v>
      </c>
      <c r="H861" t="s">
        <v>19</v>
      </c>
      <c r="I861">
        <v>4826</v>
      </c>
      <c r="J861" t="s">
        <v>37</v>
      </c>
      <c r="K861" t="s">
        <v>38</v>
      </c>
    </row>
    <row r="862" spans="1:11">
      <c r="A862" t="s">
        <v>1891</v>
      </c>
      <c r="B862" t="s">
        <v>1892</v>
      </c>
      <c r="C862" s="1">
        <v>30.520099999999999</v>
      </c>
      <c r="D862">
        <v>1.2101</v>
      </c>
      <c r="E862" s="2">
        <v>4.129E-2</v>
      </c>
      <c r="F862">
        <v>144286001</v>
      </c>
      <c r="G862" t="s">
        <v>18</v>
      </c>
      <c r="H862">
        <v>1982</v>
      </c>
      <c r="I862">
        <v>80466</v>
      </c>
      <c r="J862" t="s">
        <v>37</v>
      </c>
      <c r="K862" t="s">
        <v>129</v>
      </c>
    </row>
    <row r="863" spans="1:11">
      <c r="A863" t="s">
        <v>1893</v>
      </c>
      <c r="B863" t="s">
        <v>1894</v>
      </c>
      <c r="C863" s="1">
        <v>15.539099999999999</v>
      </c>
      <c r="D863">
        <v>-0.22090000000000001</v>
      </c>
      <c r="E863" s="2">
        <v>-1.4019999999999999E-2</v>
      </c>
      <c r="F863">
        <v>2468970647</v>
      </c>
      <c r="G863" t="s">
        <v>18</v>
      </c>
      <c r="H863">
        <v>2004</v>
      </c>
      <c r="I863">
        <v>106206</v>
      </c>
      <c r="J863" t="s">
        <v>24</v>
      </c>
      <c r="K863" t="s">
        <v>1895</v>
      </c>
    </row>
    <row r="864" spans="1:11">
      <c r="A864" t="s">
        <v>1896</v>
      </c>
      <c r="B864" t="s">
        <v>1897</v>
      </c>
      <c r="C864" s="1">
        <v>0.18809999999999999</v>
      </c>
      <c r="D864">
        <v>-4.1999999999999997E-3</v>
      </c>
      <c r="E864" s="2">
        <v>-2.1839999999999998E-2</v>
      </c>
      <c r="F864">
        <v>6059794</v>
      </c>
      <c r="G864" t="s">
        <v>18</v>
      </c>
      <c r="H864">
        <v>2017</v>
      </c>
      <c r="I864">
        <v>55611</v>
      </c>
      <c r="J864" t="s">
        <v>30</v>
      </c>
      <c r="K864" t="s">
        <v>904</v>
      </c>
    </row>
    <row r="865" spans="1:11">
      <c r="A865" t="s">
        <v>1898</v>
      </c>
      <c r="B865" t="s">
        <v>1899</v>
      </c>
      <c r="C865" s="1">
        <v>9.4000000000000004E-3</v>
      </c>
      <c r="D865">
        <v>1.6000000000000001E-3</v>
      </c>
      <c r="E865" s="2">
        <v>0.20513000000000001</v>
      </c>
      <c r="F865">
        <v>302829</v>
      </c>
      <c r="G865" t="s">
        <v>18</v>
      </c>
      <c r="H865" t="s">
        <v>19</v>
      </c>
      <c r="I865">
        <v>31362</v>
      </c>
      <c r="J865" t="s">
        <v>30</v>
      </c>
      <c r="K865" t="s">
        <v>904</v>
      </c>
    </row>
    <row r="866" spans="1:11">
      <c r="A866" t="s">
        <v>1900</v>
      </c>
      <c r="B866" t="s">
        <v>1901</v>
      </c>
      <c r="C866" s="1">
        <v>2.8698999999999999</v>
      </c>
      <c r="D866">
        <v>0.18990000000000001</v>
      </c>
      <c r="E866" s="2">
        <v>7.0860000000000006E-2</v>
      </c>
      <c r="F866">
        <v>92456162</v>
      </c>
      <c r="G866" t="s">
        <v>18</v>
      </c>
      <c r="H866" t="s">
        <v>19</v>
      </c>
      <c r="I866">
        <v>2180</v>
      </c>
      <c r="J866" t="s">
        <v>30</v>
      </c>
      <c r="K866" t="s">
        <v>904</v>
      </c>
    </row>
    <row r="867" spans="1:11">
      <c r="A867" t="s">
        <v>1902</v>
      </c>
      <c r="B867" t="s">
        <v>1903</v>
      </c>
      <c r="C867" s="1">
        <v>1.25</v>
      </c>
      <c r="D867">
        <v>-0.04</v>
      </c>
      <c r="E867" s="2">
        <v>-3.1009999999999999E-2</v>
      </c>
      <c r="F867">
        <v>40269766</v>
      </c>
      <c r="G867" t="s">
        <v>18</v>
      </c>
      <c r="H867" t="s">
        <v>19</v>
      </c>
      <c r="I867">
        <v>11488</v>
      </c>
      <c r="J867" t="s">
        <v>30</v>
      </c>
      <c r="K867" t="s">
        <v>904</v>
      </c>
    </row>
    <row r="868" spans="1:11">
      <c r="A868" t="s">
        <v>1904</v>
      </c>
      <c r="B868" t="s">
        <v>1905</v>
      </c>
      <c r="C868" s="1">
        <v>3.9100999999999999</v>
      </c>
      <c r="D868">
        <v>-9.9900000000000003E-2</v>
      </c>
      <c r="E868" s="2">
        <v>-2.4910000000000002E-2</v>
      </c>
      <c r="F868">
        <v>134937551</v>
      </c>
      <c r="G868" t="s">
        <v>364</v>
      </c>
      <c r="H868">
        <v>2012</v>
      </c>
      <c r="I868">
        <v>7834</v>
      </c>
      <c r="J868" t="s">
        <v>30</v>
      </c>
      <c r="K868" t="s">
        <v>160</v>
      </c>
    </row>
    <row r="869" spans="1:11">
      <c r="A869" t="s">
        <v>1906</v>
      </c>
      <c r="B869" t="s">
        <v>1907</v>
      </c>
      <c r="C869" s="1">
        <v>22.93</v>
      </c>
      <c r="D869">
        <v>-1.67</v>
      </c>
      <c r="E869" s="2">
        <v>-6.7890000000000006E-2</v>
      </c>
      <c r="F869">
        <v>617058866</v>
      </c>
      <c r="G869" t="s">
        <v>18</v>
      </c>
      <c r="H869">
        <v>2019</v>
      </c>
      <c r="I869">
        <v>157458</v>
      </c>
      <c r="J869" t="s">
        <v>20</v>
      </c>
      <c r="K869" t="s">
        <v>115</v>
      </c>
    </row>
    <row r="870" spans="1:11">
      <c r="A870" t="s">
        <v>1908</v>
      </c>
      <c r="B870" t="s">
        <v>1909</v>
      </c>
      <c r="C870" s="1">
        <v>17.21</v>
      </c>
      <c r="D870">
        <v>-0.88</v>
      </c>
      <c r="E870" s="2">
        <v>-4.8649999999999999E-2</v>
      </c>
      <c r="F870">
        <v>356452986</v>
      </c>
      <c r="G870" t="s">
        <v>18</v>
      </c>
      <c r="H870">
        <v>2016</v>
      </c>
      <c r="I870">
        <v>22526</v>
      </c>
      <c r="J870" t="s">
        <v>24</v>
      </c>
      <c r="K870" t="s">
        <v>52</v>
      </c>
    </row>
    <row r="871" spans="1:11">
      <c r="A871" t="s">
        <v>1910</v>
      </c>
      <c r="B871" t="s">
        <v>1911</v>
      </c>
      <c r="C871" s="1">
        <v>23.445</v>
      </c>
      <c r="D871">
        <v>-5.5E-2</v>
      </c>
      <c r="E871" s="2">
        <v>-2.3400000000000001E-3</v>
      </c>
      <c r="F871">
        <v>1007692804</v>
      </c>
      <c r="G871" t="s">
        <v>18</v>
      </c>
      <c r="H871" t="s">
        <v>19</v>
      </c>
      <c r="I871">
        <v>227376</v>
      </c>
      <c r="J871" t="s">
        <v>30</v>
      </c>
      <c r="K871" t="s">
        <v>1878</v>
      </c>
    </row>
    <row r="872" spans="1:11">
      <c r="A872" t="s">
        <v>1912</v>
      </c>
      <c r="B872" t="s">
        <v>1913</v>
      </c>
      <c r="C872" s="1">
        <v>25.779900000000001</v>
      </c>
      <c r="D872">
        <v>-2.01E-2</v>
      </c>
      <c r="E872" s="2">
        <v>-7.7999999999999999E-4</v>
      </c>
      <c r="F872">
        <v>1108049465</v>
      </c>
      <c r="G872" t="s">
        <v>18</v>
      </c>
      <c r="H872" t="s">
        <v>19</v>
      </c>
      <c r="I872">
        <v>3905</v>
      </c>
      <c r="J872" t="s">
        <v>24</v>
      </c>
      <c r="K872" t="s">
        <v>1895</v>
      </c>
    </row>
    <row r="873" spans="1:11">
      <c r="A873" t="s">
        <v>1914</v>
      </c>
      <c r="B873" t="s">
        <v>1915</v>
      </c>
      <c r="C873" s="1">
        <v>222.85</v>
      </c>
      <c r="D873">
        <v>-5.52</v>
      </c>
      <c r="E873" s="2">
        <v>-2.4170000000000001E-2</v>
      </c>
      <c r="F873">
        <v>3461411385</v>
      </c>
      <c r="G873" t="s">
        <v>18</v>
      </c>
      <c r="H873" t="s">
        <v>19</v>
      </c>
      <c r="I873">
        <v>27012</v>
      </c>
      <c r="J873" t="s">
        <v>41</v>
      </c>
      <c r="K873" t="s">
        <v>1216</v>
      </c>
    </row>
    <row r="874" spans="1:11">
      <c r="A874" t="s">
        <v>1916</v>
      </c>
      <c r="B874" t="s">
        <v>1917</v>
      </c>
      <c r="C874" s="1">
        <v>36.549999999999997</v>
      </c>
      <c r="D874">
        <v>-0.32</v>
      </c>
      <c r="E874" s="2">
        <v>-8.6800000000000002E-3</v>
      </c>
      <c r="F874">
        <v>72227589329</v>
      </c>
      <c r="G874" t="s">
        <v>18</v>
      </c>
      <c r="H874" t="s">
        <v>19</v>
      </c>
      <c r="I874">
        <v>3507089</v>
      </c>
      <c r="J874" t="s">
        <v>41</v>
      </c>
      <c r="K874" t="s">
        <v>1918</v>
      </c>
    </row>
    <row r="875" spans="1:11">
      <c r="A875" t="s">
        <v>1919</v>
      </c>
      <c r="B875" t="s">
        <v>1920</v>
      </c>
      <c r="C875" s="1">
        <v>608.67999999999995</v>
      </c>
      <c r="D875">
        <v>-5.01</v>
      </c>
      <c r="E875" s="2">
        <v>-8.1600000000000006E-3</v>
      </c>
      <c r="F875">
        <v>61702765056</v>
      </c>
      <c r="G875" t="s">
        <v>18</v>
      </c>
      <c r="H875">
        <v>1983</v>
      </c>
      <c r="I875">
        <v>148997</v>
      </c>
      <c r="J875" t="s">
        <v>30</v>
      </c>
      <c r="K875" t="s">
        <v>1055</v>
      </c>
    </row>
    <row r="876" spans="1:11">
      <c r="A876" t="s">
        <v>1921</v>
      </c>
      <c r="B876" t="s">
        <v>1922</v>
      </c>
      <c r="C876" s="1">
        <v>39.07</v>
      </c>
      <c r="D876">
        <v>-1.68</v>
      </c>
      <c r="E876" s="2">
        <v>-4.1230000000000003E-2</v>
      </c>
      <c r="F876">
        <v>703253749</v>
      </c>
      <c r="G876" t="s">
        <v>18</v>
      </c>
      <c r="H876" t="s">
        <v>19</v>
      </c>
      <c r="I876">
        <v>28649</v>
      </c>
      <c r="J876" t="s">
        <v>24</v>
      </c>
      <c r="K876" t="s">
        <v>52</v>
      </c>
    </row>
    <row r="877" spans="1:11">
      <c r="A877" t="s">
        <v>1923</v>
      </c>
      <c r="B877" t="s">
        <v>1924</v>
      </c>
      <c r="C877" s="1">
        <v>3.5998999999999999</v>
      </c>
      <c r="D877">
        <v>0.33989999999999998</v>
      </c>
      <c r="E877" s="2">
        <v>0.10426000000000001</v>
      </c>
      <c r="F877">
        <v>83091603</v>
      </c>
      <c r="G877" t="s">
        <v>18</v>
      </c>
      <c r="H877">
        <v>2021</v>
      </c>
      <c r="I877">
        <v>2096</v>
      </c>
      <c r="J877" t="s">
        <v>20</v>
      </c>
      <c r="K877" t="s">
        <v>514</v>
      </c>
    </row>
    <row r="878" spans="1:11">
      <c r="A878" t="s">
        <v>1925</v>
      </c>
      <c r="B878" t="s">
        <v>1926</v>
      </c>
      <c r="C878" s="1">
        <v>0.40010000000000001</v>
      </c>
      <c r="D878">
        <v>7.6E-3</v>
      </c>
      <c r="E878" s="2">
        <v>1.9359999999999999E-2</v>
      </c>
      <c r="F878">
        <v>12141016</v>
      </c>
      <c r="G878" t="s">
        <v>18</v>
      </c>
      <c r="H878">
        <v>1997</v>
      </c>
      <c r="I878">
        <v>31061</v>
      </c>
      <c r="J878" t="s">
        <v>30</v>
      </c>
      <c r="K878" t="s">
        <v>1191</v>
      </c>
    </row>
    <row r="879" spans="1:11">
      <c r="A879" t="s">
        <v>1927</v>
      </c>
      <c r="B879" t="s">
        <v>1928</v>
      </c>
      <c r="C879" s="1">
        <v>7.85</v>
      </c>
      <c r="D879">
        <v>-0.79</v>
      </c>
      <c r="E879" s="2">
        <v>-9.1439999999999994E-2</v>
      </c>
      <c r="F879">
        <v>1064060859</v>
      </c>
      <c r="G879" t="s">
        <v>18</v>
      </c>
      <c r="H879">
        <v>2021</v>
      </c>
      <c r="I879">
        <v>237905</v>
      </c>
      <c r="J879" t="s">
        <v>20</v>
      </c>
      <c r="K879" t="s">
        <v>261</v>
      </c>
    </row>
    <row r="880" spans="1:11">
      <c r="A880" t="s">
        <v>1929</v>
      </c>
      <c r="B880" t="s">
        <v>1930</v>
      </c>
      <c r="C880" s="1">
        <v>6.2450000000000001</v>
      </c>
      <c r="D880">
        <v>-0.22500000000000001</v>
      </c>
      <c r="E880" s="2">
        <v>-3.4779999999999998E-2</v>
      </c>
      <c r="F880">
        <v>454617409</v>
      </c>
      <c r="G880" t="s">
        <v>18</v>
      </c>
      <c r="H880" t="s">
        <v>19</v>
      </c>
      <c r="I880">
        <v>270763</v>
      </c>
      <c r="J880" t="s">
        <v>37</v>
      </c>
      <c r="K880" t="s">
        <v>129</v>
      </c>
    </row>
    <row r="881" spans="1:11">
      <c r="A881" t="s">
        <v>1931</v>
      </c>
      <c r="B881" t="s">
        <v>1932</v>
      </c>
      <c r="C881" s="1">
        <v>1.45</v>
      </c>
      <c r="D881">
        <v>-0.08</v>
      </c>
      <c r="E881" s="2">
        <v>-5.2290000000000003E-2</v>
      </c>
      <c r="F881">
        <v>97133911</v>
      </c>
      <c r="G881" t="s">
        <v>18</v>
      </c>
      <c r="H881">
        <v>2015</v>
      </c>
      <c r="I881">
        <v>322500</v>
      </c>
      <c r="J881" t="s">
        <v>20</v>
      </c>
      <c r="K881" t="s">
        <v>21</v>
      </c>
    </row>
    <row r="882" spans="1:11">
      <c r="A882" t="s">
        <v>1933</v>
      </c>
      <c r="B882" t="s">
        <v>1934</v>
      </c>
      <c r="C882" s="1">
        <v>1.62</v>
      </c>
      <c r="D882">
        <v>-0.05</v>
      </c>
      <c r="E882" s="2">
        <v>-2.9940000000000001E-2</v>
      </c>
      <c r="F882">
        <v>29023920</v>
      </c>
      <c r="G882" t="s">
        <v>18</v>
      </c>
      <c r="H882">
        <v>2023</v>
      </c>
      <c r="I882">
        <v>7228</v>
      </c>
      <c r="J882" t="s">
        <v>19</v>
      </c>
      <c r="K882" t="s">
        <v>19</v>
      </c>
    </row>
    <row r="883" spans="1:11">
      <c r="A883" t="s">
        <v>1935</v>
      </c>
      <c r="B883" t="s">
        <v>1936</v>
      </c>
      <c r="C883" s="1">
        <v>0.44</v>
      </c>
      <c r="D883">
        <v>2.0000000000000001E-4</v>
      </c>
      <c r="E883" s="2">
        <v>4.4999999999999999E-4</v>
      </c>
      <c r="F883">
        <v>41628400</v>
      </c>
      <c r="G883" t="s">
        <v>1937</v>
      </c>
      <c r="H883" t="s">
        <v>19</v>
      </c>
      <c r="I883">
        <v>338382</v>
      </c>
      <c r="J883" t="s">
        <v>30</v>
      </c>
      <c r="K883" t="s">
        <v>1307</v>
      </c>
    </row>
    <row r="884" spans="1:11">
      <c r="A884" t="s">
        <v>1938</v>
      </c>
      <c r="B884" t="s">
        <v>1939</v>
      </c>
      <c r="C884" s="1">
        <v>29.33</v>
      </c>
      <c r="D884">
        <v>-0.48</v>
      </c>
      <c r="E884" s="2">
        <v>-1.61E-2</v>
      </c>
      <c r="F884">
        <v>250605639</v>
      </c>
      <c r="G884" t="s">
        <v>18</v>
      </c>
      <c r="H884">
        <v>2005</v>
      </c>
      <c r="I884">
        <v>16835</v>
      </c>
      <c r="J884" t="s">
        <v>30</v>
      </c>
      <c r="K884" t="s">
        <v>1940</v>
      </c>
    </row>
    <row r="885" spans="1:11">
      <c r="A885" t="s">
        <v>1941</v>
      </c>
      <c r="B885" t="s">
        <v>1942</v>
      </c>
      <c r="C885" s="1">
        <v>75.5</v>
      </c>
      <c r="D885">
        <v>-1.03</v>
      </c>
      <c r="E885" s="2">
        <v>-1.346E-2</v>
      </c>
      <c r="F885">
        <v>37856647223</v>
      </c>
      <c r="G885" t="s">
        <v>18</v>
      </c>
      <c r="H885">
        <v>1998</v>
      </c>
      <c r="I885">
        <v>1244156</v>
      </c>
      <c r="J885" t="s">
        <v>37</v>
      </c>
      <c r="K885" t="s">
        <v>129</v>
      </c>
    </row>
    <row r="886" spans="1:11">
      <c r="A886" t="s">
        <v>1943</v>
      </c>
      <c r="B886" t="s">
        <v>1944</v>
      </c>
      <c r="C886" s="1">
        <v>1</v>
      </c>
      <c r="D886">
        <v>0</v>
      </c>
      <c r="E886" s="2">
        <v>0</v>
      </c>
      <c r="F886">
        <v>44438509</v>
      </c>
      <c r="G886" t="s">
        <v>18</v>
      </c>
      <c r="H886" t="s">
        <v>19</v>
      </c>
      <c r="I886">
        <v>53107</v>
      </c>
      <c r="J886" t="s">
        <v>20</v>
      </c>
      <c r="K886" t="s">
        <v>514</v>
      </c>
    </row>
    <row r="887" spans="1:11">
      <c r="A887" t="s">
        <v>1945</v>
      </c>
      <c r="B887" t="s">
        <v>1946</v>
      </c>
      <c r="C887" s="1">
        <v>0.71619999999999995</v>
      </c>
      <c r="D887">
        <v>-5.0000000000000001E-4</v>
      </c>
      <c r="E887" s="2">
        <v>-6.9999999999999999E-4</v>
      </c>
      <c r="F887">
        <v>113851862</v>
      </c>
      <c r="G887" t="s">
        <v>18</v>
      </c>
      <c r="H887" t="s">
        <v>19</v>
      </c>
      <c r="I887">
        <v>362321</v>
      </c>
      <c r="J887" t="s">
        <v>20</v>
      </c>
      <c r="K887" t="s">
        <v>21</v>
      </c>
    </row>
    <row r="888" spans="1:11">
      <c r="A888" t="s">
        <v>1947</v>
      </c>
      <c r="B888" t="s">
        <v>1948</v>
      </c>
      <c r="C888" s="1">
        <v>2.2839999999999998</v>
      </c>
      <c r="D888">
        <v>-0.26600000000000001</v>
      </c>
      <c r="E888" s="2">
        <v>-0.10431</v>
      </c>
      <c r="F888">
        <v>103061574</v>
      </c>
      <c r="G888" t="s">
        <v>18</v>
      </c>
      <c r="H888">
        <v>2018</v>
      </c>
      <c r="I888">
        <v>173341</v>
      </c>
      <c r="J888" t="s">
        <v>20</v>
      </c>
      <c r="K888" t="s">
        <v>21</v>
      </c>
    </row>
    <row r="889" spans="1:11">
      <c r="A889" t="s">
        <v>1949</v>
      </c>
      <c r="B889" t="s">
        <v>1950</v>
      </c>
      <c r="C889" s="1">
        <v>10.59</v>
      </c>
      <c r="D889">
        <v>-0.04</v>
      </c>
      <c r="E889" s="2">
        <v>-3.7599999999999999E-3</v>
      </c>
      <c r="F889">
        <v>76848040</v>
      </c>
      <c r="G889" t="s">
        <v>18</v>
      </c>
      <c r="H889">
        <v>2021</v>
      </c>
      <c r="I889">
        <v>26003</v>
      </c>
      <c r="J889" t="s">
        <v>24</v>
      </c>
      <c r="K889" t="s">
        <v>886</v>
      </c>
    </row>
    <row r="890" spans="1:11">
      <c r="A890" t="s">
        <v>1951</v>
      </c>
      <c r="B890" t="s">
        <v>1952</v>
      </c>
      <c r="C890" s="1">
        <v>0.5</v>
      </c>
      <c r="D890">
        <v>0</v>
      </c>
      <c r="E890" s="2">
        <v>0</v>
      </c>
      <c r="F890">
        <v>26537976</v>
      </c>
      <c r="G890" t="s">
        <v>18</v>
      </c>
      <c r="H890">
        <v>2020</v>
      </c>
      <c r="I890">
        <v>24120</v>
      </c>
      <c r="J890" t="s">
        <v>30</v>
      </c>
      <c r="K890" t="s">
        <v>904</v>
      </c>
    </row>
    <row r="891" spans="1:11">
      <c r="A891" t="s">
        <v>1953</v>
      </c>
      <c r="B891" t="s">
        <v>1954</v>
      </c>
      <c r="C891" s="1">
        <v>1.26E-2</v>
      </c>
      <c r="D891">
        <v>-1.9E-3</v>
      </c>
      <c r="E891" s="2">
        <v>-0.13103000000000001</v>
      </c>
      <c r="F891">
        <v>668757</v>
      </c>
      <c r="G891" t="s">
        <v>18</v>
      </c>
      <c r="H891">
        <v>2020</v>
      </c>
      <c r="I891">
        <v>8936</v>
      </c>
      <c r="J891" t="s">
        <v>30</v>
      </c>
      <c r="K891" t="s">
        <v>904</v>
      </c>
    </row>
    <row r="892" spans="1:11">
      <c r="A892" t="s">
        <v>1955</v>
      </c>
      <c r="B892" t="s">
        <v>1956</v>
      </c>
      <c r="C892" s="1">
        <v>2.6695000000000002</v>
      </c>
      <c r="D892">
        <v>-0.3705</v>
      </c>
      <c r="E892" s="2">
        <v>-0.12188</v>
      </c>
      <c r="F892">
        <v>53240174</v>
      </c>
      <c r="G892" t="s">
        <v>18</v>
      </c>
      <c r="H892">
        <v>2004</v>
      </c>
      <c r="I892">
        <v>772497</v>
      </c>
      <c r="J892" t="s">
        <v>20</v>
      </c>
      <c r="K892" t="s">
        <v>261</v>
      </c>
    </row>
    <row r="893" spans="1:11">
      <c r="A893" t="s">
        <v>1957</v>
      </c>
      <c r="B893" t="s">
        <v>1958</v>
      </c>
      <c r="C893" s="1">
        <v>3.3849999999999998</v>
      </c>
      <c r="D893">
        <v>-0.105</v>
      </c>
      <c r="E893" s="2">
        <v>-3.0089999999999999E-2</v>
      </c>
      <c r="F893">
        <v>757703816</v>
      </c>
      <c r="G893" t="s">
        <v>264</v>
      </c>
      <c r="H893">
        <v>2020</v>
      </c>
      <c r="I893">
        <v>338940</v>
      </c>
      <c r="J893" t="s">
        <v>20</v>
      </c>
      <c r="K893" t="s">
        <v>21</v>
      </c>
    </row>
    <row r="894" spans="1:11">
      <c r="A894" t="s">
        <v>1959</v>
      </c>
      <c r="B894" t="s">
        <v>1960</v>
      </c>
      <c r="C894" s="1">
        <v>16.869900000000001</v>
      </c>
      <c r="D894">
        <v>-0.90010000000000001</v>
      </c>
      <c r="E894" s="2">
        <v>-5.0650000000000001E-2</v>
      </c>
      <c r="F894">
        <v>2350616338</v>
      </c>
      <c r="G894" t="s">
        <v>18</v>
      </c>
      <c r="H894" t="s">
        <v>19</v>
      </c>
      <c r="I894">
        <v>786932</v>
      </c>
      <c r="J894" t="s">
        <v>24</v>
      </c>
      <c r="K894" t="s">
        <v>52</v>
      </c>
    </row>
    <row r="895" spans="1:11">
      <c r="A895" t="s">
        <v>1961</v>
      </c>
      <c r="B895" t="s">
        <v>1962</v>
      </c>
      <c r="C895" s="1">
        <v>353.2</v>
      </c>
      <c r="D895">
        <v>-19.63</v>
      </c>
      <c r="E895" s="2">
        <v>-5.2650000000000002E-2</v>
      </c>
      <c r="F895">
        <v>2948025478</v>
      </c>
      <c r="G895" t="s">
        <v>18</v>
      </c>
      <c r="H895" t="s">
        <v>19</v>
      </c>
      <c r="I895">
        <v>27951</v>
      </c>
      <c r="J895" t="s">
        <v>30</v>
      </c>
      <c r="K895" t="s">
        <v>1963</v>
      </c>
    </row>
    <row r="896" spans="1:11">
      <c r="A896" t="s">
        <v>1964</v>
      </c>
      <c r="B896" t="s">
        <v>1965</v>
      </c>
      <c r="C896" s="1">
        <v>17.760000000000002</v>
      </c>
      <c r="D896">
        <v>-0.52</v>
      </c>
      <c r="E896" s="2">
        <v>-2.845E-2</v>
      </c>
      <c r="F896">
        <v>209832322</v>
      </c>
      <c r="G896" t="s">
        <v>18</v>
      </c>
      <c r="H896" t="s">
        <v>19</v>
      </c>
      <c r="I896">
        <v>30507</v>
      </c>
      <c r="J896" t="s">
        <v>24</v>
      </c>
      <c r="K896" t="s">
        <v>52</v>
      </c>
    </row>
    <row r="897" spans="1:11">
      <c r="A897" t="s">
        <v>1966</v>
      </c>
      <c r="B897" t="s">
        <v>1967</v>
      </c>
      <c r="C897" s="1">
        <v>6.29</v>
      </c>
      <c r="D897">
        <v>-0.4</v>
      </c>
      <c r="E897" s="2">
        <v>-5.9790000000000003E-2</v>
      </c>
      <c r="F897">
        <v>212017470</v>
      </c>
      <c r="G897" t="s">
        <v>18</v>
      </c>
      <c r="H897">
        <v>2004</v>
      </c>
      <c r="I897">
        <v>35736</v>
      </c>
      <c r="J897" t="s">
        <v>30</v>
      </c>
      <c r="K897" t="s">
        <v>573</v>
      </c>
    </row>
    <row r="898" spans="1:11">
      <c r="A898" t="s">
        <v>1968</v>
      </c>
      <c r="B898" t="s">
        <v>1969</v>
      </c>
      <c r="C898" s="1">
        <v>27.98</v>
      </c>
      <c r="D898">
        <v>-0.95</v>
      </c>
      <c r="E898" s="2">
        <v>-3.2840000000000001E-2</v>
      </c>
      <c r="F898">
        <v>498005388</v>
      </c>
      <c r="G898" t="s">
        <v>18</v>
      </c>
      <c r="H898" t="s">
        <v>19</v>
      </c>
      <c r="I898">
        <v>77936</v>
      </c>
      <c r="J898" t="s">
        <v>30</v>
      </c>
      <c r="K898" t="s">
        <v>1179</v>
      </c>
    </row>
    <row r="899" spans="1:11">
      <c r="A899" t="s">
        <v>1970</v>
      </c>
      <c r="B899" t="s">
        <v>1971</v>
      </c>
      <c r="C899" s="1">
        <v>0.96</v>
      </c>
      <c r="D899">
        <v>-0.08</v>
      </c>
      <c r="E899" s="2">
        <v>-7.6920000000000002E-2</v>
      </c>
      <c r="F899">
        <v>12501844</v>
      </c>
      <c r="G899" t="s">
        <v>18</v>
      </c>
      <c r="H899">
        <v>2023</v>
      </c>
      <c r="I899">
        <v>135994</v>
      </c>
      <c r="J899" t="s">
        <v>20</v>
      </c>
      <c r="K899" t="s">
        <v>92</v>
      </c>
    </row>
    <row r="900" spans="1:11">
      <c r="A900" t="s">
        <v>1972</v>
      </c>
      <c r="B900" t="s">
        <v>1973</v>
      </c>
      <c r="C900" s="1">
        <v>53.14</v>
      </c>
      <c r="D900">
        <v>-0.88</v>
      </c>
      <c r="E900" s="2">
        <v>-1.6289999999999999E-2</v>
      </c>
      <c r="F900">
        <v>687989498</v>
      </c>
      <c r="G900" t="s">
        <v>18</v>
      </c>
      <c r="H900" t="s">
        <v>19</v>
      </c>
      <c r="I900">
        <v>26863</v>
      </c>
      <c r="J900" t="s">
        <v>41</v>
      </c>
      <c r="K900" t="s">
        <v>614</v>
      </c>
    </row>
    <row r="901" spans="1:11">
      <c r="A901" t="s">
        <v>1974</v>
      </c>
      <c r="B901" t="s">
        <v>1975</v>
      </c>
      <c r="C901" s="1">
        <v>91.82</v>
      </c>
      <c r="D901">
        <v>-1.0900000000000001</v>
      </c>
      <c r="E901" s="2">
        <v>-1.1730000000000001E-2</v>
      </c>
      <c r="F901">
        <v>4009010040</v>
      </c>
      <c r="G901" t="s">
        <v>18</v>
      </c>
      <c r="H901">
        <v>2006</v>
      </c>
      <c r="I901">
        <v>98501</v>
      </c>
      <c r="J901" t="s">
        <v>37</v>
      </c>
      <c r="K901" t="s">
        <v>171</v>
      </c>
    </row>
    <row r="902" spans="1:11">
      <c r="A902" t="s">
        <v>1976</v>
      </c>
      <c r="B902" t="s">
        <v>1977</v>
      </c>
      <c r="C902" s="1">
        <v>22.62</v>
      </c>
      <c r="D902">
        <v>-0.91</v>
      </c>
      <c r="E902" s="2">
        <v>-3.8670000000000003E-2</v>
      </c>
      <c r="F902">
        <v>217403308</v>
      </c>
      <c r="G902" t="s">
        <v>18</v>
      </c>
      <c r="H902" t="s">
        <v>19</v>
      </c>
      <c r="I902">
        <v>13535</v>
      </c>
      <c r="J902" t="s">
        <v>24</v>
      </c>
      <c r="K902" t="s">
        <v>886</v>
      </c>
    </row>
    <row r="903" spans="1:11">
      <c r="A903" t="s">
        <v>1978</v>
      </c>
      <c r="B903" t="s">
        <v>1979</v>
      </c>
      <c r="C903" s="1">
        <v>22.990100000000002</v>
      </c>
      <c r="D903">
        <v>-0.61990000000000001</v>
      </c>
      <c r="E903" s="2">
        <v>-2.6259999999999999E-2</v>
      </c>
      <c r="F903">
        <v>481130582</v>
      </c>
      <c r="G903" t="s">
        <v>18</v>
      </c>
      <c r="H903">
        <v>2021</v>
      </c>
      <c r="I903">
        <v>43042</v>
      </c>
      <c r="J903" t="s">
        <v>20</v>
      </c>
      <c r="K903" t="s">
        <v>261</v>
      </c>
    </row>
    <row r="904" spans="1:11">
      <c r="A904" t="s">
        <v>1980</v>
      </c>
      <c r="B904" t="s">
        <v>1981</v>
      </c>
      <c r="C904" s="1">
        <v>4.8209999999999997</v>
      </c>
      <c r="D904">
        <v>4.1000000000000002E-2</v>
      </c>
      <c r="E904" s="2">
        <v>8.5800000000000008E-3</v>
      </c>
      <c r="F904">
        <v>32900968</v>
      </c>
      <c r="G904" t="s">
        <v>18</v>
      </c>
      <c r="H904" t="s">
        <v>19</v>
      </c>
      <c r="I904">
        <v>4889</v>
      </c>
      <c r="J904" t="s">
        <v>37</v>
      </c>
      <c r="K904" t="s">
        <v>42</v>
      </c>
    </row>
    <row r="905" spans="1:11">
      <c r="A905" t="s">
        <v>1982</v>
      </c>
      <c r="B905" t="s">
        <v>1983</v>
      </c>
      <c r="C905" s="1">
        <v>14</v>
      </c>
      <c r="D905">
        <v>-0.4</v>
      </c>
      <c r="E905" s="2">
        <v>-2.7779999999999999E-2</v>
      </c>
      <c r="F905">
        <v>123904368</v>
      </c>
      <c r="G905" t="s">
        <v>18</v>
      </c>
      <c r="H905" t="s">
        <v>19</v>
      </c>
      <c r="I905">
        <v>6024</v>
      </c>
      <c r="J905" t="s">
        <v>24</v>
      </c>
      <c r="K905" t="s">
        <v>52</v>
      </c>
    </row>
    <row r="906" spans="1:11">
      <c r="A906" t="s">
        <v>1984</v>
      </c>
      <c r="B906" t="s">
        <v>1985</v>
      </c>
      <c r="C906" s="1">
        <v>29.7</v>
      </c>
      <c r="D906">
        <v>-0.3</v>
      </c>
      <c r="E906" s="2">
        <v>-0.01</v>
      </c>
      <c r="F906">
        <v>467699681</v>
      </c>
      <c r="G906" t="s">
        <v>523</v>
      </c>
      <c r="H906" t="s">
        <v>19</v>
      </c>
      <c r="I906">
        <v>64973</v>
      </c>
      <c r="J906" t="s">
        <v>185</v>
      </c>
      <c r="K906" t="s">
        <v>660</v>
      </c>
    </row>
    <row r="907" spans="1:11">
      <c r="A907" t="s">
        <v>1986</v>
      </c>
      <c r="B907" t="s">
        <v>1987</v>
      </c>
      <c r="C907" s="1">
        <v>1.22</v>
      </c>
      <c r="D907">
        <v>0.01</v>
      </c>
      <c r="E907" s="2">
        <v>8.26E-3</v>
      </c>
      <c r="F907">
        <v>25961042</v>
      </c>
      <c r="G907" t="s">
        <v>18</v>
      </c>
      <c r="H907">
        <v>2023</v>
      </c>
      <c r="I907">
        <v>19382</v>
      </c>
      <c r="J907" t="s">
        <v>24</v>
      </c>
      <c r="K907" t="s">
        <v>14</v>
      </c>
    </row>
    <row r="908" spans="1:11">
      <c r="A908" t="s">
        <v>1988</v>
      </c>
      <c r="B908" t="s">
        <v>1989</v>
      </c>
      <c r="C908" s="1">
        <v>88.57</v>
      </c>
      <c r="D908">
        <v>-0.62</v>
      </c>
      <c r="E908" s="2">
        <v>-6.9499999999999996E-3</v>
      </c>
      <c r="F908">
        <v>5135529865</v>
      </c>
      <c r="G908" t="s">
        <v>18</v>
      </c>
      <c r="H908">
        <v>1997</v>
      </c>
      <c r="I908">
        <v>117891</v>
      </c>
      <c r="J908" t="s">
        <v>185</v>
      </c>
      <c r="K908" t="s">
        <v>1990</v>
      </c>
    </row>
    <row r="909" spans="1:11">
      <c r="A909" t="s">
        <v>1991</v>
      </c>
      <c r="B909" t="s">
        <v>1992</v>
      </c>
      <c r="C909" s="1">
        <v>1.28</v>
      </c>
      <c r="D909">
        <v>-0.05</v>
      </c>
      <c r="E909" s="2">
        <v>-3.7589999999999998E-2</v>
      </c>
      <c r="F909">
        <v>19525618</v>
      </c>
      <c r="G909" t="s">
        <v>18</v>
      </c>
      <c r="H909">
        <v>2021</v>
      </c>
      <c r="I909">
        <v>194227</v>
      </c>
      <c r="J909" t="s">
        <v>37</v>
      </c>
      <c r="K909" t="s">
        <v>129</v>
      </c>
    </row>
    <row r="910" spans="1:11">
      <c r="A910" t="s">
        <v>1993</v>
      </c>
      <c r="B910" t="s">
        <v>1994</v>
      </c>
      <c r="C910" s="1">
        <v>8.4699999999999998E-2</v>
      </c>
      <c r="D910">
        <v>-8.9999999999999998E-4</v>
      </c>
      <c r="E910" s="2">
        <v>-1.051E-2</v>
      </c>
      <c r="F910">
        <v>1292047</v>
      </c>
      <c r="G910" t="s">
        <v>18</v>
      </c>
      <c r="H910">
        <v>2021</v>
      </c>
      <c r="I910">
        <v>4141</v>
      </c>
      <c r="J910" t="s">
        <v>37</v>
      </c>
      <c r="K910" t="s">
        <v>129</v>
      </c>
    </row>
    <row r="911" spans="1:11">
      <c r="A911" t="s">
        <v>1995</v>
      </c>
      <c r="B911" t="s">
        <v>1996</v>
      </c>
      <c r="C911" s="1">
        <v>6.07</v>
      </c>
      <c r="D911">
        <v>-0.26</v>
      </c>
      <c r="E911" s="2">
        <v>-4.1070000000000002E-2</v>
      </c>
      <c r="F911">
        <v>158030046</v>
      </c>
      <c r="G911" t="s">
        <v>18</v>
      </c>
      <c r="H911" t="s">
        <v>19</v>
      </c>
      <c r="I911">
        <v>133290</v>
      </c>
      <c r="J911" t="s">
        <v>208</v>
      </c>
      <c r="K911" t="s">
        <v>209</v>
      </c>
    </row>
    <row r="912" spans="1:11">
      <c r="A912" t="s">
        <v>1997</v>
      </c>
      <c r="B912" t="s">
        <v>1998</v>
      </c>
      <c r="C912" s="1">
        <v>0.56999999999999995</v>
      </c>
      <c r="D912">
        <v>0</v>
      </c>
      <c r="E912" s="2">
        <v>0</v>
      </c>
      <c r="F912">
        <v>3925362</v>
      </c>
      <c r="G912" t="s">
        <v>18</v>
      </c>
      <c r="H912" t="s">
        <v>19</v>
      </c>
      <c r="I912">
        <v>9710</v>
      </c>
      <c r="J912" t="s">
        <v>20</v>
      </c>
      <c r="K912" t="s">
        <v>92</v>
      </c>
    </row>
    <row r="913" spans="1:11">
      <c r="A913" t="s">
        <v>1999</v>
      </c>
      <c r="B913" t="s">
        <v>2000</v>
      </c>
      <c r="C913" s="1">
        <v>263.95999999999998</v>
      </c>
      <c r="D913">
        <v>-6.47</v>
      </c>
      <c r="E913" s="2">
        <v>-2.392E-2</v>
      </c>
      <c r="F913">
        <v>10830278800</v>
      </c>
      <c r="G913" t="s">
        <v>364</v>
      </c>
      <c r="H913">
        <v>2014</v>
      </c>
      <c r="I913">
        <v>350373</v>
      </c>
      <c r="J913" t="s">
        <v>37</v>
      </c>
      <c r="K913" t="s">
        <v>171</v>
      </c>
    </row>
    <row r="914" spans="1:11">
      <c r="A914" t="s">
        <v>2001</v>
      </c>
      <c r="B914" t="s">
        <v>2002</v>
      </c>
      <c r="C914" s="1">
        <v>2.48</v>
      </c>
      <c r="D914">
        <v>2.01E-2</v>
      </c>
      <c r="E914" s="2">
        <v>8.1700000000000002E-3</v>
      </c>
      <c r="F914">
        <v>2090280</v>
      </c>
      <c r="G914" t="s">
        <v>18</v>
      </c>
      <c r="H914" t="s">
        <v>19</v>
      </c>
      <c r="I914">
        <v>11378</v>
      </c>
      <c r="J914" t="s">
        <v>20</v>
      </c>
      <c r="K914" t="s">
        <v>21</v>
      </c>
    </row>
    <row r="915" spans="1:11">
      <c r="A915" t="s">
        <v>2003</v>
      </c>
      <c r="B915" t="s">
        <v>2004</v>
      </c>
      <c r="C915" s="1">
        <v>21.16</v>
      </c>
      <c r="D915">
        <v>0</v>
      </c>
      <c r="E915" s="2">
        <v>0</v>
      </c>
      <c r="F915">
        <v>17834812</v>
      </c>
      <c r="G915" t="s">
        <v>18</v>
      </c>
      <c r="H915" t="s">
        <v>19</v>
      </c>
      <c r="I915">
        <v>101</v>
      </c>
      <c r="J915" t="s">
        <v>20</v>
      </c>
      <c r="K915" t="s">
        <v>21</v>
      </c>
    </row>
    <row r="916" spans="1:11">
      <c r="A916" t="s">
        <v>2005</v>
      </c>
      <c r="B916" t="s">
        <v>2006</v>
      </c>
      <c r="C916" s="1">
        <v>3.1200999999999999</v>
      </c>
      <c r="D916">
        <v>-0.53990000000000005</v>
      </c>
      <c r="E916" s="2">
        <v>-0.14751</v>
      </c>
      <c r="F916">
        <v>7628944</v>
      </c>
      <c r="G916" t="s">
        <v>18</v>
      </c>
      <c r="H916" t="s">
        <v>19</v>
      </c>
      <c r="I916">
        <v>981</v>
      </c>
      <c r="J916" t="s">
        <v>20</v>
      </c>
      <c r="K916" t="s">
        <v>21</v>
      </c>
    </row>
    <row r="917" spans="1:11">
      <c r="A917" t="s">
        <v>2007</v>
      </c>
      <c r="B917" t="s">
        <v>2008</v>
      </c>
      <c r="C917" s="1">
        <v>0.1731</v>
      </c>
      <c r="D917">
        <v>-1.1900000000000001E-2</v>
      </c>
      <c r="E917" s="2">
        <v>-6.4320000000000002E-2</v>
      </c>
      <c r="F917">
        <v>7236090</v>
      </c>
      <c r="G917" t="s">
        <v>18</v>
      </c>
      <c r="H917">
        <v>2021</v>
      </c>
      <c r="I917">
        <v>1745700</v>
      </c>
      <c r="J917" t="s">
        <v>37</v>
      </c>
      <c r="K917" t="s">
        <v>129</v>
      </c>
    </row>
    <row r="918" spans="1:11">
      <c r="A918" t="s">
        <v>2009</v>
      </c>
      <c r="B918" t="s">
        <v>2010</v>
      </c>
      <c r="C918" s="1">
        <v>15.19</v>
      </c>
      <c r="D918">
        <v>-1.1599999999999999</v>
      </c>
      <c r="E918" s="2">
        <v>-7.0949999999999999E-2</v>
      </c>
      <c r="F918">
        <v>743758861</v>
      </c>
      <c r="G918" t="s">
        <v>18</v>
      </c>
      <c r="H918" t="s">
        <v>19</v>
      </c>
      <c r="I918">
        <v>159435</v>
      </c>
      <c r="J918" t="s">
        <v>20</v>
      </c>
      <c r="K918" t="s">
        <v>21</v>
      </c>
    </row>
    <row r="919" spans="1:11">
      <c r="A919" t="s">
        <v>2011</v>
      </c>
      <c r="B919" t="s">
        <v>2012</v>
      </c>
      <c r="C919" s="1">
        <v>3.0950000000000002</v>
      </c>
      <c r="D919">
        <v>5.0000000000000001E-3</v>
      </c>
      <c r="E919" s="2">
        <v>1.6199999999999999E-3</v>
      </c>
      <c r="F919">
        <v>111414020</v>
      </c>
      <c r="G919" t="s">
        <v>18</v>
      </c>
      <c r="H919">
        <v>2021</v>
      </c>
      <c r="I919">
        <v>77707</v>
      </c>
      <c r="J919" t="s">
        <v>20</v>
      </c>
      <c r="K919" t="s">
        <v>21</v>
      </c>
    </row>
    <row r="920" spans="1:11">
      <c r="A920" t="s">
        <v>2013</v>
      </c>
      <c r="B920" t="s">
        <v>2014</v>
      </c>
      <c r="C920" s="1">
        <v>1.625</v>
      </c>
      <c r="D920">
        <v>-4.4999999999999998E-2</v>
      </c>
      <c r="E920" s="2">
        <v>-2.6950000000000002E-2</v>
      </c>
      <c r="F920">
        <v>36940153</v>
      </c>
      <c r="G920" t="s">
        <v>18</v>
      </c>
      <c r="H920" t="s">
        <v>19</v>
      </c>
      <c r="I920">
        <v>11943</v>
      </c>
      <c r="J920" t="s">
        <v>20</v>
      </c>
      <c r="K920" t="s">
        <v>119</v>
      </c>
    </row>
    <row r="921" spans="1:11">
      <c r="A921" t="s">
        <v>2015</v>
      </c>
      <c r="B921" t="s">
        <v>2016</v>
      </c>
      <c r="C921" s="1">
        <v>0.26279999999999998</v>
      </c>
      <c r="D921">
        <v>-3.4200000000000001E-2</v>
      </c>
      <c r="E921" s="2">
        <v>-0.11515</v>
      </c>
      <c r="F921">
        <v>5974075</v>
      </c>
      <c r="G921" t="s">
        <v>18</v>
      </c>
      <c r="H921" t="s">
        <v>19</v>
      </c>
      <c r="I921">
        <v>100</v>
      </c>
      <c r="J921" t="s">
        <v>20</v>
      </c>
      <c r="K921" t="s">
        <v>119</v>
      </c>
    </row>
    <row r="922" spans="1:11">
      <c r="A922" t="s">
        <v>2017</v>
      </c>
      <c r="B922" t="s">
        <v>2018</v>
      </c>
      <c r="C922" s="1">
        <v>78</v>
      </c>
      <c r="D922">
        <v>-1.3</v>
      </c>
      <c r="E922" s="2">
        <v>-1.6389999999999998E-2</v>
      </c>
      <c r="F922">
        <v>7648184466</v>
      </c>
      <c r="G922" t="s">
        <v>18</v>
      </c>
      <c r="H922">
        <v>2004</v>
      </c>
      <c r="I922">
        <v>1774497</v>
      </c>
      <c r="J922" t="s">
        <v>20</v>
      </c>
      <c r="K922" t="s">
        <v>21</v>
      </c>
    </row>
    <row r="923" spans="1:11">
      <c r="A923" t="s">
        <v>2019</v>
      </c>
      <c r="B923" t="s">
        <v>2020</v>
      </c>
      <c r="C923" s="1">
        <v>1.89</v>
      </c>
      <c r="D923">
        <v>0.03</v>
      </c>
      <c r="E923" s="2">
        <v>1.6129999999999999E-2</v>
      </c>
      <c r="F923">
        <v>660555</v>
      </c>
      <c r="G923" t="s">
        <v>107</v>
      </c>
      <c r="H923">
        <v>2014</v>
      </c>
      <c r="I923">
        <v>14366</v>
      </c>
      <c r="J923" t="s">
        <v>20</v>
      </c>
      <c r="K923" t="s">
        <v>21</v>
      </c>
    </row>
    <row r="924" spans="1:11">
      <c r="A924" t="s">
        <v>2021</v>
      </c>
      <c r="B924" t="s">
        <v>2022</v>
      </c>
      <c r="C924" s="1">
        <v>48.87</v>
      </c>
      <c r="D924">
        <v>-3.14</v>
      </c>
      <c r="E924" s="2">
        <v>-6.037E-2</v>
      </c>
      <c r="F924">
        <v>229987645</v>
      </c>
      <c r="G924" t="s">
        <v>18</v>
      </c>
      <c r="H924" t="s">
        <v>19</v>
      </c>
      <c r="I924">
        <v>2496</v>
      </c>
      <c r="J924" t="s">
        <v>24</v>
      </c>
      <c r="K924" t="s">
        <v>52</v>
      </c>
    </row>
    <row r="925" spans="1:11">
      <c r="A925" t="s">
        <v>2023</v>
      </c>
      <c r="B925" t="s">
        <v>2024</v>
      </c>
      <c r="C925" s="1">
        <v>18.690000000000001</v>
      </c>
      <c r="D925">
        <v>-1.42</v>
      </c>
      <c r="E925" s="2">
        <v>-7.0610000000000006E-2</v>
      </c>
      <c r="F925">
        <v>285485377</v>
      </c>
      <c r="G925" t="s">
        <v>18</v>
      </c>
      <c r="H925" t="s">
        <v>19</v>
      </c>
      <c r="I925">
        <v>7068</v>
      </c>
      <c r="J925" t="s">
        <v>24</v>
      </c>
      <c r="K925" t="s">
        <v>52</v>
      </c>
    </row>
    <row r="926" spans="1:11">
      <c r="A926" t="s">
        <v>2025</v>
      </c>
      <c r="B926" t="s">
        <v>2026</v>
      </c>
      <c r="C926" s="1">
        <v>42.67</v>
      </c>
      <c r="D926">
        <v>-2.04</v>
      </c>
      <c r="E926" s="2">
        <v>-4.5629999999999997E-2</v>
      </c>
      <c r="F926">
        <v>9204374972</v>
      </c>
      <c r="G926" t="s">
        <v>18</v>
      </c>
      <c r="H926" t="s">
        <v>19</v>
      </c>
      <c r="I926">
        <v>2997716</v>
      </c>
      <c r="J926" t="s">
        <v>30</v>
      </c>
      <c r="K926" t="s">
        <v>73</v>
      </c>
    </row>
    <row r="927" spans="1:11">
      <c r="A927" t="s">
        <v>2027</v>
      </c>
      <c r="B927" t="s">
        <v>2028</v>
      </c>
      <c r="C927" s="1">
        <v>11.44</v>
      </c>
      <c r="D927">
        <v>-0.09</v>
      </c>
      <c r="E927" s="2">
        <v>-7.8100000000000001E-3</v>
      </c>
      <c r="F927">
        <v>119754961</v>
      </c>
      <c r="G927" t="s">
        <v>18</v>
      </c>
      <c r="H927">
        <v>2006</v>
      </c>
      <c r="I927">
        <v>5312</v>
      </c>
      <c r="J927" t="s">
        <v>24</v>
      </c>
      <c r="K927" t="s">
        <v>886</v>
      </c>
    </row>
    <row r="928" spans="1:11">
      <c r="A928" t="s">
        <v>2029</v>
      </c>
      <c r="B928" t="s">
        <v>2030</v>
      </c>
      <c r="C928" s="1">
        <v>1.7549999999999999</v>
      </c>
      <c r="D928">
        <v>-7.4999999999999997E-2</v>
      </c>
      <c r="E928" s="2">
        <v>-4.0980000000000003E-2</v>
      </c>
      <c r="F928">
        <v>448368823</v>
      </c>
      <c r="G928" t="s">
        <v>13</v>
      </c>
      <c r="H928">
        <v>2020</v>
      </c>
      <c r="I928">
        <v>498472</v>
      </c>
      <c r="J928" t="s">
        <v>37</v>
      </c>
      <c r="K928" t="s">
        <v>80</v>
      </c>
    </row>
    <row r="929" spans="1:11">
      <c r="A929" t="s">
        <v>2031</v>
      </c>
      <c r="B929" t="s">
        <v>2032</v>
      </c>
      <c r="C929" s="1">
        <v>3.0507</v>
      </c>
      <c r="D929">
        <v>-0.10929999999999999</v>
      </c>
      <c r="E929" s="2">
        <v>-3.4590000000000003E-2</v>
      </c>
      <c r="F929">
        <v>27519748</v>
      </c>
      <c r="G929" t="s">
        <v>18</v>
      </c>
      <c r="H929">
        <v>1981</v>
      </c>
      <c r="I929">
        <v>3474</v>
      </c>
      <c r="J929" t="s">
        <v>41</v>
      </c>
      <c r="K929" t="s">
        <v>228</v>
      </c>
    </row>
    <row r="930" spans="1:11">
      <c r="A930" t="s">
        <v>2033</v>
      </c>
      <c r="B930" t="s">
        <v>2034</v>
      </c>
      <c r="C930" s="1">
        <v>7.53</v>
      </c>
      <c r="D930">
        <v>-0.28000000000000003</v>
      </c>
      <c r="E930" s="2">
        <v>-3.585E-2</v>
      </c>
      <c r="F930">
        <v>347736650</v>
      </c>
      <c r="G930" t="s">
        <v>18</v>
      </c>
      <c r="H930">
        <v>1994</v>
      </c>
      <c r="I930">
        <v>178746</v>
      </c>
      <c r="J930" t="s">
        <v>30</v>
      </c>
      <c r="K930" t="s">
        <v>2035</v>
      </c>
    </row>
    <row r="931" spans="1:11">
      <c r="A931" t="s">
        <v>2036</v>
      </c>
      <c r="B931" t="s">
        <v>2037</v>
      </c>
      <c r="C931" s="1">
        <v>3.83</v>
      </c>
      <c r="D931">
        <v>0</v>
      </c>
      <c r="E931" s="2">
        <v>0</v>
      </c>
      <c r="F931">
        <v>20500037</v>
      </c>
      <c r="G931" t="s">
        <v>18</v>
      </c>
      <c r="H931" t="s">
        <v>19</v>
      </c>
      <c r="I931">
        <v>13238</v>
      </c>
      <c r="J931" t="s">
        <v>30</v>
      </c>
      <c r="K931" t="s">
        <v>2038</v>
      </c>
    </row>
    <row r="932" spans="1:11">
      <c r="A932" t="s">
        <v>2039</v>
      </c>
      <c r="B932" t="s">
        <v>2040</v>
      </c>
      <c r="C932" s="1">
        <v>0.35199999999999998</v>
      </c>
      <c r="D932">
        <v>-0.01</v>
      </c>
      <c r="E932" s="2">
        <v>-2.7619999999999999E-2</v>
      </c>
      <c r="F932">
        <v>34693945</v>
      </c>
      <c r="G932" t="s">
        <v>18</v>
      </c>
      <c r="H932">
        <v>2014</v>
      </c>
      <c r="I932">
        <v>178809</v>
      </c>
      <c r="J932" t="s">
        <v>20</v>
      </c>
      <c r="K932" t="s">
        <v>21</v>
      </c>
    </row>
    <row r="933" spans="1:11">
      <c r="A933" t="s">
        <v>2041</v>
      </c>
      <c r="B933" t="s">
        <v>2042</v>
      </c>
      <c r="C933" s="1">
        <v>116.86</v>
      </c>
      <c r="D933">
        <v>-1.58</v>
      </c>
      <c r="E933" s="2">
        <v>-1.3339999999999999E-2</v>
      </c>
      <c r="F933">
        <v>46534669851</v>
      </c>
      <c r="G933" t="s">
        <v>18</v>
      </c>
      <c r="H933" t="s">
        <v>19</v>
      </c>
      <c r="I933">
        <v>1828640</v>
      </c>
      <c r="J933" t="s">
        <v>41</v>
      </c>
      <c r="K933" t="s">
        <v>42</v>
      </c>
    </row>
    <row r="934" spans="1:11">
      <c r="A934" t="s">
        <v>2043</v>
      </c>
      <c r="B934" t="s">
        <v>2044</v>
      </c>
      <c r="C934" s="1">
        <v>1.2</v>
      </c>
      <c r="D934">
        <v>-0.01</v>
      </c>
      <c r="E934" s="2">
        <v>-8.26E-3</v>
      </c>
      <c r="F934">
        <v>2523985</v>
      </c>
      <c r="G934" t="s">
        <v>18</v>
      </c>
      <c r="H934">
        <v>2021</v>
      </c>
      <c r="I934">
        <v>24919</v>
      </c>
      <c r="J934" t="s">
        <v>37</v>
      </c>
      <c r="K934" t="s">
        <v>171</v>
      </c>
    </row>
    <row r="935" spans="1:11">
      <c r="A935" t="s">
        <v>2045</v>
      </c>
      <c r="B935" t="s">
        <v>2046</v>
      </c>
      <c r="C935" s="1">
        <v>5.0200000000000002E-2</v>
      </c>
      <c r="D935">
        <v>0</v>
      </c>
      <c r="E935" s="2">
        <v>0</v>
      </c>
      <c r="F935">
        <v>105587</v>
      </c>
      <c r="G935" t="s">
        <v>18</v>
      </c>
      <c r="H935">
        <v>2021</v>
      </c>
      <c r="I935">
        <v>52</v>
      </c>
      <c r="J935" t="s">
        <v>37</v>
      </c>
      <c r="K935" t="s">
        <v>171</v>
      </c>
    </row>
    <row r="936" spans="1:11">
      <c r="A936" t="s">
        <v>2047</v>
      </c>
      <c r="B936" t="s">
        <v>2048</v>
      </c>
      <c r="C936" s="1">
        <v>20.73</v>
      </c>
      <c r="D936">
        <v>-0.22</v>
      </c>
      <c r="E936" s="2">
        <v>-1.0500000000000001E-2</v>
      </c>
      <c r="F936">
        <v>250861400</v>
      </c>
      <c r="G936" t="s">
        <v>18</v>
      </c>
      <c r="H936" t="s">
        <v>19</v>
      </c>
      <c r="I936">
        <v>29731</v>
      </c>
      <c r="J936" t="s">
        <v>37</v>
      </c>
      <c r="K936" t="s">
        <v>143</v>
      </c>
    </row>
    <row r="937" spans="1:11">
      <c r="A937" t="s">
        <v>2049</v>
      </c>
      <c r="B937" t="s">
        <v>2050</v>
      </c>
      <c r="C937" s="1">
        <v>3.49E-2</v>
      </c>
      <c r="D937">
        <v>0</v>
      </c>
      <c r="E937" s="2">
        <v>0</v>
      </c>
      <c r="F937">
        <v>422338</v>
      </c>
      <c r="G937" t="s">
        <v>18</v>
      </c>
      <c r="H937" t="s">
        <v>19</v>
      </c>
      <c r="I937">
        <v>11455</v>
      </c>
      <c r="J937" t="s">
        <v>37</v>
      </c>
      <c r="K937" t="s">
        <v>143</v>
      </c>
    </row>
    <row r="938" spans="1:11">
      <c r="A938" t="s">
        <v>2051</v>
      </c>
      <c r="B938" t="s">
        <v>2052</v>
      </c>
      <c r="C938" s="1">
        <v>14.7</v>
      </c>
      <c r="D938">
        <v>-1.01</v>
      </c>
      <c r="E938" s="2">
        <v>-6.429E-2</v>
      </c>
      <c r="F938">
        <v>1279531115</v>
      </c>
      <c r="G938" t="s">
        <v>18</v>
      </c>
      <c r="H938">
        <v>2021</v>
      </c>
      <c r="I938">
        <v>281341</v>
      </c>
      <c r="J938" t="s">
        <v>20</v>
      </c>
      <c r="K938" t="s">
        <v>21</v>
      </c>
    </row>
    <row r="939" spans="1:11">
      <c r="A939" t="s">
        <v>2053</v>
      </c>
      <c r="B939" t="s">
        <v>2054</v>
      </c>
      <c r="C939" s="1">
        <v>8.1369000000000007</v>
      </c>
      <c r="D939">
        <v>5.2718999999999996</v>
      </c>
      <c r="E939" s="2">
        <v>1.8401000000000001</v>
      </c>
      <c r="F939">
        <v>6980313</v>
      </c>
      <c r="G939" t="s">
        <v>18</v>
      </c>
      <c r="H939">
        <v>2021</v>
      </c>
      <c r="I939">
        <v>58119425</v>
      </c>
      <c r="J939" t="s">
        <v>30</v>
      </c>
      <c r="K939" t="s">
        <v>1940</v>
      </c>
    </row>
    <row r="940" spans="1:11">
      <c r="A940" t="s">
        <v>2055</v>
      </c>
      <c r="B940" t="s">
        <v>2056</v>
      </c>
      <c r="C940" s="1">
        <v>9.25</v>
      </c>
      <c r="D940">
        <v>1.25</v>
      </c>
      <c r="E940" s="2">
        <v>0.15625</v>
      </c>
      <c r="F940">
        <v>7935196</v>
      </c>
      <c r="G940" t="s">
        <v>18</v>
      </c>
      <c r="H940">
        <v>2021</v>
      </c>
      <c r="I940">
        <v>1988</v>
      </c>
      <c r="J940" t="s">
        <v>30</v>
      </c>
      <c r="K940" t="s">
        <v>1940</v>
      </c>
    </row>
    <row r="941" spans="1:11">
      <c r="A941" t="s">
        <v>2057</v>
      </c>
      <c r="B941" t="s">
        <v>2058</v>
      </c>
      <c r="C941" s="1">
        <v>0.83</v>
      </c>
      <c r="D941">
        <v>-0.03</v>
      </c>
      <c r="E941" s="2">
        <v>-3.4880000000000001E-2</v>
      </c>
      <c r="F941">
        <v>159838998</v>
      </c>
      <c r="G941" t="s">
        <v>87</v>
      </c>
      <c r="H941">
        <v>2014</v>
      </c>
      <c r="I941">
        <v>42339</v>
      </c>
      <c r="J941" t="s">
        <v>20</v>
      </c>
      <c r="K941" t="s">
        <v>119</v>
      </c>
    </row>
    <row r="942" spans="1:11">
      <c r="A942" t="s">
        <v>2059</v>
      </c>
      <c r="B942" t="s">
        <v>2060</v>
      </c>
      <c r="C942" s="1">
        <v>32.405000000000001</v>
      </c>
      <c r="D942">
        <v>-3.5000000000000003E-2</v>
      </c>
      <c r="E942" s="2">
        <v>-1.08E-3</v>
      </c>
      <c r="F942">
        <v>11204300304</v>
      </c>
      <c r="G942" t="s">
        <v>18</v>
      </c>
      <c r="H942">
        <v>2018</v>
      </c>
      <c r="I942">
        <v>2076198</v>
      </c>
      <c r="J942" t="s">
        <v>37</v>
      </c>
      <c r="K942" t="s">
        <v>171</v>
      </c>
    </row>
    <row r="943" spans="1:11">
      <c r="A943" t="s">
        <v>2061</v>
      </c>
      <c r="B943" t="s">
        <v>2062</v>
      </c>
      <c r="C943" s="1">
        <v>44.854999999999997</v>
      </c>
      <c r="D943">
        <v>-0.61499999999999999</v>
      </c>
      <c r="E943" s="2">
        <v>-1.353E-2</v>
      </c>
      <c r="F943">
        <v>1422681196</v>
      </c>
      <c r="G943" t="s">
        <v>55</v>
      </c>
      <c r="H943" t="s">
        <v>19</v>
      </c>
      <c r="I943">
        <v>19885</v>
      </c>
      <c r="J943" t="s">
        <v>19</v>
      </c>
      <c r="K943" t="s">
        <v>19</v>
      </c>
    </row>
    <row r="944" spans="1:11">
      <c r="A944" t="s">
        <v>2063</v>
      </c>
      <c r="B944" t="s">
        <v>2064</v>
      </c>
      <c r="C944" s="1">
        <v>0.14299999999999999</v>
      </c>
      <c r="D944">
        <v>5.0000000000000001E-4</v>
      </c>
      <c r="E944" s="2">
        <v>3.5100000000000001E-3</v>
      </c>
      <c r="F944">
        <v>22885239</v>
      </c>
      <c r="G944" t="s">
        <v>738</v>
      </c>
      <c r="H944" t="s">
        <v>19</v>
      </c>
      <c r="I944">
        <v>3074337</v>
      </c>
      <c r="J944" t="s">
        <v>37</v>
      </c>
      <c r="K944" t="s">
        <v>835</v>
      </c>
    </row>
    <row r="945" spans="1:11">
      <c r="A945" t="s">
        <v>2065</v>
      </c>
      <c r="B945" t="s">
        <v>2066</v>
      </c>
      <c r="C945" s="1">
        <v>0.04</v>
      </c>
      <c r="D945">
        <v>-5.0000000000000001E-3</v>
      </c>
      <c r="E945" s="2">
        <v>-0.11111</v>
      </c>
      <c r="F945">
        <v>6401466</v>
      </c>
      <c r="G945" t="s">
        <v>738</v>
      </c>
      <c r="H945" t="s">
        <v>19</v>
      </c>
      <c r="I945">
        <v>16249</v>
      </c>
      <c r="J945" t="s">
        <v>37</v>
      </c>
      <c r="K945" t="s">
        <v>835</v>
      </c>
    </row>
    <row r="946" spans="1:11">
      <c r="A946" t="s">
        <v>2067</v>
      </c>
      <c r="B946" t="s">
        <v>2068</v>
      </c>
      <c r="C946" s="1">
        <v>3.65</v>
      </c>
      <c r="D946">
        <v>-0.14000000000000001</v>
      </c>
      <c r="E946" s="2">
        <v>-3.6940000000000001E-2</v>
      </c>
      <c r="F946">
        <v>379221601</v>
      </c>
      <c r="G946" t="s">
        <v>18</v>
      </c>
      <c r="H946">
        <v>2020</v>
      </c>
      <c r="I946">
        <v>336433</v>
      </c>
      <c r="J946" t="s">
        <v>20</v>
      </c>
      <c r="K946" t="s">
        <v>1207</v>
      </c>
    </row>
    <row r="947" spans="1:11">
      <c r="A947" t="s">
        <v>2069</v>
      </c>
      <c r="B947" t="s">
        <v>2070</v>
      </c>
      <c r="C947" s="1">
        <v>18.305</v>
      </c>
      <c r="D947">
        <v>-1.405</v>
      </c>
      <c r="E947" s="2">
        <v>-7.1279999999999996E-2</v>
      </c>
      <c r="F947">
        <v>710616318</v>
      </c>
      <c r="G947" t="s">
        <v>18</v>
      </c>
      <c r="H947" t="s">
        <v>19</v>
      </c>
      <c r="I947">
        <v>170093</v>
      </c>
      <c r="J947" t="s">
        <v>24</v>
      </c>
      <c r="K947" t="s">
        <v>52</v>
      </c>
    </row>
    <row r="948" spans="1:11">
      <c r="A948" t="s">
        <v>2071</v>
      </c>
      <c r="B948" t="s">
        <v>2072</v>
      </c>
      <c r="C948" s="1">
        <v>16.574200000000001</v>
      </c>
      <c r="D948">
        <v>7.4200000000000002E-2</v>
      </c>
      <c r="E948" s="2">
        <v>4.4999999999999997E-3</v>
      </c>
      <c r="F948">
        <v>643425129</v>
      </c>
      <c r="G948" t="s">
        <v>18</v>
      </c>
      <c r="H948" t="s">
        <v>19</v>
      </c>
      <c r="I948">
        <v>6093</v>
      </c>
      <c r="J948" t="s">
        <v>24</v>
      </c>
      <c r="K948" t="s">
        <v>52</v>
      </c>
    </row>
    <row r="949" spans="1:11">
      <c r="A949" t="s">
        <v>2073</v>
      </c>
      <c r="B949" t="s">
        <v>2074</v>
      </c>
      <c r="C949" s="1">
        <v>14.79</v>
      </c>
      <c r="D949">
        <v>-0.79</v>
      </c>
      <c r="E949" s="2">
        <v>-5.0709999999999998E-2</v>
      </c>
      <c r="F949">
        <v>1195032917</v>
      </c>
      <c r="G949" t="s">
        <v>18</v>
      </c>
      <c r="H949">
        <v>2017</v>
      </c>
      <c r="I949">
        <v>176786</v>
      </c>
      <c r="J949" t="s">
        <v>20</v>
      </c>
      <c r="K949" t="s">
        <v>21</v>
      </c>
    </row>
    <row r="950" spans="1:11">
      <c r="A950" t="s">
        <v>2075</v>
      </c>
      <c r="B950" t="s">
        <v>2076</v>
      </c>
      <c r="C950" s="1">
        <v>4.5750000000000002</v>
      </c>
      <c r="D950">
        <v>-0.20499999999999999</v>
      </c>
      <c r="E950" s="2">
        <v>-4.2889999999999998E-2</v>
      </c>
      <c r="F950">
        <v>100860912</v>
      </c>
      <c r="G950" t="s">
        <v>18</v>
      </c>
      <c r="H950" t="s">
        <v>19</v>
      </c>
      <c r="I950">
        <v>53085</v>
      </c>
      <c r="J950" t="s">
        <v>20</v>
      </c>
      <c r="K950" t="s">
        <v>514</v>
      </c>
    </row>
    <row r="951" spans="1:11">
      <c r="A951" t="s">
        <v>2077</v>
      </c>
      <c r="B951" t="s">
        <v>2078</v>
      </c>
      <c r="C951" s="1">
        <v>10.37</v>
      </c>
      <c r="D951">
        <v>-0.27</v>
      </c>
      <c r="E951" s="2">
        <v>-2.538E-2</v>
      </c>
      <c r="F951">
        <v>513869173</v>
      </c>
      <c r="G951" t="s">
        <v>2079</v>
      </c>
      <c r="H951">
        <v>2021</v>
      </c>
      <c r="I951">
        <v>7287</v>
      </c>
      <c r="J951" t="s">
        <v>37</v>
      </c>
      <c r="K951" t="s">
        <v>129</v>
      </c>
    </row>
    <row r="952" spans="1:11">
      <c r="A952" t="s">
        <v>2080</v>
      </c>
      <c r="B952" t="s">
        <v>2081</v>
      </c>
      <c r="C952" s="1">
        <v>129.57</v>
      </c>
      <c r="D952">
        <v>-5.28</v>
      </c>
      <c r="E952" s="2">
        <v>-3.9149999999999997E-2</v>
      </c>
      <c r="F952">
        <v>42570699799</v>
      </c>
      <c r="G952" t="s">
        <v>18</v>
      </c>
      <c r="H952">
        <v>2019</v>
      </c>
      <c r="I952">
        <v>11198719</v>
      </c>
      <c r="J952" t="s">
        <v>37</v>
      </c>
      <c r="K952" t="s">
        <v>171</v>
      </c>
    </row>
    <row r="953" spans="1:11">
      <c r="A953" t="s">
        <v>2082</v>
      </c>
      <c r="B953" t="s">
        <v>2083</v>
      </c>
      <c r="C953" s="1">
        <v>10.025</v>
      </c>
      <c r="D953">
        <v>-0.315</v>
      </c>
      <c r="E953" s="2">
        <v>-3.0460000000000001E-2</v>
      </c>
      <c r="F953">
        <v>532181576</v>
      </c>
      <c r="G953" t="s">
        <v>18</v>
      </c>
      <c r="H953" t="s">
        <v>19</v>
      </c>
      <c r="I953">
        <v>258118</v>
      </c>
      <c r="J953" t="s">
        <v>30</v>
      </c>
      <c r="K953" t="s">
        <v>639</v>
      </c>
    </row>
    <row r="954" spans="1:11">
      <c r="A954" t="s">
        <v>2084</v>
      </c>
      <c r="B954" t="s">
        <v>2085</v>
      </c>
      <c r="C954" s="1">
        <v>4.5599999999999996</v>
      </c>
      <c r="D954">
        <v>-0.39</v>
      </c>
      <c r="E954" s="2">
        <v>-7.8789999999999999E-2</v>
      </c>
      <c r="F954">
        <v>84398527</v>
      </c>
      <c r="G954" t="s">
        <v>18</v>
      </c>
      <c r="H954">
        <v>2021</v>
      </c>
      <c r="I954">
        <v>45524</v>
      </c>
      <c r="J954" t="s">
        <v>20</v>
      </c>
      <c r="K954" t="s">
        <v>21</v>
      </c>
    </row>
    <row r="955" spans="1:11">
      <c r="A955" t="s">
        <v>2086</v>
      </c>
      <c r="B955" t="s">
        <v>2087</v>
      </c>
      <c r="C955" s="1">
        <v>0.47460000000000002</v>
      </c>
      <c r="D955">
        <v>-2.6499999999999999E-2</v>
      </c>
      <c r="E955" s="2">
        <v>-5.2880000000000003E-2</v>
      </c>
      <c r="F955">
        <v>28262815</v>
      </c>
      <c r="G955" t="s">
        <v>18</v>
      </c>
      <c r="H955">
        <v>2021</v>
      </c>
      <c r="I955">
        <v>95997</v>
      </c>
      <c r="J955" t="s">
        <v>37</v>
      </c>
      <c r="K955" t="s">
        <v>835</v>
      </c>
    </row>
    <row r="956" spans="1:11">
      <c r="A956" t="s">
        <v>2088</v>
      </c>
      <c r="B956" t="s">
        <v>2089</v>
      </c>
      <c r="C956" s="1">
        <v>0.04</v>
      </c>
      <c r="D956">
        <v>0</v>
      </c>
      <c r="E956" s="2">
        <v>0</v>
      </c>
      <c r="F956">
        <v>2382032</v>
      </c>
      <c r="G956" t="s">
        <v>18</v>
      </c>
      <c r="H956">
        <v>2021</v>
      </c>
      <c r="I956">
        <v>1600</v>
      </c>
      <c r="J956" t="s">
        <v>37</v>
      </c>
      <c r="K956" t="s">
        <v>835</v>
      </c>
    </row>
    <row r="957" spans="1:11">
      <c r="A957" t="s">
        <v>2090</v>
      </c>
      <c r="B957" t="s">
        <v>2091</v>
      </c>
      <c r="C957" s="1">
        <v>1.87</v>
      </c>
      <c r="D957">
        <v>-0.18</v>
      </c>
      <c r="E957" s="2">
        <v>-8.7800000000000003E-2</v>
      </c>
      <c r="F957">
        <v>54003244</v>
      </c>
      <c r="G957" t="s">
        <v>55</v>
      </c>
      <c r="H957" t="s">
        <v>19</v>
      </c>
      <c r="I957">
        <v>71268</v>
      </c>
      <c r="J957" t="s">
        <v>19</v>
      </c>
      <c r="K957" t="s">
        <v>19</v>
      </c>
    </row>
    <row r="958" spans="1:11">
      <c r="A958" t="s">
        <v>2092</v>
      </c>
      <c r="B958" t="s">
        <v>2093</v>
      </c>
      <c r="C958" s="1">
        <v>14.39</v>
      </c>
      <c r="D958">
        <v>-0.44</v>
      </c>
      <c r="E958" s="2">
        <v>-2.9669999999999998E-2</v>
      </c>
      <c r="F958">
        <v>478404587</v>
      </c>
      <c r="G958" t="s">
        <v>18</v>
      </c>
      <c r="H958" t="s">
        <v>19</v>
      </c>
      <c r="I958">
        <v>14350</v>
      </c>
      <c r="J958" t="s">
        <v>24</v>
      </c>
      <c r="K958" t="s">
        <v>108</v>
      </c>
    </row>
    <row r="959" spans="1:11">
      <c r="A959" t="s">
        <v>2094</v>
      </c>
      <c r="B959" t="s">
        <v>2095</v>
      </c>
      <c r="C959" s="1">
        <v>13.75</v>
      </c>
      <c r="D959">
        <v>-0.75</v>
      </c>
      <c r="E959" s="2">
        <v>-5.1720000000000002E-2</v>
      </c>
      <c r="F959">
        <v>457127385</v>
      </c>
      <c r="G959" t="s">
        <v>18</v>
      </c>
      <c r="H959">
        <v>1986</v>
      </c>
      <c r="I959">
        <v>619</v>
      </c>
      <c r="J959" t="s">
        <v>24</v>
      </c>
      <c r="K959" t="s">
        <v>108</v>
      </c>
    </row>
    <row r="960" spans="1:11">
      <c r="A960" t="s">
        <v>2096</v>
      </c>
      <c r="B960" t="s">
        <v>2097</v>
      </c>
      <c r="C960" s="1">
        <v>29.01</v>
      </c>
      <c r="D960">
        <v>-1.25</v>
      </c>
      <c r="E960" s="2">
        <v>-4.1309999999999999E-2</v>
      </c>
      <c r="F960">
        <v>1051804314</v>
      </c>
      <c r="G960" t="s">
        <v>18</v>
      </c>
      <c r="H960">
        <v>1989</v>
      </c>
      <c r="I960">
        <v>134667</v>
      </c>
      <c r="J960" t="s">
        <v>208</v>
      </c>
      <c r="K960" t="s">
        <v>1144</v>
      </c>
    </row>
    <row r="961" spans="1:11">
      <c r="A961" t="s">
        <v>2098</v>
      </c>
      <c r="B961" t="s">
        <v>2099</v>
      </c>
      <c r="C961" s="1">
        <v>2.085</v>
      </c>
      <c r="D961">
        <v>-0.02</v>
      </c>
      <c r="E961" s="2">
        <v>-9.4999999999999998E-3</v>
      </c>
      <c r="F961">
        <v>5839568</v>
      </c>
      <c r="G961" t="s">
        <v>18</v>
      </c>
      <c r="H961" t="s">
        <v>19</v>
      </c>
      <c r="I961">
        <v>2851</v>
      </c>
      <c r="J961" t="s">
        <v>37</v>
      </c>
      <c r="K961" t="s">
        <v>332</v>
      </c>
    </row>
    <row r="962" spans="1:11">
      <c r="A962" t="s">
        <v>2100</v>
      </c>
      <c r="B962" t="s">
        <v>2101</v>
      </c>
      <c r="C962" s="1">
        <v>9.34</v>
      </c>
      <c r="D962">
        <v>-0.28000000000000003</v>
      </c>
      <c r="E962" s="2">
        <v>-2.911E-2</v>
      </c>
      <c r="F962">
        <v>1086504351</v>
      </c>
      <c r="G962" t="s">
        <v>18</v>
      </c>
      <c r="H962">
        <v>2021</v>
      </c>
      <c r="I962">
        <v>243367</v>
      </c>
      <c r="J962" t="s">
        <v>37</v>
      </c>
      <c r="K962" t="s">
        <v>171</v>
      </c>
    </row>
    <row r="963" spans="1:11">
      <c r="A963" t="s">
        <v>2102</v>
      </c>
      <c r="B963" t="s">
        <v>2103</v>
      </c>
      <c r="C963" s="1">
        <v>11.8</v>
      </c>
      <c r="D963">
        <v>0</v>
      </c>
      <c r="E963" s="2">
        <v>0</v>
      </c>
      <c r="F963">
        <v>42526799</v>
      </c>
      <c r="G963" t="s">
        <v>18</v>
      </c>
      <c r="H963">
        <v>2021</v>
      </c>
      <c r="I963">
        <v>1</v>
      </c>
      <c r="J963" t="s">
        <v>20</v>
      </c>
      <c r="K963" t="s">
        <v>214</v>
      </c>
    </row>
    <row r="964" spans="1:11">
      <c r="A964" t="s">
        <v>2104</v>
      </c>
      <c r="B964" t="s">
        <v>2105</v>
      </c>
      <c r="C964" s="1">
        <v>8.1000000000000003E-2</v>
      </c>
      <c r="D964">
        <v>-5.1000000000000004E-3</v>
      </c>
      <c r="E964" s="2">
        <v>-5.9229999999999998E-2</v>
      </c>
      <c r="F964">
        <v>291921</v>
      </c>
      <c r="G964" t="s">
        <v>18</v>
      </c>
      <c r="H964">
        <v>2021</v>
      </c>
      <c r="I964">
        <v>52100</v>
      </c>
      <c r="J964" t="s">
        <v>20</v>
      </c>
      <c r="K964" t="s">
        <v>214</v>
      </c>
    </row>
    <row r="965" spans="1:11">
      <c r="A965" t="s">
        <v>2106</v>
      </c>
      <c r="B965" t="s">
        <v>2107</v>
      </c>
      <c r="C965" s="1">
        <v>1.52</v>
      </c>
      <c r="D965">
        <v>-0.08</v>
      </c>
      <c r="E965" s="2">
        <v>-0.05</v>
      </c>
      <c r="F965">
        <v>16762747</v>
      </c>
      <c r="G965" t="s">
        <v>18</v>
      </c>
      <c r="H965">
        <v>2024</v>
      </c>
      <c r="I965">
        <v>1746845</v>
      </c>
      <c r="J965" t="s">
        <v>19</v>
      </c>
      <c r="K965" t="s">
        <v>19</v>
      </c>
    </row>
    <row r="966" spans="1:11">
      <c r="A966" t="s">
        <v>2108</v>
      </c>
      <c r="B966" t="s">
        <v>2109</v>
      </c>
      <c r="C966" s="1">
        <v>2.601</v>
      </c>
      <c r="D966">
        <v>-0.22900000000000001</v>
      </c>
      <c r="E966" s="2">
        <v>-8.0920000000000006E-2</v>
      </c>
      <c r="F966">
        <v>625411358</v>
      </c>
      <c r="G966" t="s">
        <v>18</v>
      </c>
      <c r="H966" t="s">
        <v>19</v>
      </c>
      <c r="I966">
        <v>454501</v>
      </c>
      <c r="J966" t="s">
        <v>14</v>
      </c>
      <c r="K966" t="s">
        <v>258</v>
      </c>
    </row>
    <row r="967" spans="1:11">
      <c r="A967" t="s">
        <v>2110</v>
      </c>
      <c r="B967" t="s">
        <v>2111</v>
      </c>
      <c r="C967" s="1">
        <v>14.65</v>
      </c>
      <c r="D967">
        <v>-9.5000000000000001E-2</v>
      </c>
      <c r="E967" s="2">
        <v>-6.4400000000000004E-3</v>
      </c>
      <c r="F967">
        <v>3522597613</v>
      </c>
      <c r="G967" t="s">
        <v>18</v>
      </c>
      <c r="H967" t="s">
        <v>19</v>
      </c>
      <c r="I967">
        <v>2634</v>
      </c>
      <c r="J967" t="s">
        <v>14</v>
      </c>
      <c r="K967" t="s">
        <v>258</v>
      </c>
    </row>
    <row r="968" spans="1:11">
      <c r="A968" t="s">
        <v>2112</v>
      </c>
      <c r="B968" t="s">
        <v>2113</v>
      </c>
      <c r="C968" s="1">
        <v>15.74</v>
      </c>
      <c r="D968">
        <v>0</v>
      </c>
      <c r="E968" s="2">
        <v>0</v>
      </c>
      <c r="F968">
        <v>3784688493</v>
      </c>
      <c r="G968" t="s">
        <v>18</v>
      </c>
      <c r="H968" t="s">
        <v>19</v>
      </c>
      <c r="I968">
        <v>2</v>
      </c>
      <c r="J968" t="s">
        <v>14</v>
      </c>
      <c r="K968" t="s">
        <v>258</v>
      </c>
    </row>
    <row r="969" spans="1:11">
      <c r="A969" t="s">
        <v>2114</v>
      </c>
      <c r="B969" t="s">
        <v>2115</v>
      </c>
      <c r="C969" s="1">
        <v>158</v>
      </c>
      <c r="D969">
        <v>-7.21</v>
      </c>
      <c r="E969" s="2">
        <v>-4.3639999999999998E-2</v>
      </c>
      <c r="F969">
        <v>454792414</v>
      </c>
      <c r="G969" t="s">
        <v>18</v>
      </c>
      <c r="H969" t="s">
        <v>19</v>
      </c>
      <c r="I969">
        <v>26942</v>
      </c>
      <c r="J969" t="s">
        <v>24</v>
      </c>
      <c r="K969" t="s">
        <v>64</v>
      </c>
    </row>
    <row r="970" spans="1:11">
      <c r="A970" t="s">
        <v>2116</v>
      </c>
      <c r="B970" t="s">
        <v>2117</v>
      </c>
      <c r="C970" s="1">
        <v>4.74</v>
      </c>
      <c r="D970">
        <v>-0.1</v>
      </c>
      <c r="E970" s="2">
        <v>-2.0660000000000001E-2</v>
      </c>
      <c r="F970">
        <v>189511116</v>
      </c>
      <c r="G970" t="s">
        <v>18</v>
      </c>
      <c r="H970">
        <v>2021</v>
      </c>
      <c r="I970">
        <v>30250</v>
      </c>
      <c r="J970" t="s">
        <v>30</v>
      </c>
      <c r="K970" t="s">
        <v>497</v>
      </c>
    </row>
    <row r="971" spans="1:11">
      <c r="A971" t="s">
        <v>2118</v>
      </c>
      <c r="B971" t="s">
        <v>2119</v>
      </c>
      <c r="C971" s="1">
        <v>66.91</v>
      </c>
      <c r="D971">
        <v>-3.16</v>
      </c>
      <c r="E971" s="2">
        <v>-4.5100000000000001E-2</v>
      </c>
      <c r="F971">
        <v>3073832286</v>
      </c>
      <c r="G971" t="s">
        <v>18</v>
      </c>
      <c r="H971" t="s">
        <v>19</v>
      </c>
      <c r="I971">
        <v>222581</v>
      </c>
      <c r="J971" t="s">
        <v>37</v>
      </c>
      <c r="K971" t="s">
        <v>38</v>
      </c>
    </row>
    <row r="972" spans="1:11">
      <c r="A972" t="s">
        <v>2120</v>
      </c>
      <c r="B972" t="s">
        <v>2121</v>
      </c>
      <c r="C972" s="1">
        <v>330.12</v>
      </c>
      <c r="D972">
        <v>-11.09</v>
      </c>
      <c r="E972" s="2">
        <v>-3.2500000000000001E-2</v>
      </c>
      <c r="F972">
        <v>454583823</v>
      </c>
      <c r="G972" t="s">
        <v>18</v>
      </c>
      <c r="H972" t="s">
        <v>19</v>
      </c>
      <c r="I972">
        <v>6508</v>
      </c>
      <c r="J972" t="s">
        <v>30</v>
      </c>
      <c r="K972" t="s">
        <v>2038</v>
      </c>
    </row>
    <row r="973" spans="1:11">
      <c r="A973" t="s">
        <v>2122</v>
      </c>
      <c r="B973" t="s">
        <v>2123</v>
      </c>
      <c r="C973" s="1">
        <v>42.744999999999997</v>
      </c>
      <c r="D973">
        <v>-0.86499999999999999</v>
      </c>
      <c r="E973" s="2">
        <v>-1.983E-2</v>
      </c>
      <c r="F973">
        <v>36728892762</v>
      </c>
      <c r="G973" t="s">
        <v>18</v>
      </c>
      <c r="H973">
        <v>2019</v>
      </c>
      <c r="I973">
        <v>7566793</v>
      </c>
      <c r="J973" t="s">
        <v>30</v>
      </c>
      <c r="K973" t="s">
        <v>1174</v>
      </c>
    </row>
    <row r="974" spans="1:11">
      <c r="A974" t="s">
        <v>2124</v>
      </c>
      <c r="B974" t="s">
        <v>2125</v>
      </c>
      <c r="C974" s="1">
        <v>16.98</v>
      </c>
      <c r="D974">
        <v>-0.13</v>
      </c>
      <c r="E974" s="2">
        <v>-7.6E-3</v>
      </c>
      <c r="F974">
        <v>241637422</v>
      </c>
      <c r="G974" t="s">
        <v>18</v>
      </c>
      <c r="H974" t="s">
        <v>19</v>
      </c>
      <c r="I974">
        <v>32596</v>
      </c>
      <c r="J974" t="s">
        <v>30</v>
      </c>
      <c r="K974" t="s">
        <v>96</v>
      </c>
    </row>
    <row r="975" spans="1:11">
      <c r="A975" t="s">
        <v>2126</v>
      </c>
      <c r="B975" t="s">
        <v>2127</v>
      </c>
      <c r="C975" s="1">
        <v>16.579999999999998</v>
      </c>
      <c r="D975">
        <v>-0.39</v>
      </c>
      <c r="E975" s="2">
        <v>-2.298E-2</v>
      </c>
      <c r="F975">
        <v>2687783800</v>
      </c>
      <c r="G975" t="s">
        <v>2128</v>
      </c>
      <c r="H975">
        <v>2021</v>
      </c>
      <c r="I975">
        <v>450161</v>
      </c>
      <c r="J975" t="s">
        <v>30</v>
      </c>
      <c r="K975" t="s">
        <v>96</v>
      </c>
    </row>
    <row r="976" spans="1:11">
      <c r="A976" t="s">
        <v>2129</v>
      </c>
      <c r="B976" t="s">
        <v>2130</v>
      </c>
      <c r="C976" s="1">
        <v>1.39</v>
      </c>
      <c r="D976">
        <v>-0.08</v>
      </c>
      <c r="E976" s="2">
        <v>-5.4420000000000003E-2</v>
      </c>
      <c r="F976">
        <v>25216468</v>
      </c>
      <c r="G976" t="s">
        <v>18</v>
      </c>
      <c r="H976" t="s">
        <v>19</v>
      </c>
      <c r="I976">
        <v>27837</v>
      </c>
      <c r="J976" t="s">
        <v>30</v>
      </c>
      <c r="K976" t="s">
        <v>15</v>
      </c>
    </row>
    <row r="977" spans="1:11">
      <c r="A977" t="s">
        <v>2131</v>
      </c>
      <c r="B977" t="s">
        <v>2132</v>
      </c>
      <c r="C977" s="1">
        <v>4.8650000000000002</v>
      </c>
      <c r="D977">
        <v>-0.13500000000000001</v>
      </c>
      <c r="E977" s="2">
        <v>-2.7E-2</v>
      </c>
      <c r="F977">
        <v>167722145</v>
      </c>
      <c r="G977" t="s">
        <v>18</v>
      </c>
      <c r="H977">
        <v>2015</v>
      </c>
      <c r="I977">
        <v>23153</v>
      </c>
      <c r="J977" t="s">
        <v>30</v>
      </c>
      <c r="K977" t="s">
        <v>1940</v>
      </c>
    </row>
    <row r="978" spans="1:11">
      <c r="A978" t="s">
        <v>2133</v>
      </c>
      <c r="B978" t="s">
        <v>2134</v>
      </c>
      <c r="C978" s="1">
        <v>140.05000000000001</v>
      </c>
      <c r="D978">
        <v>-2.78</v>
      </c>
      <c r="E978" s="2">
        <v>-1.9460000000000002E-2</v>
      </c>
      <c r="F978">
        <v>30512964777</v>
      </c>
      <c r="G978" t="s">
        <v>18</v>
      </c>
      <c r="H978">
        <v>1995</v>
      </c>
      <c r="I978">
        <v>634550</v>
      </c>
      <c r="J978" t="s">
        <v>30</v>
      </c>
      <c r="K978" t="s">
        <v>1774</v>
      </c>
    </row>
    <row r="979" spans="1:11">
      <c r="A979" t="s">
        <v>2135</v>
      </c>
      <c r="B979" t="s">
        <v>2136</v>
      </c>
      <c r="C979" s="1">
        <v>3.1</v>
      </c>
      <c r="D979">
        <v>-0.05</v>
      </c>
      <c r="E979" s="2">
        <v>-1.5869999999999999E-2</v>
      </c>
      <c r="F979">
        <v>117656504</v>
      </c>
      <c r="G979" t="s">
        <v>18</v>
      </c>
      <c r="H979">
        <v>2018</v>
      </c>
      <c r="I979">
        <v>42945</v>
      </c>
      <c r="J979" t="s">
        <v>20</v>
      </c>
      <c r="K979" t="s">
        <v>21</v>
      </c>
    </row>
    <row r="980" spans="1:11">
      <c r="A980" t="s">
        <v>2137</v>
      </c>
      <c r="B980" t="s">
        <v>2138</v>
      </c>
      <c r="C980" s="1">
        <v>30.2</v>
      </c>
      <c r="D980">
        <v>-0.17</v>
      </c>
      <c r="E980" s="2">
        <v>-5.5999999999999999E-3</v>
      </c>
      <c r="F980">
        <v>1195413939</v>
      </c>
      <c r="G980" t="s">
        <v>18</v>
      </c>
      <c r="H980" t="s">
        <v>19</v>
      </c>
      <c r="I980">
        <v>20166</v>
      </c>
      <c r="J980" t="s">
        <v>101</v>
      </c>
      <c r="K980" t="s">
        <v>545</v>
      </c>
    </row>
    <row r="981" spans="1:11">
      <c r="A981" t="s">
        <v>2139</v>
      </c>
      <c r="B981" t="s">
        <v>2140</v>
      </c>
      <c r="C981" s="1">
        <v>38.72</v>
      </c>
      <c r="D981">
        <v>-2.9</v>
      </c>
      <c r="E981" s="2">
        <v>-6.9680000000000006E-2</v>
      </c>
      <c r="F981">
        <v>788256726</v>
      </c>
      <c r="G981" t="s">
        <v>18</v>
      </c>
      <c r="H981" t="s">
        <v>19</v>
      </c>
      <c r="I981">
        <v>47132</v>
      </c>
      <c r="J981" t="s">
        <v>37</v>
      </c>
      <c r="K981" t="s">
        <v>129</v>
      </c>
    </row>
    <row r="982" spans="1:11">
      <c r="A982" t="s">
        <v>2141</v>
      </c>
      <c r="B982" t="s">
        <v>2142</v>
      </c>
      <c r="C982" s="1">
        <v>1.21</v>
      </c>
      <c r="D982">
        <v>-0.08</v>
      </c>
      <c r="E982" s="2">
        <v>-6.2019999999999999E-2</v>
      </c>
      <c r="F982">
        <v>41434057</v>
      </c>
      <c r="G982" t="s">
        <v>18</v>
      </c>
      <c r="H982">
        <v>2017</v>
      </c>
      <c r="I982">
        <v>105144</v>
      </c>
      <c r="J982" t="s">
        <v>20</v>
      </c>
      <c r="K982" t="s">
        <v>115</v>
      </c>
    </row>
    <row r="983" spans="1:11">
      <c r="A983" t="s">
        <v>2143</v>
      </c>
      <c r="B983" t="s">
        <v>2144</v>
      </c>
      <c r="C983" s="1">
        <v>17.22</v>
      </c>
      <c r="D983">
        <v>-1.33</v>
      </c>
      <c r="E983" s="2">
        <v>-7.17E-2</v>
      </c>
      <c r="F983">
        <v>2379749723</v>
      </c>
      <c r="G983" t="s">
        <v>18</v>
      </c>
      <c r="H983">
        <v>2017</v>
      </c>
      <c r="I983">
        <v>467559</v>
      </c>
      <c r="J983" t="s">
        <v>20</v>
      </c>
      <c r="K983" t="s">
        <v>119</v>
      </c>
    </row>
    <row r="984" spans="1:11">
      <c r="A984" t="s">
        <v>2145</v>
      </c>
      <c r="B984" t="s">
        <v>2146</v>
      </c>
      <c r="C984" s="1">
        <v>23.05</v>
      </c>
      <c r="D984">
        <v>-0.18</v>
      </c>
      <c r="E984" s="2">
        <v>-7.7499999999999999E-3</v>
      </c>
      <c r="F984">
        <v>341549414</v>
      </c>
      <c r="G984" t="s">
        <v>18</v>
      </c>
      <c r="H984">
        <v>2018</v>
      </c>
      <c r="I984">
        <v>39519</v>
      </c>
      <c r="J984" t="s">
        <v>20</v>
      </c>
      <c r="K984" t="s">
        <v>21</v>
      </c>
    </row>
    <row r="985" spans="1:11">
      <c r="A985" t="s">
        <v>2147</v>
      </c>
      <c r="B985" t="s">
        <v>2148</v>
      </c>
      <c r="C985" s="1">
        <v>13.37</v>
      </c>
      <c r="D985">
        <v>-0.46</v>
      </c>
      <c r="E985" s="2">
        <v>-3.3259999999999998E-2</v>
      </c>
      <c r="F985">
        <v>2254182000</v>
      </c>
      <c r="G985" t="s">
        <v>18</v>
      </c>
      <c r="H985">
        <v>2021</v>
      </c>
      <c r="I985">
        <v>1633651</v>
      </c>
      <c r="J985" t="s">
        <v>268</v>
      </c>
      <c r="K985" t="s">
        <v>2149</v>
      </c>
    </row>
    <row r="986" spans="1:11">
      <c r="A986" t="s">
        <v>2150</v>
      </c>
      <c r="B986" t="s">
        <v>2151</v>
      </c>
      <c r="C986" s="1">
        <v>50.8</v>
      </c>
      <c r="D986">
        <v>-0.77</v>
      </c>
      <c r="E986" s="2">
        <v>-1.4930000000000001E-2</v>
      </c>
      <c r="F986">
        <v>10359841815</v>
      </c>
      <c r="G986" t="s">
        <v>18</v>
      </c>
      <c r="H986">
        <v>2018</v>
      </c>
      <c r="I986">
        <v>1037537</v>
      </c>
      <c r="J986" t="s">
        <v>37</v>
      </c>
      <c r="K986" t="s">
        <v>171</v>
      </c>
    </row>
    <row r="987" spans="1:11">
      <c r="A987" t="s">
        <v>2152</v>
      </c>
      <c r="B987" t="s">
        <v>2153</v>
      </c>
      <c r="C987" s="1">
        <v>3.84</v>
      </c>
      <c r="D987">
        <v>0.33</v>
      </c>
      <c r="E987" s="2">
        <v>9.4020000000000006E-2</v>
      </c>
      <c r="F987">
        <v>40787570</v>
      </c>
      <c r="G987" t="s">
        <v>13</v>
      </c>
      <c r="H987">
        <v>2017</v>
      </c>
      <c r="I987">
        <v>35768</v>
      </c>
      <c r="J987" t="s">
        <v>30</v>
      </c>
      <c r="K987" t="s">
        <v>2035</v>
      </c>
    </row>
    <row r="988" spans="1:11">
      <c r="A988" t="s">
        <v>2154</v>
      </c>
      <c r="B988" t="s">
        <v>2155</v>
      </c>
      <c r="C988" s="1">
        <v>2.2149999999999999</v>
      </c>
      <c r="D988">
        <v>-9.5000000000000001E-2</v>
      </c>
      <c r="E988" s="2">
        <v>-4.113E-2</v>
      </c>
      <c r="F988">
        <v>11839866</v>
      </c>
      <c r="G988" t="s">
        <v>18</v>
      </c>
      <c r="H988" t="s">
        <v>19</v>
      </c>
      <c r="I988">
        <v>5477</v>
      </c>
      <c r="J988" t="s">
        <v>20</v>
      </c>
      <c r="K988" t="s">
        <v>21</v>
      </c>
    </row>
    <row r="989" spans="1:11">
      <c r="A989" t="s">
        <v>2156</v>
      </c>
      <c r="B989" t="s">
        <v>2157</v>
      </c>
      <c r="C989" s="1">
        <v>10.7401</v>
      </c>
      <c r="D989">
        <v>-0.7399</v>
      </c>
      <c r="E989" s="2">
        <v>-6.4449999999999993E-2</v>
      </c>
      <c r="F989">
        <v>393277738</v>
      </c>
      <c r="G989" t="s">
        <v>18</v>
      </c>
      <c r="H989">
        <v>2018</v>
      </c>
      <c r="I989">
        <v>235613</v>
      </c>
      <c r="J989" t="s">
        <v>37</v>
      </c>
      <c r="K989" t="s">
        <v>171</v>
      </c>
    </row>
    <row r="990" spans="1:11">
      <c r="A990" t="s">
        <v>2158</v>
      </c>
      <c r="B990" t="s">
        <v>2159</v>
      </c>
      <c r="C990" s="1">
        <v>65.33</v>
      </c>
      <c r="D990">
        <v>-3.66</v>
      </c>
      <c r="E990" s="2">
        <v>-5.305E-2</v>
      </c>
      <c r="F990">
        <v>4952446419</v>
      </c>
      <c r="G990" t="s">
        <v>55</v>
      </c>
      <c r="H990" t="s">
        <v>19</v>
      </c>
      <c r="I990">
        <v>40981</v>
      </c>
      <c r="J990" t="s">
        <v>19</v>
      </c>
      <c r="K990" t="s">
        <v>19</v>
      </c>
    </row>
    <row r="991" spans="1:11">
      <c r="A991" t="s">
        <v>2160</v>
      </c>
      <c r="B991" t="s">
        <v>2161</v>
      </c>
      <c r="C991" s="1">
        <v>81.400000000000006</v>
      </c>
      <c r="D991">
        <v>-2.58</v>
      </c>
      <c r="E991" s="2">
        <v>-3.0720000000000001E-2</v>
      </c>
      <c r="F991">
        <v>2563132561</v>
      </c>
      <c r="G991" t="s">
        <v>18</v>
      </c>
      <c r="H991" t="s">
        <v>19</v>
      </c>
      <c r="I991">
        <v>51586</v>
      </c>
      <c r="J991" t="s">
        <v>30</v>
      </c>
      <c r="K991" t="s">
        <v>573</v>
      </c>
    </row>
    <row r="992" spans="1:11">
      <c r="A992" t="s">
        <v>2162</v>
      </c>
      <c r="B992" t="s">
        <v>2163</v>
      </c>
      <c r="C992" s="1">
        <v>88.39</v>
      </c>
      <c r="D992">
        <v>-1.26</v>
      </c>
      <c r="E992" s="2">
        <v>-1.405E-2</v>
      </c>
      <c r="F992">
        <v>10372373721</v>
      </c>
      <c r="G992" t="s">
        <v>2164</v>
      </c>
      <c r="H992" t="s">
        <v>19</v>
      </c>
      <c r="I992">
        <v>393471</v>
      </c>
      <c r="J992" t="s">
        <v>37</v>
      </c>
      <c r="K992" t="s">
        <v>129</v>
      </c>
    </row>
    <row r="993" spans="1:11">
      <c r="A993" t="s">
        <v>2165</v>
      </c>
      <c r="B993" t="s">
        <v>2166</v>
      </c>
      <c r="C993" s="1">
        <v>0.72909999999999997</v>
      </c>
      <c r="D993">
        <v>-2.0899999999999998E-2</v>
      </c>
      <c r="E993" s="2">
        <v>-2.7869999999999999E-2</v>
      </c>
      <c r="F993">
        <v>233149156</v>
      </c>
      <c r="G993" t="s">
        <v>13</v>
      </c>
      <c r="H993">
        <v>2019</v>
      </c>
      <c r="I993">
        <v>142988</v>
      </c>
      <c r="J993" t="s">
        <v>37</v>
      </c>
      <c r="K993" t="s">
        <v>80</v>
      </c>
    </row>
    <row r="994" spans="1:11">
      <c r="A994" t="s">
        <v>2167</v>
      </c>
      <c r="B994" t="s">
        <v>2168</v>
      </c>
      <c r="C994" s="1">
        <v>0.43759999999999999</v>
      </c>
      <c r="D994">
        <v>-6.6E-3</v>
      </c>
      <c r="E994" s="2">
        <v>-1.486E-2</v>
      </c>
      <c r="F994">
        <v>21289346</v>
      </c>
      <c r="G994" t="s">
        <v>55</v>
      </c>
      <c r="H994" t="s">
        <v>19</v>
      </c>
      <c r="I994">
        <v>205566</v>
      </c>
      <c r="J994" t="s">
        <v>41</v>
      </c>
      <c r="K994" t="s">
        <v>698</v>
      </c>
    </row>
    <row r="995" spans="1:11">
      <c r="A995" t="s">
        <v>2169</v>
      </c>
      <c r="B995" t="s">
        <v>2170</v>
      </c>
      <c r="C995" s="1">
        <v>13.75</v>
      </c>
      <c r="D995">
        <v>0.21</v>
      </c>
      <c r="E995" s="2">
        <v>1.5509999999999999E-2</v>
      </c>
      <c r="F995">
        <v>196218344</v>
      </c>
      <c r="G995" t="s">
        <v>18</v>
      </c>
      <c r="H995">
        <v>2022</v>
      </c>
      <c r="I995">
        <v>103269</v>
      </c>
      <c r="J995" t="s">
        <v>37</v>
      </c>
      <c r="K995" t="s">
        <v>80</v>
      </c>
    </row>
    <row r="996" spans="1:11">
      <c r="A996" t="s">
        <v>2171</v>
      </c>
      <c r="B996" t="s">
        <v>2172</v>
      </c>
      <c r="C996" s="1">
        <v>1.97</v>
      </c>
      <c r="D996">
        <v>-7.0000000000000007E-2</v>
      </c>
      <c r="E996" s="2">
        <v>-3.431E-2</v>
      </c>
      <c r="F996">
        <v>53612900</v>
      </c>
      <c r="G996" t="s">
        <v>364</v>
      </c>
      <c r="H996" t="s">
        <v>19</v>
      </c>
      <c r="I996">
        <v>15427</v>
      </c>
      <c r="J996" t="s">
        <v>20</v>
      </c>
      <c r="K996" t="s">
        <v>514</v>
      </c>
    </row>
    <row r="997" spans="1:11">
      <c r="A997" t="s">
        <v>2173</v>
      </c>
      <c r="B997" t="s">
        <v>2174</v>
      </c>
      <c r="C997" s="1">
        <v>0.43409999999999999</v>
      </c>
      <c r="D997">
        <v>-1.03E-2</v>
      </c>
      <c r="E997" s="2">
        <v>-2.3179999999999999E-2</v>
      </c>
      <c r="F997">
        <v>1384360</v>
      </c>
      <c r="G997" t="s">
        <v>18</v>
      </c>
      <c r="H997">
        <v>2021</v>
      </c>
      <c r="I997">
        <v>41849</v>
      </c>
      <c r="J997" t="s">
        <v>20</v>
      </c>
      <c r="K997" t="s">
        <v>21</v>
      </c>
    </row>
    <row r="998" spans="1:11">
      <c r="A998" t="s">
        <v>2175</v>
      </c>
      <c r="B998" t="s">
        <v>2176</v>
      </c>
      <c r="C998" s="1">
        <v>2.4799999999999999E-2</v>
      </c>
      <c r="D998">
        <v>3.5999999999999999E-3</v>
      </c>
      <c r="E998" s="2">
        <v>0.16980999999999999</v>
      </c>
      <c r="F998">
        <v>79088</v>
      </c>
      <c r="G998" t="s">
        <v>18</v>
      </c>
      <c r="H998">
        <v>2021</v>
      </c>
      <c r="I998">
        <v>17559</v>
      </c>
      <c r="J998" t="s">
        <v>20</v>
      </c>
      <c r="K998" t="s">
        <v>21</v>
      </c>
    </row>
    <row r="999" spans="1:11">
      <c r="A999" t="s">
        <v>2177</v>
      </c>
      <c r="B999" t="s">
        <v>2178</v>
      </c>
      <c r="C999" s="1">
        <v>0.83530000000000004</v>
      </c>
      <c r="D999">
        <v>-1.47E-2</v>
      </c>
      <c r="E999" s="2">
        <v>-1.729E-2</v>
      </c>
      <c r="F999">
        <v>24916073</v>
      </c>
      <c r="G999" t="s">
        <v>18</v>
      </c>
      <c r="H999">
        <v>2000</v>
      </c>
      <c r="I999">
        <v>58313</v>
      </c>
      <c r="J999" t="s">
        <v>20</v>
      </c>
      <c r="K999" t="s">
        <v>21</v>
      </c>
    </row>
    <row r="1000" spans="1:11">
      <c r="A1000" t="s">
        <v>2179</v>
      </c>
      <c r="B1000" t="s">
        <v>2180</v>
      </c>
      <c r="C1000" s="1">
        <v>19.84</v>
      </c>
      <c r="D1000">
        <v>-0.21</v>
      </c>
      <c r="E1000" s="2">
        <v>-1.047E-2</v>
      </c>
      <c r="F1000">
        <v>5205420959</v>
      </c>
      <c r="G1000" t="s">
        <v>364</v>
      </c>
      <c r="H1000" t="s">
        <v>19</v>
      </c>
      <c r="I1000">
        <v>187323</v>
      </c>
      <c r="J1000" t="s">
        <v>41</v>
      </c>
      <c r="K1000" t="s">
        <v>288</v>
      </c>
    </row>
    <row r="1001" spans="1:11">
      <c r="A1001" t="s">
        <v>2181</v>
      </c>
      <c r="B1001" t="s">
        <v>2182</v>
      </c>
      <c r="C1001" s="1">
        <v>3.1749999999999998</v>
      </c>
      <c r="D1001">
        <v>2.5000000000000001E-2</v>
      </c>
      <c r="E1001" s="2">
        <v>7.9399999999999991E-3</v>
      </c>
      <c r="F1001">
        <v>219964000</v>
      </c>
      <c r="G1001" t="s">
        <v>364</v>
      </c>
      <c r="H1001" t="s">
        <v>19</v>
      </c>
      <c r="I1001">
        <v>23752</v>
      </c>
      <c r="J1001" t="s">
        <v>20</v>
      </c>
      <c r="K1001" t="s">
        <v>514</v>
      </c>
    </row>
    <row r="1002" spans="1:11">
      <c r="A1002" t="s">
        <v>2183</v>
      </c>
      <c r="B1002" t="s">
        <v>2184</v>
      </c>
      <c r="C1002" s="1">
        <v>0.27989999999999998</v>
      </c>
      <c r="D1002">
        <v>-0.01</v>
      </c>
      <c r="E1002" s="2">
        <v>-3.449E-2</v>
      </c>
      <c r="F1002">
        <v>19342490</v>
      </c>
      <c r="G1002" t="s">
        <v>364</v>
      </c>
      <c r="H1002" t="s">
        <v>19</v>
      </c>
      <c r="I1002">
        <v>1600</v>
      </c>
      <c r="J1002" t="s">
        <v>20</v>
      </c>
      <c r="K1002" t="s">
        <v>514</v>
      </c>
    </row>
    <row r="1003" spans="1:11">
      <c r="A1003" t="s">
        <v>2185</v>
      </c>
      <c r="B1003" t="s">
        <v>2186</v>
      </c>
      <c r="C1003" s="1">
        <v>1.8911</v>
      </c>
      <c r="D1003">
        <v>-8.8999999999999999E-3</v>
      </c>
      <c r="E1003" s="2">
        <v>-4.6800000000000001E-3</v>
      </c>
      <c r="F1003">
        <v>8441562</v>
      </c>
      <c r="G1003" t="s">
        <v>55</v>
      </c>
      <c r="H1003" t="s">
        <v>19</v>
      </c>
      <c r="I1003">
        <v>14013</v>
      </c>
      <c r="J1003" t="s">
        <v>20</v>
      </c>
      <c r="K1003" t="s">
        <v>21</v>
      </c>
    </row>
    <row r="1004" spans="1:11">
      <c r="A1004" t="s">
        <v>2187</v>
      </c>
      <c r="B1004" t="s">
        <v>2188</v>
      </c>
      <c r="C1004" s="1">
        <v>13.115</v>
      </c>
      <c r="D1004">
        <v>-0.55500000000000005</v>
      </c>
      <c r="E1004" s="2">
        <v>-4.0599999999999997E-2</v>
      </c>
      <c r="F1004">
        <v>2150325236</v>
      </c>
      <c r="G1004" t="s">
        <v>18</v>
      </c>
      <c r="H1004">
        <v>2021</v>
      </c>
      <c r="I1004">
        <v>433650</v>
      </c>
      <c r="J1004" t="s">
        <v>30</v>
      </c>
      <c r="K1004" t="s">
        <v>2189</v>
      </c>
    </row>
    <row r="1005" spans="1:11">
      <c r="A1005" t="s">
        <v>2190</v>
      </c>
      <c r="B1005" t="s">
        <v>2191</v>
      </c>
      <c r="C1005" s="1">
        <v>2.2999999999999998</v>
      </c>
      <c r="D1005">
        <v>-0.1</v>
      </c>
      <c r="E1005" s="2">
        <v>-4.1669999999999999E-2</v>
      </c>
      <c r="F1005">
        <v>128804582</v>
      </c>
      <c r="G1005" t="s">
        <v>18</v>
      </c>
      <c r="H1005">
        <v>2021</v>
      </c>
      <c r="I1005">
        <v>98738</v>
      </c>
      <c r="J1005" t="s">
        <v>20</v>
      </c>
      <c r="K1005" t="s">
        <v>21</v>
      </c>
    </row>
    <row r="1006" spans="1:11">
      <c r="A1006" t="s">
        <v>2192</v>
      </c>
      <c r="B1006" t="s">
        <v>2193</v>
      </c>
      <c r="C1006" s="1">
        <v>32.74</v>
      </c>
      <c r="D1006">
        <v>-1.31</v>
      </c>
      <c r="E1006" s="2">
        <v>-3.8469999999999997E-2</v>
      </c>
      <c r="F1006">
        <v>1533737058</v>
      </c>
      <c r="G1006" t="s">
        <v>18</v>
      </c>
      <c r="H1006" t="s">
        <v>19</v>
      </c>
      <c r="I1006">
        <v>21299</v>
      </c>
      <c r="J1006" t="s">
        <v>30</v>
      </c>
      <c r="K1006" t="s">
        <v>196</v>
      </c>
    </row>
    <row r="1007" spans="1:11">
      <c r="A1007" t="s">
        <v>2194</v>
      </c>
      <c r="B1007" t="s">
        <v>2195</v>
      </c>
      <c r="C1007" s="1">
        <v>86.5</v>
      </c>
      <c r="D1007">
        <v>-1.59</v>
      </c>
      <c r="E1007" s="2">
        <v>-1.805E-2</v>
      </c>
      <c r="F1007">
        <v>7361854197</v>
      </c>
      <c r="G1007" t="s">
        <v>55</v>
      </c>
      <c r="H1007" t="s">
        <v>19</v>
      </c>
      <c r="I1007">
        <v>48766</v>
      </c>
      <c r="J1007" t="s">
        <v>37</v>
      </c>
      <c r="K1007" t="s">
        <v>171</v>
      </c>
    </row>
    <row r="1008" spans="1:11">
      <c r="A1008" t="s">
        <v>2196</v>
      </c>
      <c r="B1008" t="s">
        <v>2197</v>
      </c>
      <c r="C1008" s="1">
        <v>8.18</v>
      </c>
      <c r="D1008">
        <v>0.01</v>
      </c>
      <c r="E1008" s="2">
        <v>1.2199999999999999E-3</v>
      </c>
      <c r="F1008">
        <v>380383562</v>
      </c>
      <c r="G1008" t="s">
        <v>18</v>
      </c>
      <c r="H1008">
        <v>2015</v>
      </c>
      <c r="I1008">
        <v>375203</v>
      </c>
      <c r="J1008" t="s">
        <v>30</v>
      </c>
      <c r="K1008" t="s">
        <v>710</v>
      </c>
    </row>
    <row r="1009" spans="1:11">
      <c r="A1009" t="s">
        <v>2198</v>
      </c>
      <c r="B1009" t="s">
        <v>2199</v>
      </c>
      <c r="C1009" s="1">
        <v>8.44</v>
      </c>
      <c r="D1009">
        <v>-0.2</v>
      </c>
      <c r="E1009" s="2">
        <v>-2.315E-2</v>
      </c>
      <c r="F1009">
        <v>528541099</v>
      </c>
      <c r="G1009" t="s">
        <v>18</v>
      </c>
      <c r="H1009">
        <v>2021</v>
      </c>
      <c r="I1009">
        <v>16860</v>
      </c>
      <c r="J1009" t="s">
        <v>37</v>
      </c>
      <c r="K1009" t="s">
        <v>129</v>
      </c>
    </row>
    <row r="1010" spans="1:11">
      <c r="A1010" t="s">
        <v>2200</v>
      </c>
      <c r="B1010" t="s">
        <v>2201</v>
      </c>
      <c r="C1010" s="1">
        <v>2.3031999999999999</v>
      </c>
      <c r="D1010">
        <v>-1.6799999999999999E-2</v>
      </c>
      <c r="E1010" s="2">
        <v>-7.2399999999999999E-3</v>
      </c>
      <c r="F1010">
        <v>36702042</v>
      </c>
      <c r="G1010" t="s">
        <v>2202</v>
      </c>
      <c r="H1010">
        <v>1995</v>
      </c>
      <c r="I1010">
        <v>9380</v>
      </c>
      <c r="J1010" t="s">
        <v>41</v>
      </c>
      <c r="K1010" t="s">
        <v>623</v>
      </c>
    </row>
    <row r="1011" spans="1:11">
      <c r="A1011" t="s">
        <v>2203</v>
      </c>
      <c r="B1011" t="s">
        <v>2204</v>
      </c>
      <c r="C1011" s="1">
        <v>1.2</v>
      </c>
      <c r="D1011">
        <v>0.2031</v>
      </c>
      <c r="E1011" s="2">
        <v>0.20372999999999999</v>
      </c>
      <c r="F1011">
        <v>29205000</v>
      </c>
      <c r="G1011" t="s">
        <v>673</v>
      </c>
      <c r="H1011">
        <v>2023</v>
      </c>
      <c r="I1011">
        <v>2391785</v>
      </c>
      <c r="J1011" t="s">
        <v>41</v>
      </c>
      <c r="K1011" t="s">
        <v>502</v>
      </c>
    </row>
    <row r="1012" spans="1:11">
      <c r="A1012" t="s">
        <v>2205</v>
      </c>
      <c r="B1012" t="s">
        <v>2206</v>
      </c>
      <c r="C1012" s="1">
        <v>2.99</v>
      </c>
      <c r="D1012">
        <v>0.01</v>
      </c>
      <c r="E1012" s="2">
        <v>3.3600000000000001E-3</v>
      </c>
      <c r="F1012">
        <v>89008018</v>
      </c>
      <c r="G1012" t="s">
        <v>18</v>
      </c>
      <c r="H1012">
        <v>2021</v>
      </c>
      <c r="I1012">
        <v>36111</v>
      </c>
      <c r="J1012" t="s">
        <v>41</v>
      </c>
      <c r="K1012" t="s">
        <v>307</v>
      </c>
    </row>
    <row r="1013" spans="1:11">
      <c r="A1013" t="s">
        <v>2207</v>
      </c>
      <c r="B1013" t="s">
        <v>2208</v>
      </c>
      <c r="C1013" s="1">
        <v>0.36980000000000002</v>
      </c>
      <c r="D1013">
        <v>-5.3E-3</v>
      </c>
      <c r="E1013" s="2">
        <v>-1.413E-2</v>
      </c>
      <c r="F1013">
        <v>45085583</v>
      </c>
      <c r="G1013" t="s">
        <v>18</v>
      </c>
      <c r="H1013">
        <v>2019</v>
      </c>
      <c r="I1013">
        <v>308165</v>
      </c>
      <c r="J1013" t="s">
        <v>20</v>
      </c>
      <c r="K1013" t="s">
        <v>119</v>
      </c>
    </row>
    <row r="1014" spans="1:11">
      <c r="A1014" t="s">
        <v>2209</v>
      </c>
      <c r="B1014" t="s">
        <v>2210</v>
      </c>
      <c r="C1014" s="1">
        <v>1.6999</v>
      </c>
      <c r="D1014">
        <v>-0.36009999999999998</v>
      </c>
      <c r="E1014" s="2">
        <v>-0.17480999999999999</v>
      </c>
      <c r="F1014">
        <v>4314713</v>
      </c>
      <c r="G1014" t="s">
        <v>13</v>
      </c>
      <c r="H1014" t="s">
        <v>19</v>
      </c>
      <c r="I1014">
        <v>200399</v>
      </c>
      <c r="J1014" t="s">
        <v>37</v>
      </c>
      <c r="K1014" t="s">
        <v>143</v>
      </c>
    </row>
    <row r="1015" spans="1:11">
      <c r="A1015" t="s">
        <v>2211</v>
      </c>
      <c r="B1015" t="s">
        <v>2212</v>
      </c>
      <c r="C1015" s="1">
        <v>3.83</v>
      </c>
      <c r="D1015">
        <v>-0.05</v>
      </c>
      <c r="E1015" s="2">
        <v>-1.289E-2</v>
      </c>
      <c r="F1015">
        <v>26272371</v>
      </c>
      <c r="G1015" t="s">
        <v>18</v>
      </c>
      <c r="H1015" t="s">
        <v>19</v>
      </c>
      <c r="I1015">
        <v>22314</v>
      </c>
      <c r="J1015" t="s">
        <v>37</v>
      </c>
      <c r="K1015" t="s">
        <v>129</v>
      </c>
    </row>
    <row r="1016" spans="1:11">
      <c r="A1016" t="s">
        <v>2213</v>
      </c>
      <c r="B1016" t="s">
        <v>2214</v>
      </c>
      <c r="C1016" s="1">
        <v>0.161</v>
      </c>
      <c r="D1016">
        <v>-0.159</v>
      </c>
      <c r="E1016" s="2">
        <v>-0.49687999999999999</v>
      </c>
      <c r="F1016">
        <v>1104400</v>
      </c>
      <c r="G1016" t="s">
        <v>18</v>
      </c>
      <c r="H1016" t="s">
        <v>19</v>
      </c>
      <c r="I1016">
        <v>5630</v>
      </c>
      <c r="J1016" t="s">
        <v>37</v>
      </c>
      <c r="K1016" t="s">
        <v>129</v>
      </c>
    </row>
    <row r="1017" spans="1:11">
      <c r="A1017" t="s">
        <v>2215</v>
      </c>
      <c r="B1017" t="s">
        <v>2216</v>
      </c>
      <c r="C1017" s="1">
        <v>0.57479999999999998</v>
      </c>
      <c r="D1017">
        <v>1.15E-2</v>
      </c>
      <c r="E1017" s="2">
        <v>2.0420000000000001E-2</v>
      </c>
      <c r="F1017">
        <v>2126448</v>
      </c>
      <c r="G1017" t="s">
        <v>13</v>
      </c>
      <c r="H1017">
        <v>2019</v>
      </c>
      <c r="I1017">
        <v>121256</v>
      </c>
      <c r="J1017" t="s">
        <v>24</v>
      </c>
      <c r="K1017" t="s">
        <v>14</v>
      </c>
    </row>
    <row r="1018" spans="1:11">
      <c r="A1018" t="s">
        <v>2217</v>
      </c>
      <c r="B1018" t="s">
        <v>2218</v>
      </c>
      <c r="C1018" s="1">
        <v>185.02500000000001</v>
      </c>
      <c r="D1018">
        <v>-4.3150000000000004</v>
      </c>
      <c r="E1018" s="2">
        <v>-2.2790000000000001E-2</v>
      </c>
      <c r="F1018">
        <v>7773606305</v>
      </c>
      <c r="G1018" t="s">
        <v>18</v>
      </c>
      <c r="H1018">
        <v>2021</v>
      </c>
      <c r="I1018">
        <v>296569</v>
      </c>
      <c r="J1018" t="s">
        <v>37</v>
      </c>
      <c r="K1018" t="s">
        <v>171</v>
      </c>
    </row>
    <row r="1019" spans="1:11">
      <c r="A1019" t="s">
        <v>2219</v>
      </c>
      <c r="B1019" t="s">
        <v>2220</v>
      </c>
      <c r="C1019" s="1">
        <v>3.83</v>
      </c>
      <c r="D1019">
        <v>-0.09</v>
      </c>
      <c r="E1019" s="2">
        <v>-2.2960000000000001E-2</v>
      </c>
      <c r="F1019">
        <v>27756512</v>
      </c>
      <c r="G1019" t="s">
        <v>18</v>
      </c>
      <c r="H1019" t="s">
        <v>19</v>
      </c>
      <c r="I1019">
        <v>13539</v>
      </c>
      <c r="J1019" t="s">
        <v>37</v>
      </c>
      <c r="K1019" t="s">
        <v>171</v>
      </c>
    </row>
    <row r="1020" spans="1:11">
      <c r="A1020" t="s">
        <v>2221</v>
      </c>
      <c r="B1020" t="s">
        <v>2222</v>
      </c>
      <c r="C1020" s="1">
        <v>12.29</v>
      </c>
      <c r="D1020">
        <v>-0.53</v>
      </c>
      <c r="E1020" s="2">
        <v>-4.1340000000000002E-2</v>
      </c>
      <c r="F1020">
        <v>1588615847</v>
      </c>
      <c r="G1020" t="s">
        <v>18</v>
      </c>
      <c r="H1020">
        <v>2004</v>
      </c>
      <c r="I1020">
        <v>798029</v>
      </c>
      <c r="J1020" t="s">
        <v>20</v>
      </c>
      <c r="K1020" t="s">
        <v>21</v>
      </c>
    </row>
    <row r="1021" spans="1:11">
      <c r="A1021" t="s">
        <v>2223</v>
      </c>
      <c r="B1021" t="s">
        <v>2224</v>
      </c>
      <c r="C1021" s="1">
        <v>42.265000000000001</v>
      </c>
      <c r="D1021">
        <v>-3.0550000000000002</v>
      </c>
      <c r="E1021" s="2">
        <v>-6.7409999999999998E-2</v>
      </c>
      <c r="F1021">
        <v>1571426690</v>
      </c>
      <c r="G1021" t="s">
        <v>18</v>
      </c>
      <c r="H1021">
        <v>2021</v>
      </c>
      <c r="I1021">
        <v>1220480</v>
      </c>
      <c r="J1021" t="s">
        <v>37</v>
      </c>
      <c r="K1021" t="s">
        <v>80</v>
      </c>
    </row>
    <row r="1022" spans="1:11">
      <c r="A1022" t="s">
        <v>2225</v>
      </c>
      <c r="B1022" t="s">
        <v>2226</v>
      </c>
      <c r="C1022" s="1">
        <v>51</v>
      </c>
      <c r="D1022">
        <v>-2.645</v>
      </c>
      <c r="E1022" s="2">
        <v>-4.931E-2</v>
      </c>
      <c r="F1022">
        <v>1896196881</v>
      </c>
      <c r="G1022" t="s">
        <v>18</v>
      </c>
      <c r="H1022">
        <v>2021</v>
      </c>
      <c r="I1022">
        <v>902</v>
      </c>
      <c r="J1022" t="s">
        <v>37</v>
      </c>
      <c r="K1022" t="s">
        <v>80</v>
      </c>
    </row>
    <row r="1023" spans="1:11">
      <c r="A1023" t="s">
        <v>2227</v>
      </c>
      <c r="B1023" t="s">
        <v>2228</v>
      </c>
      <c r="C1023" s="1">
        <v>15.18</v>
      </c>
      <c r="D1023">
        <v>-0.72</v>
      </c>
      <c r="E1023" s="2">
        <v>-4.5280000000000001E-2</v>
      </c>
      <c r="F1023">
        <v>564397425</v>
      </c>
      <c r="G1023" t="s">
        <v>18</v>
      </c>
      <c r="H1023">
        <v>2021</v>
      </c>
      <c r="I1023">
        <v>111037</v>
      </c>
      <c r="J1023" t="s">
        <v>37</v>
      </c>
      <c r="K1023" t="s">
        <v>80</v>
      </c>
    </row>
    <row r="1024" spans="1:11">
      <c r="A1024" t="s">
        <v>2229</v>
      </c>
      <c r="B1024" t="s">
        <v>2230</v>
      </c>
      <c r="C1024" s="1">
        <v>1.59</v>
      </c>
      <c r="D1024">
        <v>-0.01</v>
      </c>
      <c r="E1024" s="2">
        <v>-6.2500000000000003E-3</v>
      </c>
      <c r="F1024">
        <v>48991603</v>
      </c>
      <c r="G1024" t="s">
        <v>18</v>
      </c>
      <c r="H1024" t="s">
        <v>19</v>
      </c>
      <c r="I1024">
        <v>12843</v>
      </c>
      <c r="J1024" t="s">
        <v>101</v>
      </c>
      <c r="K1024" t="s">
        <v>545</v>
      </c>
    </row>
    <row r="1025" spans="1:11">
      <c r="A1025" t="s">
        <v>2231</v>
      </c>
      <c r="B1025" t="s">
        <v>2232</v>
      </c>
      <c r="C1025" s="1">
        <v>118.35</v>
      </c>
      <c r="D1025">
        <v>-7.0000000000000007E-2</v>
      </c>
      <c r="E1025" s="2">
        <v>-5.9000000000000003E-4</v>
      </c>
      <c r="F1025">
        <v>45625750075</v>
      </c>
      <c r="G1025" t="s">
        <v>18</v>
      </c>
      <c r="H1025">
        <v>2005</v>
      </c>
      <c r="I1025">
        <v>1500973</v>
      </c>
      <c r="J1025" t="s">
        <v>20</v>
      </c>
      <c r="K1025" t="s">
        <v>514</v>
      </c>
    </row>
    <row r="1026" spans="1:11">
      <c r="A1026" t="s">
        <v>2233</v>
      </c>
      <c r="B1026" t="s">
        <v>2234</v>
      </c>
      <c r="C1026" s="1">
        <v>3.72</v>
      </c>
      <c r="D1026">
        <v>-0.25</v>
      </c>
      <c r="E1026" s="2">
        <v>-6.2969999999999998E-2</v>
      </c>
      <c r="F1026">
        <v>223877338</v>
      </c>
      <c r="G1026" t="s">
        <v>18</v>
      </c>
      <c r="H1026" t="s">
        <v>19</v>
      </c>
      <c r="I1026">
        <v>90457</v>
      </c>
      <c r="J1026" t="s">
        <v>30</v>
      </c>
      <c r="K1026" t="s">
        <v>1940</v>
      </c>
    </row>
    <row r="1027" spans="1:11">
      <c r="A1027" t="s">
        <v>2235</v>
      </c>
      <c r="B1027" t="s">
        <v>2236</v>
      </c>
      <c r="C1027" s="1">
        <v>33.04</v>
      </c>
      <c r="D1027">
        <v>-1.91</v>
      </c>
      <c r="E1027" s="2">
        <v>-5.4649999999999997E-2</v>
      </c>
      <c r="F1027">
        <v>534468652</v>
      </c>
      <c r="G1027" t="s">
        <v>18</v>
      </c>
      <c r="H1027" t="s">
        <v>19</v>
      </c>
      <c r="I1027">
        <v>19674</v>
      </c>
      <c r="J1027" t="s">
        <v>41</v>
      </c>
      <c r="K1027" t="s">
        <v>42</v>
      </c>
    </row>
    <row r="1028" spans="1:11">
      <c r="A1028" t="s">
        <v>2237</v>
      </c>
      <c r="B1028" t="s">
        <v>2238</v>
      </c>
      <c r="C1028" s="1">
        <v>8.8835999999999995</v>
      </c>
      <c r="D1028">
        <v>0</v>
      </c>
      <c r="E1028" s="2">
        <v>0</v>
      </c>
      <c r="F1028">
        <v>37277202</v>
      </c>
      <c r="G1028" t="s">
        <v>18</v>
      </c>
      <c r="H1028" t="s">
        <v>19</v>
      </c>
      <c r="I1028">
        <v>109</v>
      </c>
      <c r="J1028" t="s">
        <v>20</v>
      </c>
      <c r="K1028" t="s">
        <v>514</v>
      </c>
    </row>
    <row r="1029" spans="1:11">
      <c r="A1029" t="s">
        <v>2239</v>
      </c>
      <c r="B1029" t="s">
        <v>2240</v>
      </c>
      <c r="C1029" s="1">
        <v>0.58330000000000004</v>
      </c>
      <c r="D1029">
        <v>2.3E-3</v>
      </c>
      <c r="E1029" s="2">
        <v>3.96E-3</v>
      </c>
      <c r="F1029">
        <v>9068660</v>
      </c>
      <c r="G1029" t="s">
        <v>18</v>
      </c>
      <c r="H1029" t="s">
        <v>19</v>
      </c>
      <c r="I1029">
        <v>2213</v>
      </c>
      <c r="J1029" t="s">
        <v>30</v>
      </c>
      <c r="K1029" t="s">
        <v>1216</v>
      </c>
    </row>
    <row r="1030" spans="1:11">
      <c r="A1030" t="s">
        <v>2241</v>
      </c>
      <c r="B1030" t="s">
        <v>2242</v>
      </c>
      <c r="C1030" s="1">
        <v>1.32</v>
      </c>
      <c r="D1030">
        <v>-0.02</v>
      </c>
      <c r="E1030" s="2">
        <v>-1.4930000000000001E-2</v>
      </c>
      <c r="F1030">
        <v>38030601</v>
      </c>
      <c r="G1030" t="s">
        <v>18</v>
      </c>
      <c r="H1030" t="s">
        <v>19</v>
      </c>
      <c r="I1030">
        <v>3719</v>
      </c>
      <c r="J1030" t="s">
        <v>20</v>
      </c>
      <c r="K1030" t="s">
        <v>119</v>
      </c>
    </row>
    <row r="1031" spans="1:11">
      <c r="A1031" t="s">
        <v>2243</v>
      </c>
      <c r="B1031" t="s">
        <v>2244</v>
      </c>
      <c r="C1031" s="1">
        <v>23.36</v>
      </c>
      <c r="D1031">
        <v>-0.95</v>
      </c>
      <c r="E1031" s="2">
        <v>-3.9079999999999997E-2</v>
      </c>
      <c r="F1031">
        <v>1433733969</v>
      </c>
      <c r="G1031" t="s">
        <v>18</v>
      </c>
      <c r="H1031">
        <v>2020</v>
      </c>
      <c r="I1031">
        <v>363619</v>
      </c>
      <c r="J1031" t="s">
        <v>20</v>
      </c>
      <c r="K1031" t="s">
        <v>92</v>
      </c>
    </row>
    <row r="1032" spans="1:11">
      <c r="A1032" t="s">
        <v>2245</v>
      </c>
      <c r="B1032" t="s">
        <v>2246</v>
      </c>
      <c r="C1032" s="1">
        <v>0.46610000000000001</v>
      </c>
      <c r="D1032">
        <v>-4.8999999999999998E-3</v>
      </c>
      <c r="E1032" s="2">
        <v>-1.04E-2</v>
      </c>
      <c r="F1032">
        <v>2275675</v>
      </c>
      <c r="G1032" t="s">
        <v>18</v>
      </c>
      <c r="H1032" t="s">
        <v>19</v>
      </c>
      <c r="I1032">
        <v>2553</v>
      </c>
      <c r="J1032" t="s">
        <v>20</v>
      </c>
      <c r="K1032" t="s">
        <v>514</v>
      </c>
    </row>
    <row r="1033" spans="1:11">
      <c r="A1033" t="s">
        <v>2247</v>
      </c>
      <c r="B1033" t="s">
        <v>2248</v>
      </c>
      <c r="C1033" s="1">
        <v>1.4092</v>
      </c>
      <c r="D1033">
        <v>-9.0800000000000006E-2</v>
      </c>
      <c r="E1033" s="2">
        <v>-6.053E-2</v>
      </c>
      <c r="F1033">
        <v>43910359</v>
      </c>
      <c r="G1033" t="s">
        <v>18</v>
      </c>
      <c r="H1033" t="s">
        <v>19</v>
      </c>
      <c r="I1033">
        <v>115491</v>
      </c>
      <c r="J1033" t="s">
        <v>185</v>
      </c>
      <c r="K1033" t="s">
        <v>209</v>
      </c>
    </row>
    <row r="1034" spans="1:11">
      <c r="A1034" t="s">
        <v>2249</v>
      </c>
      <c r="B1034" t="s">
        <v>2250</v>
      </c>
      <c r="C1034" s="1">
        <v>139.22</v>
      </c>
      <c r="D1034">
        <v>1.67</v>
      </c>
      <c r="E1034" s="2">
        <v>1.214E-2</v>
      </c>
      <c r="F1034">
        <v>37220531180</v>
      </c>
      <c r="G1034" t="s">
        <v>18</v>
      </c>
      <c r="H1034" t="s">
        <v>19</v>
      </c>
      <c r="I1034">
        <v>965867</v>
      </c>
      <c r="J1034" t="s">
        <v>37</v>
      </c>
      <c r="K1034" t="s">
        <v>171</v>
      </c>
    </row>
    <row r="1035" spans="1:11">
      <c r="A1035" t="s">
        <v>2251</v>
      </c>
      <c r="B1035" t="s">
        <v>2252</v>
      </c>
      <c r="C1035" s="1">
        <v>2.65</v>
      </c>
      <c r="D1035">
        <v>-0.01</v>
      </c>
      <c r="E1035" s="2">
        <v>-3.7599999999999999E-3</v>
      </c>
      <c r="F1035">
        <v>55020331</v>
      </c>
      <c r="G1035" t="s">
        <v>18</v>
      </c>
      <c r="H1035">
        <v>2020</v>
      </c>
      <c r="I1035">
        <v>4626</v>
      </c>
      <c r="J1035" t="s">
        <v>20</v>
      </c>
      <c r="K1035" t="s">
        <v>115</v>
      </c>
    </row>
    <row r="1036" spans="1:11">
      <c r="A1036" t="s">
        <v>2253</v>
      </c>
      <c r="B1036" t="s">
        <v>2254</v>
      </c>
      <c r="C1036" s="1">
        <v>1.1100000000000001</v>
      </c>
      <c r="D1036">
        <v>-0.01</v>
      </c>
      <c r="E1036" s="2">
        <v>-8.9300000000000004E-3</v>
      </c>
      <c r="F1036">
        <v>1733768</v>
      </c>
      <c r="G1036" t="s">
        <v>18</v>
      </c>
      <c r="H1036" t="s">
        <v>19</v>
      </c>
      <c r="I1036">
        <v>2306</v>
      </c>
      <c r="J1036" t="s">
        <v>268</v>
      </c>
      <c r="K1036" t="s">
        <v>1388</v>
      </c>
    </row>
    <row r="1037" spans="1:11">
      <c r="A1037" t="s">
        <v>2255</v>
      </c>
      <c r="B1037" t="s">
        <v>2256</v>
      </c>
      <c r="C1037" s="1">
        <v>41.484999999999999</v>
      </c>
      <c r="D1037">
        <v>-2.0049999999999999</v>
      </c>
      <c r="E1037" s="2">
        <v>-4.6100000000000002E-2</v>
      </c>
      <c r="F1037">
        <v>21530715000</v>
      </c>
      <c r="G1037" t="s">
        <v>18</v>
      </c>
      <c r="H1037">
        <v>1998</v>
      </c>
      <c r="I1037">
        <v>3148925</v>
      </c>
      <c r="J1037" t="s">
        <v>30</v>
      </c>
      <c r="K1037" t="s">
        <v>96</v>
      </c>
    </row>
    <row r="1038" spans="1:11">
      <c r="A1038" t="s">
        <v>2257</v>
      </c>
      <c r="B1038" t="s">
        <v>2258</v>
      </c>
      <c r="C1038" s="1">
        <v>13.51</v>
      </c>
      <c r="D1038">
        <v>-0.76</v>
      </c>
      <c r="E1038" s="2">
        <v>-5.3260000000000002E-2</v>
      </c>
      <c r="F1038">
        <v>2383528675</v>
      </c>
      <c r="G1038" t="s">
        <v>18</v>
      </c>
      <c r="H1038">
        <v>2020</v>
      </c>
      <c r="I1038">
        <v>591955</v>
      </c>
      <c r="J1038" t="s">
        <v>24</v>
      </c>
      <c r="K1038" t="s">
        <v>485</v>
      </c>
    </row>
    <row r="1039" spans="1:11">
      <c r="A1039" t="s">
        <v>2259</v>
      </c>
      <c r="B1039" t="s">
        <v>2260</v>
      </c>
      <c r="C1039" s="1">
        <v>13.105</v>
      </c>
      <c r="D1039">
        <v>-0.16500000000000001</v>
      </c>
      <c r="E1039" s="2">
        <v>-1.243E-2</v>
      </c>
      <c r="F1039">
        <v>104684470</v>
      </c>
      <c r="G1039" t="s">
        <v>18</v>
      </c>
      <c r="H1039">
        <v>2010</v>
      </c>
      <c r="I1039">
        <v>6663</v>
      </c>
      <c r="J1039" t="s">
        <v>24</v>
      </c>
      <c r="K1039" t="s">
        <v>52</v>
      </c>
    </row>
    <row r="1040" spans="1:11">
      <c r="A1040" t="s">
        <v>2261</v>
      </c>
      <c r="B1040" t="s">
        <v>2262</v>
      </c>
      <c r="C1040" s="1">
        <v>9.9</v>
      </c>
      <c r="D1040">
        <v>-1.21</v>
      </c>
      <c r="E1040" s="2">
        <v>-0.10891000000000001</v>
      </c>
      <c r="F1040">
        <v>49401000</v>
      </c>
      <c r="G1040" t="s">
        <v>13</v>
      </c>
      <c r="H1040">
        <v>2020</v>
      </c>
      <c r="I1040">
        <v>33245</v>
      </c>
      <c r="J1040" t="s">
        <v>37</v>
      </c>
      <c r="K1040" t="s">
        <v>38</v>
      </c>
    </row>
    <row r="1041" spans="1:11">
      <c r="A1041" t="s">
        <v>2263</v>
      </c>
      <c r="B1041" t="s">
        <v>2264</v>
      </c>
      <c r="C1041" s="1">
        <v>27.54</v>
      </c>
      <c r="D1041">
        <v>-0.23</v>
      </c>
      <c r="E1041" s="2">
        <v>-8.2799999999999992E-3</v>
      </c>
      <c r="F1041">
        <v>337557725</v>
      </c>
      <c r="G1041" t="s">
        <v>18</v>
      </c>
      <c r="H1041" t="s">
        <v>19</v>
      </c>
      <c r="I1041">
        <v>25195</v>
      </c>
      <c r="J1041" t="s">
        <v>24</v>
      </c>
      <c r="K1041" t="s">
        <v>52</v>
      </c>
    </row>
    <row r="1042" spans="1:11">
      <c r="A1042" t="s">
        <v>2265</v>
      </c>
      <c r="B1042" t="s">
        <v>2266</v>
      </c>
      <c r="C1042" s="1">
        <v>12.7652</v>
      </c>
      <c r="D1042">
        <v>7.5200000000000003E-2</v>
      </c>
      <c r="E1042" s="2">
        <v>5.9300000000000004E-3</v>
      </c>
      <c r="F1042">
        <v>119848352</v>
      </c>
      <c r="G1042" t="s">
        <v>18</v>
      </c>
      <c r="H1042">
        <v>2022</v>
      </c>
      <c r="I1042">
        <v>835</v>
      </c>
      <c r="J1042" t="s">
        <v>24</v>
      </c>
      <c r="K1042" t="s">
        <v>942</v>
      </c>
    </row>
    <row r="1043" spans="1:11">
      <c r="A1043" t="s">
        <v>2267</v>
      </c>
      <c r="B1043" t="s">
        <v>2268</v>
      </c>
      <c r="C1043" s="1">
        <v>0.86009999999999998</v>
      </c>
      <c r="D1043">
        <v>-0.1149</v>
      </c>
      <c r="E1043" s="2">
        <v>-0.11785</v>
      </c>
      <c r="F1043">
        <v>5698289</v>
      </c>
      <c r="G1043" t="s">
        <v>18</v>
      </c>
      <c r="H1043">
        <v>2022</v>
      </c>
      <c r="I1043">
        <v>47656</v>
      </c>
      <c r="J1043" t="s">
        <v>30</v>
      </c>
      <c r="K1043" t="s">
        <v>1466</v>
      </c>
    </row>
    <row r="1044" spans="1:11">
      <c r="A1044" t="s">
        <v>2269</v>
      </c>
      <c r="B1044" t="s">
        <v>2270</v>
      </c>
      <c r="C1044" s="1">
        <v>3.2199999999999999E-2</v>
      </c>
      <c r="D1044">
        <v>-1E-4</v>
      </c>
      <c r="E1044" s="2">
        <v>-3.0999999999999999E-3</v>
      </c>
      <c r="F1044">
        <v>213330</v>
      </c>
      <c r="G1044" t="s">
        <v>18</v>
      </c>
      <c r="H1044">
        <v>2022</v>
      </c>
      <c r="I1044">
        <v>676</v>
      </c>
      <c r="J1044" t="s">
        <v>30</v>
      </c>
      <c r="K1044" t="s">
        <v>1466</v>
      </c>
    </row>
    <row r="1045" spans="1:11">
      <c r="A1045" t="s">
        <v>2271</v>
      </c>
      <c r="B1045" t="s">
        <v>2272</v>
      </c>
      <c r="C1045" s="1">
        <v>7.15</v>
      </c>
      <c r="D1045">
        <v>0</v>
      </c>
      <c r="E1045" s="2">
        <v>0</v>
      </c>
      <c r="F1045">
        <v>42917303</v>
      </c>
      <c r="G1045" t="s">
        <v>18</v>
      </c>
      <c r="H1045">
        <v>2018</v>
      </c>
      <c r="I1045">
        <v>5855</v>
      </c>
      <c r="J1045" t="s">
        <v>20</v>
      </c>
      <c r="K1045" t="s">
        <v>261</v>
      </c>
    </row>
    <row r="1046" spans="1:11">
      <c r="A1046" t="s">
        <v>2273</v>
      </c>
      <c r="B1046" t="s">
        <v>2274</v>
      </c>
      <c r="C1046" s="1">
        <v>49.98</v>
      </c>
      <c r="D1046">
        <v>-1.96</v>
      </c>
      <c r="E1046" s="2">
        <v>-3.7740000000000003E-2</v>
      </c>
      <c r="F1046">
        <v>1175959278</v>
      </c>
      <c r="G1046" t="s">
        <v>18</v>
      </c>
      <c r="H1046" t="s">
        <v>19</v>
      </c>
      <c r="I1046">
        <v>44537</v>
      </c>
      <c r="J1046" t="s">
        <v>24</v>
      </c>
      <c r="K1046" t="s">
        <v>1895</v>
      </c>
    </row>
    <row r="1047" spans="1:11">
      <c r="A1047" t="s">
        <v>2275</v>
      </c>
      <c r="B1047" t="s">
        <v>2276</v>
      </c>
      <c r="C1047" s="1">
        <v>2.79</v>
      </c>
      <c r="D1047">
        <v>0</v>
      </c>
      <c r="E1047" s="2">
        <v>0</v>
      </c>
      <c r="F1047">
        <v>941333166</v>
      </c>
      <c r="G1047" t="s">
        <v>13</v>
      </c>
      <c r="H1047" t="s">
        <v>19</v>
      </c>
      <c r="I1047">
        <v>9573</v>
      </c>
      <c r="J1047" t="s">
        <v>37</v>
      </c>
      <c r="K1047" t="s">
        <v>129</v>
      </c>
    </row>
    <row r="1048" spans="1:11">
      <c r="A1048" t="s">
        <v>2277</v>
      </c>
      <c r="B1048" t="s">
        <v>2278</v>
      </c>
      <c r="C1048" s="1">
        <v>2.9499999999999998E-2</v>
      </c>
      <c r="D1048">
        <v>9.4999999999999998E-3</v>
      </c>
      <c r="E1048" s="2">
        <v>0.47499999999999998</v>
      </c>
      <c r="F1048">
        <v>9953164</v>
      </c>
      <c r="G1048" t="s">
        <v>13</v>
      </c>
      <c r="H1048" t="s">
        <v>19</v>
      </c>
      <c r="I1048">
        <v>30402</v>
      </c>
      <c r="J1048" t="s">
        <v>37</v>
      </c>
      <c r="K1048" t="s">
        <v>129</v>
      </c>
    </row>
    <row r="1049" spans="1:11">
      <c r="A1049" t="s">
        <v>2279</v>
      </c>
      <c r="B1049" t="s">
        <v>2280</v>
      </c>
      <c r="C1049" s="1">
        <v>6.24</v>
      </c>
      <c r="D1049">
        <v>6.8500000000000005E-2</v>
      </c>
      <c r="E1049" s="2">
        <v>1.11E-2</v>
      </c>
      <c r="F1049">
        <v>230324172</v>
      </c>
      <c r="G1049" t="s">
        <v>87</v>
      </c>
      <c r="H1049">
        <v>1997</v>
      </c>
      <c r="I1049">
        <v>7303</v>
      </c>
      <c r="J1049" t="s">
        <v>20</v>
      </c>
      <c r="K1049" t="s">
        <v>261</v>
      </c>
    </row>
    <row r="1050" spans="1:11">
      <c r="A1050" t="s">
        <v>2281</v>
      </c>
      <c r="B1050" t="s">
        <v>2282</v>
      </c>
      <c r="C1050" s="1">
        <v>0.46039999999999998</v>
      </c>
      <c r="D1050">
        <v>-1.06E-2</v>
      </c>
      <c r="E1050" s="2">
        <v>-2.2509999999999999E-2</v>
      </c>
      <c r="F1050">
        <v>2626878</v>
      </c>
      <c r="G1050" t="s">
        <v>18</v>
      </c>
      <c r="H1050">
        <v>2022</v>
      </c>
      <c r="I1050">
        <v>52916</v>
      </c>
      <c r="J1050" t="s">
        <v>268</v>
      </c>
      <c r="K1050" t="s">
        <v>502</v>
      </c>
    </row>
    <row r="1051" spans="1:11">
      <c r="A1051" t="s">
        <v>2283</v>
      </c>
      <c r="B1051" t="s">
        <v>2284</v>
      </c>
      <c r="C1051" s="1">
        <v>1.0699999999999999E-2</v>
      </c>
      <c r="D1051">
        <v>-3.3E-3</v>
      </c>
      <c r="E1051" s="2">
        <v>-0.23571</v>
      </c>
      <c r="F1051">
        <v>61050</v>
      </c>
      <c r="G1051" t="s">
        <v>18</v>
      </c>
      <c r="H1051">
        <v>2022</v>
      </c>
      <c r="I1051">
        <v>3793</v>
      </c>
      <c r="J1051" t="s">
        <v>268</v>
      </c>
      <c r="K1051" t="s">
        <v>502</v>
      </c>
    </row>
    <row r="1052" spans="1:11">
      <c r="A1052" t="s">
        <v>2285</v>
      </c>
      <c r="B1052" t="s">
        <v>2286</v>
      </c>
      <c r="C1052" s="1">
        <v>7.39</v>
      </c>
      <c r="D1052">
        <v>-0.74</v>
      </c>
      <c r="E1052" s="2">
        <v>-9.1020000000000004E-2</v>
      </c>
      <c r="F1052">
        <v>603568554</v>
      </c>
      <c r="G1052" t="s">
        <v>18</v>
      </c>
      <c r="H1052">
        <v>2016</v>
      </c>
      <c r="I1052">
        <v>1221533</v>
      </c>
      <c r="J1052" t="s">
        <v>20</v>
      </c>
      <c r="K1052" t="s">
        <v>119</v>
      </c>
    </row>
    <row r="1053" spans="1:11">
      <c r="A1053" t="s">
        <v>2287</v>
      </c>
      <c r="B1053" t="s">
        <v>2288</v>
      </c>
      <c r="C1053" s="1">
        <v>20.414999999999999</v>
      </c>
      <c r="D1053">
        <v>-0.06</v>
      </c>
      <c r="E1053" s="2">
        <v>-2.9299999999999999E-3</v>
      </c>
      <c r="F1053">
        <v>57978600</v>
      </c>
      <c r="G1053" t="s">
        <v>1785</v>
      </c>
      <c r="H1053" t="s">
        <v>19</v>
      </c>
      <c r="I1053">
        <v>10614</v>
      </c>
      <c r="J1053" t="s">
        <v>30</v>
      </c>
      <c r="K1053" t="s">
        <v>1307</v>
      </c>
    </row>
    <row r="1054" spans="1:11">
      <c r="A1054" t="s">
        <v>2289</v>
      </c>
      <c r="B1054" t="s">
        <v>2290</v>
      </c>
      <c r="C1054" s="1">
        <v>5.4024000000000001</v>
      </c>
      <c r="D1054">
        <v>0.19239999999999999</v>
      </c>
      <c r="E1054" s="2">
        <v>3.6929999999999998E-2</v>
      </c>
      <c r="F1054">
        <v>17135116</v>
      </c>
      <c r="G1054" t="s">
        <v>18</v>
      </c>
      <c r="H1054" t="s">
        <v>19</v>
      </c>
      <c r="I1054">
        <v>31533</v>
      </c>
      <c r="J1054" t="s">
        <v>20</v>
      </c>
      <c r="K1054" t="s">
        <v>56</v>
      </c>
    </row>
    <row r="1055" spans="1:11">
      <c r="A1055" t="s">
        <v>2291</v>
      </c>
      <c r="B1055" t="s">
        <v>2292</v>
      </c>
      <c r="C1055" s="1">
        <v>0.92020000000000002</v>
      </c>
      <c r="D1055">
        <v>-1.9800000000000002E-2</v>
      </c>
      <c r="E1055" s="2">
        <v>-2.1059999999999999E-2</v>
      </c>
      <c r="F1055">
        <v>14216585</v>
      </c>
      <c r="G1055" t="s">
        <v>13</v>
      </c>
      <c r="H1055">
        <v>2020</v>
      </c>
      <c r="I1055">
        <v>12658</v>
      </c>
      <c r="J1055" t="s">
        <v>14</v>
      </c>
      <c r="K1055" t="s">
        <v>15</v>
      </c>
    </row>
    <row r="1056" spans="1:11">
      <c r="A1056" t="s">
        <v>2293</v>
      </c>
      <c r="B1056" t="s">
        <v>2294</v>
      </c>
      <c r="C1056" s="1">
        <v>1.7052</v>
      </c>
      <c r="D1056">
        <v>-2.4799999999999999E-2</v>
      </c>
      <c r="E1056" s="2">
        <v>-1.434E-2</v>
      </c>
      <c r="F1056">
        <v>14615419</v>
      </c>
      <c r="G1056" t="s">
        <v>18</v>
      </c>
      <c r="H1056" t="s">
        <v>19</v>
      </c>
      <c r="I1056">
        <v>1081</v>
      </c>
      <c r="J1056" t="s">
        <v>30</v>
      </c>
      <c r="K1056" t="s">
        <v>1191</v>
      </c>
    </row>
    <row r="1057" spans="1:11">
      <c r="A1057" t="s">
        <v>2295</v>
      </c>
      <c r="B1057" t="s">
        <v>2296</v>
      </c>
      <c r="C1057" s="1">
        <v>105.77</v>
      </c>
      <c r="D1057">
        <v>-1.59</v>
      </c>
      <c r="E1057" s="2">
        <v>-1.481E-2</v>
      </c>
      <c r="F1057">
        <v>4878264180</v>
      </c>
      <c r="G1057" t="s">
        <v>18</v>
      </c>
      <c r="H1057">
        <v>1997</v>
      </c>
      <c r="I1057">
        <v>112130</v>
      </c>
      <c r="J1057" t="s">
        <v>37</v>
      </c>
      <c r="K1057" t="s">
        <v>129</v>
      </c>
    </row>
    <row r="1058" spans="1:11">
      <c r="A1058" t="s">
        <v>2297</v>
      </c>
      <c r="B1058" t="s">
        <v>2298</v>
      </c>
      <c r="C1058" s="1">
        <v>1.6</v>
      </c>
      <c r="D1058">
        <v>-7.0000000000000007E-2</v>
      </c>
      <c r="E1058" s="2">
        <v>-4.1919999999999999E-2</v>
      </c>
      <c r="F1058">
        <v>19837077</v>
      </c>
      <c r="G1058" t="s">
        <v>18</v>
      </c>
      <c r="H1058">
        <v>2021</v>
      </c>
      <c r="I1058">
        <v>271</v>
      </c>
      <c r="J1058" t="s">
        <v>14</v>
      </c>
      <c r="K1058" t="s">
        <v>15</v>
      </c>
    </row>
    <row r="1059" spans="1:11">
      <c r="A1059" t="s">
        <v>2299</v>
      </c>
      <c r="B1059" t="s">
        <v>2300</v>
      </c>
      <c r="C1059" s="1">
        <v>1.33</v>
      </c>
      <c r="D1059">
        <v>0.08</v>
      </c>
      <c r="E1059" s="2">
        <v>6.4000000000000001E-2</v>
      </c>
      <c r="F1059">
        <v>5783758</v>
      </c>
      <c r="G1059" t="s">
        <v>18</v>
      </c>
      <c r="H1059" t="s">
        <v>19</v>
      </c>
      <c r="I1059">
        <v>3031</v>
      </c>
      <c r="J1059" t="s">
        <v>30</v>
      </c>
      <c r="K1059" t="s">
        <v>225</v>
      </c>
    </row>
    <row r="1060" spans="1:11">
      <c r="A1060" t="s">
        <v>2301</v>
      </c>
      <c r="B1060" t="s">
        <v>2302</v>
      </c>
      <c r="C1060" s="1">
        <v>38.799999999999997</v>
      </c>
      <c r="D1060">
        <v>-1.96</v>
      </c>
      <c r="E1060" s="2">
        <v>-4.8090000000000001E-2</v>
      </c>
      <c r="F1060">
        <v>1450563259</v>
      </c>
      <c r="G1060" t="s">
        <v>18</v>
      </c>
      <c r="H1060" t="s">
        <v>19</v>
      </c>
      <c r="I1060">
        <v>54922</v>
      </c>
      <c r="J1060" t="s">
        <v>24</v>
      </c>
      <c r="K1060" t="s">
        <v>52</v>
      </c>
    </row>
    <row r="1061" spans="1:11">
      <c r="A1061" t="s">
        <v>2303</v>
      </c>
      <c r="B1061" t="s">
        <v>2304</v>
      </c>
      <c r="C1061" s="1">
        <v>16.829999999999998</v>
      </c>
      <c r="D1061">
        <v>0</v>
      </c>
      <c r="E1061" s="2">
        <v>0</v>
      </c>
      <c r="F1061">
        <v>629200506</v>
      </c>
      <c r="G1061" t="s">
        <v>18</v>
      </c>
      <c r="H1061" t="s">
        <v>19</v>
      </c>
      <c r="I1061">
        <v>12</v>
      </c>
      <c r="J1061" t="s">
        <v>24</v>
      </c>
      <c r="K1061" t="s">
        <v>52</v>
      </c>
    </row>
    <row r="1062" spans="1:11">
      <c r="A1062" t="s">
        <v>2305</v>
      </c>
      <c r="B1062" t="s">
        <v>2306</v>
      </c>
      <c r="C1062" s="1">
        <v>11.175000000000001</v>
      </c>
      <c r="D1062">
        <v>0.40500000000000003</v>
      </c>
      <c r="E1062" s="2">
        <v>3.7600000000000001E-2</v>
      </c>
      <c r="F1062">
        <v>33480300</v>
      </c>
      <c r="G1062" t="s">
        <v>18</v>
      </c>
      <c r="H1062">
        <v>2021</v>
      </c>
      <c r="I1062">
        <v>29655</v>
      </c>
      <c r="J1062" t="s">
        <v>20</v>
      </c>
      <c r="K1062" t="s">
        <v>21</v>
      </c>
    </row>
    <row r="1063" spans="1:11">
      <c r="A1063" t="s">
        <v>2307</v>
      </c>
      <c r="B1063" t="s">
        <v>2308</v>
      </c>
      <c r="C1063" s="1">
        <v>0.1414</v>
      </c>
      <c r="D1063">
        <v>1.4E-3</v>
      </c>
      <c r="E1063" s="2">
        <v>0.01</v>
      </c>
      <c r="F1063">
        <v>423634</v>
      </c>
      <c r="G1063" t="s">
        <v>18</v>
      </c>
      <c r="H1063">
        <v>2021</v>
      </c>
      <c r="I1063">
        <v>3000</v>
      </c>
      <c r="J1063" t="s">
        <v>20</v>
      </c>
      <c r="K1063" t="s">
        <v>21</v>
      </c>
    </row>
    <row r="1064" spans="1:11">
      <c r="A1064" t="s">
        <v>2309</v>
      </c>
      <c r="B1064" t="s">
        <v>2310</v>
      </c>
      <c r="C1064" s="1">
        <v>5.89</v>
      </c>
      <c r="D1064">
        <v>-0.05</v>
      </c>
      <c r="E1064" s="2">
        <v>-8.4200000000000004E-3</v>
      </c>
      <c r="F1064">
        <v>183783332</v>
      </c>
      <c r="G1064" t="s">
        <v>18</v>
      </c>
      <c r="H1064">
        <v>1999</v>
      </c>
      <c r="I1064">
        <v>81153</v>
      </c>
      <c r="J1064" t="s">
        <v>37</v>
      </c>
      <c r="K1064" t="s">
        <v>171</v>
      </c>
    </row>
    <row r="1065" spans="1:11">
      <c r="A1065" t="s">
        <v>2311</v>
      </c>
      <c r="B1065" t="s">
        <v>2312</v>
      </c>
      <c r="C1065" s="1">
        <v>22.75</v>
      </c>
      <c r="D1065">
        <v>-1.51</v>
      </c>
      <c r="E1065" s="2">
        <v>-6.2239999999999997E-2</v>
      </c>
      <c r="F1065">
        <v>680820641</v>
      </c>
      <c r="G1065" t="s">
        <v>18</v>
      </c>
      <c r="H1065" t="s">
        <v>19</v>
      </c>
      <c r="I1065">
        <v>110197</v>
      </c>
      <c r="J1065" t="s">
        <v>24</v>
      </c>
      <c r="K1065" t="s">
        <v>52</v>
      </c>
    </row>
    <row r="1066" spans="1:11">
      <c r="A1066" t="s">
        <v>2313</v>
      </c>
      <c r="B1066" t="s">
        <v>2314</v>
      </c>
      <c r="C1066" s="1">
        <v>2.63</v>
      </c>
      <c r="D1066">
        <v>-0.15</v>
      </c>
      <c r="E1066" s="2">
        <v>-5.3960000000000001E-2</v>
      </c>
      <c r="F1066">
        <v>324598327</v>
      </c>
      <c r="G1066" t="s">
        <v>18</v>
      </c>
      <c r="H1066" t="s">
        <v>19</v>
      </c>
      <c r="I1066">
        <v>1718906</v>
      </c>
      <c r="J1066" t="s">
        <v>37</v>
      </c>
      <c r="K1066" t="s">
        <v>129</v>
      </c>
    </row>
    <row r="1067" spans="1:11">
      <c r="A1067" t="s">
        <v>2315</v>
      </c>
      <c r="B1067" t="s">
        <v>2316</v>
      </c>
      <c r="C1067" s="1">
        <v>0.2288</v>
      </c>
      <c r="D1067">
        <v>-1.7299999999999999E-2</v>
      </c>
      <c r="E1067" s="2">
        <v>-7.0300000000000001E-2</v>
      </c>
      <c r="F1067">
        <v>53588163</v>
      </c>
      <c r="G1067" t="s">
        <v>18</v>
      </c>
      <c r="H1067">
        <v>2007</v>
      </c>
      <c r="I1067">
        <v>643441</v>
      </c>
      <c r="J1067" t="s">
        <v>30</v>
      </c>
      <c r="K1067" t="s">
        <v>96</v>
      </c>
    </row>
    <row r="1068" spans="1:11">
      <c r="A1068" t="s">
        <v>2317</v>
      </c>
      <c r="B1068" t="s">
        <v>2318</v>
      </c>
      <c r="C1068" s="1">
        <v>0.13450000000000001</v>
      </c>
      <c r="D1068">
        <v>-3.2199999999999999E-2</v>
      </c>
      <c r="E1068" s="2">
        <v>-0.19316</v>
      </c>
      <c r="F1068">
        <v>16998882</v>
      </c>
      <c r="G1068" t="s">
        <v>264</v>
      </c>
      <c r="H1068" t="s">
        <v>19</v>
      </c>
      <c r="I1068">
        <v>2692004</v>
      </c>
      <c r="J1068" t="s">
        <v>19</v>
      </c>
      <c r="K1068" t="s">
        <v>19</v>
      </c>
    </row>
    <row r="1069" spans="1:11">
      <c r="A1069" t="s">
        <v>2319</v>
      </c>
      <c r="B1069" t="s">
        <v>2320</v>
      </c>
      <c r="C1069" s="1">
        <v>5.22</v>
      </c>
      <c r="D1069">
        <v>-0.38</v>
      </c>
      <c r="E1069" s="2">
        <v>-6.7860000000000004E-2</v>
      </c>
      <c r="F1069">
        <v>67791989</v>
      </c>
      <c r="G1069" t="s">
        <v>18</v>
      </c>
      <c r="H1069">
        <v>2014</v>
      </c>
      <c r="I1069">
        <v>221006</v>
      </c>
      <c r="J1069" t="s">
        <v>20</v>
      </c>
      <c r="K1069" t="s">
        <v>21</v>
      </c>
    </row>
    <row r="1070" spans="1:11">
      <c r="A1070" t="s">
        <v>2321</v>
      </c>
      <c r="B1070" t="s">
        <v>2322</v>
      </c>
      <c r="C1070" s="1">
        <v>9.98</v>
      </c>
      <c r="D1070">
        <v>-0.8</v>
      </c>
      <c r="E1070" s="2">
        <v>-7.4209999999999998E-2</v>
      </c>
      <c r="F1070">
        <v>581115181</v>
      </c>
      <c r="G1070" t="s">
        <v>13</v>
      </c>
      <c r="H1070">
        <v>2019</v>
      </c>
      <c r="I1070">
        <v>440682</v>
      </c>
      <c r="J1070" t="s">
        <v>41</v>
      </c>
      <c r="K1070" t="s">
        <v>288</v>
      </c>
    </row>
    <row r="1071" spans="1:11">
      <c r="A1071" t="s">
        <v>2323</v>
      </c>
      <c r="B1071" t="s">
        <v>2324</v>
      </c>
      <c r="C1071" s="1">
        <v>6.9321999999999999</v>
      </c>
      <c r="D1071">
        <v>-0.33779999999999999</v>
      </c>
      <c r="E1071" s="2">
        <v>-4.6460000000000001E-2</v>
      </c>
      <c r="F1071">
        <v>196630612</v>
      </c>
      <c r="G1071" t="s">
        <v>18</v>
      </c>
      <c r="H1071">
        <v>2006</v>
      </c>
      <c r="I1071">
        <v>69703</v>
      </c>
      <c r="J1071" t="s">
        <v>24</v>
      </c>
      <c r="K1071" t="s">
        <v>156</v>
      </c>
    </row>
    <row r="1072" spans="1:11">
      <c r="A1072" t="s">
        <v>2325</v>
      </c>
      <c r="B1072" t="s">
        <v>2326</v>
      </c>
      <c r="C1072" s="1">
        <v>5.8198999999999996</v>
      </c>
      <c r="D1072">
        <v>9.9000000000000008E-3</v>
      </c>
      <c r="E1072" s="2">
        <v>1.6999999999999999E-3</v>
      </c>
      <c r="F1072">
        <v>8610478</v>
      </c>
      <c r="G1072" t="s">
        <v>18</v>
      </c>
      <c r="H1072">
        <v>2014</v>
      </c>
      <c r="I1072">
        <v>6764</v>
      </c>
      <c r="J1072" t="s">
        <v>20</v>
      </c>
      <c r="K1072" t="s">
        <v>119</v>
      </c>
    </row>
    <row r="1073" spans="1:11">
      <c r="A1073" t="s">
        <v>2327</v>
      </c>
      <c r="B1073" t="s">
        <v>2328</v>
      </c>
      <c r="C1073" s="1">
        <v>0.435</v>
      </c>
      <c r="D1073">
        <v>-5.5E-2</v>
      </c>
      <c r="E1073" s="2">
        <v>-0.11224000000000001</v>
      </c>
      <c r="F1073">
        <v>6491172</v>
      </c>
      <c r="G1073" t="s">
        <v>13</v>
      </c>
      <c r="H1073">
        <v>2021</v>
      </c>
      <c r="I1073">
        <v>533301</v>
      </c>
      <c r="J1073" t="s">
        <v>30</v>
      </c>
      <c r="K1073" t="s">
        <v>15</v>
      </c>
    </row>
    <row r="1074" spans="1:11">
      <c r="A1074" t="s">
        <v>2329</v>
      </c>
      <c r="B1074" t="s">
        <v>2330</v>
      </c>
      <c r="C1074" s="1">
        <v>2.1800999999999999</v>
      </c>
      <c r="D1074">
        <v>-9.9000000000000008E-3</v>
      </c>
      <c r="E1074" s="2">
        <v>-4.5199999999999997E-3</v>
      </c>
      <c r="F1074">
        <v>31033327</v>
      </c>
      <c r="G1074" t="s">
        <v>18</v>
      </c>
      <c r="H1074" t="s">
        <v>19</v>
      </c>
      <c r="I1074">
        <v>24753</v>
      </c>
      <c r="J1074" t="s">
        <v>20</v>
      </c>
      <c r="K1074" t="s">
        <v>514</v>
      </c>
    </row>
    <row r="1075" spans="1:11">
      <c r="A1075" t="s">
        <v>2331</v>
      </c>
      <c r="B1075" t="s">
        <v>2332</v>
      </c>
      <c r="C1075" s="1">
        <v>0.64239999999999997</v>
      </c>
      <c r="D1075">
        <v>-9.7999999999999997E-3</v>
      </c>
      <c r="E1075" s="2">
        <v>-1.503E-2</v>
      </c>
      <c r="F1075">
        <v>11132545</v>
      </c>
      <c r="G1075" t="s">
        <v>18</v>
      </c>
      <c r="H1075">
        <v>2023</v>
      </c>
      <c r="I1075">
        <v>144450</v>
      </c>
      <c r="J1075" t="s">
        <v>19</v>
      </c>
      <c r="K1075" t="s">
        <v>19</v>
      </c>
    </row>
    <row r="1076" spans="1:11">
      <c r="A1076" t="s">
        <v>2333</v>
      </c>
      <c r="B1076" t="s">
        <v>2334</v>
      </c>
      <c r="C1076" s="1">
        <v>0.60009999999999997</v>
      </c>
      <c r="D1076">
        <v>-1.6799999999999999E-2</v>
      </c>
      <c r="E1076" s="2">
        <v>-2.7230000000000001E-2</v>
      </c>
      <c r="F1076">
        <v>33510382</v>
      </c>
      <c r="G1076" t="s">
        <v>55</v>
      </c>
      <c r="H1076" t="s">
        <v>19</v>
      </c>
      <c r="I1076">
        <v>256846</v>
      </c>
      <c r="J1076" t="s">
        <v>19</v>
      </c>
      <c r="K1076" t="s">
        <v>19</v>
      </c>
    </row>
    <row r="1077" spans="1:11">
      <c r="A1077" t="s">
        <v>2335</v>
      </c>
      <c r="B1077" t="s">
        <v>2336</v>
      </c>
      <c r="C1077" s="1">
        <v>1.7261</v>
      </c>
      <c r="D1077">
        <v>-2.3900000000000001E-2</v>
      </c>
      <c r="E1077" s="2">
        <v>-1.366E-2</v>
      </c>
      <c r="F1077">
        <v>41768392</v>
      </c>
      <c r="G1077" t="s">
        <v>18</v>
      </c>
      <c r="H1077">
        <v>2014</v>
      </c>
      <c r="I1077">
        <v>25019</v>
      </c>
      <c r="J1077" t="s">
        <v>20</v>
      </c>
      <c r="K1077" t="s">
        <v>21</v>
      </c>
    </row>
    <row r="1078" spans="1:11">
      <c r="A1078" t="s">
        <v>2337</v>
      </c>
      <c r="B1078" t="s">
        <v>2338</v>
      </c>
      <c r="C1078" s="1">
        <v>2.835</v>
      </c>
      <c r="D1078">
        <v>-7.4999999999999997E-2</v>
      </c>
      <c r="E1078" s="2">
        <v>-2.5770000000000001E-2</v>
      </c>
      <c r="F1078">
        <v>120245791</v>
      </c>
      <c r="G1078" t="s">
        <v>18</v>
      </c>
      <c r="H1078">
        <v>2021</v>
      </c>
      <c r="I1078">
        <v>304980</v>
      </c>
      <c r="J1078" t="s">
        <v>20</v>
      </c>
      <c r="K1078" t="s">
        <v>21</v>
      </c>
    </row>
    <row r="1079" spans="1:11">
      <c r="A1079" t="s">
        <v>2339</v>
      </c>
      <c r="B1079" t="s">
        <v>2340</v>
      </c>
      <c r="C1079" s="1">
        <v>4.13</v>
      </c>
      <c r="D1079">
        <v>0</v>
      </c>
      <c r="E1079" s="2">
        <v>0</v>
      </c>
      <c r="F1079">
        <v>14157727</v>
      </c>
      <c r="G1079" t="s">
        <v>18</v>
      </c>
      <c r="H1079" t="s">
        <v>19</v>
      </c>
      <c r="I1079">
        <v>776</v>
      </c>
      <c r="J1079" t="s">
        <v>41</v>
      </c>
      <c r="K1079" t="s">
        <v>42</v>
      </c>
    </row>
    <row r="1080" spans="1:11">
      <c r="A1080" t="s">
        <v>2341</v>
      </c>
      <c r="B1080" t="s">
        <v>2342</v>
      </c>
      <c r="C1080" s="1">
        <v>16.944900000000001</v>
      </c>
      <c r="D1080">
        <v>-5.4500999999999999</v>
      </c>
      <c r="E1080" s="2">
        <v>-0.24335999999999999</v>
      </c>
      <c r="F1080">
        <v>99127665</v>
      </c>
      <c r="G1080" t="s">
        <v>364</v>
      </c>
      <c r="H1080">
        <v>1997</v>
      </c>
      <c r="I1080">
        <v>426774</v>
      </c>
      <c r="J1080" t="s">
        <v>37</v>
      </c>
      <c r="K1080" t="s">
        <v>228</v>
      </c>
    </row>
    <row r="1081" spans="1:11">
      <c r="A1081" t="s">
        <v>2343</v>
      </c>
      <c r="B1081" t="s">
        <v>2344</v>
      </c>
      <c r="C1081" s="1">
        <v>4.2679999999999998</v>
      </c>
      <c r="D1081">
        <v>-0.122</v>
      </c>
      <c r="E1081" s="2">
        <v>-2.7789999999999999E-2</v>
      </c>
      <c r="F1081">
        <v>35881528</v>
      </c>
      <c r="G1081" t="s">
        <v>18</v>
      </c>
      <c r="H1081">
        <v>2021</v>
      </c>
      <c r="I1081">
        <v>5097</v>
      </c>
      <c r="J1081" t="s">
        <v>20</v>
      </c>
      <c r="K1081" t="s">
        <v>21</v>
      </c>
    </row>
    <row r="1082" spans="1:11">
      <c r="A1082" t="s">
        <v>2345</v>
      </c>
      <c r="B1082" t="s">
        <v>2346</v>
      </c>
      <c r="C1082" s="1">
        <v>3.74</v>
      </c>
      <c r="D1082">
        <v>0.01</v>
      </c>
      <c r="E1082" s="2">
        <v>2.6800000000000001E-3</v>
      </c>
      <c r="F1082">
        <v>86758844</v>
      </c>
      <c r="G1082" t="s">
        <v>18</v>
      </c>
      <c r="H1082">
        <v>2020</v>
      </c>
      <c r="I1082">
        <v>6236</v>
      </c>
      <c r="J1082" t="s">
        <v>20</v>
      </c>
      <c r="K1082" t="s">
        <v>115</v>
      </c>
    </row>
    <row r="1083" spans="1:11">
      <c r="A1083" t="s">
        <v>2347</v>
      </c>
      <c r="B1083" t="s">
        <v>2348</v>
      </c>
      <c r="C1083" s="1">
        <v>4.04</v>
      </c>
      <c r="D1083">
        <v>-0.26</v>
      </c>
      <c r="E1083" s="2">
        <v>-6.0470000000000003E-2</v>
      </c>
      <c r="F1083">
        <v>136684447</v>
      </c>
      <c r="G1083" t="s">
        <v>55</v>
      </c>
      <c r="H1083" t="s">
        <v>19</v>
      </c>
      <c r="I1083">
        <v>87885</v>
      </c>
      <c r="J1083" t="s">
        <v>19</v>
      </c>
      <c r="K1083" t="s">
        <v>19</v>
      </c>
    </row>
    <row r="1084" spans="1:11">
      <c r="A1084" t="s">
        <v>2349</v>
      </c>
      <c r="B1084" t="s">
        <v>2350</v>
      </c>
      <c r="C1084" s="1">
        <v>15.73</v>
      </c>
      <c r="D1084">
        <v>-0.89</v>
      </c>
      <c r="E1084" s="2">
        <v>-5.355E-2</v>
      </c>
      <c r="F1084">
        <v>648264335</v>
      </c>
      <c r="G1084" t="s">
        <v>18</v>
      </c>
      <c r="H1084">
        <v>2020</v>
      </c>
      <c r="I1084">
        <v>54099</v>
      </c>
      <c r="J1084" t="s">
        <v>20</v>
      </c>
      <c r="K1084" t="s">
        <v>21</v>
      </c>
    </row>
    <row r="1085" spans="1:11">
      <c r="A1085" t="s">
        <v>2351</v>
      </c>
      <c r="B1085" t="s">
        <v>2352</v>
      </c>
      <c r="C1085" s="1">
        <v>0.43609999999999999</v>
      </c>
      <c r="D1085">
        <v>-5.7799999999999997E-2</v>
      </c>
      <c r="E1085" s="2">
        <v>-0.11703</v>
      </c>
      <c r="F1085">
        <v>6558682</v>
      </c>
      <c r="G1085" t="s">
        <v>846</v>
      </c>
      <c r="H1085">
        <v>2023</v>
      </c>
      <c r="I1085">
        <v>153780</v>
      </c>
      <c r="J1085" t="s">
        <v>19</v>
      </c>
      <c r="K1085" t="s">
        <v>19</v>
      </c>
    </row>
    <row r="1086" spans="1:11">
      <c r="A1086" t="s">
        <v>2353</v>
      </c>
      <c r="B1086" t="s">
        <v>2354</v>
      </c>
      <c r="C1086" s="1">
        <v>2.6</v>
      </c>
      <c r="D1086">
        <v>0</v>
      </c>
      <c r="E1086" s="2">
        <v>0</v>
      </c>
      <c r="F1086">
        <v>71688926</v>
      </c>
      <c r="G1086" t="s">
        <v>18</v>
      </c>
      <c r="H1086">
        <v>2021</v>
      </c>
      <c r="I1086">
        <v>4598</v>
      </c>
      <c r="J1086" t="s">
        <v>20</v>
      </c>
      <c r="K1086" t="s">
        <v>21</v>
      </c>
    </row>
    <row r="1087" spans="1:11">
      <c r="A1087" t="s">
        <v>2355</v>
      </c>
      <c r="B1087" t="s">
        <v>2356</v>
      </c>
      <c r="C1087" s="1">
        <v>0.47410000000000002</v>
      </c>
      <c r="D1087">
        <v>-2.5899999999999999E-2</v>
      </c>
      <c r="E1087" s="2">
        <v>-5.1799999999999999E-2</v>
      </c>
      <c r="F1087">
        <v>122878195</v>
      </c>
      <c r="G1087" t="s">
        <v>13</v>
      </c>
      <c r="H1087">
        <v>2021</v>
      </c>
      <c r="I1087">
        <v>41967</v>
      </c>
      <c r="J1087" t="s">
        <v>30</v>
      </c>
      <c r="K1087" t="s">
        <v>15</v>
      </c>
    </row>
    <row r="1088" spans="1:11">
      <c r="A1088" t="s">
        <v>2357</v>
      </c>
      <c r="B1088" t="s">
        <v>2358</v>
      </c>
      <c r="C1088" s="1">
        <v>14.15</v>
      </c>
      <c r="D1088">
        <v>-0.82</v>
      </c>
      <c r="E1088" s="2">
        <v>-5.4780000000000002E-2</v>
      </c>
      <c r="F1088">
        <v>814741732</v>
      </c>
      <c r="G1088" t="s">
        <v>18</v>
      </c>
      <c r="H1088" t="s">
        <v>19</v>
      </c>
      <c r="I1088">
        <v>491225</v>
      </c>
      <c r="J1088" t="s">
        <v>20</v>
      </c>
      <c r="K1088" t="s">
        <v>514</v>
      </c>
    </row>
    <row r="1089" spans="1:11">
      <c r="A1089" t="s">
        <v>2359</v>
      </c>
      <c r="B1089" t="s">
        <v>2360</v>
      </c>
      <c r="C1089" s="1">
        <v>0.3775</v>
      </c>
      <c r="D1089">
        <v>-7.4999999999999997E-3</v>
      </c>
      <c r="E1089" s="2">
        <v>-1.9480000000000001E-2</v>
      </c>
      <c r="F1089">
        <v>29182154</v>
      </c>
      <c r="G1089" t="s">
        <v>18</v>
      </c>
      <c r="H1089">
        <v>1997</v>
      </c>
      <c r="I1089">
        <v>862353</v>
      </c>
      <c r="J1089" t="s">
        <v>37</v>
      </c>
      <c r="K1089" t="s">
        <v>38</v>
      </c>
    </row>
    <row r="1090" spans="1:11">
      <c r="A1090" t="s">
        <v>2361</v>
      </c>
      <c r="B1090" t="s">
        <v>2362</v>
      </c>
      <c r="C1090" s="1">
        <v>24.01</v>
      </c>
      <c r="D1090">
        <v>0</v>
      </c>
      <c r="E1090" s="2">
        <v>0</v>
      </c>
      <c r="F1090">
        <v>149784296</v>
      </c>
      <c r="G1090" t="s">
        <v>18</v>
      </c>
      <c r="H1090" t="s">
        <v>19</v>
      </c>
      <c r="I1090">
        <v>552</v>
      </c>
      <c r="J1090" t="s">
        <v>30</v>
      </c>
      <c r="K1090" t="s">
        <v>42</v>
      </c>
    </row>
    <row r="1091" spans="1:11">
      <c r="A1091" t="s">
        <v>2363</v>
      </c>
      <c r="B1091" t="s">
        <v>2364</v>
      </c>
      <c r="C1091" s="1">
        <v>11.49</v>
      </c>
      <c r="D1091">
        <v>-0.1128</v>
      </c>
      <c r="E1091" s="2">
        <v>-9.7199999999999995E-3</v>
      </c>
      <c r="F1091">
        <v>60880408</v>
      </c>
      <c r="G1091" t="s">
        <v>603</v>
      </c>
      <c r="H1091">
        <v>2022</v>
      </c>
      <c r="I1091">
        <v>2150</v>
      </c>
      <c r="J1091" t="s">
        <v>101</v>
      </c>
      <c r="K1091" t="s">
        <v>42</v>
      </c>
    </row>
    <row r="1092" spans="1:11">
      <c r="A1092" t="s">
        <v>2365</v>
      </c>
      <c r="B1092" t="s">
        <v>2366</v>
      </c>
      <c r="C1092" s="1">
        <v>2.69E-2</v>
      </c>
      <c r="D1092">
        <v>-5.9999999999999995E-4</v>
      </c>
      <c r="E1092" s="2">
        <v>-2.1819999999999999E-2</v>
      </c>
      <c r="F1092">
        <v>142531</v>
      </c>
      <c r="G1092" t="s">
        <v>603</v>
      </c>
      <c r="H1092">
        <v>2022</v>
      </c>
      <c r="I1092">
        <v>5696</v>
      </c>
      <c r="J1092" t="s">
        <v>101</v>
      </c>
      <c r="K1092" t="s">
        <v>42</v>
      </c>
    </row>
    <row r="1093" spans="1:11">
      <c r="A1093" t="s">
        <v>2367</v>
      </c>
      <c r="B1093" t="s">
        <v>2368</v>
      </c>
      <c r="C1093" s="1">
        <v>1.22</v>
      </c>
      <c r="D1093">
        <v>0.02</v>
      </c>
      <c r="E1093" s="2">
        <v>1.6670000000000001E-2</v>
      </c>
      <c r="F1093">
        <v>6252339</v>
      </c>
      <c r="G1093" t="s">
        <v>18</v>
      </c>
      <c r="H1093" t="s">
        <v>19</v>
      </c>
      <c r="I1093">
        <v>27811</v>
      </c>
      <c r="J1093" t="s">
        <v>30</v>
      </c>
      <c r="K1093" t="s">
        <v>288</v>
      </c>
    </row>
    <row r="1094" spans="1:11">
      <c r="A1094" t="s">
        <v>2369</v>
      </c>
      <c r="B1094" t="s">
        <v>2370</v>
      </c>
      <c r="C1094" s="1">
        <v>7.3064999999999998</v>
      </c>
      <c r="D1094">
        <v>-0.41349999999999998</v>
      </c>
      <c r="E1094" s="2">
        <v>-5.3560000000000003E-2</v>
      </c>
      <c r="F1094">
        <v>169496012</v>
      </c>
      <c r="G1094" t="s">
        <v>55</v>
      </c>
      <c r="H1094" t="s">
        <v>19</v>
      </c>
      <c r="I1094">
        <v>1428</v>
      </c>
      <c r="J1094" t="s">
        <v>19</v>
      </c>
      <c r="K1094" t="s">
        <v>19</v>
      </c>
    </row>
    <row r="1095" spans="1:11">
      <c r="A1095" t="s">
        <v>2371</v>
      </c>
      <c r="B1095" t="s">
        <v>2372</v>
      </c>
      <c r="C1095" s="1">
        <v>0.93</v>
      </c>
      <c r="D1095">
        <v>-0.06</v>
      </c>
      <c r="E1095" s="2">
        <v>-6.0609999999999997E-2</v>
      </c>
      <c r="F1095">
        <v>21574118</v>
      </c>
      <c r="G1095" t="s">
        <v>55</v>
      </c>
      <c r="H1095" t="s">
        <v>19</v>
      </c>
      <c r="I1095">
        <v>2022</v>
      </c>
      <c r="J1095" t="s">
        <v>19</v>
      </c>
      <c r="K1095" t="s">
        <v>19</v>
      </c>
    </row>
    <row r="1096" spans="1:11">
      <c r="A1096" t="s">
        <v>2373</v>
      </c>
      <c r="B1096" t="s">
        <v>2374</v>
      </c>
      <c r="C1096" s="1">
        <v>17.059999999999999</v>
      </c>
      <c r="D1096">
        <v>-0.19</v>
      </c>
      <c r="E1096" s="2">
        <v>-1.1010000000000001E-2</v>
      </c>
      <c r="F1096">
        <v>2007109000</v>
      </c>
      <c r="G1096" t="s">
        <v>364</v>
      </c>
      <c r="H1096">
        <v>2023</v>
      </c>
      <c r="I1096">
        <v>45170</v>
      </c>
      <c r="J1096" t="s">
        <v>19</v>
      </c>
      <c r="K1096" t="s">
        <v>19</v>
      </c>
    </row>
    <row r="1097" spans="1:11">
      <c r="A1097" t="s">
        <v>2375</v>
      </c>
      <c r="B1097" t="s">
        <v>2376</v>
      </c>
      <c r="C1097" s="1">
        <v>3</v>
      </c>
      <c r="D1097">
        <v>0.13</v>
      </c>
      <c r="E1097" s="2">
        <v>4.53E-2</v>
      </c>
      <c r="F1097">
        <v>55260000</v>
      </c>
      <c r="G1097" t="s">
        <v>364</v>
      </c>
      <c r="H1097">
        <v>2014</v>
      </c>
      <c r="I1097">
        <v>62446</v>
      </c>
      <c r="J1097" t="s">
        <v>20</v>
      </c>
      <c r="K1097" t="s">
        <v>21</v>
      </c>
    </row>
    <row r="1098" spans="1:11">
      <c r="A1098" t="s">
        <v>2377</v>
      </c>
      <c r="B1098" t="s">
        <v>2378</v>
      </c>
      <c r="C1098" s="1">
        <v>124.3681</v>
      </c>
      <c r="D1098">
        <v>-4.5319000000000003</v>
      </c>
      <c r="E1098" s="2">
        <v>-3.5159999999999997E-2</v>
      </c>
      <c r="F1098">
        <v>16884131049</v>
      </c>
      <c r="G1098" t="s">
        <v>18</v>
      </c>
      <c r="H1098">
        <v>2012</v>
      </c>
      <c r="I1098">
        <v>4052340</v>
      </c>
      <c r="J1098" t="s">
        <v>37</v>
      </c>
      <c r="K1098" t="s">
        <v>38</v>
      </c>
    </row>
    <row r="1099" spans="1:11">
      <c r="A1099" t="s">
        <v>2379</v>
      </c>
      <c r="B1099" t="s">
        <v>2380</v>
      </c>
      <c r="C1099" s="1">
        <v>0.8972</v>
      </c>
      <c r="D1099">
        <v>-0.24279999999999999</v>
      </c>
      <c r="E1099" s="2">
        <v>-0.21298</v>
      </c>
      <c r="F1099">
        <v>2822659</v>
      </c>
      <c r="G1099" t="s">
        <v>18</v>
      </c>
      <c r="H1099" t="s">
        <v>19</v>
      </c>
      <c r="I1099">
        <v>827052</v>
      </c>
      <c r="J1099" t="s">
        <v>20</v>
      </c>
      <c r="K1099" t="s">
        <v>21</v>
      </c>
    </row>
    <row r="1100" spans="1:11">
      <c r="A1100" t="s">
        <v>2381</v>
      </c>
      <c r="B1100" t="s">
        <v>2382</v>
      </c>
      <c r="C1100" s="1">
        <v>118.89</v>
      </c>
      <c r="D1100">
        <v>-0.82</v>
      </c>
      <c r="E1100" s="2">
        <v>-6.8500000000000002E-3</v>
      </c>
      <c r="F1100">
        <v>6736989947</v>
      </c>
      <c r="G1100" t="s">
        <v>18</v>
      </c>
      <c r="H1100">
        <v>2007</v>
      </c>
      <c r="I1100">
        <v>97893</v>
      </c>
      <c r="J1100" t="s">
        <v>20</v>
      </c>
      <c r="K1100" t="s">
        <v>808</v>
      </c>
    </row>
    <row r="1101" spans="1:11">
      <c r="A1101" t="s">
        <v>2383</v>
      </c>
      <c r="B1101" t="s">
        <v>2384</v>
      </c>
      <c r="C1101" s="1">
        <v>12.295</v>
      </c>
      <c r="D1101">
        <v>-3.5000000000000003E-2</v>
      </c>
      <c r="E1101" s="2">
        <v>-2.8400000000000001E-3</v>
      </c>
      <c r="F1101">
        <v>260112811</v>
      </c>
      <c r="G1101" t="s">
        <v>18</v>
      </c>
      <c r="H1101">
        <v>2013</v>
      </c>
      <c r="I1101">
        <v>122061</v>
      </c>
      <c r="J1101" t="s">
        <v>20</v>
      </c>
      <c r="K1101" t="s">
        <v>21</v>
      </c>
    </row>
    <row r="1102" spans="1:11">
      <c r="A1102" t="s">
        <v>2385</v>
      </c>
      <c r="B1102" t="s">
        <v>2386</v>
      </c>
      <c r="C1102" s="1">
        <v>124.12</v>
      </c>
      <c r="D1102">
        <v>-2</v>
      </c>
      <c r="E1102" s="2">
        <v>-1.5859999999999999E-2</v>
      </c>
      <c r="F1102">
        <v>18637720558</v>
      </c>
      <c r="G1102" t="s">
        <v>18</v>
      </c>
      <c r="H1102">
        <v>2000</v>
      </c>
      <c r="I1102">
        <v>832671</v>
      </c>
      <c r="J1102" t="s">
        <v>41</v>
      </c>
      <c r="K1102" t="s">
        <v>623</v>
      </c>
    </row>
    <row r="1103" spans="1:11">
      <c r="A1103" t="s">
        <v>2387</v>
      </c>
      <c r="B1103" t="s">
        <v>2388</v>
      </c>
      <c r="C1103" s="1">
        <v>0.93940000000000001</v>
      </c>
      <c r="D1103">
        <v>-2.5499999999999998E-2</v>
      </c>
      <c r="E1103" s="2">
        <v>-2.6429999999999999E-2</v>
      </c>
      <c r="F1103">
        <v>27067827</v>
      </c>
      <c r="G1103" t="s">
        <v>364</v>
      </c>
      <c r="H1103">
        <v>2018</v>
      </c>
      <c r="I1103">
        <v>5825</v>
      </c>
      <c r="J1103" t="s">
        <v>20</v>
      </c>
      <c r="K1103" t="s">
        <v>119</v>
      </c>
    </row>
    <row r="1104" spans="1:11">
      <c r="A1104" t="s">
        <v>2389</v>
      </c>
      <c r="B1104" t="s">
        <v>2390</v>
      </c>
      <c r="C1104" s="1">
        <v>0.8</v>
      </c>
      <c r="D1104">
        <v>-8.9999999999999993E-3</v>
      </c>
      <c r="E1104" s="2">
        <v>-1.112E-2</v>
      </c>
      <c r="F1104">
        <v>1857052</v>
      </c>
      <c r="G1104" t="s">
        <v>18</v>
      </c>
      <c r="H1104" t="s">
        <v>19</v>
      </c>
      <c r="I1104">
        <v>10426</v>
      </c>
      <c r="J1104" t="s">
        <v>20</v>
      </c>
      <c r="K1104" t="s">
        <v>21</v>
      </c>
    </row>
    <row r="1105" spans="1:11">
      <c r="A1105" t="s">
        <v>2391</v>
      </c>
      <c r="B1105" t="s">
        <v>2392</v>
      </c>
      <c r="C1105" s="1">
        <v>11.39</v>
      </c>
      <c r="D1105">
        <v>-0.66</v>
      </c>
      <c r="E1105" s="2">
        <v>-5.4769999999999999E-2</v>
      </c>
      <c r="F1105">
        <v>1910947375</v>
      </c>
      <c r="G1105" t="s">
        <v>18</v>
      </c>
      <c r="H1105">
        <v>2021</v>
      </c>
      <c r="I1105">
        <v>2533652</v>
      </c>
      <c r="J1105" t="s">
        <v>159</v>
      </c>
      <c r="K1105" t="s">
        <v>42</v>
      </c>
    </row>
    <row r="1106" spans="1:11">
      <c r="A1106" t="s">
        <v>2393</v>
      </c>
      <c r="B1106" t="s">
        <v>2394</v>
      </c>
      <c r="C1106" s="1">
        <v>13.38</v>
      </c>
      <c r="D1106">
        <v>-0.35</v>
      </c>
      <c r="E1106" s="2">
        <v>-2.5489999999999999E-2</v>
      </c>
      <c r="F1106">
        <v>764676660</v>
      </c>
      <c r="G1106" t="s">
        <v>18</v>
      </c>
      <c r="H1106">
        <v>2018</v>
      </c>
      <c r="I1106">
        <v>126894</v>
      </c>
      <c r="J1106" t="s">
        <v>20</v>
      </c>
      <c r="K1106" t="s">
        <v>21</v>
      </c>
    </row>
    <row r="1107" spans="1:11">
      <c r="A1107" t="s">
        <v>2395</v>
      </c>
      <c r="B1107" t="s">
        <v>2396</v>
      </c>
      <c r="C1107" s="1">
        <v>1.04</v>
      </c>
      <c r="D1107">
        <v>-0.09</v>
      </c>
      <c r="E1107" s="2">
        <v>-7.9649999999999999E-2</v>
      </c>
      <c r="F1107">
        <v>164387045</v>
      </c>
      <c r="G1107" t="s">
        <v>18</v>
      </c>
      <c r="H1107" t="s">
        <v>19</v>
      </c>
      <c r="I1107">
        <v>5211219</v>
      </c>
      <c r="J1107" t="s">
        <v>159</v>
      </c>
      <c r="K1107" t="s">
        <v>42</v>
      </c>
    </row>
    <row r="1108" spans="1:11">
      <c r="A1108" t="s">
        <v>2397</v>
      </c>
      <c r="B1108" t="s">
        <v>2398</v>
      </c>
      <c r="C1108" s="1">
        <v>0.19</v>
      </c>
      <c r="D1108">
        <v>-1.0699999999999999E-2</v>
      </c>
      <c r="E1108" s="2">
        <v>-5.3310000000000003E-2</v>
      </c>
      <c r="F1108">
        <v>30032249</v>
      </c>
      <c r="G1108" t="s">
        <v>18</v>
      </c>
      <c r="H1108" t="s">
        <v>19</v>
      </c>
      <c r="I1108">
        <v>4380</v>
      </c>
      <c r="J1108" t="s">
        <v>159</v>
      </c>
      <c r="K1108" t="s">
        <v>42</v>
      </c>
    </row>
    <row r="1109" spans="1:11">
      <c r="A1109" t="s">
        <v>2399</v>
      </c>
      <c r="B1109" t="s">
        <v>2400</v>
      </c>
      <c r="C1109" s="1">
        <v>9.7546999999999997</v>
      </c>
      <c r="D1109">
        <v>8.4699999999999998E-2</v>
      </c>
      <c r="E1109" s="2">
        <v>8.7600000000000004E-3</v>
      </c>
      <c r="F1109">
        <v>430803127</v>
      </c>
      <c r="G1109" t="s">
        <v>55</v>
      </c>
      <c r="H1109" t="s">
        <v>19</v>
      </c>
      <c r="I1109">
        <v>29741</v>
      </c>
      <c r="J1109" t="s">
        <v>20</v>
      </c>
      <c r="K1109" t="s">
        <v>56</v>
      </c>
    </row>
    <row r="1110" spans="1:11">
      <c r="A1110" t="s">
        <v>2401</v>
      </c>
      <c r="B1110" t="s">
        <v>2402</v>
      </c>
      <c r="C1110" s="1">
        <v>0.88080000000000003</v>
      </c>
      <c r="D1110">
        <v>-5.6800000000000003E-2</v>
      </c>
      <c r="E1110" s="2">
        <v>-6.0580000000000002E-2</v>
      </c>
      <c r="F1110">
        <v>22337088</v>
      </c>
      <c r="G1110" t="s">
        <v>13</v>
      </c>
      <c r="H1110">
        <v>2021</v>
      </c>
      <c r="I1110">
        <v>536</v>
      </c>
      <c r="J1110" t="s">
        <v>30</v>
      </c>
      <c r="K1110" t="s">
        <v>96</v>
      </c>
    </row>
    <row r="1111" spans="1:11">
      <c r="A1111" t="s">
        <v>2403</v>
      </c>
      <c r="B1111" t="s">
        <v>2404</v>
      </c>
      <c r="C1111" s="1">
        <v>4.9600999999999997</v>
      </c>
      <c r="D1111">
        <v>-3.9899999999999998E-2</v>
      </c>
      <c r="E1111" s="2">
        <v>-7.9799999999999992E-3</v>
      </c>
      <c r="F1111">
        <v>109917993</v>
      </c>
      <c r="G1111" t="s">
        <v>18</v>
      </c>
      <c r="H1111" t="s">
        <v>19</v>
      </c>
      <c r="I1111">
        <v>11560</v>
      </c>
      <c r="J1111" t="s">
        <v>101</v>
      </c>
      <c r="K1111" t="s">
        <v>545</v>
      </c>
    </row>
    <row r="1112" spans="1:11">
      <c r="A1112" t="s">
        <v>2405</v>
      </c>
      <c r="B1112" t="s">
        <v>2406</v>
      </c>
      <c r="C1112" s="1">
        <v>1.6</v>
      </c>
      <c r="D1112">
        <v>-0.08</v>
      </c>
      <c r="E1112" s="2">
        <v>-4.7620000000000003E-2</v>
      </c>
      <c r="F1112">
        <v>56190797</v>
      </c>
      <c r="G1112" t="s">
        <v>18</v>
      </c>
      <c r="H1112">
        <v>2018</v>
      </c>
      <c r="I1112">
        <v>150016</v>
      </c>
      <c r="J1112" t="s">
        <v>20</v>
      </c>
      <c r="K1112" t="s">
        <v>21</v>
      </c>
    </row>
    <row r="1113" spans="1:11">
      <c r="A1113" t="s">
        <v>2407</v>
      </c>
      <c r="B1113" t="s">
        <v>2408</v>
      </c>
      <c r="C1113" s="1">
        <v>832.63</v>
      </c>
      <c r="D1113">
        <v>-17.350000000000001</v>
      </c>
      <c r="E1113" s="2">
        <v>-2.0410000000000001E-2</v>
      </c>
      <c r="F1113">
        <v>78170155325</v>
      </c>
      <c r="G1113" t="s">
        <v>18</v>
      </c>
      <c r="H1113">
        <v>2000</v>
      </c>
      <c r="I1113">
        <v>181470</v>
      </c>
      <c r="J1113" t="s">
        <v>14</v>
      </c>
      <c r="K1113" t="s">
        <v>258</v>
      </c>
    </row>
    <row r="1114" spans="1:11">
      <c r="A1114" t="s">
        <v>2409</v>
      </c>
      <c r="B1114" t="s">
        <v>2410</v>
      </c>
      <c r="C1114" s="1">
        <v>1.69</v>
      </c>
      <c r="D1114">
        <v>-0.14000000000000001</v>
      </c>
      <c r="E1114" s="2">
        <v>-7.6499999999999999E-2</v>
      </c>
      <c r="F1114">
        <v>255337094</v>
      </c>
      <c r="G1114" t="s">
        <v>18</v>
      </c>
      <c r="H1114">
        <v>2021</v>
      </c>
      <c r="I1114">
        <v>313648</v>
      </c>
      <c r="J1114" t="s">
        <v>20</v>
      </c>
      <c r="K1114" t="s">
        <v>21</v>
      </c>
    </row>
    <row r="1115" spans="1:11">
      <c r="A1115" t="s">
        <v>2411</v>
      </c>
      <c r="B1115" t="s">
        <v>2412</v>
      </c>
      <c r="C1115" s="1">
        <v>5.2350000000000003</v>
      </c>
      <c r="D1115">
        <v>-0.23499999999999999</v>
      </c>
      <c r="E1115" s="2">
        <v>-4.2959999999999998E-2</v>
      </c>
      <c r="F1115">
        <v>17454284333</v>
      </c>
      <c r="G1115" t="s">
        <v>1320</v>
      </c>
      <c r="H1115" t="s">
        <v>19</v>
      </c>
      <c r="I1115">
        <v>16931389</v>
      </c>
      <c r="J1115" t="s">
        <v>37</v>
      </c>
      <c r="K1115" t="s">
        <v>332</v>
      </c>
    </row>
    <row r="1116" spans="1:11">
      <c r="A1116" t="s">
        <v>2413</v>
      </c>
      <c r="B1116" t="s">
        <v>2414</v>
      </c>
      <c r="C1116" s="1">
        <v>353.78</v>
      </c>
      <c r="D1116">
        <v>-1.43</v>
      </c>
      <c r="E1116" s="2">
        <v>-4.0299999999999997E-3</v>
      </c>
      <c r="F1116">
        <v>16341667786</v>
      </c>
      <c r="G1116" t="s">
        <v>18</v>
      </c>
      <c r="H1116" t="s">
        <v>19</v>
      </c>
      <c r="I1116">
        <v>30055</v>
      </c>
      <c r="J1116" t="s">
        <v>24</v>
      </c>
      <c r="K1116" t="s">
        <v>156</v>
      </c>
    </row>
    <row r="1117" spans="1:11">
      <c r="A1117" t="s">
        <v>2415</v>
      </c>
      <c r="B1117" t="s">
        <v>2416</v>
      </c>
      <c r="C1117" s="1">
        <v>15.27</v>
      </c>
      <c r="D1117">
        <v>-0.59</v>
      </c>
      <c r="E1117" s="2">
        <v>-3.7199999999999997E-2</v>
      </c>
      <c r="F1117">
        <v>863028837</v>
      </c>
      <c r="G1117" t="s">
        <v>18</v>
      </c>
      <c r="H1117">
        <v>2008</v>
      </c>
      <c r="I1117">
        <v>90225</v>
      </c>
      <c r="J1117" t="s">
        <v>37</v>
      </c>
      <c r="K1117" t="s">
        <v>42</v>
      </c>
    </row>
    <row r="1118" spans="1:11">
      <c r="A1118" t="s">
        <v>2417</v>
      </c>
      <c r="B1118" t="s">
        <v>2418</v>
      </c>
      <c r="C1118" s="1">
        <v>1.7000999999999999</v>
      </c>
      <c r="D1118">
        <v>-1.9900000000000001E-2</v>
      </c>
      <c r="E1118" s="2">
        <v>-1.157E-2</v>
      </c>
      <c r="F1118">
        <v>9198104</v>
      </c>
      <c r="G1118" t="s">
        <v>18</v>
      </c>
      <c r="H1118" t="s">
        <v>19</v>
      </c>
      <c r="I1118">
        <v>13699</v>
      </c>
      <c r="J1118" t="s">
        <v>20</v>
      </c>
      <c r="K1118" t="s">
        <v>21</v>
      </c>
    </row>
    <row r="1119" spans="1:11">
      <c r="A1119" t="s">
        <v>2419</v>
      </c>
      <c r="B1119" t="s">
        <v>2420</v>
      </c>
      <c r="C1119" s="1">
        <v>16.4039</v>
      </c>
      <c r="D1119">
        <v>-0.53610000000000002</v>
      </c>
      <c r="E1119" s="2">
        <v>-3.1649999999999998E-2</v>
      </c>
      <c r="F1119">
        <v>225337094</v>
      </c>
      <c r="G1119" t="s">
        <v>18</v>
      </c>
      <c r="H1119" t="s">
        <v>19</v>
      </c>
      <c r="I1119">
        <v>11563</v>
      </c>
      <c r="J1119" t="s">
        <v>30</v>
      </c>
      <c r="K1119" t="s">
        <v>685</v>
      </c>
    </row>
    <row r="1120" spans="1:11">
      <c r="A1120" t="s">
        <v>2421</v>
      </c>
      <c r="B1120" t="s">
        <v>2422</v>
      </c>
      <c r="C1120" s="1">
        <v>36.130000000000003</v>
      </c>
      <c r="D1120">
        <v>-0.72</v>
      </c>
      <c r="E1120" s="2">
        <v>-1.9539999999999998E-2</v>
      </c>
      <c r="F1120">
        <v>253271300</v>
      </c>
      <c r="G1120" t="s">
        <v>1785</v>
      </c>
      <c r="H1120" t="s">
        <v>19</v>
      </c>
      <c r="I1120">
        <v>24735</v>
      </c>
      <c r="J1120" t="s">
        <v>30</v>
      </c>
      <c r="K1120" t="s">
        <v>1307</v>
      </c>
    </row>
    <row r="1121" spans="1:11">
      <c r="A1121" t="s">
        <v>2423</v>
      </c>
      <c r="B1121" t="s">
        <v>2424</v>
      </c>
      <c r="C1121" s="1">
        <v>0.55030000000000001</v>
      </c>
      <c r="D1121">
        <v>6.0400000000000002E-2</v>
      </c>
      <c r="E1121" s="2">
        <v>0.12329</v>
      </c>
      <c r="F1121">
        <v>6979476</v>
      </c>
      <c r="G1121" t="s">
        <v>673</v>
      </c>
      <c r="H1121" t="s">
        <v>19</v>
      </c>
      <c r="I1121">
        <v>333110</v>
      </c>
      <c r="J1121" t="s">
        <v>19</v>
      </c>
      <c r="K1121" t="s">
        <v>19</v>
      </c>
    </row>
    <row r="1122" spans="1:11">
      <c r="A1122" t="s">
        <v>2425</v>
      </c>
      <c r="B1122" t="s">
        <v>2426</v>
      </c>
      <c r="C1122" s="1">
        <v>7.4000000000000003E-3</v>
      </c>
      <c r="D1122">
        <v>-1E-4</v>
      </c>
      <c r="E1122" s="2">
        <v>-1.333E-2</v>
      </c>
      <c r="F1122">
        <v>93854</v>
      </c>
      <c r="G1122" t="s">
        <v>673</v>
      </c>
      <c r="H1122" t="s">
        <v>19</v>
      </c>
      <c r="I1122">
        <v>710</v>
      </c>
      <c r="J1122" t="s">
        <v>19</v>
      </c>
      <c r="K1122" t="s">
        <v>19</v>
      </c>
    </row>
    <row r="1123" spans="1:11">
      <c r="A1123" t="s">
        <v>2427</v>
      </c>
      <c r="B1123" t="s">
        <v>2428</v>
      </c>
      <c r="C1123" s="1">
        <v>273.91500000000002</v>
      </c>
      <c r="D1123">
        <v>-7.2750000000000004</v>
      </c>
      <c r="E1123" s="2">
        <v>-2.5870000000000001E-2</v>
      </c>
      <c r="F1123">
        <v>4393411433</v>
      </c>
      <c r="G1123" t="s">
        <v>107</v>
      </c>
      <c r="H1123" t="s">
        <v>19</v>
      </c>
      <c r="I1123">
        <v>31982</v>
      </c>
      <c r="J1123" t="s">
        <v>24</v>
      </c>
      <c r="K1123" t="s">
        <v>108</v>
      </c>
    </row>
    <row r="1124" spans="1:11">
      <c r="A1124" t="s">
        <v>2429</v>
      </c>
      <c r="B1124" t="s">
        <v>2430</v>
      </c>
      <c r="C1124" s="1">
        <v>25.04</v>
      </c>
      <c r="D1124">
        <v>-0.02</v>
      </c>
      <c r="E1124" s="2">
        <v>-8.0000000000000004E-4</v>
      </c>
      <c r="F1124">
        <v>401624673</v>
      </c>
      <c r="G1124" t="s">
        <v>107</v>
      </c>
      <c r="H1124" t="s">
        <v>19</v>
      </c>
      <c r="I1124">
        <v>2763</v>
      </c>
      <c r="J1124" t="s">
        <v>24</v>
      </c>
      <c r="K1124" t="s">
        <v>108</v>
      </c>
    </row>
    <row r="1125" spans="1:11">
      <c r="A1125" t="s">
        <v>2431</v>
      </c>
      <c r="B1125" t="s">
        <v>2432</v>
      </c>
      <c r="C1125" s="1">
        <v>25.442299999999999</v>
      </c>
      <c r="D1125">
        <v>-3.7699999999999997E-2</v>
      </c>
      <c r="E1125" s="2">
        <v>-1.48E-3</v>
      </c>
      <c r="F1125">
        <v>408077293</v>
      </c>
      <c r="G1125" t="s">
        <v>107</v>
      </c>
      <c r="H1125" t="s">
        <v>19</v>
      </c>
      <c r="I1125">
        <v>3969</v>
      </c>
      <c r="J1125" t="s">
        <v>24</v>
      </c>
      <c r="K1125" t="s">
        <v>108</v>
      </c>
    </row>
    <row r="1126" spans="1:11">
      <c r="A1126" t="s">
        <v>2433</v>
      </c>
      <c r="B1126" t="s">
        <v>2434</v>
      </c>
      <c r="C1126" s="1">
        <v>1.19</v>
      </c>
      <c r="D1126">
        <v>0.08</v>
      </c>
      <c r="E1126" s="2">
        <v>7.2069999999999995E-2</v>
      </c>
      <c r="F1126">
        <v>41889466</v>
      </c>
      <c r="G1126" t="s">
        <v>18</v>
      </c>
      <c r="H1126">
        <v>2021</v>
      </c>
      <c r="I1126">
        <v>6973</v>
      </c>
      <c r="J1126" t="s">
        <v>20</v>
      </c>
      <c r="K1126" t="s">
        <v>119</v>
      </c>
    </row>
    <row r="1127" spans="1:11">
      <c r="A1127" t="s">
        <v>2435</v>
      </c>
      <c r="B1127" t="s">
        <v>2436</v>
      </c>
      <c r="C1127" s="1">
        <v>202.55</v>
      </c>
      <c r="D1127">
        <v>-1.54</v>
      </c>
      <c r="E1127" s="2">
        <v>-7.5500000000000003E-3</v>
      </c>
      <c r="F1127">
        <v>8983092500</v>
      </c>
      <c r="G1127" t="s">
        <v>364</v>
      </c>
      <c r="H1127" t="s">
        <v>19</v>
      </c>
      <c r="I1127">
        <v>8494</v>
      </c>
      <c r="J1127" t="s">
        <v>41</v>
      </c>
      <c r="K1127" t="s">
        <v>288</v>
      </c>
    </row>
    <row r="1128" spans="1:11">
      <c r="A1128" t="s">
        <v>2437</v>
      </c>
      <c r="B1128" t="s">
        <v>2438</v>
      </c>
      <c r="C1128" s="1">
        <v>7.0109000000000004</v>
      </c>
      <c r="D1128">
        <v>-0.72909999999999997</v>
      </c>
      <c r="E1128" s="2">
        <v>-9.4200000000000006E-2</v>
      </c>
      <c r="F1128">
        <v>116431313</v>
      </c>
      <c r="G1128" t="s">
        <v>18</v>
      </c>
      <c r="H1128" t="s">
        <v>19</v>
      </c>
      <c r="I1128">
        <v>295202</v>
      </c>
      <c r="J1128" t="s">
        <v>41</v>
      </c>
      <c r="K1128" t="s">
        <v>2439</v>
      </c>
    </row>
    <row r="1129" spans="1:11">
      <c r="A1129" t="s">
        <v>2440</v>
      </c>
      <c r="B1129" t="s">
        <v>2441</v>
      </c>
      <c r="C1129" s="1">
        <v>2.4750000000000001</v>
      </c>
      <c r="D1129">
        <v>-0.125</v>
      </c>
      <c r="E1129" s="2">
        <v>-4.8079999999999998E-2</v>
      </c>
      <c r="F1129">
        <v>281451518</v>
      </c>
      <c r="G1129" t="s">
        <v>18</v>
      </c>
      <c r="H1129">
        <v>2013</v>
      </c>
      <c r="I1129">
        <v>2338022</v>
      </c>
      <c r="J1129" t="s">
        <v>20</v>
      </c>
      <c r="K1129" t="s">
        <v>21</v>
      </c>
    </row>
    <row r="1130" spans="1:11">
      <c r="A1130" t="s">
        <v>2442</v>
      </c>
      <c r="B1130" t="s">
        <v>2443</v>
      </c>
      <c r="C1130" s="1">
        <v>47.62</v>
      </c>
      <c r="D1130">
        <v>-1.41</v>
      </c>
      <c r="E1130" s="2">
        <v>-2.8760000000000001E-2</v>
      </c>
      <c r="F1130">
        <v>390683337</v>
      </c>
      <c r="G1130" t="s">
        <v>18</v>
      </c>
      <c r="H1130">
        <v>2017</v>
      </c>
      <c r="I1130">
        <v>26091</v>
      </c>
      <c r="J1130" t="s">
        <v>24</v>
      </c>
      <c r="K1130" t="s">
        <v>438</v>
      </c>
    </row>
    <row r="1131" spans="1:11">
      <c r="A1131" t="s">
        <v>2444</v>
      </c>
      <c r="B1131" t="s">
        <v>2445</v>
      </c>
      <c r="C1131" s="1">
        <v>18.190000000000001</v>
      </c>
      <c r="D1131">
        <v>-0.05</v>
      </c>
      <c r="E1131" s="2">
        <v>-2.7399999999999998E-3</v>
      </c>
      <c r="F1131">
        <v>184292367</v>
      </c>
      <c r="G1131" t="s">
        <v>18</v>
      </c>
      <c r="H1131">
        <v>2007</v>
      </c>
      <c r="I1131">
        <v>15473</v>
      </c>
      <c r="J1131" t="s">
        <v>24</v>
      </c>
      <c r="K1131" t="s">
        <v>942</v>
      </c>
    </row>
    <row r="1132" spans="1:11">
      <c r="A1132" t="s">
        <v>2446</v>
      </c>
      <c r="B1132" t="s">
        <v>2447</v>
      </c>
      <c r="C1132" s="1">
        <v>37.494999999999997</v>
      </c>
      <c r="D1132">
        <v>-1.6950000000000001</v>
      </c>
      <c r="E1132" s="2">
        <v>-4.3249999999999997E-2</v>
      </c>
      <c r="F1132">
        <v>967680709</v>
      </c>
      <c r="G1132" t="s">
        <v>2448</v>
      </c>
      <c r="H1132">
        <v>2018</v>
      </c>
      <c r="I1132">
        <v>84023</v>
      </c>
      <c r="J1132" t="s">
        <v>20</v>
      </c>
      <c r="K1132" t="s">
        <v>196</v>
      </c>
    </row>
    <row r="1133" spans="1:11">
      <c r="A1133" t="s">
        <v>2449</v>
      </c>
      <c r="B1133" t="s">
        <v>2450</v>
      </c>
      <c r="C1133" s="1">
        <v>0.21890000000000001</v>
      </c>
      <c r="D1133">
        <v>-9.4999999999999998E-3</v>
      </c>
      <c r="E1133" s="2">
        <v>-4.1590000000000002E-2</v>
      </c>
      <c r="F1133">
        <v>22425397</v>
      </c>
      <c r="G1133" t="s">
        <v>18</v>
      </c>
      <c r="H1133" t="s">
        <v>19</v>
      </c>
      <c r="I1133">
        <v>35281</v>
      </c>
      <c r="J1133" t="s">
        <v>24</v>
      </c>
      <c r="K1133" t="s">
        <v>341</v>
      </c>
    </row>
    <row r="1134" spans="1:11">
      <c r="A1134" t="s">
        <v>2451</v>
      </c>
      <c r="B1134" t="s">
        <v>2452</v>
      </c>
      <c r="C1134" s="1">
        <v>8.93</v>
      </c>
      <c r="D1134">
        <v>-0.45</v>
      </c>
      <c r="E1134" s="2">
        <v>-4.7969999999999999E-2</v>
      </c>
      <c r="F1134">
        <v>675451948</v>
      </c>
      <c r="G1134" t="s">
        <v>18</v>
      </c>
      <c r="H1134">
        <v>2019</v>
      </c>
      <c r="I1134">
        <v>477869</v>
      </c>
      <c r="J1134" t="s">
        <v>20</v>
      </c>
      <c r="K1134" t="s">
        <v>21</v>
      </c>
    </row>
    <row r="1135" spans="1:11">
      <c r="A1135" t="s">
        <v>2453</v>
      </c>
      <c r="B1135" t="s">
        <v>2454</v>
      </c>
      <c r="C1135" s="1">
        <v>4.4000000000000004</v>
      </c>
      <c r="D1135">
        <v>-0.01</v>
      </c>
      <c r="E1135" s="2">
        <v>-2.2699999999999999E-3</v>
      </c>
      <c r="F1135">
        <v>112896942</v>
      </c>
      <c r="G1135" t="s">
        <v>18</v>
      </c>
      <c r="H1135">
        <v>2018</v>
      </c>
      <c r="I1135">
        <v>20383</v>
      </c>
      <c r="J1135" t="s">
        <v>20</v>
      </c>
      <c r="K1135" t="s">
        <v>21</v>
      </c>
    </row>
    <row r="1136" spans="1:11">
      <c r="A1136" t="s">
        <v>2455</v>
      </c>
      <c r="B1136" t="s">
        <v>2456</v>
      </c>
      <c r="C1136" s="1">
        <v>75.38</v>
      </c>
      <c r="D1136">
        <v>-3.47</v>
      </c>
      <c r="E1136" s="2">
        <v>-4.4010000000000001E-2</v>
      </c>
      <c r="F1136">
        <v>9026472627</v>
      </c>
      <c r="G1136" t="s">
        <v>18</v>
      </c>
      <c r="H1136">
        <v>2015</v>
      </c>
      <c r="I1136">
        <v>2137447</v>
      </c>
      <c r="J1136" t="s">
        <v>30</v>
      </c>
      <c r="K1136" t="s">
        <v>96</v>
      </c>
    </row>
    <row r="1137" spans="1:11">
      <c r="A1137" t="s">
        <v>2457</v>
      </c>
      <c r="B1137" t="s">
        <v>2458</v>
      </c>
      <c r="C1137" s="1">
        <v>4.53</v>
      </c>
      <c r="D1137">
        <v>-0.25</v>
      </c>
      <c r="E1137" s="2">
        <v>-5.2299999999999999E-2</v>
      </c>
      <c r="F1137">
        <v>748898685</v>
      </c>
      <c r="G1137" t="s">
        <v>18</v>
      </c>
      <c r="H1137" t="s">
        <v>19</v>
      </c>
      <c r="I1137">
        <v>1087033</v>
      </c>
      <c r="J1137" t="s">
        <v>48</v>
      </c>
      <c r="K1137" t="s">
        <v>1544</v>
      </c>
    </row>
    <row r="1138" spans="1:11">
      <c r="A1138" t="s">
        <v>2459</v>
      </c>
      <c r="B1138" t="s">
        <v>2460</v>
      </c>
      <c r="C1138" s="1">
        <v>1.5349999999999999</v>
      </c>
      <c r="D1138">
        <v>6.5000000000000002E-2</v>
      </c>
      <c r="E1138" s="2">
        <v>4.4220000000000002E-2</v>
      </c>
      <c r="F1138">
        <v>38033476</v>
      </c>
      <c r="G1138" t="s">
        <v>673</v>
      </c>
      <c r="H1138">
        <v>2021</v>
      </c>
      <c r="I1138">
        <v>7273</v>
      </c>
      <c r="J1138" t="s">
        <v>24</v>
      </c>
      <c r="K1138" t="s">
        <v>341</v>
      </c>
    </row>
    <row r="1139" spans="1:11">
      <c r="A1139" t="s">
        <v>2461</v>
      </c>
      <c r="B1139" t="s">
        <v>2462</v>
      </c>
      <c r="C1139" s="1">
        <v>0.1875</v>
      </c>
      <c r="D1139">
        <v>0</v>
      </c>
      <c r="E1139" s="2">
        <v>0</v>
      </c>
      <c r="F1139">
        <v>4645783</v>
      </c>
      <c r="G1139" t="s">
        <v>673</v>
      </c>
      <c r="H1139">
        <v>2021</v>
      </c>
      <c r="I1139">
        <v>34</v>
      </c>
      <c r="J1139" t="s">
        <v>19</v>
      </c>
      <c r="K1139" t="s">
        <v>19</v>
      </c>
    </row>
    <row r="1140" spans="1:11">
      <c r="A1140" t="s">
        <v>2463</v>
      </c>
      <c r="B1140" t="s">
        <v>2464</v>
      </c>
      <c r="C1140" s="1">
        <v>4.2</v>
      </c>
      <c r="D1140">
        <v>-0.01</v>
      </c>
      <c r="E1140" s="2">
        <v>-2.3800000000000002E-3</v>
      </c>
      <c r="F1140">
        <v>21491232</v>
      </c>
      <c r="G1140" t="s">
        <v>680</v>
      </c>
      <c r="H1140">
        <v>2021</v>
      </c>
      <c r="I1140">
        <v>45068</v>
      </c>
      <c r="J1140" t="s">
        <v>20</v>
      </c>
      <c r="K1140" t="s">
        <v>119</v>
      </c>
    </row>
    <row r="1141" spans="1:11">
      <c r="A1141" t="s">
        <v>2465</v>
      </c>
      <c r="B1141" t="s">
        <v>2466</v>
      </c>
      <c r="C1141" s="1">
        <v>28.18</v>
      </c>
      <c r="D1141">
        <v>0.01</v>
      </c>
      <c r="E1141" s="2">
        <v>3.5E-4</v>
      </c>
      <c r="F1141">
        <v>1157326336</v>
      </c>
      <c r="G1141" t="s">
        <v>18</v>
      </c>
      <c r="H1141">
        <v>2016</v>
      </c>
      <c r="I1141">
        <v>1766759</v>
      </c>
      <c r="J1141" t="s">
        <v>37</v>
      </c>
      <c r="K1141" t="s">
        <v>171</v>
      </c>
    </row>
    <row r="1142" spans="1:11">
      <c r="A1142" t="s">
        <v>2467</v>
      </c>
      <c r="B1142" t="s">
        <v>2468</v>
      </c>
      <c r="C1142" s="1">
        <v>9.77</v>
      </c>
      <c r="D1142">
        <v>-0.37</v>
      </c>
      <c r="E1142" s="2">
        <v>-3.6490000000000002E-2</v>
      </c>
      <c r="F1142">
        <v>1843194727</v>
      </c>
      <c r="G1142" t="s">
        <v>18</v>
      </c>
      <c r="H1142">
        <v>2021</v>
      </c>
      <c r="I1142">
        <v>40776</v>
      </c>
      <c r="J1142" t="s">
        <v>37</v>
      </c>
      <c r="K1142" t="s">
        <v>129</v>
      </c>
    </row>
    <row r="1143" spans="1:11">
      <c r="A1143" t="s">
        <v>2469</v>
      </c>
      <c r="B1143" t="s">
        <v>2470</v>
      </c>
      <c r="C1143" s="1">
        <v>15.287000000000001</v>
      </c>
      <c r="D1143">
        <v>-0.29299999999999998</v>
      </c>
      <c r="E1143" s="2">
        <v>-1.881E-2</v>
      </c>
      <c r="F1143">
        <v>515354717</v>
      </c>
      <c r="G1143" t="s">
        <v>18</v>
      </c>
      <c r="H1143">
        <v>2018</v>
      </c>
      <c r="I1143">
        <v>85073</v>
      </c>
      <c r="J1143" t="s">
        <v>37</v>
      </c>
      <c r="K1143" t="s">
        <v>80</v>
      </c>
    </row>
    <row r="1144" spans="1:11">
      <c r="A1144" t="s">
        <v>2471</v>
      </c>
      <c r="B1144" t="s">
        <v>2472</v>
      </c>
      <c r="C1144" s="1">
        <v>0.73</v>
      </c>
      <c r="D1144">
        <v>-2.81E-2</v>
      </c>
      <c r="E1144" s="2">
        <v>-3.7069999999999999E-2</v>
      </c>
      <c r="F1144">
        <v>30105200</v>
      </c>
      <c r="G1144" t="s">
        <v>364</v>
      </c>
      <c r="H1144" t="s">
        <v>19</v>
      </c>
      <c r="I1144">
        <v>44310</v>
      </c>
      <c r="J1144" t="s">
        <v>41</v>
      </c>
      <c r="K1144" t="s">
        <v>1052</v>
      </c>
    </row>
    <row r="1145" spans="1:11">
      <c r="A1145" t="s">
        <v>2473</v>
      </c>
      <c r="B1145" t="s">
        <v>2474</v>
      </c>
      <c r="C1145" s="1">
        <v>2.3050000000000002</v>
      </c>
      <c r="D1145">
        <v>-0.22500000000000001</v>
      </c>
      <c r="E1145" s="2">
        <v>-8.8929999999999995E-2</v>
      </c>
      <c r="F1145">
        <v>690010735</v>
      </c>
      <c r="G1145" t="s">
        <v>18</v>
      </c>
      <c r="H1145" t="s">
        <v>19</v>
      </c>
      <c r="I1145">
        <v>1164048</v>
      </c>
      <c r="J1145" t="s">
        <v>30</v>
      </c>
      <c r="K1145" t="s">
        <v>475</v>
      </c>
    </row>
    <row r="1146" spans="1:11">
      <c r="A1146" t="s">
        <v>2475</v>
      </c>
      <c r="B1146" t="s">
        <v>2476</v>
      </c>
      <c r="C1146" s="1">
        <v>0.16500000000000001</v>
      </c>
      <c r="D1146">
        <v>-1.7500000000000002E-2</v>
      </c>
      <c r="E1146" s="2">
        <v>-9.5890000000000003E-2</v>
      </c>
      <c r="F1146">
        <v>49393393</v>
      </c>
      <c r="G1146" t="s">
        <v>18</v>
      </c>
      <c r="H1146" t="s">
        <v>19</v>
      </c>
      <c r="I1146">
        <v>26233</v>
      </c>
      <c r="J1146" t="s">
        <v>30</v>
      </c>
      <c r="K1146" t="s">
        <v>475</v>
      </c>
    </row>
    <row r="1147" spans="1:11">
      <c r="A1147" t="s">
        <v>2477</v>
      </c>
      <c r="B1147" t="s">
        <v>2478</v>
      </c>
      <c r="C1147" s="1">
        <v>5.51</v>
      </c>
      <c r="D1147">
        <v>-0.14000000000000001</v>
      </c>
      <c r="E1147" s="2">
        <v>-2.478E-2</v>
      </c>
      <c r="F1147">
        <v>832751767</v>
      </c>
      <c r="G1147" t="s">
        <v>18</v>
      </c>
      <c r="H1147">
        <v>2020</v>
      </c>
      <c r="I1147">
        <v>1891733</v>
      </c>
      <c r="J1147" t="s">
        <v>37</v>
      </c>
      <c r="K1147" t="s">
        <v>405</v>
      </c>
    </row>
    <row r="1148" spans="1:11">
      <c r="A1148" t="s">
        <v>2479</v>
      </c>
      <c r="B1148" t="s">
        <v>2480</v>
      </c>
      <c r="C1148" s="1">
        <v>0.94</v>
      </c>
      <c r="D1148">
        <v>-0.02</v>
      </c>
      <c r="E1148" s="2">
        <v>-2.0830000000000001E-2</v>
      </c>
      <c r="F1148">
        <v>142066545</v>
      </c>
      <c r="G1148" t="s">
        <v>18</v>
      </c>
      <c r="H1148">
        <v>2020</v>
      </c>
      <c r="I1148">
        <v>7222</v>
      </c>
      <c r="J1148" t="s">
        <v>37</v>
      </c>
      <c r="K1148" t="s">
        <v>405</v>
      </c>
    </row>
    <row r="1149" spans="1:11">
      <c r="A1149" t="s">
        <v>2481</v>
      </c>
      <c r="B1149" t="s">
        <v>2482</v>
      </c>
      <c r="C1149" s="1">
        <v>7.2599</v>
      </c>
      <c r="D1149">
        <v>-0.4501</v>
      </c>
      <c r="E1149" s="2">
        <v>-5.8380000000000001E-2</v>
      </c>
      <c r="F1149">
        <v>2569317131</v>
      </c>
      <c r="G1149" t="s">
        <v>264</v>
      </c>
      <c r="H1149">
        <v>2021</v>
      </c>
      <c r="I1149">
        <v>25787</v>
      </c>
      <c r="J1149" t="s">
        <v>20</v>
      </c>
      <c r="K1149" t="s">
        <v>21</v>
      </c>
    </row>
    <row r="1150" spans="1:11">
      <c r="A1150" t="s">
        <v>2483</v>
      </c>
      <c r="B1150" t="s">
        <v>2484</v>
      </c>
      <c r="C1150" s="1">
        <v>0.67490000000000006</v>
      </c>
      <c r="D1150">
        <v>-1.61E-2</v>
      </c>
      <c r="E1150" s="2">
        <v>-2.3300000000000001E-2</v>
      </c>
      <c r="F1150">
        <v>2256238</v>
      </c>
      <c r="G1150" t="s">
        <v>18</v>
      </c>
      <c r="H1150">
        <v>2013</v>
      </c>
      <c r="I1150">
        <v>11233</v>
      </c>
      <c r="J1150" t="s">
        <v>20</v>
      </c>
      <c r="K1150" t="s">
        <v>21</v>
      </c>
    </row>
    <row r="1151" spans="1:11">
      <c r="A1151" t="s">
        <v>2485</v>
      </c>
      <c r="B1151" t="s">
        <v>2486</v>
      </c>
      <c r="C1151" s="1">
        <v>48.954999999999998</v>
      </c>
      <c r="D1151">
        <v>-0.81499999999999995</v>
      </c>
      <c r="E1151" s="2">
        <v>-1.6379999999999999E-2</v>
      </c>
      <c r="F1151">
        <v>11245979659</v>
      </c>
      <c r="G1151" t="s">
        <v>18</v>
      </c>
      <c r="H1151" t="s">
        <v>19</v>
      </c>
      <c r="I1151">
        <v>892767</v>
      </c>
      <c r="J1151" t="s">
        <v>185</v>
      </c>
      <c r="K1151" t="s">
        <v>186</v>
      </c>
    </row>
    <row r="1152" spans="1:11">
      <c r="A1152" t="s">
        <v>2487</v>
      </c>
      <c r="B1152" t="s">
        <v>2488</v>
      </c>
      <c r="C1152" s="1">
        <v>2.41</v>
      </c>
      <c r="D1152">
        <v>3.5000000000000003E-2</v>
      </c>
      <c r="E1152" s="2">
        <v>1.474E-2</v>
      </c>
      <c r="F1152">
        <v>36405672</v>
      </c>
      <c r="G1152" t="s">
        <v>18</v>
      </c>
      <c r="H1152" t="s">
        <v>19</v>
      </c>
      <c r="I1152">
        <v>19060</v>
      </c>
      <c r="J1152" t="s">
        <v>30</v>
      </c>
      <c r="K1152" t="s">
        <v>1466</v>
      </c>
    </row>
    <row r="1153" spans="1:11">
      <c r="A1153" t="s">
        <v>2489</v>
      </c>
      <c r="B1153" t="s">
        <v>2490</v>
      </c>
      <c r="C1153" s="1">
        <v>69.290000000000006</v>
      </c>
      <c r="D1153">
        <v>-2.34</v>
      </c>
      <c r="E1153" s="2">
        <v>-3.2669999999999998E-2</v>
      </c>
      <c r="F1153">
        <v>9765049539</v>
      </c>
      <c r="G1153" t="s">
        <v>18</v>
      </c>
      <c r="H1153" t="s">
        <v>19</v>
      </c>
      <c r="I1153">
        <v>573727</v>
      </c>
      <c r="J1153" t="s">
        <v>24</v>
      </c>
      <c r="K1153" t="s">
        <v>52</v>
      </c>
    </row>
    <row r="1154" spans="1:11">
      <c r="A1154" t="s">
        <v>2491</v>
      </c>
      <c r="B1154" t="s">
        <v>2492</v>
      </c>
      <c r="C1154" s="1">
        <v>14.58</v>
      </c>
      <c r="D1154">
        <v>-0.69</v>
      </c>
      <c r="E1154" s="2">
        <v>-4.5190000000000001E-2</v>
      </c>
      <c r="F1154">
        <v>910395452</v>
      </c>
      <c r="G1154" t="s">
        <v>18</v>
      </c>
      <c r="H1154">
        <v>2021</v>
      </c>
      <c r="I1154">
        <v>190549</v>
      </c>
      <c r="J1154" t="s">
        <v>30</v>
      </c>
      <c r="K1154" t="s">
        <v>2493</v>
      </c>
    </row>
    <row r="1155" spans="1:11">
      <c r="A1155" t="s">
        <v>2494</v>
      </c>
      <c r="B1155" t="s">
        <v>2495</v>
      </c>
      <c r="C1155" s="1">
        <v>17.95</v>
      </c>
      <c r="D1155">
        <v>-1</v>
      </c>
      <c r="E1155" s="2">
        <v>-5.2769999999999997E-2</v>
      </c>
      <c r="F1155">
        <v>1139135864</v>
      </c>
      <c r="G1155" t="s">
        <v>18</v>
      </c>
      <c r="H1155">
        <v>2021</v>
      </c>
      <c r="I1155">
        <v>284534</v>
      </c>
      <c r="J1155" t="s">
        <v>20</v>
      </c>
      <c r="K1155" t="s">
        <v>21</v>
      </c>
    </row>
    <row r="1156" spans="1:11">
      <c r="A1156" t="s">
        <v>2496</v>
      </c>
      <c r="B1156" t="s">
        <v>2497</v>
      </c>
      <c r="C1156" s="1">
        <v>6.0400999999999998</v>
      </c>
      <c r="D1156">
        <v>-1.4699</v>
      </c>
      <c r="E1156" s="2">
        <v>-0.19572999999999999</v>
      </c>
      <c r="F1156">
        <v>742690696</v>
      </c>
      <c r="G1156" t="s">
        <v>118</v>
      </c>
      <c r="H1156">
        <v>2021</v>
      </c>
      <c r="I1156">
        <v>2511758</v>
      </c>
      <c r="J1156" t="s">
        <v>20</v>
      </c>
      <c r="K1156" t="s">
        <v>119</v>
      </c>
    </row>
    <row r="1157" spans="1:11">
      <c r="A1157" t="s">
        <v>2498</v>
      </c>
      <c r="B1157" t="s">
        <v>2499</v>
      </c>
      <c r="C1157" s="1">
        <v>59.53</v>
      </c>
      <c r="D1157">
        <v>-2.56</v>
      </c>
      <c r="E1157" s="2">
        <v>-4.1230000000000003E-2</v>
      </c>
      <c r="F1157">
        <v>10765997166</v>
      </c>
      <c r="G1157" t="s">
        <v>18</v>
      </c>
      <c r="H1157">
        <v>2001</v>
      </c>
      <c r="I1157">
        <v>953678</v>
      </c>
      <c r="J1157" t="s">
        <v>20</v>
      </c>
      <c r="K1157" t="s">
        <v>115</v>
      </c>
    </row>
    <row r="1158" spans="1:11">
      <c r="A1158" t="s">
        <v>2500</v>
      </c>
      <c r="B1158" t="s">
        <v>2501</v>
      </c>
      <c r="C1158" s="1">
        <v>34</v>
      </c>
      <c r="D1158">
        <v>-0.38</v>
      </c>
      <c r="E1158" s="2">
        <v>-1.1050000000000001E-2</v>
      </c>
      <c r="F1158">
        <v>33844872144</v>
      </c>
      <c r="G1158" t="s">
        <v>18</v>
      </c>
      <c r="H1158" t="s">
        <v>19</v>
      </c>
      <c r="I1158">
        <v>3204168</v>
      </c>
      <c r="J1158" t="s">
        <v>185</v>
      </c>
      <c r="K1158" t="s">
        <v>186</v>
      </c>
    </row>
    <row r="1159" spans="1:11">
      <c r="A1159" t="s">
        <v>2502</v>
      </c>
      <c r="B1159" t="s">
        <v>2503</v>
      </c>
      <c r="C1159" s="1">
        <v>20.204999999999998</v>
      </c>
      <c r="D1159">
        <v>-0.185</v>
      </c>
      <c r="E1159" s="2">
        <v>-9.0699999999999999E-3</v>
      </c>
      <c r="F1159">
        <v>6126040003</v>
      </c>
      <c r="G1159" t="s">
        <v>18</v>
      </c>
      <c r="H1159">
        <v>2000</v>
      </c>
      <c r="I1159">
        <v>1190440</v>
      </c>
      <c r="J1159" t="s">
        <v>20</v>
      </c>
      <c r="K1159" t="s">
        <v>119</v>
      </c>
    </row>
    <row r="1160" spans="1:11">
      <c r="A1160" t="s">
        <v>2504</v>
      </c>
      <c r="B1160" t="s">
        <v>2505</v>
      </c>
      <c r="C1160" s="1">
        <v>1.635</v>
      </c>
      <c r="D1160">
        <v>-0.14499999999999999</v>
      </c>
      <c r="E1160" s="2">
        <v>-8.1460000000000005E-2</v>
      </c>
      <c r="F1160">
        <v>136907899</v>
      </c>
      <c r="G1160" t="s">
        <v>18</v>
      </c>
      <c r="H1160">
        <v>2021</v>
      </c>
      <c r="I1160">
        <v>532123</v>
      </c>
      <c r="J1160" t="s">
        <v>37</v>
      </c>
      <c r="K1160" t="s">
        <v>171</v>
      </c>
    </row>
    <row r="1161" spans="1:11">
      <c r="A1161" t="s">
        <v>2506</v>
      </c>
      <c r="B1161" t="s">
        <v>2507</v>
      </c>
      <c r="C1161" s="1">
        <v>30.03</v>
      </c>
      <c r="D1161">
        <v>-1.01</v>
      </c>
      <c r="E1161" s="2">
        <v>-3.2539999999999999E-2</v>
      </c>
      <c r="F1161">
        <v>4952630693</v>
      </c>
      <c r="G1161" t="s">
        <v>18</v>
      </c>
      <c r="H1161">
        <v>2006</v>
      </c>
      <c r="I1161">
        <v>353526</v>
      </c>
      <c r="J1161" t="s">
        <v>30</v>
      </c>
      <c r="K1161" t="s">
        <v>96</v>
      </c>
    </row>
    <row r="1162" spans="1:11">
      <c r="A1162" t="s">
        <v>2508</v>
      </c>
      <c r="B1162" t="s">
        <v>2509</v>
      </c>
      <c r="C1162" s="1">
        <v>134</v>
      </c>
      <c r="D1162">
        <v>0.4</v>
      </c>
      <c r="E1162" s="2">
        <v>2.99E-3</v>
      </c>
      <c r="F1162">
        <v>18262653506</v>
      </c>
      <c r="G1162" t="s">
        <v>18</v>
      </c>
      <c r="H1162" t="s">
        <v>19</v>
      </c>
      <c r="I1162">
        <v>2756624</v>
      </c>
      <c r="J1162" t="s">
        <v>30</v>
      </c>
      <c r="K1162" t="s">
        <v>710</v>
      </c>
    </row>
    <row r="1163" spans="1:11">
      <c r="A1163" t="s">
        <v>2510</v>
      </c>
      <c r="B1163" t="s">
        <v>2511</v>
      </c>
      <c r="C1163" s="1">
        <v>11.94</v>
      </c>
      <c r="D1163">
        <v>-0.59</v>
      </c>
      <c r="E1163" s="2">
        <v>-4.709E-2</v>
      </c>
      <c r="F1163">
        <v>1836357851</v>
      </c>
      <c r="G1163" t="s">
        <v>18</v>
      </c>
      <c r="H1163" t="s">
        <v>19</v>
      </c>
      <c r="I1163">
        <v>503268</v>
      </c>
      <c r="J1163" t="s">
        <v>24</v>
      </c>
      <c r="K1163" t="s">
        <v>14</v>
      </c>
    </row>
    <row r="1164" spans="1:11">
      <c r="A1164" t="s">
        <v>2512</v>
      </c>
      <c r="B1164" t="s">
        <v>2513</v>
      </c>
      <c r="C1164" s="1">
        <v>75.489999999999995</v>
      </c>
      <c r="D1164">
        <v>-3.23</v>
      </c>
      <c r="E1164" s="2">
        <v>-4.1029999999999997E-2</v>
      </c>
      <c r="F1164">
        <v>3821487845</v>
      </c>
      <c r="G1164" t="s">
        <v>18</v>
      </c>
      <c r="H1164" t="s">
        <v>19</v>
      </c>
      <c r="I1164">
        <v>244889</v>
      </c>
      <c r="J1164" t="s">
        <v>30</v>
      </c>
      <c r="K1164" t="s">
        <v>247</v>
      </c>
    </row>
    <row r="1165" spans="1:11">
      <c r="A1165" t="s">
        <v>2514</v>
      </c>
      <c r="B1165" t="s">
        <v>2515</v>
      </c>
      <c r="C1165" s="1">
        <v>12.19</v>
      </c>
      <c r="D1165">
        <v>-0.4</v>
      </c>
      <c r="E1165" s="2">
        <v>-3.177E-2</v>
      </c>
      <c r="F1165">
        <v>1569223710</v>
      </c>
      <c r="G1165" t="s">
        <v>18</v>
      </c>
      <c r="H1165">
        <v>1999</v>
      </c>
      <c r="I1165">
        <v>1006459</v>
      </c>
      <c r="J1165" t="s">
        <v>208</v>
      </c>
      <c r="K1165" t="s">
        <v>209</v>
      </c>
    </row>
    <row r="1166" spans="1:11">
      <c r="A1166" t="s">
        <v>2516</v>
      </c>
      <c r="B1166" t="s">
        <v>2517</v>
      </c>
      <c r="C1166" s="1">
        <v>19.329999999999998</v>
      </c>
      <c r="D1166">
        <v>-1.31</v>
      </c>
      <c r="E1166" s="2">
        <v>-6.3469999999999999E-2</v>
      </c>
      <c r="F1166">
        <v>1512487815</v>
      </c>
      <c r="G1166" t="s">
        <v>18</v>
      </c>
      <c r="H1166">
        <v>2017</v>
      </c>
      <c r="I1166">
        <v>361970</v>
      </c>
      <c r="J1166" t="s">
        <v>20</v>
      </c>
      <c r="K1166" t="s">
        <v>1761</v>
      </c>
    </row>
    <row r="1167" spans="1:11">
      <c r="A1167" t="s">
        <v>2518</v>
      </c>
      <c r="B1167" t="s">
        <v>2519</v>
      </c>
      <c r="C1167" s="1">
        <v>1.8290999999999999</v>
      </c>
      <c r="D1167">
        <v>-8.09E-2</v>
      </c>
      <c r="E1167" s="2">
        <v>-4.2360000000000002E-2</v>
      </c>
      <c r="F1167">
        <v>80703962</v>
      </c>
      <c r="G1167" t="s">
        <v>18</v>
      </c>
      <c r="H1167">
        <v>2018</v>
      </c>
      <c r="I1167">
        <v>436095</v>
      </c>
      <c r="J1167" t="s">
        <v>20</v>
      </c>
      <c r="K1167" t="s">
        <v>21</v>
      </c>
    </row>
    <row r="1168" spans="1:11">
      <c r="A1168" t="s">
        <v>2520</v>
      </c>
      <c r="B1168" t="s">
        <v>2521</v>
      </c>
      <c r="C1168" s="1">
        <v>30.3</v>
      </c>
      <c r="D1168">
        <v>0.59</v>
      </c>
      <c r="E1168" s="2">
        <v>1.9859999999999999E-2</v>
      </c>
      <c r="F1168">
        <v>1069875790</v>
      </c>
      <c r="G1168" t="s">
        <v>18</v>
      </c>
      <c r="H1168" t="s">
        <v>19</v>
      </c>
      <c r="I1168">
        <v>907930</v>
      </c>
      <c r="J1168" t="s">
        <v>41</v>
      </c>
      <c r="K1168" t="s">
        <v>853</v>
      </c>
    </row>
    <row r="1169" spans="1:11">
      <c r="A1169" t="s">
        <v>2522</v>
      </c>
      <c r="B1169" t="s">
        <v>2523</v>
      </c>
      <c r="C1169" s="1">
        <v>1.31</v>
      </c>
      <c r="D1169">
        <v>0</v>
      </c>
      <c r="E1169" s="2">
        <v>0</v>
      </c>
      <c r="F1169">
        <v>5594604</v>
      </c>
      <c r="G1169" t="s">
        <v>18</v>
      </c>
      <c r="H1169">
        <v>2021</v>
      </c>
      <c r="I1169">
        <v>477</v>
      </c>
      <c r="J1169" t="s">
        <v>37</v>
      </c>
      <c r="K1169" t="s">
        <v>129</v>
      </c>
    </row>
    <row r="1170" spans="1:11">
      <c r="A1170" t="s">
        <v>2524</v>
      </c>
      <c r="B1170" t="s">
        <v>2525</v>
      </c>
      <c r="C1170" s="1">
        <v>9.7000000000000003E-2</v>
      </c>
      <c r="D1170">
        <v>-3.3E-3</v>
      </c>
      <c r="E1170" s="2">
        <v>-3.2899999999999999E-2</v>
      </c>
      <c r="F1170">
        <v>9910058</v>
      </c>
      <c r="G1170" t="s">
        <v>13</v>
      </c>
      <c r="H1170">
        <v>2021</v>
      </c>
      <c r="I1170">
        <v>817260</v>
      </c>
      <c r="J1170" t="s">
        <v>30</v>
      </c>
      <c r="K1170" t="s">
        <v>2526</v>
      </c>
    </row>
    <row r="1171" spans="1:11">
      <c r="A1171" t="s">
        <v>2527</v>
      </c>
      <c r="B1171" t="s">
        <v>2528</v>
      </c>
      <c r="C1171" s="1">
        <v>10.36</v>
      </c>
      <c r="D1171">
        <v>-0.09</v>
      </c>
      <c r="E1171" s="2">
        <v>-8.6099999999999996E-3</v>
      </c>
      <c r="F1171">
        <v>571394932</v>
      </c>
      <c r="G1171" t="s">
        <v>18</v>
      </c>
      <c r="H1171">
        <v>1991</v>
      </c>
      <c r="I1171">
        <v>226844</v>
      </c>
      <c r="J1171" t="s">
        <v>30</v>
      </c>
      <c r="K1171" t="s">
        <v>475</v>
      </c>
    </row>
    <row r="1172" spans="1:11">
      <c r="A1172" t="s">
        <v>2529</v>
      </c>
      <c r="B1172" t="s">
        <v>2530</v>
      </c>
      <c r="C1172" s="1">
        <v>16.649999999999999</v>
      </c>
      <c r="D1172">
        <v>-0.37</v>
      </c>
      <c r="E1172" s="2">
        <v>-2.1739999999999999E-2</v>
      </c>
      <c r="F1172">
        <v>2416248117</v>
      </c>
      <c r="G1172" t="s">
        <v>18</v>
      </c>
      <c r="H1172">
        <v>2021</v>
      </c>
      <c r="I1172">
        <v>165251</v>
      </c>
      <c r="J1172" t="s">
        <v>30</v>
      </c>
      <c r="K1172" t="s">
        <v>96</v>
      </c>
    </row>
    <row r="1173" spans="1:11">
      <c r="A1173" t="s">
        <v>2531</v>
      </c>
      <c r="B1173" t="s">
        <v>2532</v>
      </c>
      <c r="C1173" s="1">
        <v>1.4899</v>
      </c>
      <c r="D1173">
        <v>0.2399</v>
      </c>
      <c r="E1173" s="2">
        <v>0.19192000000000001</v>
      </c>
      <c r="F1173">
        <v>9079567</v>
      </c>
      <c r="G1173" t="s">
        <v>13</v>
      </c>
      <c r="H1173">
        <v>2018</v>
      </c>
      <c r="I1173">
        <v>10278430</v>
      </c>
      <c r="J1173" t="s">
        <v>268</v>
      </c>
      <c r="K1173" t="s">
        <v>269</v>
      </c>
    </row>
    <row r="1174" spans="1:11">
      <c r="A1174" t="s">
        <v>2533</v>
      </c>
      <c r="B1174" t="s">
        <v>2534</v>
      </c>
      <c r="C1174" s="1">
        <v>165.91</v>
      </c>
      <c r="D1174">
        <v>-7.0000000000000007E-2</v>
      </c>
      <c r="E1174" s="2">
        <v>-4.2000000000000002E-4</v>
      </c>
      <c r="F1174">
        <v>29695386584</v>
      </c>
      <c r="G1174" t="s">
        <v>18</v>
      </c>
      <c r="H1174">
        <v>2012</v>
      </c>
      <c r="I1174">
        <v>1875358</v>
      </c>
      <c r="J1174" t="s">
        <v>101</v>
      </c>
      <c r="K1174" t="s">
        <v>545</v>
      </c>
    </row>
    <row r="1175" spans="1:11">
      <c r="A1175" t="s">
        <v>2535</v>
      </c>
      <c r="B1175" t="s">
        <v>2536</v>
      </c>
      <c r="C1175" s="1">
        <v>5.55</v>
      </c>
      <c r="D1175">
        <v>0.02</v>
      </c>
      <c r="E1175" s="2">
        <v>3.62E-3</v>
      </c>
      <c r="F1175">
        <v>297713788</v>
      </c>
      <c r="G1175" t="s">
        <v>13</v>
      </c>
      <c r="H1175">
        <v>2007</v>
      </c>
      <c r="I1175">
        <v>8382</v>
      </c>
      <c r="J1175" t="s">
        <v>24</v>
      </c>
      <c r="K1175" t="s">
        <v>156</v>
      </c>
    </row>
    <row r="1176" spans="1:11">
      <c r="A1176" t="s">
        <v>2537</v>
      </c>
      <c r="B1176" t="s">
        <v>2538</v>
      </c>
      <c r="C1176" s="1">
        <v>3.37</v>
      </c>
      <c r="D1176">
        <v>-0.3</v>
      </c>
      <c r="E1176" s="2">
        <v>-8.1739999999999993E-2</v>
      </c>
      <c r="F1176">
        <v>71020843</v>
      </c>
      <c r="G1176" t="s">
        <v>18</v>
      </c>
      <c r="H1176" t="s">
        <v>19</v>
      </c>
      <c r="I1176">
        <v>37956</v>
      </c>
      <c r="J1176" t="s">
        <v>268</v>
      </c>
      <c r="K1176" t="s">
        <v>269</v>
      </c>
    </row>
    <row r="1177" spans="1:11">
      <c r="A1177" t="s">
        <v>2539</v>
      </c>
      <c r="B1177" t="s">
        <v>2540</v>
      </c>
      <c r="C1177" s="1">
        <v>21.395</v>
      </c>
      <c r="D1177">
        <v>-2.0150000000000001</v>
      </c>
      <c r="E1177" s="2">
        <v>-8.6069999999999994E-2</v>
      </c>
      <c r="F1177">
        <v>405526329</v>
      </c>
      <c r="G1177" t="s">
        <v>18</v>
      </c>
      <c r="H1177">
        <v>1997</v>
      </c>
      <c r="I1177">
        <v>136753</v>
      </c>
      <c r="J1177" t="s">
        <v>41</v>
      </c>
      <c r="K1177" t="s">
        <v>42</v>
      </c>
    </row>
    <row r="1178" spans="1:11">
      <c r="A1178" t="s">
        <v>2541</v>
      </c>
      <c r="B1178" t="s">
        <v>2542</v>
      </c>
      <c r="C1178" s="1">
        <v>68.88</v>
      </c>
      <c r="D1178">
        <v>-1.1299999999999999</v>
      </c>
      <c r="E1178" s="2">
        <v>-1.6140000000000002E-2</v>
      </c>
      <c r="F1178">
        <v>39415392164</v>
      </c>
      <c r="G1178" t="s">
        <v>18</v>
      </c>
      <c r="H1178">
        <v>1987</v>
      </c>
      <c r="I1178">
        <v>1509894</v>
      </c>
      <c r="J1178" t="s">
        <v>30</v>
      </c>
      <c r="K1178" t="s">
        <v>968</v>
      </c>
    </row>
    <row r="1179" spans="1:11">
      <c r="A1179" t="s">
        <v>2543</v>
      </c>
      <c r="B1179" t="s">
        <v>2544</v>
      </c>
      <c r="C1179" s="1">
        <v>9.2582000000000004</v>
      </c>
      <c r="D1179">
        <v>5.8200000000000002E-2</v>
      </c>
      <c r="E1179" s="2">
        <v>6.3299999999999997E-3</v>
      </c>
      <c r="F1179">
        <v>155438910</v>
      </c>
      <c r="G1179" t="s">
        <v>18</v>
      </c>
      <c r="H1179">
        <v>2017</v>
      </c>
      <c r="I1179">
        <v>25003</v>
      </c>
      <c r="J1179" t="s">
        <v>30</v>
      </c>
      <c r="K1179" t="s">
        <v>639</v>
      </c>
    </row>
    <row r="1180" spans="1:11">
      <c r="A1180" t="s">
        <v>2545</v>
      </c>
      <c r="B1180" t="s">
        <v>2546</v>
      </c>
      <c r="C1180" s="1">
        <v>7.71</v>
      </c>
      <c r="D1180">
        <v>0</v>
      </c>
      <c r="E1180" s="2">
        <v>0</v>
      </c>
      <c r="F1180">
        <v>129445680</v>
      </c>
      <c r="G1180" t="s">
        <v>18</v>
      </c>
      <c r="H1180" t="s">
        <v>19</v>
      </c>
      <c r="I1180">
        <v>28</v>
      </c>
      <c r="J1180" t="s">
        <v>30</v>
      </c>
      <c r="K1180" t="s">
        <v>639</v>
      </c>
    </row>
    <row r="1181" spans="1:11">
      <c r="A1181" t="s">
        <v>2547</v>
      </c>
      <c r="B1181" t="s">
        <v>2548</v>
      </c>
      <c r="C1181" s="1">
        <v>14.89</v>
      </c>
      <c r="D1181">
        <v>-0.06</v>
      </c>
      <c r="E1181" s="2">
        <v>-4.0099999999999997E-3</v>
      </c>
      <c r="F1181">
        <v>249993019</v>
      </c>
      <c r="G1181" t="s">
        <v>18</v>
      </c>
      <c r="H1181" t="s">
        <v>19</v>
      </c>
      <c r="I1181">
        <v>1745</v>
      </c>
      <c r="J1181" t="s">
        <v>30</v>
      </c>
      <c r="K1181" t="s">
        <v>639</v>
      </c>
    </row>
    <row r="1182" spans="1:11">
      <c r="A1182" t="s">
        <v>2549</v>
      </c>
      <c r="B1182" t="s">
        <v>2550</v>
      </c>
      <c r="C1182" s="1">
        <v>8.3000000000000007</v>
      </c>
      <c r="D1182">
        <v>0.92</v>
      </c>
      <c r="E1182" s="2">
        <v>0.12466000000000001</v>
      </c>
      <c r="F1182">
        <v>139351381</v>
      </c>
      <c r="G1182" t="s">
        <v>18</v>
      </c>
      <c r="H1182" t="s">
        <v>19</v>
      </c>
      <c r="I1182">
        <v>7191</v>
      </c>
      <c r="J1182" t="s">
        <v>30</v>
      </c>
      <c r="K1182" t="s">
        <v>639</v>
      </c>
    </row>
    <row r="1183" spans="1:11">
      <c r="A1183" t="s">
        <v>2551</v>
      </c>
      <c r="B1183" t="s">
        <v>2552</v>
      </c>
      <c r="C1183" s="1">
        <v>6.27</v>
      </c>
      <c r="D1183">
        <v>-0.59</v>
      </c>
      <c r="E1183" s="2">
        <v>-8.6010000000000003E-2</v>
      </c>
      <c r="F1183">
        <v>618234327</v>
      </c>
      <c r="G1183" t="s">
        <v>18</v>
      </c>
      <c r="H1183">
        <v>2013</v>
      </c>
      <c r="I1183">
        <v>1117512</v>
      </c>
      <c r="J1183" t="s">
        <v>20</v>
      </c>
      <c r="K1183" t="s">
        <v>119</v>
      </c>
    </row>
    <row r="1184" spans="1:11">
      <c r="A1184" t="s">
        <v>2553</v>
      </c>
      <c r="B1184" t="s">
        <v>2554</v>
      </c>
      <c r="C1184" s="1">
        <v>0.17100000000000001</v>
      </c>
      <c r="D1184">
        <v>-9.4999999999999998E-3</v>
      </c>
      <c r="E1184" s="2">
        <v>-5.2630000000000003E-2</v>
      </c>
      <c r="F1184">
        <v>13252702</v>
      </c>
      <c r="G1184" t="s">
        <v>18</v>
      </c>
      <c r="H1184">
        <v>2021</v>
      </c>
      <c r="I1184">
        <v>424921</v>
      </c>
      <c r="J1184" t="s">
        <v>41</v>
      </c>
      <c r="K1184" t="s">
        <v>42</v>
      </c>
    </row>
    <row r="1185" spans="1:11">
      <c r="A1185" t="s">
        <v>2555</v>
      </c>
      <c r="B1185" t="s">
        <v>2556</v>
      </c>
      <c r="C1185" s="1">
        <v>1.29E-2</v>
      </c>
      <c r="D1185">
        <v>2.0999999999999999E-3</v>
      </c>
      <c r="E1185" s="2">
        <v>0.19444</v>
      </c>
      <c r="F1185">
        <v>999765</v>
      </c>
      <c r="G1185" t="s">
        <v>18</v>
      </c>
      <c r="H1185">
        <v>2021</v>
      </c>
      <c r="I1185">
        <v>12748</v>
      </c>
      <c r="J1185" t="s">
        <v>41</v>
      </c>
      <c r="K1185" t="s">
        <v>42</v>
      </c>
    </row>
    <row r="1186" spans="1:11">
      <c r="A1186" t="s">
        <v>2557</v>
      </c>
      <c r="B1186" t="s">
        <v>2558</v>
      </c>
      <c r="C1186" s="1">
        <v>1.77</v>
      </c>
      <c r="D1186">
        <v>-0.15</v>
      </c>
      <c r="E1186" s="2">
        <v>-7.8130000000000005E-2</v>
      </c>
      <c r="F1186">
        <v>15828669</v>
      </c>
      <c r="G1186" t="s">
        <v>18</v>
      </c>
      <c r="H1186" t="s">
        <v>19</v>
      </c>
      <c r="I1186">
        <v>296906</v>
      </c>
      <c r="J1186" t="s">
        <v>20</v>
      </c>
      <c r="K1186" t="s">
        <v>21</v>
      </c>
    </row>
    <row r="1187" spans="1:11">
      <c r="A1187" t="s">
        <v>2559</v>
      </c>
      <c r="B1187" t="s">
        <v>2560</v>
      </c>
      <c r="C1187" s="1">
        <v>15.03</v>
      </c>
      <c r="D1187">
        <v>0</v>
      </c>
      <c r="E1187" s="2">
        <v>0</v>
      </c>
      <c r="F1187">
        <v>134409548</v>
      </c>
      <c r="G1187" t="s">
        <v>18</v>
      </c>
      <c r="H1187" t="s">
        <v>19</v>
      </c>
      <c r="I1187">
        <v>19568</v>
      </c>
      <c r="J1187" t="s">
        <v>20</v>
      </c>
      <c r="K1187" t="s">
        <v>21</v>
      </c>
    </row>
    <row r="1188" spans="1:11">
      <c r="A1188" t="s">
        <v>2561</v>
      </c>
      <c r="B1188" t="s">
        <v>2562</v>
      </c>
      <c r="C1188" s="1">
        <v>33.950000000000003</v>
      </c>
      <c r="D1188">
        <v>-1.88</v>
      </c>
      <c r="E1188" s="2">
        <v>-5.2470000000000003E-2</v>
      </c>
      <c r="F1188">
        <v>282290889</v>
      </c>
      <c r="G1188" t="s">
        <v>18</v>
      </c>
      <c r="H1188" t="s">
        <v>19</v>
      </c>
      <c r="I1188">
        <v>7607</v>
      </c>
      <c r="J1188" t="s">
        <v>24</v>
      </c>
      <c r="K1188" t="s">
        <v>52</v>
      </c>
    </row>
    <row r="1189" spans="1:11">
      <c r="A1189" t="s">
        <v>2563</v>
      </c>
      <c r="B1189" t="s">
        <v>2564</v>
      </c>
      <c r="C1189" s="1">
        <v>10.01</v>
      </c>
      <c r="D1189">
        <v>2.61</v>
      </c>
      <c r="E1189" s="2">
        <v>0.35270000000000001</v>
      </c>
      <c r="F1189">
        <v>325245601</v>
      </c>
      <c r="G1189" t="s">
        <v>18</v>
      </c>
      <c r="H1189" t="s">
        <v>19</v>
      </c>
      <c r="I1189">
        <v>101035</v>
      </c>
      <c r="J1189" t="s">
        <v>19</v>
      </c>
      <c r="K1189" t="s">
        <v>19</v>
      </c>
    </row>
    <row r="1190" spans="1:11">
      <c r="A1190" t="s">
        <v>2565</v>
      </c>
      <c r="B1190" t="s">
        <v>2566</v>
      </c>
      <c r="C1190" s="1">
        <v>23.89</v>
      </c>
      <c r="D1190">
        <v>-0.86</v>
      </c>
      <c r="E1190" s="2">
        <v>-3.4750000000000003E-2</v>
      </c>
      <c r="F1190">
        <v>742745642</v>
      </c>
      <c r="G1190" t="s">
        <v>18</v>
      </c>
      <c r="H1190" t="s">
        <v>19</v>
      </c>
      <c r="I1190">
        <v>60380</v>
      </c>
      <c r="J1190" t="s">
        <v>24</v>
      </c>
      <c r="K1190" t="s">
        <v>52</v>
      </c>
    </row>
    <row r="1191" spans="1:11">
      <c r="A1191" t="s">
        <v>2567</v>
      </c>
      <c r="B1191" t="s">
        <v>2568</v>
      </c>
      <c r="C1191" s="1">
        <v>34.1</v>
      </c>
      <c r="D1191">
        <v>-1.86</v>
      </c>
      <c r="E1191" s="2">
        <v>-5.1720000000000002E-2</v>
      </c>
      <c r="F1191">
        <v>378304207</v>
      </c>
      <c r="G1191" t="s">
        <v>18</v>
      </c>
      <c r="H1191">
        <v>1987</v>
      </c>
      <c r="I1191">
        <v>61368</v>
      </c>
      <c r="J1191" t="s">
        <v>24</v>
      </c>
      <c r="K1191" t="s">
        <v>52</v>
      </c>
    </row>
    <row r="1192" spans="1:11">
      <c r="A1192" t="s">
        <v>2569</v>
      </c>
      <c r="B1192" t="s">
        <v>2570</v>
      </c>
      <c r="C1192" s="1">
        <v>0.67249999999999999</v>
      </c>
      <c r="D1192">
        <v>-1.15E-2</v>
      </c>
      <c r="E1192" s="2">
        <v>-1.6809999999999999E-2</v>
      </c>
      <c r="F1192">
        <v>24435358</v>
      </c>
      <c r="G1192" t="s">
        <v>18</v>
      </c>
      <c r="H1192">
        <v>2017</v>
      </c>
      <c r="I1192">
        <v>22930</v>
      </c>
      <c r="J1192" t="s">
        <v>20</v>
      </c>
      <c r="K1192" t="s">
        <v>21</v>
      </c>
    </row>
    <row r="1193" spans="1:11">
      <c r="A1193" t="s">
        <v>2571</v>
      </c>
      <c r="B1193" t="s">
        <v>2572</v>
      </c>
      <c r="C1193" s="1">
        <v>11.96</v>
      </c>
      <c r="D1193">
        <v>0</v>
      </c>
      <c r="E1193" s="2">
        <v>0</v>
      </c>
      <c r="F1193">
        <v>1631303336</v>
      </c>
      <c r="G1193" t="s">
        <v>18</v>
      </c>
      <c r="H1193" t="s">
        <v>19</v>
      </c>
      <c r="I1193">
        <v>322</v>
      </c>
      <c r="J1193" t="s">
        <v>19</v>
      </c>
      <c r="K1193" t="s">
        <v>19</v>
      </c>
    </row>
    <row r="1194" spans="1:11">
      <c r="A1194" t="s">
        <v>2573</v>
      </c>
      <c r="B1194" t="s">
        <v>2574</v>
      </c>
      <c r="C1194" s="1">
        <v>1</v>
      </c>
      <c r="D1194">
        <v>0.19839999999999999</v>
      </c>
      <c r="E1194" s="2">
        <v>0.2475</v>
      </c>
      <c r="F1194">
        <v>136396600</v>
      </c>
      <c r="G1194" t="s">
        <v>18</v>
      </c>
      <c r="H1194" t="s">
        <v>19</v>
      </c>
      <c r="I1194">
        <v>666</v>
      </c>
      <c r="J1194" t="s">
        <v>19</v>
      </c>
      <c r="K1194" t="s">
        <v>19</v>
      </c>
    </row>
    <row r="1195" spans="1:11">
      <c r="A1195" t="s">
        <v>2575</v>
      </c>
      <c r="B1195" t="s">
        <v>2576</v>
      </c>
      <c r="C1195" s="1">
        <v>28.5</v>
      </c>
      <c r="D1195">
        <v>0</v>
      </c>
      <c r="E1195" s="2">
        <v>0</v>
      </c>
      <c r="F1195">
        <v>95493810</v>
      </c>
      <c r="G1195" t="s">
        <v>18</v>
      </c>
      <c r="H1195" t="s">
        <v>19</v>
      </c>
      <c r="I1195">
        <v>94</v>
      </c>
      <c r="J1195" t="s">
        <v>24</v>
      </c>
      <c r="K1195" t="s">
        <v>886</v>
      </c>
    </row>
    <row r="1196" spans="1:11">
      <c r="A1196" t="s">
        <v>2577</v>
      </c>
      <c r="B1196" t="s">
        <v>2578</v>
      </c>
      <c r="C1196" s="1">
        <v>32.07</v>
      </c>
      <c r="D1196">
        <v>-2.44</v>
      </c>
      <c r="E1196" s="2">
        <v>-7.0699999999999999E-2</v>
      </c>
      <c r="F1196">
        <v>594442144</v>
      </c>
      <c r="G1196" t="s">
        <v>18</v>
      </c>
      <c r="H1196" t="s">
        <v>19</v>
      </c>
      <c r="I1196">
        <v>9936</v>
      </c>
      <c r="J1196" t="s">
        <v>24</v>
      </c>
      <c r="K1196" t="s">
        <v>52</v>
      </c>
    </row>
    <row r="1197" spans="1:11">
      <c r="A1197" t="s">
        <v>2579</v>
      </c>
      <c r="B1197" t="s">
        <v>2580</v>
      </c>
      <c r="C1197" s="1">
        <v>17.12</v>
      </c>
      <c r="D1197">
        <v>-0.63</v>
      </c>
      <c r="E1197" s="2">
        <v>-3.5490000000000001E-2</v>
      </c>
      <c r="F1197">
        <v>130101985</v>
      </c>
      <c r="G1197" t="s">
        <v>18</v>
      </c>
      <c r="H1197" t="s">
        <v>19</v>
      </c>
      <c r="I1197">
        <v>7309</v>
      </c>
      <c r="J1197" t="s">
        <v>24</v>
      </c>
      <c r="K1197" t="s">
        <v>52</v>
      </c>
    </row>
    <row r="1198" spans="1:11">
      <c r="A1198" t="s">
        <v>2581</v>
      </c>
      <c r="B1198" t="s">
        <v>2582</v>
      </c>
      <c r="C1198" s="1">
        <v>1.37</v>
      </c>
      <c r="D1198">
        <v>-0.13</v>
      </c>
      <c r="E1198" s="2">
        <v>-8.6669999999999997E-2</v>
      </c>
      <c r="F1198">
        <v>618971875</v>
      </c>
      <c r="G1198" t="s">
        <v>18</v>
      </c>
      <c r="H1198" t="s">
        <v>19</v>
      </c>
      <c r="I1198">
        <v>9071756</v>
      </c>
      <c r="J1198" t="s">
        <v>101</v>
      </c>
      <c r="K1198" t="s">
        <v>42</v>
      </c>
    </row>
    <row r="1199" spans="1:11">
      <c r="A1199" t="s">
        <v>2583</v>
      </c>
      <c r="B1199" t="s">
        <v>2584</v>
      </c>
      <c r="C1199" s="1">
        <v>119.105</v>
      </c>
      <c r="D1199">
        <v>0.44500000000000001</v>
      </c>
      <c r="E1199" s="2">
        <v>3.7499999999999999E-3</v>
      </c>
      <c r="F1199">
        <v>5372577859</v>
      </c>
      <c r="G1199" t="s">
        <v>18</v>
      </c>
      <c r="H1199">
        <v>1991</v>
      </c>
      <c r="I1199">
        <v>130624</v>
      </c>
      <c r="J1199" t="s">
        <v>30</v>
      </c>
      <c r="K1199" t="s">
        <v>475</v>
      </c>
    </row>
    <row r="1200" spans="1:11">
      <c r="A1200" t="s">
        <v>2585</v>
      </c>
      <c r="B1200" t="s">
        <v>2586</v>
      </c>
      <c r="C1200" s="1">
        <v>1486.085</v>
      </c>
      <c r="D1200">
        <v>-5.9249999999999998</v>
      </c>
      <c r="E1200" s="2">
        <v>-3.9699999999999996E-3</v>
      </c>
      <c r="F1200">
        <v>21578107267</v>
      </c>
      <c r="G1200" t="s">
        <v>18</v>
      </c>
      <c r="H1200" t="s">
        <v>19</v>
      </c>
      <c r="I1200">
        <v>36899</v>
      </c>
      <c r="J1200" t="s">
        <v>24</v>
      </c>
      <c r="K1200" t="s">
        <v>52</v>
      </c>
    </row>
    <row r="1201" spans="1:11">
      <c r="A1201" t="s">
        <v>2587</v>
      </c>
      <c r="B1201" t="s">
        <v>2588</v>
      </c>
      <c r="C1201" s="1">
        <v>22.72</v>
      </c>
      <c r="D1201">
        <v>-0.19</v>
      </c>
      <c r="E1201" s="2">
        <v>-8.2900000000000005E-3</v>
      </c>
      <c r="F1201">
        <v>329896740</v>
      </c>
      <c r="G1201" t="s">
        <v>18</v>
      </c>
      <c r="H1201" t="s">
        <v>19</v>
      </c>
      <c r="I1201">
        <v>12384</v>
      </c>
      <c r="J1201" t="s">
        <v>24</v>
      </c>
      <c r="K1201" t="s">
        <v>52</v>
      </c>
    </row>
    <row r="1202" spans="1:11">
      <c r="A1202" t="s">
        <v>2589</v>
      </c>
      <c r="B1202" t="s">
        <v>2590</v>
      </c>
      <c r="C1202" s="1">
        <v>21.4618</v>
      </c>
      <c r="D1202">
        <v>-0.31819999999999998</v>
      </c>
      <c r="E1202" s="2">
        <v>-1.461E-2</v>
      </c>
      <c r="F1202">
        <v>311627547</v>
      </c>
      <c r="G1202" t="s">
        <v>18</v>
      </c>
      <c r="H1202" t="s">
        <v>19</v>
      </c>
      <c r="I1202">
        <v>11913</v>
      </c>
      <c r="J1202" t="s">
        <v>24</v>
      </c>
      <c r="K1202" t="s">
        <v>52</v>
      </c>
    </row>
    <row r="1203" spans="1:11">
      <c r="A1203" t="s">
        <v>2591</v>
      </c>
      <c r="B1203" t="s">
        <v>2592</v>
      </c>
      <c r="C1203" s="1">
        <v>0.73</v>
      </c>
      <c r="D1203">
        <v>-1.0999999999999999E-2</v>
      </c>
      <c r="E1203" s="2">
        <v>-1.4840000000000001E-2</v>
      </c>
      <c r="F1203">
        <v>47319926</v>
      </c>
      <c r="G1203" t="s">
        <v>18</v>
      </c>
      <c r="H1203" t="s">
        <v>19</v>
      </c>
      <c r="I1203">
        <v>188255</v>
      </c>
      <c r="J1203" t="s">
        <v>41</v>
      </c>
      <c r="K1203" t="s">
        <v>42</v>
      </c>
    </row>
    <row r="1204" spans="1:11">
      <c r="A1204" t="s">
        <v>2593</v>
      </c>
      <c r="B1204" t="s">
        <v>2594</v>
      </c>
      <c r="C1204" s="1">
        <v>48</v>
      </c>
      <c r="D1204">
        <v>-1.26</v>
      </c>
      <c r="E1204" s="2">
        <v>-2.5579999999999999E-2</v>
      </c>
      <c r="F1204">
        <v>273424848</v>
      </c>
      <c r="G1204" t="s">
        <v>18</v>
      </c>
      <c r="H1204" t="s">
        <v>19</v>
      </c>
      <c r="I1204">
        <v>1061</v>
      </c>
      <c r="J1204" t="s">
        <v>24</v>
      </c>
      <c r="K1204" t="s">
        <v>52</v>
      </c>
    </row>
    <row r="1205" spans="1:11">
      <c r="A1205" t="s">
        <v>2595</v>
      </c>
      <c r="B1205" t="s">
        <v>2596</v>
      </c>
      <c r="C1205" s="1">
        <v>26.83</v>
      </c>
      <c r="D1205">
        <v>-1.02</v>
      </c>
      <c r="E1205" s="2">
        <v>-3.662E-2</v>
      </c>
      <c r="F1205">
        <v>1147079276</v>
      </c>
      <c r="G1205" t="s">
        <v>18</v>
      </c>
      <c r="H1205">
        <v>2020</v>
      </c>
      <c r="I1205">
        <v>360022</v>
      </c>
      <c r="J1205" t="s">
        <v>20</v>
      </c>
      <c r="K1205" t="s">
        <v>21</v>
      </c>
    </row>
    <row r="1206" spans="1:11">
      <c r="A1206" t="s">
        <v>2597</v>
      </c>
      <c r="B1206" t="s">
        <v>2598</v>
      </c>
      <c r="C1206" s="1">
        <v>19.051500000000001</v>
      </c>
      <c r="D1206">
        <v>-0.19850000000000001</v>
      </c>
      <c r="E1206" s="2">
        <v>-1.031E-2</v>
      </c>
      <c r="F1206">
        <v>542081265</v>
      </c>
      <c r="G1206" t="s">
        <v>18</v>
      </c>
      <c r="H1206">
        <v>2011</v>
      </c>
      <c r="I1206">
        <v>137652</v>
      </c>
      <c r="J1206" t="s">
        <v>24</v>
      </c>
      <c r="K1206" t="s">
        <v>1165</v>
      </c>
    </row>
    <row r="1207" spans="1:11">
      <c r="A1207" t="s">
        <v>2599</v>
      </c>
      <c r="B1207" t="s">
        <v>2600</v>
      </c>
      <c r="C1207" s="1">
        <v>1.1950000000000001</v>
      </c>
      <c r="D1207">
        <v>-7.4999999999999997E-2</v>
      </c>
      <c r="E1207" s="2">
        <v>-5.9060000000000001E-2</v>
      </c>
      <c r="F1207">
        <v>52863280</v>
      </c>
      <c r="G1207" t="s">
        <v>18</v>
      </c>
      <c r="H1207" t="s">
        <v>19</v>
      </c>
      <c r="I1207">
        <v>41387</v>
      </c>
      <c r="J1207" t="s">
        <v>41</v>
      </c>
      <c r="K1207" t="s">
        <v>422</v>
      </c>
    </row>
    <row r="1208" spans="1:11">
      <c r="A1208" t="s">
        <v>2601</v>
      </c>
      <c r="B1208" t="s">
        <v>2602</v>
      </c>
      <c r="C1208" s="1">
        <v>7.31</v>
      </c>
      <c r="D1208">
        <v>0.14000000000000001</v>
      </c>
      <c r="E1208" s="2">
        <v>1.9529999999999999E-2</v>
      </c>
      <c r="F1208">
        <v>80410000</v>
      </c>
      <c r="G1208" t="s">
        <v>95</v>
      </c>
      <c r="H1208">
        <v>2023</v>
      </c>
      <c r="I1208">
        <v>4437</v>
      </c>
      <c r="J1208" t="s">
        <v>19</v>
      </c>
      <c r="K1208" t="s">
        <v>19</v>
      </c>
    </row>
    <row r="1209" spans="1:11">
      <c r="A1209" t="s">
        <v>2603</v>
      </c>
      <c r="B1209" t="s">
        <v>2604</v>
      </c>
      <c r="C1209" s="1">
        <v>10.824999999999999</v>
      </c>
      <c r="D1209">
        <v>8.5000000000000006E-2</v>
      </c>
      <c r="E1209" s="2">
        <v>7.9100000000000004E-3</v>
      </c>
      <c r="F1209">
        <v>101921889</v>
      </c>
      <c r="G1209" t="s">
        <v>18</v>
      </c>
      <c r="H1209" t="s">
        <v>19</v>
      </c>
      <c r="I1209">
        <v>5591</v>
      </c>
      <c r="J1209" t="s">
        <v>41</v>
      </c>
      <c r="K1209" t="s">
        <v>228</v>
      </c>
    </row>
    <row r="1210" spans="1:11">
      <c r="A1210" t="s">
        <v>2605</v>
      </c>
      <c r="B1210" t="s">
        <v>2606</v>
      </c>
      <c r="C1210" s="1">
        <v>95.4</v>
      </c>
      <c r="D1210">
        <v>-4.59</v>
      </c>
      <c r="E1210" s="2">
        <v>-4.5900000000000003E-2</v>
      </c>
      <c r="F1210">
        <v>4400623220</v>
      </c>
      <c r="G1210" t="s">
        <v>18</v>
      </c>
      <c r="H1210" t="s">
        <v>19</v>
      </c>
      <c r="I1210">
        <v>117279</v>
      </c>
      <c r="J1210" t="s">
        <v>30</v>
      </c>
      <c r="K1210" t="s">
        <v>307</v>
      </c>
    </row>
    <row r="1211" spans="1:11">
      <c r="A1211" t="s">
        <v>2607</v>
      </c>
      <c r="B1211" t="s">
        <v>2608</v>
      </c>
      <c r="C1211" s="1">
        <v>1.1906000000000001</v>
      </c>
      <c r="D1211">
        <v>9.06E-2</v>
      </c>
      <c r="E1211" s="2">
        <v>8.2360000000000003E-2</v>
      </c>
      <c r="F1211">
        <v>25776041</v>
      </c>
      <c r="G1211" t="s">
        <v>18</v>
      </c>
      <c r="H1211">
        <v>2021</v>
      </c>
      <c r="I1211">
        <v>301122</v>
      </c>
      <c r="J1211" t="s">
        <v>20</v>
      </c>
      <c r="K1211" t="s">
        <v>514</v>
      </c>
    </row>
    <row r="1212" spans="1:11">
      <c r="A1212" t="s">
        <v>2609</v>
      </c>
      <c r="B1212" t="s">
        <v>2610</v>
      </c>
      <c r="C1212" s="1">
        <v>9.66</v>
      </c>
      <c r="D1212">
        <v>-0.51</v>
      </c>
      <c r="E1212" s="2">
        <v>-5.015E-2</v>
      </c>
      <c r="F1212">
        <v>257274780</v>
      </c>
      <c r="G1212" t="s">
        <v>18</v>
      </c>
      <c r="H1212" t="s">
        <v>19</v>
      </c>
      <c r="I1212">
        <v>199079</v>
      </c>
      <c r="J1212" t="s">
        <v>20</v>
      </c>
      <c r="K1212" t="s">
        <v>119</v>
      </c>
    </row>
    <row r="1213" spans="1:11">
      <c r="A1213" t="s">
        <v>2611</v>
      </c>
      <c r="B1213" t="s">
        <v>2612</v>
      </c>
      <c r="C1213" s="1">
        <v>21.664999999999999</v>
      </c>
      <c r="D1213">
        <v>-0.97499999999999998</v>
      </c>
      <c r="E1213" s="2">
        <v>-4.3069999999999997E-2</v>
      </c>
      <c r="F1213">
        <v>2060811349</v>
      </c>
      <c r="G1213" t="s">
        <v>18</v>
      </c>
      <c r="H1213" t="s">
        <v>19</v>
      </c>
      <c r="I1213">
        <v>126407</v>
      </c>
      <c r="J1213" t="s">
        <v>24</v>
      </c>
      <c r="K1213" t="s">
        <v>52</v>
      </c>
    </row>
    <row r="1214" spans="1:11">
      <c r="A1214" t="s">
        <v>2613</v>
      </c>
      <c r="B1214" t="s">
        <v>2614</v>
      </c>
      <c r="C1214" s="1">
        <v>12.855</v>
      </c>
      <c r="D1214">
        <v>-0.72499999999999998</v>
      </c>
      <c r="E1214" s="2">
        <v>-5.339E-2</v>
      </c>
      <c r="F1214">
        <v>371568954</v>
      </c>
      <c r="G1214" t="s">
        <v>18</v>
      </c>
      <c r="H1214" t="s">
        <v>19</v>
      </c>
      <c r="I1214">
        <v>121092</v>
      </c>
      <c r="J1214" t="s">
        <v>24</v>
      </c>
      <c r="K1214" t="s">
        <v>52</v>
      </c>
    </row>
    <row r="1215" spans="1:11">
      <c r="A1215" t="s">
        <v>2615</v>
      </c>
      <c r="B1215" t="s">
        <v>2616</v>
      </c>
      <c r="C1215" s="1">
        <v>7.22E-2</v>
      </c>
      <c r="D1215">
        <v>-1.03E-2</v>
      </c>
      <c r="E1215" s="2">
        <v>-0.12485</v>
      </c>
      <c r="F1215">
        <v>8972346</v>
      </c>
      <c r="G1215" t="s">
        <v>18</v>
      </c>
      <c r="H1215">
        <v>2020</v>
      </c>
      <c r="I1215">
        <v>15970481</v>
      </c>
      <c r="J1215" t="s">
        <v>30</v>
      </c>
      <c r="K1215" t="s">
        <v>1466</v>
      </c>
    </row>
    <row r="1216" spans="1:11">
      <c r="A1216" t="s">
        <v>2617</v>
      </c>
      <c r="B1216" t="s">
        <v>2618</v>
      </c>
      <c r="C1216" s="1">
        <v>9.9000000000000008E-3</v>
      </c>
      <c r="D1216">
        <v>0</v>
      </c>
      <c r="E1216" s="2">
        <v>0</v>
      </c>
      <c r="F1216">
        <v>1230280</v>
      </c>
      <c r="G1216" t="s">
        <v>18</v>
      </c>
      <c r="H1216">
        <v>2020</v>
      </c>
      <c r="I1216">
        <v>5317</v>
      </c>
      <c r="J1216" t="s">
        <v>30</v>
      </c>
      <c r="K1216" t="s">
        <v>1466</v>
      </c>
    </row>
    <row r="1217" spans="1:11">
      <c r="A1217" t="s">
        <v>2619</v>
      </c>
      <c r="B1217" t="s">
        <v>2620</v>
      </c>
      <c r="C1217" s="1">
        <v>30.44</v>
      </c>
      <c r="D1217">
        <v>-1.49</v>
      </c>
      <c r="E1217" s="2">
        <v>-4.666E-2</v>
      </c>
      <c r="F1217">
        <v>4344071518</v>
      </c>
      <c r="G1217" t="s">
        <v>18</v>
      </c>
      <c r="H1217" t="s">
        <v>19</v>
      </c>
      <c r="I1217">
        <v>258139</v>
      </c>
      <c r="J1217" t="s">
        <v>24</v>
      </c>
      <c r="K1217" t="s">
        <v>52</v>
      </c>
    </row>
    <row r="1218" spans="1:11">
      <c r="A1218" t="s">
        <v>2621</v>
      </c>
      <c r="B1218" t="s">
        <v>2622</v>
      </c>
      <c r="C1218" s="1">
        <v>183.61500000000001</v>
      </c>
      <c r="D1218">
        <v>-2.5449999999999999</v>
      </c>
      <c r="E1218" s="2">
        <v>-1.367E-2</v>
      </c>
      <c r="F1218">
        <v>10797706289</v>
      </c>
      <c r="G1218" t="s">
        <v>18</v>
      </c>
      <c r="H1218">
        <v>1999</v>
      </c>
      <c r="I1218">
        <v>259260</v>
      </c>
      <c r="J1218" t="s">
        <v>37</v>
      </c>
      <c r="K1218" t="s">
        <v>129</v>
      </c>
    </row>
    <row r="1219" spans="1:11">
      <c r="A1219" t="s">
        <v>2623</v>
      </c>
      <c r="B1219" t="s">
        <v>2624</v>
      </c>
      <c r="C1219" s="1">
        <v>20.97</v>
      </c>
      <c r="D1219">
        <v>0.17</v>
      </c>
      <c r="E1219" s="2">
        <v>8.1700000000000002E-3</v>
      </c>
      <c r="F1219">
        <v>192494325</v>
      </c>
      <c r="G1219" t="s">
        <v>18</v>
      </c>
      <c r="H1219">
        <v>2007</v>
      </c>
      <c r="I1219">
        <v>5875</v>
      </c>
      <c r="J1219" t="s">
        <v>24</v>
      </c>
      <c r="K1219" t="s">
        <v>942</v>
      </c>
    </row>
    <row r="1220" spans="1:11">
      <c r="A1220" t="s">
        <v>2625</v>
      </c>
      <c r="B1220" t="s">
        <v>2626</v>
      </c>
      <c r="C1220" s="1">
        <v>11.31</v>
      </c>
      <c r="D1220">
        <v>0</v>
      </c>
      <c r="E1220" s="2">
        <v>0</v>
      </c>
      <c r="F1220">
        <v>129285549</v>
      </c>
      <c r="G1220" t="s">
        <v>18</v>
      </c>
      <c r="H1220" t="s">
        <v>19</v>
      </c>
      <c r="I1220">
        <v>150</v>
      </c>
      <c r="J1220" t="s">
        <v>24</v>
      </c>
      <c r="K1220" t="s">
        <v>886</v>
      </c>
    </row>
    <row r="1221" spans="1:11">
      <c r="A1221" t="s">
        <v>2627</v>
      </c>
      <c r="B1221" t="s">
        <v>2628</v>
      </c>
      <c r="C1221" s="1">
        <v>20.6</v>
      </c>
      <c r="D1221">
        <v>-0.04</v>
      </c>
      <c r="E1221" s="2">
        <v>-1.9400000000000001E-3</v>
      </c>
      <c r="F1221">
        <v>235480310</v>
      </c>
      <c r="G1221" t="s">
        <v>18</v>
      </c>
      <c r="H1221" t="s">
        <v>19</v>
      </c>
      <c r="I1221">
        <v>1115</v>
      </c>
      <c r="J1221" t="s">
        <v>24</v>
      </c>
      <c r="K1221" t="s">
        <v>886</v>
      </c>
    </row>
    <row r="1222" spans="1:11">
      <c r="A1222" t="s">
        <v>2629</v>
      </c>
      <c r="B1222" t="s">
        <v>2630</v>
      </c>
      <c r="C1222" s="1">
        <v>2.33</v>
      </c>
      <c r="D1222">
        <v>-0.39</v>
      </c>
      <c r="E1222" s="2">
        <v>-0.14338000000000001</v>
      </c>
      <c r="F1222">
        <v>229132710</v>
      </c>
      <c r="G1222" t="s">
        <v>18</v>
      </c>
      <c r="H1222">
        <v>2014</v>
      </c>
      <c r="I1222">
        <v>2340672</v>
      </c>
      <c r="J1222" t="s">
        <v>20</v>
      </c>
      <c r="K1222" t="s">
        <v>21</v>
      </c>
    </row>
    <row r="1223" spans="1:11">
      <c r="A1223" t="s">
        <v>2631</v>
      </c>
      <c r="B1223" t="s">
        <v>2632</v>
      </c>
      <c r="C1223" s="1">
        <v>1.34</v>
      </c>
      <c r="D1223">
        <v>7.0000000000000007E-2</v>
      </c>
      <c r="E1223" s="2">
        <v>5.5120000000000002E-2</v>
      </c>
      <c r="F1223">
        <v>14148966</v>
      </c>
      <c r="G1223" t="s">
        <v>18</v>
      </c>
      <c r="H1223">
        <v>2014</v>
      </c>
      <c r="I1223">
        <v>16526</v>
      </c>
      <c r="J1223" t="s">
        <v>24</v>
      </c>
      <c r="K1223" t="s">
        <v>108</v>
      </c>
    </row>
    <row r="1224" spans="1:11">
      <c r="A1224" t="s">
        <v>2633</v>
      </c>
      <c r="B1224" t="s">
        <v>2634</v>
      </c>
      <c r="C1224" s="1">
        <v>17.239999999999998</v>
      </c>
      <c r="D1224">
        <v>-0.49320000000000003</v>
      </c>
      <c r="E1224" s="2">
        <v>-2.7810000000000001E-2</v>
      </c>
      <c r="F1224">
        <v>182035953</v>
      </c>
      <c r="G1224" t="s">
        <v>18</v>
      </c>
      <c r="H1224" t="s">
        <v>19</v>
      </c>
      <c r="I1224">
        <v>432</v>
      </c>
      <c r="J1224" t="s">
        <v>24</v>
      </c>
      <c r="K1224" t="s">
        <v>108</v>
      </c>
    </row>
    <row r="1225" spans="1:11">
      <c r="A1225" t="s">
        <v>2635</v>
      </c>
      <c r="B1225" t="s">
        <v>2636</v>
      </c>
      <c r="C1225" s="1">
        <v>1.64</v>
      </c>
      <c r="D1225">
        <v>0</v>
      </c>
      <c r="E1225" s="2">
        <v>0</v>
      </c>
      <c r="F1225">
        <v>15580000</v>
      </c>
      <c r="G1225" t="s">
        <v>18</v>
      </c>
      <c r="H1225">
        <v>2022</v>
      </c>
      <c r="I1225">
        <v>2849</v>
      </c>
      <c r="J1225" t="s">
        <v>41</v>
      </c>
      <c r="K1225" t="s">
        <v>196</v>
      </c>
    </row>
    <row r="1226" spans="1:11">
      <c r="A1226" t="s">
        <v>2637</v>
      </c>
      <c r="B1226" t="s">
        <v>2638</v>
      </c>
      <c r="C1226" s="1">
        <v>20.84</v>
      </c>
      <c r="D1226">
        <v>-0.73</v>
      </c>
      <c r="E1226" s="2">
        <v>-3.3840000000000002E-2</v>
      </c>
      <c r="F1226">
        <v>2659435810</v>
      </c>
      <c r="G1226" t="s">
        <v>18</v>
      </c>
      <c r="H1226">
        <v>2016</v>
      </c>
      <c r="I1226">
        <v>379896</v>
      </c>
      <c r="J1226" t="s">
        <v>24</v>
      </c>
      <c r="K1226" t="s">
        <v>52</v>
      </c>
    </row>
    <row r="1227" spans="1:11">
      <c r="A1227" t="s">
        <v>2639</v>
      </c>
      <c r="B1227" t="s">
        <v>2640</v>
      </c>
      <c r="C1227" s="1">
        <v>10.69</v>
      </c>
      <c r="D1227">
        <v>0</v>
      </c>
      <c r="E1227" s="2">
        <v>0</v>
      </c>
      <c r="F1227">
        <v>70463531</v>
      </c>
      <c r="G1227" t="s">
        <v>18</v>
      </c>
      <c r="H1227">
        <v>2021</v>
      </c>
      <c r="I1227">
        <v>3</v>
      </c>
      <c r="J1227" t="s">
        <v>20</v>
      </c>
      <c r="K1227" t="s">
        <v>214</v>
      </c>
    </row>
    <row r="1228" spans="1:11">
      <c r="A1228" t="s">
        <v>2641</v>
      </c>
      <c r="B1228" t="s">
        <v>2642</v>
      </c>
      <c r="C1228" s="1">
        <v>6.48</v>
      </c>
      <c r="D1228">
        <v>0.25</v>
      </c>
      <c r="E1228" s="2">
        <v>4.0129999999999999E-2</v>
      </c>
      <c r="F1228">
        <v>273566976</v>
      </c>
      <c r="G1228" t="s">
        <v>18</v>
      </c>
      <c r="H1228">
        <v>2020</v>
      </c>
      <c r="I1228">
        <v>147297</v>
      </c>
      <c r="J1228" t="s">
        <v>20</v>
      </c>
      <c r="K1228" t="s">
        <v>92</v>
      </c>
    </row>
    <row r="1229" spans="1:11">
      <c r="A1229" t="s">
        <v>2643</v>
      </c>
      <c r="B1229" t="s">
        <v>2644</v>
      </c>
      <c r="C1229" s="1">
        <v>24.94</v>
      </c>
      <c r="D1229">
        <v>-1.58</v>
      </c>
      <c r="E1229" s="2">
        <v>-5.9580000000000001E-2</v>
      </c>
      <c r="F1229">
        <v>2618646778</v>
      </c>
      <c r="G1229" t="s">
        <v>18</v>
      </c>
      <c r="H1229">
        <v>2010</v>
      </c>
      <c r="I1229">
        <v>465333</v>
      </c>
      <c r="J1229" t="s">
        <v>24</v>
      </c>
      <c r="K1229" t="s">
        <v>52</v>
      </c>
    </row>
    <row r="1230" spans="1:11">
      <c r="A1230" t="s">
        <v>2645</v>
      </c>
      <c r="B1230" t="s">
        <v>2646</v>
      </c>
      <c r="C1230" s="1">
        <v>10.29</v>
      </c>
      <c r="D1230">
        <v>-0.41</v>
      </c>
      <c r="E1230" s="2">
        <v>-3.832E-2</v>
      </c>
      <c r="F1230">
        <v>128558784</v>
      </c>
      <c r="G1230" t="s">
        <v>18</v>
      </c>
      <c r="H1230">
        <v>2021</v>
      </c>
      <c r="I1230">
        <v>62233</v>
      </c>
      <c r="J1230" t="s">
        <v>24</v>
      </c>
      <c r="K1230" t="s">
        <v>438</v>
      </c>
    </row>
    <row r="1231" spans="1:11">
      <c r="A1231" t="s">
        <v>2647</v>
      </c>
      <c r="B1231" t="s">
        <v>2648</v>
      </c>
      <c r="C1231" s="1">
        <v>4.2050000000000001</v>
      </c>
      <c r="D1231">
        <v>-0.32500000000000001</v>
      </c>
      <c r="E1231" s="2">
        <v>-7.1739999999999998E-2</v>
      </c>
      <c r="F1231">
        <v>418357073</v>
      </c>
      <c r="G1231" t="s">
        <v>18</v>
      </c>
      <c r="H1231" t="s">
        <v>19</v>
      </c>
      <c r="I1231">
        <v>200126</v>
      </c>
      <c r="J1231" t="s">
        <v>41</v>
      </c>
      <c r="K1231" t="s">
        <v>2649</v>
      </c>
    </row>
    <row r="1232" spans="1:11">
      <c r="A1232" t="s">
        <v>2650</v>
      </c>
      <c r="B1232" t="s">
        <v>2651</v>
      </c>
      <c r="C1232" s="1">
        <v>18.649999999999999</v>
      </c>
      <c r="D1232">
        <v>-1</v>
      </c>
      <c r="E1232" s="2">
        <v>-5.0889999999999998E-2</v>
      </c>
      <c r="F1232">
        <v>287261474</v>
      </c>
      <c r="G1232" t="s">
        <v>18</v>
      </c>
      <c r="H1232">
        <v>1999</v>
      </c>
      <c r="I1232">
        <v>33789</v>
      </c>
      <c r="J1232" t="s">
        <v>24</v>
      </c>
      <c r="K1232" t="s">
        <v>52</v>
      </c>
    </row>
    <row r="1233" spans="1:11">
      <c r="A1233" t="s">
        <v>2652</v>
      </c>
      <c r="B1233" t="s">
        <v>2653</v>
      </c>
      <c r="C1233" s="1">
        <v>32.715000000000003</v>
      </c>
      <c r="D1233">
        <v>-1.395</v>
      </c>
      <c r="E1233" s="2">
        <v>-4.0899999999999999E-2</v>
      </c>
      <c r="F1233">
        <v>22279458592</v>
      </c>
      <c r="G1233" t="s">
        <v>18</v>
      </c>
      <c r="H1233" t="s">
        <v>19</v>
      </c>
      <c r="I1233">
        <v>4070446</v>
      </c>
      <c r="J1233" t="s">
        <v>24</v>
      </c>
      <c r="K1233" t="s">
        <v>52</v>
      </c>
    </row>
    <row r="1234" spans="1:11">
      <c r="A1234" t="s">
        <v>2654</v>
      </c>
      <c r="B1234" t="s">
        <v>2655</v>
      </c>
      <c r="C1234" s="1">
        <v>25.465599999999998</v>
      </c>
      <c r="D1234">
        <v>-0.13439999999999999</v>
      </c>
      <c r="E1234" s="2">
        <v>-5.2500000000000003E-3</v>
      </c>
      <c r="F1234">
        <v>17342496736</v>
      </c>
      <c r="G1234" t="s">
        <v>18</v>
      </c>
      <c r="H1234" t="s">
        <v>19</v>
      </c>
      <c r="I1234">
        <v>9323</v>
      </c>
      <c r="J1234" t="s">
        <v>24</v>
      </c>
      <c r="K1234" t="s">
        <v>52</v>
      </c>
    </row>
    <row r="1235" spans="1:11">
      <c r="A1235" t="s">
        <v>2656</v>
      </c>
      <c r="B1235" t="s">
        <v>2657</v>
      </c>
      <c r="C1235" s="1">
        <v>23.3719</v>
      </c>
      <c r="D1235">
        <v>-0.21809999999999999</v>
      </c>
      <c r="E1235" s="2">
        <v>-9.2499999999999995E-3</v>
      </c>
      <c r="F1235">
        <v>15916652247</v>
      </c>
      <c r="G1235" t="s">
        <v>18</v>
      </c>
      <c r="H1235" t="s">
        <v>19</v>
      </c>
      <c r="I1235">
        <v>3821</v>
      </c>
      <c r="J1235" t="s">
        <v>24</v>
      </c>
      <c r="K1235" t="s">
        <v>52</v>
      </c>
    </row>
    <row r="1236" spans="1:11">
      <c r="A1236" t="s">
        <v>2658</v>
      </c>
      <c r="B1236" t="s">
        <v>2659</v>
      </c>
      <c r="C1236" s="1">
        <v>24.984999999999999</v>
      </c>
      <c r="D1236">
        <v>7.4999999999999997E-2</v>
      </c>
      <c r="E1236" s="2">
        <v>3.0100000000000001E-3</v>
      </c>
      <c r="F1236">
        <v>17015200151</v>
      </c>
      <c r="G1236" t="s">
        <v>18</v>
      </c>
      <c r="H1236" t="s">
        <v>19</v>
      </c>
      <c r="I1236">
        <v>17470</v>
      </c>
      <c r="J1236" t="s">
        <v>24</v>
      </c>
      <c r="K1236" t="s">
        <v>52</v>
      </c>
    </row>
    <row r="1237" spans="1:11">
      <c r="A1237" t="s">
        <v>2660</v>
      </c>
      <c r="B1237" t="s">
        <v>2661</v>
      </c>
      <c r="C1237" s="1">
        <v>186.26</v>
      </c>
      <c r="D1237">
        <v>-3.1</v>
      </c>
      <c r="E1237" s="2">
        <v>-1.6369999999999999E-2</v>
      </c>
      <c r="F1237">
        <v>10280204968</v>
      </c>
      <c r="G1237" t="s">
        <v>18</v>
      </c>
      <c r="H1237">
        <v>2012</v>
      </c>
      <c r="I1237">
        <v>210488</v>
      </c>
      <c r="J1237" t="s">
        <v>30</v>
      </c>
      <c r="K1237" t="s">
        <v>1774</v>
      </c>
    </row>
    <row r="1238" spans="1:11">
      <c r="A1238" t="s">
        <v>2662</v>
      </c>
      <c r="B1238" t="s">
        <v>2663</v>
      </c>
      <c r="C1238" s="1">
        <v>74.3</v>
      </c>
      <c r="D1238">
        <v>-3.69</v>
      </c>
      <c r="E1238" s="2">
        <v>-4.7309999999999998E-2</v>
      </c>
      <c r="F1238">
        <v>5401307971</v>
      </c>
      <c r="G1238" t="s">
        <v>18</v>
      </c>
      <c r="H1238">
        <v>2014</v>
      </c>
      <c r="I1238">
        <v>240922</v>
      </c>
      <c r="J1238" t="s">
        <v>37</v>
      </c>
      <c r="K1238" t="s">
        <v>129</v>
      </c>
    </row>
    <row r="1239" spans="1:11">
      <c r="A1239" t="s">
        <v>2664</v>
      </c>
      <c r="B1239" t="s">
        <v>2665</v>
      </c>
      <c r="C1239" s="1">
        <v>0.71799999999999997</v>
      </c>
      <c r="D1239">
        <v>2.4E-2</v>
      </c>
      <c r="E1239" s="2">
        <v>3.458E-2</v>
      </c>
      <c r="F1239">
        <v>41596850</v>
      </c>
      <c r="G1239" t="s">
        <v>18</v>
      </c>
      <c r="H1239">
        <v>2018</v>
      </c>
      <c r="I1239">
        <v>177016</v>
      </c>
      <c r="J1239" t="s">
        <v>20</v>
      </c>
      <c r="K1239" t="s">
        <v>21</v>
      </c>
    </row>
    <row r="1240" spans="1:11">
      <c r="A1240" t="s">
        <v>2666</v>
      </c>
      <c r="B1240" t="s">
        <v>2667</v>
      </c>
      <c r="C1240" s="1">
        <v>48.02</v>
      </c>
      <c r="D1240">
        <v>-1.1200000000000001</v>
      </c>
      <c r="E1240" s="2">
        <v>-2.2790000000000001E-2</v>
      </c>
      <c r="F1240">
        <v>4484719663</v>
      </c>
      <c r="G1240" t="s">
        <v>18</v>
      </c>
      <c r="H1240" t="s">
        <v>19</v>
      </c>
      <c r="I1240">
        <v>68674</v>
      </c>
      <c r="J1240" t="s">
        <v>268</v>
      </c>
      <c r="K1240" t="s">
        <v>1388</v>
      </c>
    </row>
    <row r="1241" spans="1:11">
      <c r="A1241" t="s">
        <v>2668</v>
      </c>
      <c r="B1241" t="s">
        <v>2669</v>
      </c>
      <c r="C1241" s="1">
        <v>2.94</v>
      </c>
      <c r="D1241">
        <v>0</v>
      </c>
      <c r="E1241" s="2">
        <v>0</v>
      </c>
      <c r="F1241">
        <v>34645783</v>
      </c>
      <c r="G1241" t="s">
        <v>18</v>
      </c>
      <c r="H1241" t="s">
        <v>19</v>
      </c>
      <c r="I1241">
        <v>13</v>
      </c>
      <c r="J1241" t="s">
        <v>185</v>
      </c>
      <c r="K1241" t="s">
        <v>209</v>
      </c>
    </row>
    <row r="1242" spans="1:11">
      <c r="A1242" t="s">
        <v>2670</v>
      </c>
      <c r="B1242" t="s">
        <v>2671</v>
      </c>
      <c r="C1242" s="1">
        <v>27.03</v>
      </c>
      <c r="D1242">
        <v>-0.27</v>
      </c>
      <c r="E1242" s="2">
        <v>-9.8899999999999995E-3</v>
      </c>
      <c r="F1242">
        <v>11384041756</v>
      </c>
      <c r="G1242" t="s">
        <v>673</v>
      </c>
      <c r="H1242">
        <v>1994</v>
      </c>
      <c r="I1242">
        <v>2305621</v>
      </c>
      <c r="J1242" t="s">
        <v>37</v>
      </c>
      <c r="K1242" t="s">
        <v>228</v>
      </c>
    </row>
    <row r="1243" spans="1:11">
      <c r="A1243" t="s">
        <v>2672</v>
      </c>
      <c r="B1243" t="s">
        <v>2673</v>
      </c>
      <c r="C1243" s="1">
        <v>0.81989999999999996</v>
      </c>
      <c r="D1243">
        <v>-1.11E-2</v>
      </c>
      <c r="E1243" s="2">
        <v>-1.336E-2</v>
      </c>
      <c r="F1243">
        <v>6730227</v>
      </c>
      <c r="G1243" t="s">
        <v>55</v>
      </c>
      <c r="H1243">
        <v>2021</v>
      </c>
      <c r="I1243">
        <v>70541</v>
      </c>
      <c r="J1243" t="s">
        <v>20</v>
      </c>
      <c r="K1243" t="s">
        <v>21</v>
      </c>
    </row>
    <row r="1244" spans="1:11">
      <c r="A1244" t="s">
        <v>2674</v>
      </c>
      <c r="B1244" t="s">
        <v>2675</v>
      </c>
      <c r="C1244" s="1">
        <v>24.91</v>
      </c>
      <c r="D1244">
        <v>-1.26</v>
      </c>
      <c r="E1244" s="2">
        <v>-4.8149999999999998E-2</v>
      </c>
      <c r="F1244">
        <v>738159450</v>
      </c>
      <c r="G1244" t="s">
        <v>18</v>
      </c>
      <c r="H1244">
        <v>2016</v>
      </c>
      <c r="I1244">
        <v>54964</v>
      </c>
      <c r="J1244" t="s">
        <v>20</v>
      </c>
      <c r="K1244" t="s">
        <v>115</v>
      </c>
    </row>
    <row r="1245" spans="1:11">
      <c r="A1245" t="s">
        <v>2676</v>
      </c>
      <c r="B1245" t="s">
        <v>2677</v>
      </c>
      <c r="C1245" s="1">
        <v>10.93</v>
      </c>
      <c r="D1245">
        <v>-0.6</v>
      </c>
      <c r="E1245" s="2">
        <v>-5.2040000000000003E-2</v>
      </c>
      <c r="F1245">
        <v>246891540</v>
      </c>
      <c r="G1245" t="s">
        <v>18</v>
      </c>
      <c r="H1245" t="s">
        <v>19</v>
      </c>
      <c r="I1245">
        <v>83310</v>
      </c>
      <c r="J1245" t="s">
        <v>24</v>
      </c>
      <c r="K1245" t="s">
        <v>52</v>
      </c>
    </row>
    <row r="1246" spans="1:11">
      <c r="A1246" t="s">
        <v>2678</v>
      </c>
      <c r="B1246" t="s">
        <v>2679</v>
      </c>
      <c r="C1246" s="1">
        <v>0.77039999999999997</v>
      </c>
      <c r="D1246">
        <v>-5.96E-2</v>
      </c>
      <c r="E1246" s="2">
        <v>-7.1809999999999999E-2</v>
      </c>
      <c r="F1246">
        <v>3643853</v>
      </c>
      <c r="G1246" t="s">
        <v>13</v>
      </c>
      <c r="H1246">
        <v>2019</v>
      </c>
      <c r="I1246">
        <v>49172</v>
      </c>
      <c r="J1246" t="s">
        <v>24</v>
      </c>
      <c r="K1246" t="s">
        <v>14</v>
      </c>
    </row>
    <row r="1247" spans="1:11">
      <c r="A1247" t="s">
        <v>2680</v>
      </c>
      <c r="B1247" t="s">
        <v>2681</v>
      </c>
      <c r="C1247" s="1">
        <v>5.1344000000000003</v>
      </c>
      <c r="D1247">
        <v>-0.39560000000000001</v>
      </c>
      <c r="E1247" s="2">
        <v>-7.1540000000000006E-2</v>
      </c>
      <c r="F1247">
        <v>177585290</v>
      </c>
      <c r="G1247" t="s">
        <v>18</v>
      </c>
      <c r="H1247" t="s">
        <v>19</v>
      </c>
      <c r="I1247">
        <v>55002</v>
      </c>
      <c r="J1247" t="s">
        <v>30</v>
      </c>
      <c r="K1247" t="s">
        <v>73</v>
      </c>
    </row>
    <row r="1248" spans="1:11">
      <c r="A1248" t="s">
        <v>2682</v>
      </c>
      <c r="B1248" t="s">
        <v>2683</v>
      </c>
      <c r="C1248" s="1">
        <v>20.66</v>
      </c>
      <c r="D1248">
        <v>-1.5</v>
      </c>
      <c r="E1248" s="2">
        <v>-6.769E-2</v>
      </c>
      <c r="F1248">
        <v>3690556892</v>
      </c>
      <c r="G1248" t="s">
        <v>18</v>
      </c>
      <c r="H1248">
        <v>2021</v>
      </c>
      <c r="I1248">
        <v>1479202</v>
      </c>
      <c r="J1248" t="s">
        <v>159</v>
      </c>
      <c r="K1248" t="s">
        <v>42</v>
      </c>
    </row>
    <row r="1249" spans="1:11">
      <c r="A1249" t="s">
        <v>2684</v>
      </c>
      <c r="B1249" t="s">
        <v>2685</v>
      </c>
      <c r="C1249" s="1">
        <v>0.51</v>
      </c>
      <c r="D1249">
        <v>1.5E-3</v>
      </c>
      <c r="E1249" s="2">
        <v>2.9499999999999999E-3</v>
      </c>
      <c r="F1249">
        <v>41430951</v>
      </c>
      <c r="G1249" t="s">
        <v>18</v>
      </c>
      <c r="H1249" t="s">
        <v>19</v>
      </c>
      <c r="I1249">
        <v>45237</v>
      </c>
      <c r="J1249" t="s">
        <v>30</v>
      </c>
      <c r="K1249" t="s">
        <v>203</v>
      </c>
    </row>
    <row r="1250" spans="1:11">
      <c r="A1250" t="s">
        <v>2686</v>
      </c>
      <c r="B1250" t="s">
        <v>2687</v>
      </c>
      <c r="C1250" s="1">
        <v>4.28</v>
      </c>
      <c r="D1250">
        <v>-0.11</v>
      </c>
      <c r="E1250" s="2">
        <v>-2.5059999999999999E-2</v>
      </c>
      <c r="F1250">
        <v>70759070</v>
      </c>
      <c r="G1250" t="s">
        <v>18</v>
      </c>
      <c r="H1250" t="s">
        <v>19</v>
      </c>
      <c r="I1250">
        <v>40098</v>
      </c>
      <c r="J1250" t="s">
        <v>159</v>
      </c>
      <c r="K1250" t="s">
        <v>42</v>
      </c>
    </row>
    <row r="1251" spans="1:11">
      <c r="A1251" t="s">
        <v>2688</v>
      </c>
      <c r="B1251" t="s">
        <v>2689</v>
      </c>
      <c r="C1251" s="1">
        <v>9.08</v>
      </c>
      <c r="D1251">
        <v>-0.6</v>
      </c>
      <c r="E1251" s="2">
        <v>-6.198E-2</v>
      </c>
      <c r="F1251">
        <v>585634167</v>
      </c>
      <c r="G1251" t="s">
        <v>18</v>
      </c>
      <c r="H1251">
        <v>1999</v>
      </c>
      <c r="I1251">
        <v>369193</v>
      </c>
      <c r="J1251" t="s">
        <v>30</v>
      </c>
      <c r="K1251" t="s">
        <v>475</v>
      </c>
    </row>
    <row r="1252" spans="1:11">
      <c r="A1252" t="s">
        <v>2690</v>
      </c>
      <c r="B1252" t="s">
        <v>2691</v>
      </c>
      <c r="C1252" s="1">
        <v>33.965000000000003</v>
      </c>
      <c r="D1252">
        <v>6.5000000000000002E-2</v>
      </c>
      <c r="E1252" s="2">
        <v>1.92E-3</v>
      </c>
      <c r="F1252">
        <v>174927290</v>
      </c>
      <c r="G1252" t="s">
        <v>18</v>
      </c>
      <c r="H1252" t="s">
        <v>19</v>
      </c>
      <c r="I1252">
        <v>14015</v>
      </c>
      <c r="J1252" t="s">
        <v>30</v>
      </c>
      <c r="K1252" t="s">
        <v>1216</v>
      </c>
    </row>
    <row r="1253" spans="1:11">
      <c r="A1253" t="s">
        <v>2692</v>
      </c>
      <c r="B1253" t="s">
        <v>2693</v>
      </c>
      <c r="C1253" s="1">
        <v>21.98</v>
      </c>
      <c r="D1253">
        <v>-0.81</v>
      </c>
      <c r="E1253" s="2">
        <v>-3.5540000000000002E-2</v>
      </c>
      <c r="F1253">
        <v>2668661872</v>
      </c>
      <c r="G1253" t="s">
        <v>18</v>
      </c>
      <c r="H1253">
        <v>2021</v>
      </c>
      <c r="I1253">
        <v>464198</v>
      </c>
      <c r="J1253" t="s">
        <v>37</v>
      </c>
      <c r="K1253" t="s">
        <v>171</v>
      </c>
    </row>
    <row r="1254" spans="1:11">
      <c r="A1254" t="s">
        <v>2694</v>
      </c>
      <c r="B1254" t="s">
        <v>2695</v>
      </c>
      <c r="C1254" s="1">
        <v>20.75</v>
      </c>
      <c r="D1254">
        <v>-1.51</v>
      </c>
      <c r="E1254" s="2">
        <v>-6.7830000000000001E-2</v>
      </c>
      <c r="F1254">
        <v>283573277</v>
      </c>
      <c r="G1254" t="s">
        <v>18</v>
      </c>
      <c r="H1254" t="s">
        <v>19</v>
      </c>
      <c r="I1254">
        <v>3287</v>
      </c>
      <c r="J1254" t="s">
        <v>24</v>
      </c>
      <c r="K1254" t="s">
        <v>886</v>
      </c>
    </row>
    <row r="1255" spans="1:11">
      <c r="A1255" t="s">
        <v>2696</v>
      </c>
      <c r="B1255" t="s">
        <v>2697</v>
      </c>
      <c r="C1255" s="1">
        <v>30.27</v>
      </c>
      <c r="D1255">
        <v>-1.92</v>
      </c>
      <c r="E1255" s="2">
        <v>-5.9650000000000002E-2</v>
      </c>
      <c r="F1255">
        <v>721644822</v>
      </c>
      <c r="G1255" t="s">
        <v>18</v>
      </c>
      <c r="H1255" t="s">
        <v>19</v>
      </c>
      <c r="I1255">
        <v>27173</v>
      </c>
      <c r="J1255" t="s">
        <v>24</v>
      </c>
      <c r="K1255" t="s">
        <v>52</v>
      </c>
    </row>
    <row r="1256" spans="1:11">
      <c r="A1256" t="s">
        <v>2698</v>
      </c>
      <c r="B1256" t="s">
        <v>2699</v>
      </c>
      <c r="C1256" s="1">
        <v>13.66</v>
      </c>
      <c r="D1256">
        <v>-0.5</v>
      </c>
      <c r="E1256" s="2">
        <v>-3.5310000000000001E-2</v>
      </c>
      <c r="F1256">
        <v>512106242</v>
      </c>
      <c r="G1256" t="s">
        <v>18</v>
      </c>
      <c r="H1256" t="s">
        <v>19</v>
      </c>
      <c r="I1256">
        <v>51106</v>
      </c>
      <c r="J1256" t="s">
        <v>24</v>
      </c>
      <c r="K1256" t="s">
        <v>52</v>
      </c>
    </row>
    <row r="1257" spans="1:11">
      <c r="A1257" t="s">
        <v>2700</v>
      </c>
      <c r="B1257" t="s">
        <v>2701</v>
      </c>
      <c r="C1257" s="1">
        <v>2.93</v>
      </c>
      <c r="D1257">
        <v>-7.0000000000000007E-2</v>
      </c>
      <c r="E1257" s="2">
        <v>-2.333E-2</v>
      </c>
      <c r="F1257">
        <v>14153122</v>
      </c>
      <c r="G1257" t="s">
        <v>55</v>
      </c>
      <c r="H1257" t="s">
        <v>19</v>
      </c>
      <c r="I1257">
        <v>15009</v>
      </c>
      <c r="J1257" t="s">
        <v>48</v>
      </c>
      <c r="K1257" t="s">
        <v>1544</v>
      </c>
    </row>
    <row r="1258" spans="1:11">
      <c r="A1258" t="s">
        <v>2702</v>
      </c>
      <c r="B1258" t="s">
        <v>2703</v>
      </c>
      <c r="C1258" s="1">
        <v>0.37130000000000002</v>
      </c>
      <c r="D1258">
        <v>-4.8899999999999999E-2</v>
      </c>
      <c r="E1258" s="2">
        <v>-0.11637</v>
      </c>
      <c r="F1258">
        <v>1793534</v>
      </c>
      <c r="G1258" t="s">
        <v>55</v>
      </c>
      <c r="H1258" t="s">
        <v>19</v>
      </c>
      <c r="I1258">
        <v>2000</v>
      </c>
      <c r="J1258" t="s">
        <v>48</v>
      </c>
      <c r="K1258" t="s">
        <v>1544</v>
      </c>
    </row>
    <row r="1259" spans="1:11">
      <c r="A1259" t="s">
        <v>2704</v>
      </c>
      <c r="B1259" t="s">
        <v>2705</v>
      </c>
      <c r="C1259" s="1">
        <v>5.8550000000000004</v>
      </c>
      <c r="D1259">
        <v>-0.35499999999999998</v>
      </c>
      <c r="E1259" s="2">
        <v>-5.7169999999999999E-2</v>
      </c>
      <c r="F1259">
        <v>115829647</v>
      </c>
      <c r="G1259" t="s">
        <v>18</v>
      </c>
      <c r="H1259" t="s">
        <v>19</v>
      </c>
      <c r="I1259">
        <v>3205</v>
      </c>
      <c r="J1259" t="s">
        <v>24</v>
      </c>
      <c r="K1259" t="s">
        <v>52</v>
      </c>
    </row>
    <row r="1260" spans="1:11">
      <c r="A1260" t="s">
        <v>2706</v>
      </c>
      <c r="B1260" t="s">
        <v>2707</v>
      </c>
      <c r="C1260" s="1">
        <v>2.52</v>
      </c>
      <c r="D1260">
        <v>-0.11269999999999999</v>
      </c>
      <c r="E1260" s="2">
        <v>-4.2810000000000001E-2</v>
      </c>
      <c r="F1260">
        <v>4046523</v>
      </c>
      <c r="G1260" t="s">
        <v>18</v>
      </c>
      <c r="H1260">
        <v>2021</v>
      </c>
      <c r="I1260">
        <v>6136</v>
      </c>
      <c r="J1260" t="s">
        <v>20</v>
      </c>
      <c r="K1260" t="s">
        <v>21</v>
      </c>
    </row>
    <row r="1261" spans="1:11">
      <c r="A1261" t="s">
        <v>2708</v>
      </c>
      <c r="B1261" t="s">
        <v>2709</v>
      </c>
      <c r="C1261" s="1">
        <v>2.21</v>
      </c>
      <c r="D1261">
        <v>-0.12</v>
      </c>
      <c r="E1261" s="2">
        <v>-5.1499999999999997E-2</v>
      </c>
      <c r="F1261">
        <v>116125224</v>
      </c>
      <c r="G1261" t="s">
        <v>18</v>
      </c>
      <c r="H1261" t="s">
        <v>19</v>
      </c>
      <c r="I1261">
        <v>100912</v>
      </c>
      <c r="J1261" t="s">
        <v>37</v>
      </c>
      <c r="K1261" t="s">
        <v>171</v>
      </c>
    </row>
    <row r="1262" spans="1:11">
      <c r="A1262" t="s">
        <v>2710</v>
      </c>
      <c r="B1262" t="s">
        <v>2711</v>
      </c>
      <c r="C1262" s="1">
        <v>7.58</v>
      </c>
      <c r="D1262">
        <v>-0.49</v>
      </c>
      <c r="E1262" s="2">
        <v>-6.0720000000000003E-2</v>
      </c>
      <c r="F1262">
        <v>399327930</v>
      </c>
      <c r="G1262" t="s">
        <v>18</v>
      </c>
      <c r="H1262">
        <v>2017</v>
      </c>
      <c r="I1262">
        <v>151315</v>
      </c>
      <c r="J1262" t="s">
        <v>30</v>
      </c>
      <c r="K1262" t="s">
        <v>685</v>
      </c>
    </row>
    <row r="1263" spans="1:11">
      <c r="A1263" t="s">
        <v>2712</v>
      </c>
      <c r="B1263" t="s">
        <v>2713</v>
      </c>
      <c r="C1263" s="1">
        <v>23.75</v>
      </c>
      <c r="D1263">
        <v>-1.1599999999999999</v>
      </c>
      <c r="E1263" s="2">
        <v>-4.657E-2</v>
      </c>
      <c r="F1263">
        <v>263481669</v>
      </c>
      <c r="G1263" t="s">
        <v>18</v>
      </c>
      <c r="H1263" t="s">
        <v>19</v>
      </c>
      <c r="I1263">
        <v>10042</v>
      </c>
      <c r="J1263" t="s">
        <v>24</v>
      </c>
      <c r="K1263" t="s">
        <v>52</v>
      </c>
    </row>
    <row r="1264" spans="1:11">
      <c r="A1264" t="s">
        <v>2714</v>
      </c>
      <c r="B1264" t="s">
        <v>2715</v>
      </c>
      <c r="C1264" s="1">
        <v>13.98</v>
      </c>
      <c r="D1264">
        <v>-0.185</v>
      </c>
      <c r="E1264" s="2">
        <v>-1.306E-2</v>
      </c>
      <c r="F1264">
        <v>134465791</v>
      </c>
      <c r="G1264" t="s">
        <v>18</v>
      </c>
      <c r="H1264">
        <v>2015</v>
      </c>
      <c r="I1264">
        <v>15134</v>
      </c>
      <c r="J1264" t="s">
        <v>24</v>
      </c>
      <c r="K1264" t="s">
        <v>942</v>
      </c>
    </row>
    <row r="1265" spans="1:11">
      <c r="A1265" t="s">
        <v>2716</v>
      </c>
      <c r="B1265" t="s">
        <v>2717</v>
      </c>
      <c r="C1265" s="1">
        <v>24.05</v>
      </c>
      <c r="D1265">
        <v>-0.06</v>
      </c>
      <c r="E1265" s="2">
        <v>-2.49E-3</v>
      </c>
      <c r="F1265">
        <v>103427434</v>
      </c>
      <c r="G1265" t="s">
        <v>18</v>
      </c>
      <c r="H1265" t="s">
        <v>19</v>
      </c>
      <c r="I1265">
        <v>8404</v>
      </c>
      <c r="J1265" t="s">
        <v>24</v>
      </c>
      <c r="K1265" t="s">
        <v>886</v>
      </c>
    </row>
    <row r="1266" spans="1:11">
      <c r="A1266" t="s">
        <v>2718</v>
      </c>
      <c r="B1266" t="s">
        <v>2719</v>
      </c>
      <c r="C1266" s="1">
        <v>12.93</v>
      </c>
      <c r="D1266">
        <v>-0.84</v>
      </c>
      <c r="E1266" s="2">
        <v>-6.0999999999999999E-2</v>
      </c>
      <c r="F1266">
        <v>3791667392</v>
      </c>
      <c r="G1266" t="s">
        <v>18</v>
      </c>
      <c r="H1266">
        <v>2007</v>
      </c>
      <c r="I1266">
        <v>1051769</v>
      </c>
      <c r="J1266" t="s">
        <v>20</v>
      </c>
      <c r="K1266" t="s">
        <v>21</v>
      </c>
    </row>
    <row r="1267" spans="1:11">
      <c r="A1267" t="s">
        <v>2720</v>
      </c>
      <c r="B1267" t="s">
        <v>2721</v>
      </c>
      <c r="C1267" s="1">
        <v>20.67</v>
      </c>
      <c r="D1267">
        <v>0.31</v>
      </c>
      <c r="E1267" s="2">
        <v>1.523E-2</v>
      </c>
      <c r="F1267">
        <v>147728056</v>
      </c>
      <c r="G1267" t="s">
        <v>18</v>
      </c>
      <c r="H1267">
        <v>1981</v>
      </c>
      <c r="I1267">
        <v>7485</v>
      </c>
      <c r="J1267" t="s">
        <v>20</v>
      </c>
      <c r="K1267" t="s">
        <v>261</v>
      </c>
    </row>
    <row r="1268" spans="1:11">
      <c r="A1268" t="s">
        <v>2722</v>
      </c>
      <c r="B1268" t="s">
        <v>2723</v>
      </c>
      <c r="C1268" s="1">
        <v>2.69</v>
      </c>
      <c r="D1268">
        <v>-0.04</v>
      </c>
      <c r="E1268" s="2">
        <v>-1.465E-2</v>
      </c>
      <c r="F1268">
        <v>83324125</v>
      </c>
      <c r="G1268" t="s">
        <v>18</v>
      </c>
      <c r="H1268" t="s">
        <v>19</v>
      </c>
      <c r="I1268">
        <v>2136</v>
      </c>
      <c r="J1268" t="s">
        <v>37</v>
      </c>
      <c r="K1268" t="s">
        <v>171</v>
      </c>
    </row>
    <row r="1269" spans="1:11">
      <c r="A1269" t="s">
        <v>2724</v>
      </c>
      <c r="B1269" t="s">
        <v>2725</v>
      </c>
      <c r="C1269" s="1">
        <v>0.72499999999999998</v>
      </c>
      <c r="D1269">
        <v>-6.1999999999999998E-3</v>
      </c>
      <c r="E1269" s="2">
        <v>-8.4799999999999997E-3</v>
      </c>
      <c r="F1269">
        <v>7294359</v>
      </c>
      <c r="G1269" t="s">
        <v>18</v>
      </c>
      <c r="H1269" t="s">
        <v>19</v>
      </c>
      <c r="I1269">
        <v>7492</v>
      </c>
      <c r="J1269" t="s">
        <v>41</v>
      </c>
      <c r="K1269" t="s">
        <v>623</v>
      </c>
    </row>
    <row r="1270" spans="1:11">
      <c r="A1270" t="s">
        <v>2726</v>
      </c>
      <c r="B1270" t="s">
        <v>2727</v>
      </c>
      <c r="C1270" s="1">
        <v>40.99</v>
      </c>
      <c r="D1270">
        <v>-1.32</v>
      </c>
      <c r="E1270" s="2">
        <v>-3.1199999999999999E-2</v>
      </c>
      <c r="F1270">
        <v>3190743621</v>
      </c>
      <c r="G1270" t="s">
        <v>18</v>
      </c>
      <c r="H1270">
        <v>2003</v>
      </c>
      <c r="I1270">
        <v>268920</v>
      </c>
      <c r="J1270" t="s">
        <v>37</v>
      </c>
      <c r="K1270" t="s">
        <v>38</v>
      </c>
    </row>
    <row r="1271" spans="1:11">
      <c r="A1271" t="s">
        <v>2728</v>
      </c>
      <c r="B1271" t="s">
        <v>2729</v>
      </c>
      <c r="C1271" s="1">
        <v>20.41</v>
      </c>
      <c r="D1271">
        <v>-1.55</v>
      </c>
      <c r="E1271" s="2">
        <v>-7.0580000000000004E-2</v>
      </c>
      <c r="F1271">
        <v>392667990</v>
      </c>
      <c r="G1271" t="s">
        <v>18</v>
      </c>
      <c r="H1271">
        <v>1996</v>
      </c>
      <c r="I1271">
        <v>52627</v>
      </c>
      <c r="J1271" t="s">
        <v>30</v>
      </c>
      <c r="K1271" t="s">
        <v>236</v>
      </c>
    </row>
    <row r="1272" spans="1:11">
      <c r="A1272" t="s">
        <v>2730</v>
      </c>
      <c r="B1272" t="s">
        <v>2731</v>
      </c>
      <c r="C1272" s="1">
        <v>69.87</v>
      </c>
      <c r="D1272">
        <v>0</v>
      </c>
      <c r="E1272" s="2">
        <v>0</v>
      </c>
      <c r="F1272">
        <v>1070245393</v>
      </c>
      <c r="G1272" t="s">
        <v>364</v>
      </c>
      <c r="H1272" t="s">
        <v>19</v>
      </c>
      <c r="I1272">
        <v>64</v>
      </c>
      <c r="J1272" t="s">
        <v>37</v>
      </c>
      <c r="K1272" t="s">
        <v>129</v>
      </c>
    </row>
    <row r="1273" spans="1:11">
      <c r="A1273" t="s">
        <v>2732</v>
      </c>
      <c r="B1273" t="s">
        <v>2733</v>
      </c>
      <c r="C1273" s="1">
        <v>1.05</v>
      </c>
      <c r="D1273">
        <v>-0.06</v>
      </c>
      <c r="E1273" s="2">
        <v>-5.4050000000000001E-2</v>
      </c>
      <c r="F1273">
        <v>55101415</v>
      </c>
      <c r="G1273" t="s">
        <v>18</v>
      </c>
      <c r="H1273">
        <v>1993</v>
      </c>
      <c r="I1273">
        <v>222246</v>
      </c>
      <c r="J1273" t="s">
        <v>30</v>
      </c>
      <c r="K1273" t="s">
        <v>1191</v>
      </c>
    </row>
    <row r="1274" spans="1:11">
      <c r="A1274" t="s">
        <v>2734</v>
      </c>
      <c r="B1274" t="s">
        <v>2735</v>
      </c>
      <c r="C1274" s="1">
        <v>12.857900000000001</v>
      </c>
      <c r="D1274">
        <v>-0.2021</v>
      </c>
      <c r="E1274" s="2">
        <v>-1.5469999999999999E-2</v>
      </c>
      <c r="F1274">
        <v>674750936</v>
      </c>
      <c r="G1274" t="s">
        <v>18</v>
      </c>
      <c r="H1274" t="s">
        <v>19</v>
      </c>
      <c r="I1274">
        <v>2750</v>
      </c>
      <c r="J1274" t="s">
        <v>30</v>
      </c>
      <c r="K1274" t="s">
        <v>1191</v>
      </c>
    </row>
    <row r="1275" spans="1:11">
      <c r="A1275" t="s">
        <v>2736</v>
      </c>
      <c r="B1275" t="s">
        <v>2737</v>
      </c>
      <c r="C1275" s="1">
        <v>27.28</v>
      </c>
      <c r="D1275">
        <v>-0.73</v>
      </c>
      <c r="E1275" s="2">
        <v>-2.606E-2</v>
      </c>
      <c r="F1275">
        <v>12954621099</v>
      </c>
      <c r="G1275" t="s">
        <v>18</v>
      </c>
      <c r="H1275" t="s">
        <v>19</v>
      </c>
      <c r="I1275">
        <v>510488</v>
      </c>
      <c r="J1275" t="s">
        <v>41</v>
      </c>
      <c r="K1275" t="s">
        <v>911</v>
      </c>
    </row>
    <row r="1276" spans="1:11">
      <c r="A1276" t="s">
        <v>2738</v>
      </c>
      <c r="B1276" t="s">
        <v>2739</v>
      </c>
      <c r="C1276" s="1">
        <v>29.65</v>
      </c>
      <c r="D1276">
        <v>-0.79</v>
      </c>
      <c r="E1276" s="2">
        <v>-2.5950000000000001E-2</v>
      </c>
      <c r="F1276">
        <v>14080077551</v>
      </c>
      <c r="G1276" t="s">
        <v>18</v>
      </c>
      <c r="H1276" t="s">
        <v>19</v>
      </c>
      <c r="I1276">
        <v>1723201</v>
      </c>
      <c r="J1276" t="s">
        <v>41</v>
      </c>
      <c r="K1276" t="s">
        <v>911</v>
      </c>
    </row>
    <row r="1277" spans="1:11">
      <c r="A1277" t="s">
        <v>2740</v>
      </c>
      <c r="B1277" t="s">
        <v>2741</v>
      </c>
      <c r="C1277" s="1">
        <v>64.989999999999995</v>
      </c>
      <c r="D1277">
        <v>-4.42</v>
      </c>
      <c r="E1277" s="2">
        <v>-6.368E-2</v>
      </c>
      <c r="F1277">
        <v>2754336901</v>
      </c>
      <c r="G1277" t="s">
        <v>18</v>
      </c>
      <c r="H1277">
        <v>2013</v>
      </c>
      <c r="I1277">
        <v>164415</v>
      </c>
      <c r="J1277" t="s">
        <v>30</v>
      </c>
      <c r="K1277" t="s">
        <v>2526</v>
      </c>
    </row>
    <row r="1278" spans="1:11">
      <c r="A1278" t="s">
        <v>2742</v>
      </c>
      <c r="B1278" t="s">
        <v>2743</v>
      </c>
      <c r="C1278" s="1">
        <v>1.1200000000000001</v>
      </c>
      <c r="D1278">
        <v>-0.12</v>
      </c>
      <c r="E1278" s="2">
        <v>-9.6769999999999995E-2</v>
      </c>
      <c r="F1278">
        <v>24249712</v>
      </c>
      <c r="G1278" t="s">
        <v>18</v>
      </c>
      <c r="H1278" t="s">
        <v>19</v>
      </c>
      <c r="I1278">
        <v>59668</v>
      </c>
      <c r="J1278" t="s">
        <v>30</v>
      </c>
      <c r="K1278" t="s">
        <v>236</v>
      </c>
    </row>
    <row r="1279" spans="1:11">
      <c r="A1279" t="s">
        <v>2744</v>
      </c>
      <c r="B1279" t="s">
        <v>2745</v>
      </c>
      <c r="C1279" s="1">
        <v>27.5</v>
      </c>
      <c r="D1279">
        <v>-1.01</v>
      </c>
      <c r="E1279" s="2">
        <v>-3.5430000000000003E-2</v>
      </c>
      <c r="F1279">
        <v>119942873</v>
      </c>
      <c r="G1279" t="s">
        <v>18</v>
      </c>
      <c r="H1279" t="s">
        <v>19</v>
      </c>
      <c r="I1279">
        <v>1483</v>
      </c>
      <c r="J1279" t="s">
        <v>24</v>
      </c>
      <c r="K1279" t="s">
        <v>52</v>
      </c>
    </row>
    <row r="1280" spans="1:11">
      <c r="A1280" t="s">
        <v>2746</v>
      </c>
      <c r="B1280" t="s">
        <v>2747</v>
      </c>
      <c r="C1280" s="1">
        <v>13.41</v>
      </c>
      <c r="D1280">
        <v>-0.56999999999999995</v>
      </c>
      <c r="E1280" s="2">
        <v>-4.0770000000000001E-2</v>
      </c>
      <c r="F1280">
        <v>317294</v>
      </c>
      <c r="G1280" t="s">
        <v>18</v>
      </c>
      <c r="H1280">
        <v>2013</v>
      </c>
      <c r="I1280">
        <v>28741</v>
      </c>
      <c r="J1280" t="s">
        <v>24</v>
      </c>
      <c r="K1280" t="s">
        <v>52</v>
      </c>
    </row>
    <row r="1281" spans="1:11">
      <c r="A1281" t="s">
        <v>2748</v>
      </c>
      <c r="B1281" t="s">
        <v>2749</v>
      </c>
      <c r="C1281" s="1">
        <v>4.74</v>
      </c>
      <c r="D1281">
        <v>1.23</v>
      </c>
      <c r="E1281" s="2">
        <v>0.35043000000000002</v>
      </c>
      <c r="F1281">
        <v>203113337</v>
      </c>
      <c r="G1281" t="s">
        <v>18</v>
      </c>
      <c r="H1281">
        <v>2019</v>
      </c>
      <c r="I1281">
        <v>20050128</v>
      </c>
      <c r="J1281" t="s">
        <v>268</v>
      </c>
      <c r="K1281" t="s">
        <v>1179</v>
      </c>
    </row>
    <row r="1282" spans="1:11">
      <c r="A1282" t="s">
        <v>2750</v>
      </c>
      <c r="B1282" t="s">
        <v>2751</v>
      </c>
      <c r="C1282" s="1">
        <v>0.06</v>
      </c>
      <c r="D1282">
        <v>-1.49E-2</v>
      </c>
      <c r="E1282" s="2">
        <v>-0.19893</v>
      </c>
      <c r="F1282">
        <v>2571055</v>
      </c>
      <c r="G1282" t="s">
        <v>18</v>
      </c>
      <c r="H1282">
        <v>2019</v>
      </c>
      <c r="I1282">
        <v>1430709</v>
      </c>
      <c r="J1282" t="s">
        <v>268</v>
      </c>
      <c r="K1282" t="s">
        <v>1179</v>
      </c>
    </row>
    <row r="1283" spans="1:11">
      <c r="A1283" t="s">
        <v>2752</v>
      </c>
      <c r="B1283" t="s">
        <v>2753</v>
      </c>
      <c r="C1283" s="1">
        <v>0.4</v>
      </c>
      <c r="D1283">
        <v>3.6999999999999998E-2</v>
      </c>
      <c r="E1283" s="2">
        <v>0.10193000000000001</v>
      </c>
      <c r="F1283">
        <v>1590732</v>
      </c>
      <c r="G1283" t="s">
        <v>13</v>
      </c>
      <c r="H1283">
        <v>2020</v>
      </c>
      <c r="I1283">
        <v>91429</v>
      </c>
      <c r="J1283" t="s">
        <v>20</v>
      </c>
      <c r="K1283" t="s">
        <v>115</v>
      </c>
    </row>
    <row r="1284" spans="1:11">
      <c r="A1284" t="s">
        <v>2754</v>
      </c>
      <c r="B1284" t="s">
        <v>2755</v>
      </c>
      <c r="C1284" s="1">
        <v>2.0714999999999999</v>
      </c>
      <c r="D1284">
        <v>4.1500000000000002E-2</v>
      </c>
      <c r="E1284" s="2">
        <v>2.044E-2</v>
      </c>
      <c r="F1284">
        <v>5060500</v>
      </c>
      <c r="G1284" t="s">
        <v>18</v>
      </c>
      <c r="H1284">
        <v>2017</v>
      </c>
      <c r="I1284">
        <v>231621</v>
      </c>
      <c r="J1284" t="s">
        <v>30</v>
      </c>
      <c r="K1284" t="s">
        <v>247</v>
      </c>
    </row>
    <row r="1285" spans="1:11">
      <c r="A1285" t="s">
        <v>2756</v>
      </c>
      <c r="B1285" t="s">
        <v>2757</v>
      </c>
      <c r="C1285" s="1">
        <v>81</v>
      </c>
      <c r="D1285">
        <v>-1.53</v>
      </c>
      <c r="E1285" s="2">
        <v>-1.8540000000000001E-2</v>
      </c>
      <c r="F1285">
        <v>4832394471</v>
      </c>
      <c r="G1285" t="s">
        <v>1186</v>
      </c>
      <c r="H1285" t="s">
        <v>19</v>
      </c>
      <c r="I1285">
        <v>13578</v>
      </c>
      <c r="J1285" t="s">
        <v>24</v>
      </c>
      <c r="K1285" t="s">
        <v>560</v>
      </c>
    </row>
    <row r="1286" spans="1:11">
      <c r="A1286" t="s">
        <v>2758</v>
      </c>
      <c r="B1286" t="s">
        <v>2759</v>
      </c>
      <c r="C1286" s="1">
        <v>6.45</v>
      </c>
      <c r="D1286">
        <v>0</v>
      </c>
      <c r="E1286" s="2">
        <v>0</v>
      </c>
      <c r="F1286">
        <v>27998837</v>
      </c>
      <c r="G1286" t="s">
        <v>118</v>
      </c>
      <c r="H1286">
        <v>2020</v>
      </c>
      <c r="I1286">
        <v>27015</v>
      </c>
      <c r="J1286" t="s">
        <v>20</v>
      </c>
      <c r="K1286" t="s">
        <v>119</v>
      </c>
    </row>
    <row r="1287" spans="1:11">
      <c r="A1287" t="s">
        <v>2760</v>
      </c>
      <c r="B1287" t="s">
        <v>2761</v>
      </c>
      <c r="C1287" s="1">
        <v>33.090000000000003</v>
      </c>
      <c r="D1287">
        <v>-1.39</v>
      </c>
      <c r="E1287" s="2">
        <v>-4.0309999999999999E-2</v>
      </c>
      <c r="F1287">
        <v>1980334649</v>
      </c>
      <c r="G1287" t="s">
        <v>18</v>
      </c>
      <c r="H1287" t="s">
        <v>19</v>
      </c>
      <c r="I1287">
        <v>137111</v>
      </c>
      <c r="J1287" t="s">
        <v>24</v>
      </c>
      <c r="K1287" t="s">
        <v>52</v>
      </c>
    </row>
    <row r="1288" spans="1:11">
      <c r="A1288" t="s">
        <v>2762</v>
      </c>
      <c r="B1288" t="s">
        <v>2763</v>
      </c>
      <c r="C1288" s="1">
        <v>25.226700000000001</v>
      </c>
      <c r="D1288">
        <v>-0.1925</v>
      </c>
      <c r="E1288" s="2">
        <v>-7.5700000000000003E-3</v>
      </c>
      <c r="F1288">
        <v>1509740347</v>
      </c>
      <c r="G1288" t="s">
        <v>18</v>
      </c>
      <c r="H1288" t="s">
        <v>19</v>
      </c>
      <c r="I1288">
        <v>121</v>
      </c>
      <c r="J1288" t="s">
        <v>24</v>
      </c>
      <c r="K1288" t="s">
        <v>52</v>
      </c>
    </row>
    <row r="1289" spans="1:11">
      <c r="A1289" t="s">
        <v>2764</v>
      </c>
      <c r="B1289" t="s">
        <v>2765</v>
      </c>
      <c r="C1289" s="1">
        <v>36.299999999999997</v>
      </c>
      <c r="D1289">
        <v>-1.03</v>
      </c>
      <c r="E1289" s="2">
        <v>-2.759E-2</v>
      </c>
      <c r="F1289">
        <v>3807399044</v>
      </c>
      <c r="G1289" t="s">
        <v>18</v>
      </c>
      <c r="H1289">
        <v>2020</v>
      </c>
      <c r="I1289">
        <v>1384810</v>
      </c>
      <c r="J1289" t="s">
        <v>37</v>
      </c>
      <c r="K1289" t="s">
        <v>171</v>
      </c>
    </row>
    <row r="1290" spans="1:11">
      <c r="A1290" t="s">
        <v>2766</v>
      </c>
      <c r="B1290" t="s">
        <v>2767</v>
      </c>
      <c r="C1290" s="1">
        <v>58.01</v>
      </c>
      <c r="D1290">
        <v>-3.24</v>
      </c>
      <c r="E1290" s="2">
        <v>-5.2900000000000003E-2</v>
      </c>
      <c r="F1290">
        <v>549766803</v>
      </c>
      <c r="G1290" t="s">
        <v>18</v>
      </c>
      <c r="H1290" t="s">
        <v>19</v>
      </c>
      <c r="I1290">
        <v>5841</v>
      </c>
      <c r="J1290" t="s">
        <v>24</v>
      </c>
      <c r="K1290" t="s">
        <v>14</v>
      </c>
    </row>
    <row r="1291" spans="1:11">
      <c r="A1291" t="s">
        <v>2768</v>
      </c>
      <c r="B1291" t="s">
        <v>2769</v>
      </c>
      <c r="C1291" s="1">
        <v>87.56</v>
      </c>
      <c r="D1291">
        <v>-1.04</v>
      </c>
      <c r="E1291" s="2">
        <v>-1.174E-2</v>
      </c>
      <c r="F1291">
        <v>4224060589</v>
      </c>
      <c r="G1291" t="s">
        <v>18</v>
      </c>
      <c r="H1291">
        <v>2014</v>
      </c>
      <c r="I1291">
        <v>179390</v>
      </c>
      <c r="J1291" t="s">
        <v>268</v>
      </c>
      <c r="K1291" t="s">
        <v>269</v>
      </c>
    </row>
    <row r="1292" spans="1:11">
      <c r="A1292" t="s">
        <v>2770</v>
      </c>
      <c r="B1292" t="s">
        <v>2771</v>
      </c>
      <c r="C1292" s="1">
        <v>20.99</v>
      </c>
      <c r="D1292">
        <v>-0.59</v>
      </c>
      <c r="E1292" s="2">
        <v>-2.734E-2</v>
      </c>
      <c r="F1292">
        <v>6198123603</v>
      </c>
      <c r="G1292" t="s">
        <v>18</v>
      </c>
      <c r="H1292">
        <v>2021</v>
      </c>
      <c r="I1292">
        <v>1294800</v>
      </c>
      <c r="J1292" t="s">
        <v>37</v>
      </c>
      <c r="K1292" t="s">
        <v>129</v>
      </c>
    </row>
    <row r="1293" spans="1:11">
      <c r="A1293" t="s">
        <v>2772</v>
      </c>
      <c r="B1293" t="s">
        <v>2773</v>
      </c>
      <c r="C1293" s="1">
        <v>12.34</v>
      </c>
      <c r="D1293">
        <v>-0.37</v>
      </c>
      <c r="E1293" s="2">
        <v>-2.911E-2</v>
      </c>
      <c r="F1293">
        <v>304572968</v>
      </c>
      <c r="G1293" t="s">
        <v>18</v>
      </c>
      <c r="H1293">
        <v>2006</v>
      </c>
      <c r="I1293">
        <v>34817</v>
      </c>
      <c r="J1293" t="s">
        <v>24</v>
      </c>
      <c r="K1293" t="s">
        <v>52</v>
      </c>
    </row>
    <row r="1294" spans="1:11">
      <c r="A1294" t="s">
        <v>2774</v>
      </c>
      <c r="B1294" t="s">
        <v>2775</v>
      </c>
      <c r="C1294" s="1">
        <v>1.0601</v>
      </c>
      <c r="D1294">
        <v>-4.99E-2</v>
      </c>
      <c r="E1294" s="2">
        <v>-4.4949999999999997E-2</v>
      </c>
      <c r="F1294">
        <v>11413021</v>
      </c>
      <c r="G1294" t="s">
        <v>364</v>
      </c>
      <c r="H1294" t="s">
        <v>19</v>
      </c>
      <c r="I1294">
        <v>43303</v>
      </c>
      <c r="J1294" t="s">
        <v>37</v>
      </c>
      <c r="K1294" t="s">
        <v>171</v>
      </c>
    </row>
    <row r="1295" spans="1:11">
      <c r="A1295" t="s">
        <v>2776</v>
      </c>
      <c r="B1295" t="s">
        <v>2777</v>
      </c>
      <c r="C1295" s="1">
        <v>0.54700000000000004</v>
      </c>
      <c r="D1295">
        <v>-4.1000000000000002E-2</v>
      </c>
      <c r="E1295" s="2">
        <v>-6.973E-2</v>
      </c>
      <c r="F1295">
        <v>8622224</v>
      </c>
      <c r="G1295" t="s">
        <v>18</v>
      </c>
      <c r="H1295">
        <v>2022</v>
      </c>
      <c r="I1295">
        <v>14958</v>
      </c>
      <c r="J1295" t="s">
        <v>41</v>
      </c>
      <c r="K1295" t="s">
        <v>1307</v>
      </c>
    </row>
    <row r="1296" spans="1:11">
      <c r="A1296" t="s">
        <v>2778</v>
      </c>
      <c r="B1296" t="s">
        <v>2779</v>
      </c>
      <c r="C1296" s="1">
        <v>22.78</v>
      </c>
      <c r="D1296">
        <v>-1.04</v>
      </c>
      <c r="E1296" s="2">
        <v>-4.3659999999999997E-2</v>
      </c>
      <c r="F1296">
        <v>393114984</v>
      </c>
      <c r="G1296" t="s">
        <v>18</v>
      </c>
      <c r="H1296">
        <v>2021</v>
      </c>
      <c r="I1296">
        <v>13714</v>
      </c>
      <c r="J1296" t="s">
        <v>24</v>
      </c>
      <c r="K1296" t="s">
        <v>942</v>
      </c>
    </row>
    <row r="1297" spans="1:11">
      <c r="A1297" t="s">
        <v>2780</v>
      </c>
      <c r="B1297" t="s">
        <v>2781</v>
      </c>
      <c r="C1297" s="1">
        <v>34.78</v>
      </c>
      <c r="D1297">
        <v>-7.0000000000000007E-2</v>
      </c>
      <c r="E1297" s="2">
        <v>-2.0100000000000001E-3</v>
      </c>
      <c r="F1297">
        <v>271211762</v>
      </c>
      <c r="G1297" t="s">
        <v>18</v>
      </c>
      <c r="H1297">
        <v>2012</v>
      </c>
      <c r="I1297">
        <v>984</v>
      </c>
      <c r="J1297" t="s">
        <v>24</v>
      </c>
      <c r="K1297" t="s">
        <v>942</v>
      </c>
    </row>
    <row r="1298" spans="1:11">
      <c r="A1298" t="s">
        <v>2782</v>
      </c>
      <c r="B1298" t="s">
        <v>2783</v>
      </c>
      <c r="C1298" s="1">
        <v>8.68</v>
      </c>
      <c r="D1298">
        <v>0</v>
      </c>
      <c r="E1298" s="2">
        <v>0</v>
      </c>
      <c r="F1298">
        <v>44073707</v>
      </c>
      <c r="G1298" t="s">
        <v>18</v>
      </c>
      <c r="H1298">
        <v>2019</v>
      </c>
      <c r="I1298">
        <v>1</v>
      </c>
      <c r="J1298" t="s">
        <v>24</v>
      </c>
      <c r="K1298" t="s">
        <v>886</v>
      </c>
    </row>
    <row r="1299" spans="1:11">
      <c r="A1299" t="s">
        <v>2784</v>
      </c>
      <c r="B1299" t="s">
        <v>2785</v>
      </c>
      <c r="C1299" s="1">
        <v>16.88</v>
      </c>
      <c r="D1299">
        <v>-0.12</v>
      </c>
      <c r="E1299" s="2">
        <v>-7.0600000000000003E-3</v>
      </c>
      <c r="F1299">
        <v>116187741</v>
      </c>
      <c r="G1299" t="s">
        <v>18</v>
      </c>
      <c r="H1299">
        <v>2008</v>
      </c>
      <c r="I1299">
        <v>2918</v>
      </c>
      <c r="J1299" t="s">
        <v>24</v>
      </c>
      <c r="K1299" t="s">
        <v>52</v>
      </c>
    </row>
    <row r="1300" spans="1:11">
      <c r="A1300" t="s">
        <v>2786</v>
      </c>
      <c r="B1300" t="s">
        <v>2787</v>
      </c>
      <c r="C1300" s="1">
        <v>153.13</v>
      </c>
      <c r="D1300">
        <v>-4.09</v>
      </c>
      <c r="E1300" s="2">
        <v>-2.6009999999999998E-2</v>
      </c>
      <c r="F1300">
        <v>16361054184</v>
      </c>
      <c r="G1300" t="s">
        <v>18</v>
      </c>
      <c r="H1300">
        <v>2006</v>
      </c>
      <c r="I1300">
        <v>1432554</v>
      </c>
      <c r="J1300" t="s">
        <v>37</v>
      </c>
      <c r="K1300" t="s">
        <v>38</v>
      </c>
    </row>
    <row r="1301" spans="1:11">
      <c r="A1301" t="s">
        <v>2788</v>
      </c>
      <c r="B1301" t="s">
        <v>2789</v>
      </c>
      <c r="C1301" s="1">
        <v>23.55</v>
      </c>
      <c r="D1301">
        <v>-0.27</v>
      </c>
      <c r="E1301" s="2">
        <v>-1.1339999999999999E-2</v>
      </c>
      <c r="F1301">
        <v>260843756</v>
      </c>
      <c r="G1301" t="s">
        <v>18</v>
      </c>
      <c r="H1301" t="s">
        <v>19</v>
      </c>
      <c r="I1301">
        <v>4537</v>
      </c>
      <c r="J1301" t="s">
        <v>41</v>
      </c>
      <c r="K1301" t="s">
        <v>307</v>
      </c>
    </row>
    <row r="1302" spans="1:11">
      <c r="A1302" t="s">
        <v>2790</v>
      </c>
      <c r="B1302" t="s">
        <v>2791</v>
      </c>
      <c r="C1302" s="1">
        <v>162</v>
      </c>
      <c r="D1302">
        <v>-3.9</v>
      </c>
      <c r="E1302" s="2">
        <v>-2.351E-2</v>
      </c>
      <c r="F1302">
        <v>7230485574</v>
      </c>
      <c r="G1302" t="s">
        <v>55</v>
      </c>
      <c r="H1302" t="s">
        <v>19</v>
      </c>
      <c r="I1302">
        <v>17865</v>
      </c>
      <c r="J1302" t="s">
        <v>19</v>
      </c>
      <c r="K1302" t="s">
        <v>19</v>
      </c>
    </row>
    <row r="1303" spans="1:11">
      <c r="A1303" t="s">
        <v>2792</v>
      </c>
      <c r="B1303" t="s">
        <v>2793</v>
      </c>
      <c r="C1303" s="1">
        <v>53.460099999999997</v>
      </c>
      <c r="D1303">
        <v>-0.67989999999999995</v>
      </c>
      <c r="E1303" s="2">
        <v>-1.256E-2</v>
      </c>
      <c r="F1303">
        <v>5358737513</v>
      </c>
      <c r="G1303" t="s">
        <v>18</v>
      </c>
      <c r="H1303" t="s">
        <v>19</v>
      </c>
      <c r="I1303">
        <v>166016</v>
      </c>
      <c r="J1303" t="s">
        <v>41</v>
      </c>
      <c r="K1303" t="s">
        <v>2794</v>
      </c>
    </row>
    <row r="1304" spans="1:11">
      <c r="A1304" t="s">
        <v>2795</v>
      </c>
      <c r="B1304" t="s">
        <v>2796</v>
      </c>
      <c r="C1304" s="1">
        <v>24.96</v>
      </c>
      <c r="D1304">
        <v>-6.3799999999999996E-2</v>
      </c>
      <c r="E1304" s="2">
        <v>-2.5500000000000002E-3</v>
      </c>
      <c r="F1304">
        <v>2501942352</v>
      </c>
      <c r="G1304" t="s">
        <v>18</v>
      </c>
      <c r="H1304" t="s">
        <v>19</v>
      </c>
      <c r="I1304">
        <v>5783</v>
      </c>
      <c r="J1304" t="s">
        <v>41</v>
      </c>
      <c r="K1304" t="s">
        <v>2794</v>
      </c>
    </row>
    <row r="1305" spans="1:11">
      <c r="A1305" t="s">
        <v>2797</v>
      </c>
      <c r="B1305" t="s">
        <v>2798</v>
      </c>
      <c r="C1305" s="1">
        <v>25.310500000000001</v>
      </c>
      <c r="D1305">
        <v>-2.9499999999999998E-2</v>
      </c>
      <c r="E1305" s="2">
        <v>-1.16E-3</v>
      </c>
      <c r="F1305">
        <v>2537075797</v>
      </c>
      <c r="G1305" t="s">
        <v>18</v>
      </c>
      <c r="H1305" t="s">
        <v>19</v>
      </c>
      <c r="I1305">
        <v>1921</v>
      </c>
      <c r="J1305" t="s">
        <v>41</v>
      </c>
      <c r="K1305" t="s">
        <v>2794</v>
      </c>
    </row>
    <row r="1306" spans="1:11">
      <c r="A1306" t="s">
        <v>2799</v>
      </c>
      <c r="B1306" t="s">
        <v>2800</v>
      </c>
      <c r="C1306" s="1">
        <v>25.389900000000001</v>
      </c>
      <c r="D1306">
        <v>8.9899999999999994E-2</v>
      </c>
      <c r="E1306" s="2">
        <v>3.5500000000000002E-3</v>
      </c>
      <c r="F1306">
        <v>2545034700</v>
      </c>
      <c r="G1306" t="s">
        <v>18</v>
      </c>
      <c r="H1306" t="s">
        <v>19</v>
      </c>
      <c r="I1306">
        <v>1211</v>
      </c>
      <c r="J1306" t="s">
        <v>41</v>
      </c>
      <c r="K1306" t="s">
        <v>2794</v>
      </c>
    </row>
    <row r="1307" spans="1:11">
      <c r="A1307" t="s">
        <v>2801</v>
      </c>
      <c r="B1307" t="s">
        <v>2802</v>
      </c>
      <c r="C1307" s="1">
        <v>0.62190000000000001</v>
      </c>
      <c r="D1307">
        <v>-8.3699999999999997E-2</v>
      </c>
      <c r="E1307" s="2">
        <v>-0.11862</v>
      </c>
      <c r="F1307">
        <v>77741119</v>
      </c>
      <c r="G1307" t="s">
        <v>18</v>
      </c>
      <c r="H1307">
        <v>2021</v>
      </c>
      <c r="I1307">
        <v>509006</v>
      </c>
      <c r="J1307" t="s">
        <v>37</v>
      </c>
      <c r="K1307" t="s">
        <v>38</v>
      </c>
    </row>
    <row r="1308" spans="1:11">
      <c r="A1308" t="s">
        <v>2803</v>
      </c>
      <c r="B1308" t="s">
        <v>2804</v>
      </c>
      <c r="C1308" s="1">
        <v>33.36</v>
      </c>
      <c r="D1308">
        <v>-0.25</v>
      </c>
      <c r="E1308" s="2">
        <v>-7.4400000000000004E-3</v>
      </c>
      <c r="F1308">
        <v>2656181113</v>
      </c>
      <c r="G1308" t="s">
        <v>18</v>
      </c>
      <c r="H1308" t="s">
        <v>19</v>
      </c>
      <c r="I1308">
        <v>321667</v>
      </c>
      <c r="J1308" t="s">
        <v>30</v>
      </c>
      <c r="K1308" t="s">
        <v>15</v>
      </c>
    </row>
    <row r="1309" spans="1:11">
      <c r="A1309" t="s">
        <v>2805</v>
      </c>
      <c r="B1309" t="s">
        <v>2806</v>
      </c>
      <c r="C1309" s="1">
        <v>1.18</v>
      </c>
      <c r="D1309">
        <v>0.01</v>
      </c>
      <c r="E1309" s="2">
        <v>8.5500000000000003E-3</v>
      </c>
      <c r="F1309">
        <v>35854650</v>
      </c>
      <c r="G1309" t="s">
        <v>18</v>
      </c>
      <c r="H1309" t="s">
        <v>19</v>
      </c>
      <c r="I1309">
        <v>5422</v>
      </c>
      <c r="J1309" t="s">
        <v>41</v>
      </c>
      <c r="K1309" t="s">
        <v>1450</v>
      </c>
    </row>
    <row r="1310" spans="1:11">
      <c r="A1310" t="s">
        <v>2807</v>
      </c>
      <c r="B1310" t="s">
        <v>2808</v>
      </c>
      <c r="C1310" s="1">
        <v>3.15</v>
      </c>
      <c r="D1310">
        <v>0.39</v>
      </c>
      <c r="E1310" s="2">
        <v>0.14130000000000001</v>
      </c>
      <c r="F1310">
        <v>35028000</v>
      </c>
      <c r="G1310" t="s">
        <v>738</v>
      </c>
      <c r="H1310">
        <v>2023</v>
      </c>
      <c r="I1310">
        <v>55794</v>
      </c>
      <c r="J1310" t="s">
        <v>19</v>
      </c>
      <c r="K1310" t="s">
        <v>19</v>
      </c>
    </row>
    <row r="1311" spans="1:11">
      <c r="A1311" t="s">
        <v>2809</v>
      </c>
      <c r="B1311" t="s">
        <v>2810</v>
      </c>
      <c r="C1311" s="1">
        <v>1.19</v>
      </c>
      <c r="D1311">
        <v>-0.14000000000000001</v>
      </c>
      <c r="E1311" s="2">
        <v>-0.10526000000000001</v>
      </c>
      <c r="F1311">
        <v>17784400</v>
      </c>
      <c r="G1311" t="s">
        <v>13</v>
      </c>
      <c r="H1311" t="s">
        <v>19</v>
      </c>
      <c r="I1311">
        <v>86227</v>
      </c>
      <c r="J1311" t="s">
        <v>30</v>
      </c>
      <c r="K1311" t="s">
        <v>96</v>
      </c>
    </row>
    <row r="1312" spans="1:11">
      <c r="A1312" t="s">
        <v>2811</v>
      </c>
      <c r="B1312" t="s">
        <v>2812</v>
      </c>
      <c r="C1312" s="1">
        <v>2.41</v>
      </c>
      <c r="D1312">
        <v>-0.22</v>
      </c>
      <c r="E1312" s="2">
        <v>-8.3650000000000002E-2</v>
      </c>
      <c r="F1312">
        <v>43801663</v>
      </c>
      <c r="G1312" t="s">
        <v>18</v>
      </c>
      <c r="H1312">
        <v>2020</v>
      </c>
      <c r="I1312">
        <v>25734</v>
      </c>
      <c r="J1312" t="s">
        <v>24</v>
      </c>
      <c r="K1312" t="s">
        <v>14</v>
      </c>
    </row>
    <row r="1313" spans="1:11">
      <c r="A1313" t="s">
        <v>2813</v>
      </c>
      <c r="B1313" t="s">
        <v>2814</v>
      </c>
      <c r="C1313" s="1">
        <v>22.114999999999998</v>
      </c>
      <c r="D1313">
        <v>0.115</v>
      </c>
      <c r="E1313" s="2">
        <v>5.2300000000000003E-3</v>
      </c>
      <c r="F1313">
        <v>101499911</v>
      </c>
      <c r="G1313" t="s">
        <v>18</v>
      </c>
      <c r="H1313" t="s">
        <v>19</v>
      </c>
      <c r="I1313">
        <v>5426</v>
      </c>
      <c r="J1313" t="s">
        <v>20</v>
      </c>
      <c r="K1313" t="s">
        <v>92</v>
      </c>
    </row>
    <row r="1314" spans="1:11">
      <c r="A1314" t="s">
        <v>2815</v>
      </c>
      <c r="B1314" t="s">
        <v>2816</v>
      </c>
      <c r="C1314" s="1">
        <v>69.069999999999993</v>
      </c>
      <c r="D1314">
        <v>-1.19</v>
      </c>
      <c r="E1314" s="2">
        <v>-1.694E-2</v>
      </c>
      <c r="F1314">
        <v>53039516279</v>
      </c>
      <c r="G1314" t="s">
        <v>18</v>
      </c>
      <c r="H1314">
        <v>2009</v>
      </c>
      <c r="I1314">
        <v>2213725</v>
      </c>
      <c r="J1314" t="s">
        <v>37</v>
      </c>
      <c r="K1314" t="s">
        <v>405</v>
      </c>
    </row>
    <row r="1315" spans="1:11">
      <c r="A1315" t="s">
        <v>2817</v>
      </c>
      <c r="B1315" t="s">
        <v>2818</v>
      </c>
      <c r="C1315" s="1">
        <v>32.64</v>
      </c>
      <c r="D1315">
        <v>-0.14000000000000001</v>
      </c>
      <c r="E1315" s="2">
        <v>-4.2700000000000004E-3</v>
      </c>
      <c r="F1315">
        <v>2898432000</v>
      </c>
      <c r="G1315" t="s">
        <v>18</v>
      </c>
      <c r="H1315" t="s">
        <v>19</v>
      </c>
      <c r="I1315">
        <v>346693</v>
      </c>
      <c r="J1315" t="s">
        <v>20</v>
      </c>
      <c r="K1315" t="s">
        <v>115</v>
      </c>
    </row>
    <row r="1316" spans="1:11">
      <c r="A1316" t="s">
        <v>2819</v>
      </c>
      <c r="B1316" t="s">
        <v>2820</v>
      </c>
      <c r="C1316" s="1">
        <v>9.1509999999999998</v>
      </c>
      <c r="D1316">
        <v>-9.9000000000000005E-2</v>
      </c>
      <c r="E1316" s="2">
        <v>-1.0699999999999999E-2</v>
      </c>
      <c r="F1316">
        <v>565738192</v>
      </c>
      <c r="G1316" t="s">
        <v>18</v>
      </c>
      <c r="H1316">
        <v>2019</v>
      </c>
      <c r="I1316">
        <v>498459</v>
      </c>
      <c r="J1316" t="s">
        <v>20</v>
      </c>
      <c r="K1316" t="s">
        <v>21</v>
      </c>
    </row>
    <row r="1317" spans="1:11">
      <c r="A1317" t="s">
        <v>2821</v>
      </c>
      <c r="B1317" t="s">
        <v>2822</v>
      </c>
      <c r="C1317" s="1">
        <v>14.79</v>
      </c>
      <c r="D1317">
        <v>-0.68</v>
      </c>
      <c r="E1317" s="2">
        <v>-4.3959999999999999E-2</v>
      </c>
      <c r="F1317">
        <v>2428379477</v>
      </c>
      <c r="G1317" t="s">
        <v>18</v>
      </c>
      <c r="H1317" t="s">
        <v>19</v>
      </c>
      <c r="I1317">
        <v>585303</v>
      </c>
      <c r="J1317" t="s">
        <v>24</v>
      </c>
      <c r="K1317" t="s">
        <v>52</v>
      </c>
    </row>
    <row r="1318" spans="1:11">
      <c r="A1318" t="s">
        <v>2823</v>
      </c>
      <c r="B1318" t="s">
        <v>2824</v>
      </c>
      <c r="C1318" s="1">
        <v>17.5</v>
      </c>
      <c r="D1318">
        <v>0.21</v>
      </c>
      <c r="E1318" s="2">
        <v>1.2149999999999999E-2</v>
      </c>
      <c r="F1318">
        <v>2873336095</v>
      </c>
      <c r="G1318" t="s">
        <v>18</v>
      </c>
      <c r="H1318" t="s">
        <v>19</v>
      </c>
      <c r="I1318">
        <v>2344</v>
      </c>
      <c r="J1318" t="s">
        <v>24</v>
      </c>
      <c r="K1318" t="s">
        <v>52</v>
      </c>
    </row>
    <row r="1319" spans="1:11">
      <c r="A1319" t="s">
        <v>2825</v>
      </c>
      <c r="B1319" t="s">
        <v>2826</v>
      </c>
      <c r="C1319" s="1">
        <v>21.56</v>
      </c>
      <c r="D1319">
        <v>-0.44</v>
      </c>
      <c r="E1319" s="2">
        <v>-0.02</v>
      </c>
      <c r="F1319">
        <v>144154946</v>
      </c>
      <c r="G1319" t="s">
        <v>18</v>
      </c>
      <c r="H1319" t="s">
        <v>19</v>
      </c>
      <c r="I1319">
        <v>8571</v>
      </c>
      <c r="J1319" t="s">
        <v>24</v>
      </c>
      <c r="K1319" t="s">
        <v>52</v>
      </c>
    </row>
    <row r="1320" spans="1:11">
      <c r="A1320" t="s">
        <v>2827</v>
      </c>
      <c r="B1320" t="s">
        <v>2828</v>
      </c>
      <c r="C1320" s="1">
        <v>7.6</v>
      </c>
      <c r="D1320">
        <v>-0.19</v>
      </c>
      <c r="E1320" s="2">
        <v>-2.4389999999999998E-2</v>
      </c>
      <c r="F1320">
        <v>225215033</v>
      </c>
      <c r="G1320" t="s">
        <v>18</v>
      </c>
      <c r="H1320" t="s">
        <v>19</v>
      </c>
      <c r="I1320">
        <v>26203</v>
      </c>
      <c r="J1320" t="s">
        <v>24</v>
      </c>
      <c r="K1320" t="s">
        <v>64</v>
      </c>
    </row>
    <row r="1321" spans="1:11">
      <c r="A1321" t="s">
        <v>2829</v>
      </c>
      <c r="B1321" t="s">
        <v>2830</v>
      </c>
      <c r="C1321" s="1">
        <v>10.46</v>
      </c>
      <c r="D1321">
        <v>0.06</v>
      </c>
      <c r="E1321" s="2">
        <v>5.77E-3</v>
      </c>
      <c r="F1321">
        <v>61450209</v>
      </c>
      <c r="G1321" t="s">
        <v>18</v>
      </c>
      <c r="H1321" t="s">
        <v>19</v>
      </c>
      <c r="I1321">
        <v>121</v>
      </c>
      <c r="J1321" t="s">
        <v>24</v>
      </c>
      <c r="K1321" t="s">
        <v>52</v>
      </c>
    </row>
    <row r="1322" spans="1:11">
      <c r="A1322" t="s">
        <v>2831</v>
      </c>
      <c r="B1322" t="s">
        <v>2832</v>
      </c>
      <c r="C1322" s="1">
        <v>11.16</v>
      </c>
      <c r="D1322">
        <v>-0.36</v>
      </c>
      <c r="E1322" s="2">
        <v>-3.125E-2</v>
      </c>
      <c r="F1322">
        <v>769931335</v>
      </c>
      <c r="G1322" t="s">
        <v>55</v>
      </c>
      <c r="H1322">
        <v>2020</v>
      </c>
      <c r="I1322">
        <v>314328</v>
      </c>
      <c r="J1322" t="s">
        <v>20</v>
      </c>
      <c r="K1322" t="s">
        <v>119</v>
      </c>
    </row>
    <row r="1323" spans="1:11">
      <c r="A1323" t="s">
        <v>2833</v>
      </c>
      <c r="B1323" t="s">
        <v>2834</v>
      </c>
      <c r="C1323" s="1">
        <v>48.09</v>
      </c>
      <c r="D1323">
        <v>-0.64</v>
      </c>
      <c r="E1323" s="2">
        <v>-1.3129999999999999E-2</v>
      </c>
      <c r="F1323">
        <v>6716012797</v>
      </c>
      <c r="G1323" t="s">
        <v>95</v>
      </c>
      <c r="H1323">
        <v>2019</v>
      </c>
      <c r="I1323">
        <v>453981</v>
      </c>
      <c r="J1323" t="s">
        <v>24</v>
      </c>
      <c r="K1323" t="s">
        <v>560</v>
      </c>
    </row>
    <row r="1324" spans="1:11">
      <c r="A1324" t="s">
        <v>2835</v>
      </c>
      <c r="B1324" t="s">
        <v>2836</v>
      </c>
      <c r="C1324" s="1">
        <v>0.61</v>
      </c>
      <c r="D1324">
        <v>-1.9900000000000001E-2</v>
      </c>
      <c r="E1324" s="2">
        <v>-3.159E-2</v>
      </c>
      <c r="F1324">
        <v>5371597</v>
      </c>
      <c r="G1324" t="s">
        <v>18</v>
      </c>
      <c r="H1324">
        <v>2017</v>
      </c>
      <c r="I1324">
        <v>11994</v>
      </c>
      <c r="J1324" t="s">
        <v>30</v>
      </c>
      <c r="K1324" t="s">
        <v>2526</v>
      </c>
    </row>
    <row r="1325" spans="1:11">
      <c r="A1325" t="s">
        <v>2837</v>
      </c>
      <c r="B1325" t="s">
        <v>2838</v>
      </c>
      <c r="C1325" s="1">
        <v>11.5</v>
      </c>
      <c r="D1325">
        <v>-0.31</v>
      </c>
      <c r="E1325" s="2">
        <v>-2.6249999999999999E-2</v>
      </c>
      <c r="F1325">
        <v>204724990</v>
      </c>
      <c r="G1325" t="s">
        <v>18</v>
      </c>
      <c r="H1325" t="s">
        <v>19</v>
      </c>
      <c r="I1325">
        <v>6377</v>
      </c>
      <c r="J1325" t="s">
        <v>24</v>
      </c>
      <c r="K1325" t="s">
        <v>52</v>
      </c>
    </row>
    <row r="1326" spans="1:11">
      <c r="A1326" t="s">
        <v>2839</v>
      </c>
      <c r="B1326" t="s">
        <v>2840</v>
      </c>
      <c r="C1326" s="1">
        <v>5.3</v>
      </c>
      <c r="D1326">
        <v>-0.19</v>
      </c>
      <c r="E1326" s="2">
        <v>-3.4610000000000002E-2</v>
      </c>
      <c r="F1326">
        <v>3577495</v>
      </c>
      <c r="G1326" t="s">
        <v>18</v>
      </c>
      <c r="H1326">
        <v>2016</v>
      </c>
      <c r="I1326">
        <v>32705</v>
      </c>
      <c r="J1326" t="s">
        <v>20</v>
      </c>
      <c r="K1326" t="s">
        <v>21</v>
      </c>
    </row>
    <row r="1327" spans="1:11">
      <c r="A1327" t="s">
        <v>2841</v>
      </c>
      <c r="B1327" t="s">
        <v>2842</v>
      </c>
      <c r="C1327" s="1">
        <v>59.295000000000002</v>
      </c>
      <c r="D1327">
        <v>-1.895</v>
      </c>
      <c r="E1327" s="2">
        <v>-3.0970000000000001E-2</v>
      </c>
      <c r="F1327">
        <v>13908642142</v>
      </c>
      <c r="G1327" t="s">
        <v>18</v>
      </c>
      <c r="H1327" t="s">
        <v>19</v>
      </c>
      <c r="I1327">
        <v>26809</v>
      </c>
      <c r="J1327" t="s">
        <v>41</v>
      </c>
      <c r="K1327" t="s">
        <v>911</v>
      </c>
    </row>
    <row r="1328" spans="1:11">
      <c r="A1328" t="s">
        <v>2843</v>
      </c>
      <c r="B1328" t="s">
        <v>2844</v>
      </c>
      <c r="C1328" s="1">
        <v>65.78</v>
      </c>
      <c r="D1328">
        <v>-2.15</v>
      </c>
      <c r="E1328" s="2">
        <v>-3.1649999999999998E-2</v>
      </c>
      <c r="F1328">
        <v>15429808248</v>
      </c>
      <c r="G1328" t="s">
        <v>18</v>
      </c>
      <c r="H1328" t="s">
        <v>19</v>
      </c>
      <c r="I1328">
        <v>646046</v>
      </c>
      <c r="J1328" t="s">
        <v>41</v>
      </c>
      <c r="K1328" t="s">
        <v>911</v>
      </c>
    </row>
    <row r="1329" spans="1:11">
      <c r="A1329" t="s">
        <v>2845</v>
      </c>
      <c r="B1329" t="s">
        <v>2846</v>
      </c>
      <c r="C1329" s="1">
        <v>40.899900000000002</v>
      </c>
      <c r="D1329">
        <v>-1.9000999999999999</v>
      </c>
      <c r="E1329" s="2">
        <v>-4.4389999999999999E-2</v>
      </c>
      <c r="F1329">
        <v>1049575810</v>
      </c>
      <c r="G1329" t="s">
        <v>18</v>
      </c>
      <c r="H1329" t="s">
        <v>19</v>
      </c>
      <c r="I1329">
        <v>297649</v>
      </c>
      <c r="J1329" t="s">
        <v>30</v>
      </c>
      <c r="K1329" t="s">
        <v>634</v>
      </c>
    </row>
    <row r="1330" spans="1:11">
      <c r="A1330" t="s">
        <v>2847</v>
      </c>
      <c r="B1330" t="s">
        <v>2848</v>
      </c>
      <c r="C1330" s="1">
        <v>23.19</v>
      </c>
      <c r="D1330">
        <v>-0.79</v>
      </c>
      <c r="E1330" s="2">
        <v>-3.2939999999999997E-2</v>
      </c>
      <c r="F1330">
        <v>1387170817</v>
      </c>
      <c r="G1330" t="s">
        <v>18</v>
      </c>
      <c r="H1330">
        <v>2021</v>
      </c>
      <c r="I1330">
        <v>291717</v>
      </c>
      <c r="J1330" t="s">
        <v>30</v>
      </c>
      <c r="K1330" t="s">
        <v>639</v>
      </c>
    </row>
    <row r="1331" spans="1:11">
      <c r="A1331" t="s">
        <v>2849</v>
      </c>
      <c r="B1331" t="s">
        <v>2850</v>
      </c>
      <c r="C1331" s="1">
        <v>19.3</v>
      </c>
      <c r="D1331">
        <v>-0.25</v>
      </c>
      <c r="E1331" s="2">
        <v>-1.2789999999999999E-2</v>
      </c>
      <c r="F1331">
        <v>120836026</v>
      </c>
      <c r="G1331" t="s">
        <v>18</v>
      </c>
      <c r="H1331" t="s">
        <v>19</v>
      </c>
      <c r="I1331">
        <v>3432</v>
      </c>
      <c r="J1331" t="s">
        <v>24</v>
      </c>
      <c r="K1331" t="s">
        <v>52</v>
      </c>
    </row>
    <row r="1332" spans="1:11">
      <c r="A1332" t="s">
        <v>2851</v>
      </c>
      <c r="B1332" t="s">
        <v>2852</v>
      </c>
      <c r="C1332" s="1">
        <v>22.2</v>
      </c>
      <c r="D1332">
        <v>-1.03</v>
      </c>
      <c r="E1332" s="2">
        <v>-4.4339999999999997E-2</v>
      </c>
      <c r="F1332">
        <v>5456515800</v>
      </c>
      <c r="G1332" t="s">
        <v>18</v>
      </c>
      <c r="H1332" t="s">
        <v>19</v>
      </c>
      <c r="I1332">
        <v>944730</v>
      </c>
      <c r="J1332" t="s">
        <v>30</v>
      </c>
      <c r="K1332" t="s">
        <v>209</v>
      </c>
    </row>
    <row r="1333" spans="1:11">
      <c r="A1333" t="s">
        <v>2853</v>
      </c>
      <c r="B1333" t="s">
        <v>2854</v>
      </c>
      <c r="C1333" s="1">
        <v>31.62</v>
      </c>
      <c r="D1333">
        <v>-1.65</v>
      </c>
      <c r="E1333" s="2">
        <v>-4.9590000000000002E-2</v>
      </c>
      <c r="F1333">
        <v>935175761</v>
      </c>
      <c r="G1333" t="s">
        <v>18</v>
      </c>
      <c r="H1333" t="s">
        <v>19</v>
      </c>
      <c r="I1333">
        <v>37532</v>
      </c>
      <c r="J1333" t="s">
        <v>24</v>
      </c>
      <c r="K1333" t="s">
        <v>52</v>
      </c>
    </row>
    <row r="1334" spans="1:11">
      <c r="A1334" t="s">
        <v>2855</v>
      </c>
      <c r="B1334" t="s">
        <v>2856</v>
      </c>
      <c r="C1334" s="1">
        <v>2.91</v>
      </c>
      <c r="D1334">
        <v>-0.14000000000000001</v>
      </c>
      <c r="E1334" s="2">
        <v>-4.5900000000000003E-2</v>
      </c>
      <c r="F1334">
        <v>66957427</v>
      </c>
      <c r="G1334" t="s">
        <v>18</v>
      </c>
      <c r="H1334">
        <v>1999</v>
      </c>
      <c r="I1334">
        <v>16124</v>
      </c>
      <c r="J1334" t="s">
        <v>30</v>
      </c>
      <c r="K1334" t="s">
        <v>904</v>
      </c>
    </row>
    <row r="1335" spans="1:11">
      <c r="A1335" t="s">
        <v>2857</v>
      </c>
      <c r="B1335" t="s">
        <v>2858</v>
      </c>
      <c r="C1335" s="1">
        <v>13.87</v>
      </c>
      <c r="D1335">
        <v>-0.1</v>
      </c>
      <c r="E1335" s="2">
        <v>-7.1599999999999997E-3</v>
      </c>
      <c r="F1335">
        <v>497796519</v>
      </c>
      <c r="G1335" t="s">
        <v>18</v>
      </c>
      <c r="H1335">
        <v>2005</v>
      </c>
      <c r="I1335">
        <v>100392</v>
      </c>
      <c r="J1335" t="s">
        <v>24</v>
      </c>
      <c r="K1335" t="s">
        <v>25</v>
      </c>
    </row>
    <row r="1336" spans="1:11">
      <c r="A1336" t="s">
        <v>2859</v>
      </c>
      <c r="B1336" t="s">
        <v>2860</v>
      </c>
      <c r="C1336" s="1">
        <v>25.65</v>
      </c>
      <c r="D1336">
        <v>0.2</v>
      </c>
      <c r="E1336" s="2">
        <v>7.8600000000000007E-3</v>
      </c>
      <c r="F1336">
        <v>920582604</v>
      </c>
      <c r="G1336" t="s">
        <v>18</v>
      </c>
      <c r="H1336" t="s">
        <v>19</v>
      </c>
      <c r="I1336">
        <v>5212</v>
      </c>
      <c r="J1336" t="s">
        <v>24</v>
      </c>
      <c r="K1336" t="s">
        <v>25</v>
      </c>
    </row>
    <row r="1337" spans="1:11">
      <c r="A1337" t="s">
        <v>2861</v>
      </c>
      <c r="B1337" t="s">
        <v>2862</v>
      </c>
      <c r="C1337" s="1">
        <v>23.9</v>
      </c>
      <c r="D1337">
        <v>-0.1</v>
      </c>
      <c r="E1337" s="2">
        <v>-4.1700000000000001E-3</v>
      </c>
      <c r="F1337">
        <v>857774824</v>
      </c>
      <c r="G1337" t="s">
        <v>18</v>
      </c>
      <c r="H1337" t="s">
        <v>19</v>
      </c>
      <c r="I1337">
        <v>312</v>
      </c>
      <c r="J1337" t="s">
        <v>24</v>
      </c>
      <c r="K1337" t="s">
        <v>25</v>
      </c>
    </row>
    <row r="1338" spans="1:11">
      <c r="A1338" t="s">
        <v>2863</v>
      </c>
      <c r="B1338" t="s">
        <v>2864</v>
      </c>
      <c r="C1338" s="1">
        <v>22.82</v>
      </c>
      <c r="D1338">
        <v>-0.01</v>
      </c>
      <c r="E1338" s="2">
        <v>-4.4000000000000002E-4</v>
      </c>
      <c r="F1338">
        <v>819013451</v>
      </c>
      <c r="G1338" t="s">
        <v>18</v>
      </c>
      <c r="H1338" t="s">
        <v>19</v>
      </c>
      <c r="I1338">
        <v>310</v>
      </c>
      <c r="J1338" t="s">
        <v>24</v>
      </c>
      <c r="K1338" t="s">
        <v>25</v>
      </c>
    </row>
    <row r="1339" spans="1:11">
      <c r="A1339" t="s">
        <v>2865</v>
      </c>
      <c r="B1339" t="s">
        <v>2866</v>
      </c>
      <c r="C1339" s="1">
        <v>1.7</v>
      </c>
      <c r="D1339">
        <v>0.04</v>
      </c>
      <c r="E1339" s="2">
        <v>2.41E-2</v>
      </c>
      <c r="F1339">
        <v>105142717</v>
      </c>
      <c r="G1339" t="s">
        <v>18</v>
      </c>
      <c r="H1339" t="s">
        <v>19</v>
      </c>
      <c r="I1339">
        <v>11553</v>
      </c>
      <c r="J1339" t="s">
        <v>20</v>
      </c>
      <c r="K1339" t="s">
        <v>21</v>
      </c>
    </row>
    <row r="1340" spans="1:11">
      <c r="A1340" t="s">
        <v>2867</v>
      </c>
      <c r="B1340" t="s">
        <v>2868</v>
      </c>
      <c r="C1340" s="1">
        <v>9.01</v>
      </c>
      <c r="D1340">
        <v>-0.35</v>
      </c>
      <c r="E1340" s="2">
        <v>-3.739E-2</v>
      </c>
      <c r="F1340">
        <v>328597763</v>
      </c>
      <c r="G1340" t="s">
        <v>2869</v>
      </c>
      <c r="H1340">
        <v>2021</v>
      </c>
      <c r="I1340">
        <v>54517</v>
      </c>
      <c r="J1340" t="s">
        <v>30</v>
      </c>
      <c r="K1340" t="s">
        <v>1174</v>
      </c>
    </row>
    <row r="1341" spans="1:11">
      <c r="A1341" t="s">
        <v>2870</v>
      </c>
      <c r="B1341" t="s">
        <v>2871</v>
      </c>
      <c r="C1341" s="1">
        <v>1.5243</v>
      </c>
      <c r="D1341">
        <v>-3.5700000000000003E-2</v>
      </c>
      <c r="E1341" s="2">
        <v>-2.2880000000000001E-2</v>
      </c>
      <c r="F1341">
        <v>19702840</v>
      </c>
      <c r="G1341" t="s">
        <v>55</v>
      </c>
      <c r="H1341" t="s">
        <v>19</v>
      </c>
      <c r="I1341">
        <v>8373</v>
      </c>
      <c r="J1341" t="s">
        <v>30</v>
      </c>
      <c r="K1341" t="s">
        <v>1174</v>
      </c>
    </row>
    <row r="1342" spans="1:11">
      <c r="A1342" t="s">
        <v>2872</v>
      </c>
      <c r="B1342" t="s">
        <v>2873</v>
      </c>
      <c r="C1342" s="1">
        <v>1.5549999999999999</v>
      </c>
      <c r="D1342">
        <v>5.0000000000000001E-3</v>
      </c>
      <c r="E1342" s="2">
        <v>3.2299999999999998E-3</v>
      </c>
      <c r="F1342">
        <v>69530967</v>
      </c>
      <c r="G1342" t="s">
        <v>118</v>
      </c>
      <c r="H1342">
        <v>2020</v>
      </c>
      <c r="I1342">
        <v>22066</v>
      </c>
      <c r="J1342" t="s">
        <v>37</v>
      </c>
      <c r="K1342" t="s">
        <v>80</v>
      </c>
    </row>
    <row r="1343" spans="1:11">
      <c r="A1343" t="s">
        <v>2874</v>
      </c>
      <c r="B1343" t="s">
        <v>2875</v>
      </c>
      <c r="C1343" s="1">
        <v>4.6050000000000004</v>
      </c>
      <c r="D1343">
        <v>-0.17499999999999999</v>
      </c>
      <c r="E1343" s="2">
        <v>-3.6609999999999997E-2</v>
      </c>
      <c r="F1343">
        <v>59452125</v>
      </c>
      <c r="G1343" t="s">
        <v>18</v>
      </c>
      <c r="H1343">
        <v>2021</v>
      </c>
      <c r="I1343">
        <v>115612</v>
      </c>
      <c r="J1343" t="s">
        <v>20</v>
      </c>
      <c r="K1343" t="s">
        <v>21</v>
      </c>
    </row>
    <row r="1344" spans="1:11">
      <c r="A1344" t="s">
        <v>2876</v>
      </c>
      <c r="B1344" t="s">
        <v>2877</v>
      </c>
      <c r="C1344" s="1">
        <v>6.98</v>
      </c>
      <c r="D1344">
        <v>-0.13</v>
      </c>
      <c r="E1344" s="2">
        <v>-1.8280000000000001E-2</v>
      </c>
      <c r="F1344">
        <v>268660200</v>
      </c>
      <c r="G1344" t="s">
        <v>1785</v>
      </c>
      <c r="H1344">
        <v>2005</v>
      </c>
      <c r="I1344">
        <v>61373</v>
      </c>
      <c r="J1344" t="s">
        <v>30</v>
      </c>
      <c r="K1344" t="s">
        <v>1307</v>
      </c>
    </row>
    <row r="1345" spans="1:11">
      <c r="A1345" t="s">
        <v>2878</v>
      </c>
      <c r="B1345" t="s">
        <v>2879</v>
      </c>
      <c r="C1345" s="1">
        <v>15.5</v>
      </c>
      <c r="D1345">
        <v>-0.04</v>
      </c>
      <c r="E1345" s="2">
        <v>-2.5699999999999998E-3</v>
      </c>
      <c r="F1345">
        <v>2644079823</v>
      </c>
      <c r="G1345" t="s">
        <v>18</v>
      </c>
      <c r="H1345">
        <v>2010</v>
      </c>
      <c r="I1345">
        <v>424708</v>
      </c>
      <c r="J1345" t="s">
        <v>24</v>
      </c>
      <c r="K1345" t="s">
        <v>25</v>
      </c>
    </row>
    <row r="1346" spans="1:11">
      <c r="A1346" t="s">
        <v>2880</v>
      </c>
      <c r="B1346" t="s">
        <v>2881</v>
      </c>
      <c r="C1346" s="1">
        <v>1.871</v>
      </c>
      <c r="D1346">
        <v>-0.19900000000000001</v>
      </c>
      <c r="E1346" s="2">
        <v>-9.6140000000000003E-2</v>
      </c>
      <c r="F1346">
        <v>123631970</v>
      </c>
      <c r="G1346" t="s">
        <v>18</v>
      </c>
      <c r="H1346">
        <v>2020</v>
      </c>
      <c r="I1346">
        <v>145734</v>
      </c>
      <c r="J1346" t="s">
        <v>20</v>
      </c>
      <c r="K1346" t="s">
        <v>21</v>
      </c>
    </row>
    <row r="1347" spans="1:11">
      <c r="A1347" t="s">
        <v>2882</v>
      </c>
      <c r="B1347" t="s">
        <v>2883</v>
      </c>
      <c r="C1347" s="1">
        <v>0.218</v>
      </c>
      <c r="D1347">
        <v>-3.6900000000000002E-2</v>
      </c>
      <c r="E1347" s="2">
        <v>-0.14476</v>
      </c>
      <c r="F1347">
        <v>9324734</v>
      </c>
      <c r="G1347" t="s">
        <v>55</v>
      </c>
      <c r="H1347" t="s">
        <v>19</v>
      </c>
      <c r="I1347">
        <v>180428</v>
      </c>
      <c r="J1347" t="s">
        <v>20</v>
      </c>
      <c r="K1347" t="s">
        <v>2884</v>
      </c>
    </row>
    <row r="1348" spans="1:11">
      <c r="A1348" t="s">
        <v>2885</v>
      </c>
      <c r="B1348" t="s">
        <v>2886</v>
      </c>
      <c r="C1348" s="1">
        <v>10.7</v>
      </c>
      <c r="D1348">
        <v>0</v>
      </c>
      <c r="E1348" s="2">
        <v>0</v>
      </c>
      <c r="F1348">
        <v>23924012</v>
      </c>
      <c r="G1348" t="s">
        <v>18</v>
      </c>
      <c r="H1348">
        <v>2021</v>
      </c>
      <c r="I1348">
        <v>125</v>
      </c>
      <c r="J1348" t="s">
        <v>24</v>
      </c>
      <c r="K1348" t="s">
        <v>52</v>
      </c>
    </row>
    <row r="1349" spans="1:11">
      <c r="A1349" t="s">
        <v>2887</v>
      </c>
      <c r="B1349" t="s">
        <v>2888</v>
      </c>
      <c r="C1349" s="1">
        <v>30.4</v>
      </c>
      <c r="D1349">
        <v>-0.94</v>
      </c>
      <c r="E1349" s="2">
        <v>-2.9989999999999999E-2</v>
      </c>
      <c r="F1349">
        <v>517615571</v>
      </c>
      <c r="G1349" t="s">
        <v>18</v>
      </c>
      <c r="H1349" t="s">
        <v>19</v>
      </c>
      <c r="I1349">
        <v>6809</v>
      </c>
      <c r="J1349" t="s">
        <v>24</v>
      </c>
      <c r="K1349" t="s">
        <v>942</v>
      </c>
    </row>
    <row r="1350" spans="1:11">
      <c r="A1350" t="s">
        <v>2889</v>
      </c>
      <c r="B1350" t="s">
        <v>2890</v>
      </c>
      <c r="C1350" s="1">
        <v>8.6999999999999993</v>
      </c>
      <c r="D1350">
        <v>-0.14000000000000001</v>
      </c>
      <c r="E1350" s="2">
        <v>-1.584E-2</v>
      </c>
      <c r="F1350">
        <v>1628847138</v>
      </c>
      <c r="G1350" t="s">
        <v>18</v>
      </c>
      <c r="H1350" t="s">
        <v>19</v>
      </c>
      <c r="I1350">
        <v>85220</v>
      </c>
      <c r="J1350" t="s">
        <v>24</v>
      </c>
      <c r="K1350" t="s">
        <v>1165</v>
      </c>
    </row>
    <row r="1351" spans="1:11">
      <c r="A1351" t="s">
        <v>2891</v>
      </c>
      <c r="B1351" t="s">
        <v>2892</v>
      </c>
      <c r="C1351" s="1">
        <v>0.27</v>
      </c>
      <c r="D1351">
        <v>0</v>
      </c>
      <c r="E1351" s="2">
        <v>0</v>
      </c>
      <c r="F1351">
        <v>50550428</v>
      </c>
      <c r="G1351" t="s">
        <v>18</v>
      </c>
      <c r="H1351" t="s">
        <v>19</v>
      </c>
      <c r="I1351">
        <v>14006</v>
      </c>
      <c r="J1351" t="s">
        <v>24</v>
      </c>
      <c r="K1351" t="s">
        <v>1165</v>
      </c>
    </row>
    <row r="1352" spans="1:11">
      <c r="A1352" t="s">
        <v>2893</v>
      </c>
      <c r="B1352" t="s">
        <v>2894</v>
      </c>
      <c r="C1352" s="1">
        <v>32.630000000000003</v>
      </c>
      <c r="D1352">
        <v>1.0900000000000001</v>
      </c>
      <c r="E1352" s="2">
        <v>3.456E-2</v>
      </c>
      <c r="F1352">
        <v>1023276800</v>
      </c>
      <c r="G1352" t="s">
        <v>95</v>
      </c>
      <c r="H1352">
        <v>2022</v>
      </c>
      <c r="I1352">
        <v>1946381</v>
      </c>
      <c r="J1352" t="s">
        <v>30</v>
      </c>
      <c r="K1352" t="s">
        <v>497</v>
      </c>
    </row>
    <row r="1353" spans="1:11">
      <c r="A1353" t="s">
        <v>2895</v>
      </c>
      <c r="B1353" t="s">
        <v>2896</v>
      </c>
      <c r="C1353" s="1">
        <v>0.215</v>
      </c>
      <c r="D1353">
        <v>-1.4800000000000001E-2</v>
      </c>
      <c r="E1353" s="2">
        <v>-6.4399999999999999E-2</v>
      </c>
      <c r="F1353">
        <v>4491821</v>
      </c>
      <c r="G1353" t="s">
        <v>364</v>
      </c>
      <c r="H1353" t="s">
        <v>19</v>
      </c>
      <c r="I1353">
        <v>206043</v>
      </c>
      <c r="J1353" t="s">
        <v>20</v>
      </c>
      <c r="K1353" t="s">
        <v>514</v>
      </c>
    </row>
    <row r="1354" spans="1:11">
      <c r="A1354" t="s">
        <v>2897</v>
      </c>
      <c r="B1354" t="s">
        <v>2898</v>
      </c>
      <c r="C1354" s="1">
        <v>2.06</v>
      </c>
      <c r="D1354">
        <v>-0.03</v>
      </c>
      <c r="E1354" s="2">
        <v>-1.435E-2</v>
      </c>
      <c r="F1354">
        <v>12058037</v>
      </c>
      <c r="G1354" t="s">
        <v>13</v>
      </c>
      <c r="H1354">
        <v>2015</v>
      </c>
      <c r="I1354">
        <v>51798</v>
      </c>
      <c r="J1354" t="s">
        <v>41</v>
      </c>
      <c r="K1354" t="s">
        <v>140</v>
      </c>
    </row>
    <row r="1355" spans="1:11">
      <c r="A1355" t="s">
        <v>2899</v>
      </c>
      <c r="B1355" t="s">
        <v>2900</v>
      </c>
      <c r="C1355" s="1">
        <v>38.01</v>
      </c>
      <c r="D1355">
        <v>-1.54</v>
      </c>
      <c r="E1355" s="2">
        <v>-3.8940000000000002E-2</v>
      </c>
      <c r="F1355">
        <v>1087716928</v>
      </c>
      <c r="G1355" t="s">
        <v>18</v>
      </c>
      <c r="H1355" t="s">
        <v>19</v>
      </c>
      <c r="I1355">
        <v>63917</v>
      </c>
      <c r="J1355" t="s">
        <v>30</v>
      </c>
      <c r="K1355" t="s">
        <v>1174</v>
      </c>
    </row>
    <row r="1356" spans="1:11">
      <c r="A1356" t="s">
        <v>2901</v>
      </c>
      <c r="B1356" t="s">
        <v>2902</v>
      </c>
      <c r="C1356" s="1">
        <v>2.25</v>
      </c>
      <c r="D1356">
        <v>0</v>
      </c>
      <c r="E1356" s="2">
        <v>0</v>
      </c>
      <c r="F1356">
        <v>443957850</v>
      </c>
      <c r="G1356" t="s">
        <v>1937</v>
      </c>
      <c r="H1356" t="s">
        <v>19</v>
      </c>
      <c r="I1356">
        <v>209</v>
      </c>
      <c r="J1356" t="s">
        <v>37</v>
      </c>
      <c r="K1356" t="s">
        <v>129</v>
      </c>
    </row>
    <row r="1357" spans="1:11">
      <c r="A1357" t="s">
        <v>2903</v>
      </c>
      <c r="B1357" t="s">
        <v>2904</v>
      </c>
      <c r="C1357" s="1">
        <v>7.0000000000000007E-2</v>
      </c>
      <c r="D1357">
        <v>-1.7500000000000002E-2</v>
      </c>
      <c r="E1357" s="2">
        <v>-0.2</v>
      </c>
      <c r="F1357">
        <v>13812022</v>
      </c>
      <c r="G1357" t="s">
        <v>1937</v>
      </c>
      <c r="H1357" t="s">
        <v>19</v>
      </c>
      <c r="I1357">
        <v>4096</v>
      </c>
      <c r="J1357" t="s">
        <v>37</v>
      </c>
      <c r="K1357" t="s">
        <v>129</v>
      </c>
    </row>
    <row r="1358" spans="1:11">
      <c r="A1358" t="s">
        <v>2905</v>
      </c>
      <c r="B1358" t="s">
        <v>2906</v>
      </c>
      <c r="C1358" s="1">
        <v>0.5252</v>
      </c>
      <c r="D1358">
        <v>-5.6000000000000001E-2</v>
      </c>
      <c r="E1358" s="2">
        <v>-9.6350000000000005E-2</v>
      </c>
      <c r="F1358">
        <v>27179100</v>
      </c>
      <c r="G1358" t="s">
        <v>13</v>
      </c>
      <c r="H1358">
        <v>2023</v>
      </c>
      <c r="I1358">
        <v>1889131</v>
      </c>
      <c r="J1358" t="s">
        <v>30</v>
      </c>
      <c r="K1358" t="s">
        <v>1174</v>
      </c>
    </row>
    <row r="1359" spans="1:11">
      <c r="A1359" t="s">
        <v>2907</v>
      </c>
      <c r="B1359" t="s">
        <v>2908</v>
      </c>
      <c r="C1359" s="1">
        <v>6.4550000000000001</v>
      </c>
      <c r="D1359">
        <v>-0.17499999999999999</v>
      </c>
      <c r="E1359" s="2">
        <v>-2.64E-2</v>
      </c>
      <c r="F1359">
        <v>2621581776</v>
      </c>
      <c r="G1359" t="s">
        <v>18</v>
      </c>
      <c r="H1359">
        <v>2020</v>
      </c>
      <c r="I1359">
        <v>399221</v>
      </c>
      <c r="J1359" t="s">
        <v>37</v>
      </c>
      <c r="K1359" t="s">
        <v>143</v>
      </c>
    </row>
    <row r="1360" spans="1:11">
      <c r="A1360" t="s">
        <v>2909</v>
      </c>
      <c r="B1360" t="s">
        <v>2910</v>
      </c>
      <c r="C1360" s="1">
        <v>5.8550000000000004</v>
      </c>
      <c r="D1360">
        <v>-0.42499999999999999</v>
      </c>
      <c r="E1360" s="2">
        <v>-6.7680000000000004E-2</v>
      </c>
      <c r="F1360">
        <v>1115694396</v>
      </c>
      <c r="G1360" t="s">
        <v>13</v>
      </c>
      <c r="H1360">
        <v>2016</v>
      </c>
      <c r="I1360">
        <v>712717</v>
      </c>
      <c r="J1360" t="s">
        <v>37</v>
      </c>
      <c r="K1360" t="s">
        <v>80</v>
      </c>
    </row>
    <row r="1361" spans="1:11">
      <c r="A1361" t="s">
        <v>2911</v>
      </c>
      <c r="B1361" t="s">
        <v>2912</v>
      </c>
      <c r="C1361" s="1">
        <v>2.39</v>
      </c>
      <c r="D1361">
        <v>-0.12</v>
      </c>
      <c r="E1361" s="2">
        <v>-4.7809999999999998E-2</v>
      </c>
      <c r="F1361">
        <v>27555099</v>
      </c>
      <c r="G1361" t="s">
        <v>673</v>
      </c>
      <c r="H1361">
        <v>2023</v>
      </c>
      <c r="I1361">
        <v>3738</v>
      </c>
      <c r="J1361" t="s">
        <v>20</v>
      </c>
      <c r="K1361" t="s">
        <v>21</v>
      </c>
    </row>
    <row r="1362" spans="1:11">
      <c r="A1362" t="s">
        <v>2913</v>
      </c>
      <c r="B1362" t="s">
        <v>2914</v>
      </c>
      <c r="C1362" s="1">
        <v>13.05</v>
      </c>
      <c r="D1362">
        <v>-1.1000000000000001</v>
      </c>
      <c r="E1362" s="2">
        <v>-7.7740000000000004E-2</v>
      </c>
      <c r="F1362">
        <v>986448887</v>
      </c>
      <c r="G1362" t="s">
        <v>18</v>
      </c>
      <c r="H1362">
        <v>2018</v>
      </c>
      <c r="I1362">
        <v>280762</v>
      </c>
      <c r="J1362" t="s">
        <v>37</v>
      </c>
      <c r="K1362" t="s">
        <v>171</v>
      </c>
    </row>
    <row r="1363" spans="1:11">
      <c r="A1363" t="s">
        <v>2915</v>
      </c>
      <c r="B1363" t="s">
        <v>2916</v>
      </c>
      <c r="C1363" s="1">
        <v>10.79</v>
      </c>
      <c r="D1363">
        <v>0.23</v>
      </c>
      <c r="E1363" s="2">
        <v>2.1780000000000001E-2</v>
      </c>
      <c r="F1363">
        <v>82025148</v>
      </c>
      <c r="G1363" t="s">
        <v>18</v>
      </c>
      <c r="H1363" t="s">
        <v>19</v>
      </c>
      <c r="I1363">
        <v>5023</v>
      </c>
      <c r="J1363" t="s">
        <v>24</v>
      </c>
      <c r="K1363" t="s">
        <v>25</v>
      </c>
    </row>
    <row r="1364" spans="1:11">
      <c r="A1364" t="s">
        <v>2917</v>
      </c>
      <c r="B1364" t="s">
        <v>2918</v>
      </c>
      <c r="C1364" s="1">
        <v>1.85</v>
      </c>
      <c r="D1364">
        <v>0.04</v>
      </c>
      <c r="E1364" s="2">
        <v>2.2100000000000002E-2</v>
      </c>
      <c r="F1364">
        <v>56691252</v>
      </c>
      <c r="G1364" t="s">
        <v>18</v>
      </c>
      <c r="H1364" t="s">
        <v>19</v>
      </c>
      <c r="I1364">
        <v>1258</v>
      </c>
      <c r="J1364" t="s">
        <v>37</v>
      </c>
      <c r="K1364" t="s">
        <v>171</v>
      </c>
    </row>
    <row r="1365" spans="1:11">
      <c r="A1365" t="s">
        <v>2919</v>
      </c>
      <c r="B1365" t="s">
        <v>2920</v>
      </c>
      <c r="C1365" s="1">
        <v>21.95</v>
      </c>
      <c r="D1365">
        <v>3.9399999999999998E-2</v>
      </c>
      <c r="E1365" s="2">
        <v>1.8E-3</v>
      </c>
      <c r="F1365">
        <v>579377450</v>
      </c>
      <c r="G1365" t="s">
        <v>18</v>
      </c>
      <c r="H1365" t="s">
        <v>19</v>
      </c>
      <c r="I1365">
        <v>1390</v>
      </c>
      <c r="J1365" t="s">
        <v>24</v>
      </c>
      <c r="K1365" t="s">
        <v>25</v>
      </c>
    </row>
    <row r="1366" spans="1:11">
      <c r="A1366" t="s">
        <v>2921</v>
      </c>
      <c r="B1366" t="s">
        <v>2922</v>
      </c>
      <c r="C1366" s="1">
        <v>82.45</v>
      </c>
      <c r="D1366">
        <v>-0.72</v>
      </c>
      <c r="E1366" s="2">
        <v>-8.6599999999999993E-3</v>
      </c>
      <c r="F1366">
        <v>37544203531</v>
      </c>
      <c r="G1366" t="s">
        <v>18</v>
      </c>
      <c r="H1366" t="s">
        <v>19</v>
      </c>
      <c r="I1366">
        <v>844869</v>
      </c>
      <c r="J1366" t="s">
        <v>37</v>
      </c>
      <c r="K1366" t="s">
        <v>171</v>
      </c>
    </row>
    <row r="1367" spans="1:11">
      <c r="A1367" t="s">
        <v>2923</v>
      </c>
      <c r="B1367" t="s">
        <v>2924</v>
      </c>
      <c r="C1367" s="1">
        <v>21.56</v>
      </c>
      <c r="D1367">
        <v>-0.34</v>
      </c>
      <c r="E1367" s="2">
        <v>-1.553E-2</v>
      </c>
      <c r="F1367">
        <v>13731778845</v>
      </c>
      <c r="G1367" t="s">
        <v>18</v>
      </c>
      <c r="H1367" t="s">
        <v>19</v>
      </c>
      <c r="I1367">
        <v>3896272</v>
      </c>
      <c r="J1367" t="s">
        <v>37</v>
      </c>
      <c r="K1367" t="s">
        <v>171</v>
      </c>
    </row>
    <row r="1368" spans="1:11">
      <c r="A1368" t="s">
        <v>2925</v>
      </c>
      <c r="B1368" t="s">
        <v>2926</v>
      </c>
      <c r="C1368" s="1">
        <v>2.02</v>
      </c>
      <c r="D1368">
        <v>0.02</v>
      </c>
      <c r="E1368" s="2">
        <v>0.01</v>
      </c>
      <c r="F1368">
        <v>7771382</v>
      </c>
      <c r="G1368" t="s">
        <v>738</v>
      </c>
      <c r="H1368" t="s">
        <v>19</v>
      </c>
      <c r="I1368">
        <v>5405</v>
      </c>
      <c r="J1368" t="s">
        <v>20</v>
      </c>
      <c r="K1368" t="s">
        <v>119</v>
      </c>
    </row>
    <row r="1369" spans="1:11">
      <c r="A1369" t="s">
        <v>2927</v>
      </c>
      <c r="B1369" t="s">
        <v>2928</v>
      </c>
      <c r="C1369" s="1">
        <v>8.08</v>
      </c>
      <c r="D1369">
        <v>-0.13500000000000001</v>
      </c>
      <c r="E1369" s="2">
        <v>-1.643E-2</v>
      </c>
      <c r="F1369">
        <v>260835053</v>
      </c>
      <c r="G1369" t="s">
        <v>18</v>
      </c>
      <c r="H1369">
        <v>2023</v>
      </c>
      <c r="I1369">
        <v>1100</v>
      </c>
      <c r="J1369" t="s">
        <v>30</v>
      </c>
      <c r="K1369" t="s">
        <v>639</v>
      </c>
    </row>
    <row r="1370" spans="1:11">
      <c r="A1370" t="s">
        <v>2929</v>
      </c>
      <c r="B1370" t="s">
        <v>2930</v>
      </c>
      <c r="C1370" s="1">
        <v>12.6</v>
      </c>
      <c r="D1370">
        <v>0.37</v>
      </c>
      <c r="E1370" s="2">
        <v>3.0249999999999999E-2</v>
      </c>
      <c r="F1370">
        <v>167795334</v>
      </c>
      <c r="G1370" t="s">
        <v>18</v>
      </c>
      <c r="H1370" t="s">
        <v>19</v>
      </c>
      <c r="I1370">
        <v>74891</v>
      </c>
      <c r="J1370" t="s">
        <v>41</v>
      </c>
      <c r="K1370" t="s">
        <v>42</v>
      </c>
    </row>
    <row r="1371" spans="1:11">
      <c r="A1371" t="s">
        <v>2931</v>
      </c>
      <c r="B1371" t="s">
        <v>2932</v>
      </c>
      <c r="C1371" s="1">
        <v>2.1575000000000002</v>
      </c>
      <c r="D1371">
        <v>-0.21249999999999999</v>
      </c>
      <c r="E1371" s="2">
        <v>-8.9660000000000004E-2</v>
      </c>
      <c r="F1371">
        <v>1171660472</v>
      </c>
      <c r="G1371" t="s">
        <v>18</v>
      </c>
      <c r="H1371">
        <v>1996</v>
      </c>
      <c r="I1371">
        <v>5988520</v>
      </c>
      <c r="J1371" t="s">
        <v>20</v>
      </c>
      <c r="K1371" t="s">
        <v>21</v>
      </c>
    </row>
    <row r="1372" spans="1:11">
      <c r="A1372" t="s">
        <v>2933</v>
      </c>
      <c r="B1372" t="s">
        <v>2934</v>
      </c>
      <c r="C1372" s="1">
        <v>0.94159999999999999</v>
      </c>
      <c r="D1372">
        <v>-3.6799999999999999E-2</v>
      </c>
      <c r="E1372" s="2">
        <v>-3.7609999999999998E-2</v>
      </c>
      <c r="F1372">
        <v>226270938</v>
      </c>
      <c r="G1372" t="s">
        <v>18</v>
      </c>
      <c r="H1372">
        <v>2011</v>
      </c>
      <c r="I1372">
        <v>5921818</v>
      </c>
      <c r="J1372" t="s">
        <v>41</v>
      </c>
      <c r="K1372" t="s">
        <v>422</v>
      </c>
    </row>
    <row r="1373" spans="1:11">
      <c r="A1373" t="s">
        <v>2935</v>
      </c>
      <c r="B1373" t="s">
        <v>2936</v>
      </c>
      <c r="C1373" s="1">
        <v>2.63</v>
      </c>
      <c r="D1373">
        <v>-0.19</v>
      </c>
      <c r="E1373" s="2">
        <v>-6.7379999999999995E-2</v>
      </c>
      <c r="F1373">
        <v>18102869</v>
      </c>
      <c r="G1373" t="s">
        <v>673</v>
      </c>
      <c r="H1373" t="s">
        <v>19</v>
      </c>
      <c r="I1373">
        <v>102516</v>
      </c>
      <c r="J1373" t="s">
        <v>30</v>
      </c>
      <c r="K1373" t="s">
        <v>236</v>
      </c>
    </row>
    <row r="1374" spans="1:11">
      <c r="A1374" t="s">
        <v>2937</v>
      </c>
      <c r="B1374" t="s">
        <v>2938</v>
      </c>
      <c r="C1374" s="1">
        <v>0.16420000000000001</v>
      </c>
      <c r="D1374">
        <v>0</v>
      </c>
      <c r="E1374" s="2">
        <v>0</v>
      </c>
      <c r="F1374">
        <v>265836</v>
      </c>
      <c r="G1374" t="s">
        <v>673</v>
      </c>
      <c r="H1374" t="s">
        <v>19</v>
      </c>
      <c r="I1374">
        <v>54</v>
      </c>
      <c r="J1374" t="s">
        <v>24</v>
      </c>
      <c r="K1374" t="s">
        <v>25</v>
      </c>
    </row>
    <row r="1375" spans="1:11">
      <c r="A1375" t="s">
        <v>2939</v>
      </c>
      <c r="B1375" t="s">
        <v>2940</v>
      </c>
      <c r="C1375" s="1">
        <v>54.765000000000001</v>
      </c>
      <c r="D1375">
        <v>-1.0549999999999999</v>
      </c>
      <c r="E1375" s="2">
        <v>-1.89E-2</v>
      </c>
      <c r="F1375">
        <v>29998076400</v>
      </c>
      <c r="G1375" t="s">
        <v>18</v>
      </c>
      <c r="H1375">
        <v>2021</v>
      </c>
      <c r="I1375">
        <v>2184638</v>
      </c>
      <c r="J1375" t="s">
        <v>37</v>
      </c>
      <c r="K1375" t="s">
        <v>38</v>
      </c>
    </row>
    <row r="1376" spans="1:11">
      <c r="A1376" t="s">
        <v>2941</v>
      </c>
      <c r="B1376" t="s">
        <v>2942</v>
      </c>
      <c r="C1376" s="1">
        <v>19.25</v>
      </c>
      <c r="D1376">
        <v>0</v>
      </c>
      <c r="E1376" s="2">
        <v>0</v>
      </c>
      <c r="F1376">
        <v>2838782273</v>
      </c>
      <c r="G1376" t="s">
        <v>1051</v>
      </c>
      <c r="H1376" t="s">
        <v>19</v>
      </c>
      <c r="I1376">
        <v>151230</v>
      </c>
      <c r="J1376" t="s">
        <v>24</v>
      </c>
      <c r="K1376" t="s">
        <v>438</v>
      </c>
    </row>
    <row r="1377" spans="1:11">
      <c r="A1377" t="s">
        <v>2943</v>
      </c>
      <c r="B1377" t="s">
        <v>2944</v>
      </c>
      <c r="C1377" s="1">
        <v>3.7999999999999999E-2</v>
      </c>
      <c r="D1377">
        <v>-3.5000000000000001E-3</v>
      </c>
      <c r="E1377" s="2">
        <v>-8.4339999999999998E-2</v>
      </c>
      <c r="F1377">
        <v>5451144</v>
      </c>
      <c r="G1377" t="s">
        <v>13</v>
      </c>
      <c r="H1377" t="s">
        <v>19</v>
      </c>
      <c r="I1377">
        <v>15731644</v>
      </c>
      <c r="J1377" t="s">
        <v>24</v>
      </c>
      <c r="K1377" t="s">
        <v>14</v>
      </c>
    </row>
    <row r="1378" spans="1:11">
      <c r="A1378" t="s">
        <v>2945</v>
      </c>
      <c r="B1378" t="s">
        <v>2946</v>
      </c>
      <c r="C1378" s="1">
        <v>1.92</v>
      </c>
      <c r="D1378">
        <v>-0.14000000000000001</v>
      </c>
      <c r="E1378" s="2">
        <v>-6.7960000000000007E-2</v>
      </c>
      <c r="F1378">
        <v>468864000</v>
      </c>
      <c r="G1378" t="s">
        <v>590</v>
      </c>
      <c r="H1378" t="s">
        <v>19</v>
      </c>
      <c r="I1378">
        <v>210781</v>
      </c>
      <c r="J1378" t="s">
        <v>30</v>
      </c>
      <c r="K1378" t="s">
        <v>1466</v>
      </c>
    </row>
    <row r="1379" spans="1:11">
      <c r="A1379" t="s">
        <v>2947</v>
      </c>
      <c r="B1379" t="s">
        <v>2948</v>
      </c>
      <c r="C1379" s="1">
        <v>0.11360000000000001</v>
      </c>
      <c r="D1379">
        <v>-1.54E-2</v>
      </c>
      <c r="E1379" s="2">
        <v>-0.11938</v>
      </c>
      <c r="F1379">
        <v>27742443</v>
      </c>
      <c r="G1379" t="s">
        <v>590</v>
      </c>
      <c r="H1379" t="s">
        <v>19</v>
      </c>
      <c r="I1379">
        <v>6052</v>
      </c>
      <c r="J1379" t="s">
        <v>30</v>
      </c>
      <c r="K1379" t="s">
        <v>1466</v>
      </c>
    </row>
    <row r="1380" spans="1:11">
      <c r="A1380" t="s">
        <v>2949</v>
      </c>
      <c r="B1380" t="s">
        <v>2950</v>
      </c>
      <c r="C1380" s="1">
        <v>21.6</v>
      </c>
      <c r="D1380">
        <v>-1.63</v>
      </c>
      <c r="E1380" s="2">
        <v>-7.0169999999999996E-2</v>
      </c>
      <c r="F1380">
        <v>2548632384</v>
      </c>
      <c r="G1380" t="s">
        <v>18</v>
      </c>
      <c r="H1380">
        <v>2018</v>
      </c>
      <c r="I1380">
        <v>879567</v>
      </c>
      <c r="J1380" t="s">
        <v>20</v>
      </c>
      <c r="K1380" t="s">
        <v>115</v>
      </c>
    </row>
    <row r="1381" spans="1:11">
      <c r="A1381" t="s">
        <v>2951</v>
      </c>
      <c r="B1381" t="s">
        <v>2952</v>
      </c>
      <c r="C1381" s="1">
        <v>8.1</v>
      </c>
      <c r="D1381">
        <v>-0.39</v>
      </c>
      <c r="E1381" s="2">
        <v>-4.5940000000000002E-2</v>
      </c>
      <c r="F1381">
        <v>421362000</v>
      </c>
      <c r="G1381" t="s">
        <v>195</v>
      </c>
      <c r="H1381">
        <v>2021</v>
      </c>
      <c r="I1381">
        <v>18604</v>
      </c>
      <c r="J1381" t="s">
        <v>20</v>
      </c>
      <c r="K1381" t="s">
        <v>21</v>
      </c>
    </row>
    <row r="1382" spans="1:11">
      <c r="A1382" t="s">
        <v>2953</v>
      </c>
      <c r="B1382" t="s">
        <v>2954</v>
      </c>
      <c r="C1382" s="1">
        <v>8.27</v>
      </c>
      <c r="D1382">
        <v>-0.22</v>
      </c>
      <c r="E1382" s="2">
        <v>-2.5909999999999999E-2</v>
      </c>
      <c r="F1382">
        <v>10546218</v>
      </c>
      <c r="G1382" t="s">
        <v>18</v>
      </c>
      <c r="H1382">
        <v>2019</v>
      </c>
      <c r="I1382">
        <v>23220</v>
      </c>
      <c r="J1382" t="s">
        <v>20</v>
      </c>
      <c r="K1382" t="s">
        <v>21</v>
      </c>
    </row>
    <row r="1383" spans="1:11">
      <c r="A1383" t="s">
        <v>2955</v>
      </c>
      <c r="B1383" t="s">
        <v>2956</v>
      </c>
      <c r="C1383" s="1">
        <v>11.0001</v>
      </c>
      <c r="D1383">
        <v>6.9800000000000001E-2</v>
      </c>
      <c r="E1383" s="2">
        <v>6.3899999999999998E-3</v>
      </c>
      <c r="F1383">
        <v>95260624</v>
      </c>
      <c r="G1383" t="s">
        <v>18</v>
      </c>
      <c r="H1383" t="s">
        <v>19</v>
      </c>
      <c r="I1383">
        <v>2133</v>
      </c>
      <c r="J1383" t="s">
        <v>20</v>
      </c>
      <c r="K1383" t="s">
        <v>261</v>
      </c>
    </row>
    <row r="1384" spans="1:11">
      <c r="A1384" t="s">
        <v>2957</v>
      </c>
      <c r="B1384" t="s">
        <v>2958</v>
      </c>
      <c r="C1384" s="1">
        <v>4.625</v>
      </c>
      <c r="D1384">
        <v>-3.5000000000000003E-2</v>
      </c>
      <c r="E1384" s="2">
        <v>-7.5100000000000002E-3</v>
      </c>
      <c r="F1384">
        <v>75329544</v>
      </c>
      <c r="G1384" t="s">
        <v>18</v>
      </c>
      <c r="H1384">
        <v>1997</v>
      </c>
      <c r="I1384">
        <v>25106</v>
      </c>
      <c r="J1384" t="s">
        <v>41</v>
      </c>
      <c r="K1384" t="s">
        <v>307</v>
      </c>
    </row>
    <row r="1385" spans="1:11">
      <c r="A1385" t="s">
        <v>2959</v>
      </c>
      <c r="B1385" t="s">
        <v>2960</v>
      </c>
      <c r="C1385" s="1">
        <v>1.37</v>
      </c>
      <c r="D1385">
        <v>-0.02</v>
      </c>
      <c r="E1385" s="2">
        <v>-1.439E-2</v>
      </c>
      <c r="F1385">
        <v>15138500</v>
      </c>
      <c r="G1385" t="s">
        <v>590</v>
      </c>
      <c r="H1385" t="s">
        <v>19</v>
      </c>
      <c r="I1385">
        <v>309</v>
      </c>
      <c r="J1385" t="s">
        <v>37</v>
      </c>
      <c r="K1385" t="s">
        <v>80</v>
      </c>
    </row>
    <row r="1386" spans="1:11">
      <c r="A1386" t="s">
        <v>2961</v>
      </c>
      <c r="B1386" t="s">
        <v>2962</v>
      </c>
      <c r="C1386" s="1">
        <v>30.67</v>
      </c>
      <c r="D1386">
        <v>-1.2</v>
      </c>
      <c r="E1386" s="2">
        <v>-3.7650000000000003E-2</v>
      </c>
      <c r="F1386">
        <v>1402467394</v>
      </c>
      <c r="G1386" t="s">
        <v>18</v>
      </c>
      <c r="H1386">
        <v>1989</v>
      </c>
      <c r="I1386">
        <v>170219</v>
      </c>
      <c r="J1386" t="s">
        <v>30</v>
      </c>
      <c r="K1386" t="s">
        <v>1055</v>
      </c>
    </row>
    <row r="1387" spans="1:11">
      <c r="A1387" t="s">
        <v>2963</v>
      </c>
      <c r="B1387" t="s">
        <v>2964</v>
      </c>
      <c r="C1387" s="1">
        <v>73.73</v>
      </c>
      <c r="D1387">
        <v>-0.72</v>
      </c>
      <c r="E1387" s="2">
        <v>-9.6699999999999998E-3</v>
      </c>
      <c r="F1387">
        <v>91870668918</v>
      </c>
      <c r="G1387" t="s">
        <v>18</v>
      </c>
      <c r="H1387">
        <v>1992</v>
      </c>
      <c r="I1387">
        <v>3539871</v>
      </c>
      <c r="J1387" t="s">
        <v>20</v>
      </c>
      <c r="K1387" t="s">
        <v>119</v>
      </c>
    </row>
    <row r="1388" spans="1:11">
      <c r="A1388" t="s">
        <v>2965</v>
      </c>
      <c r="B1388" t="s">
        <v>2966</v>
      </c>
      <c r="C1388" s="1">
        <v>6.4749999999999996</v>
      </c>
      <c r="D1388">
        <v>-3.5000000000000003E-2</v>
      </c>
      <c r="E1388" s="2">
        <v>-5.3800000000000002E-3</v>
      </c>
      <c r="F1388">
        <v>366614500</v>
      </c>
      <c r="G1388" t="s">
        <v>364</v>
      </c>
      <c r="H1388" t="s">
        <v>19</v>
      </c>
      <c r="I1388">
        <v>69123</v>
      </c>
      <c r="J1388" t="s">
        <v>37</v>
      </c>
      <c r="K1388" t="s">
        <v>332</v>
      </c>
    </row>
    <row r="1389" spans="1:11">
      <c r="A1389" t="s">
        <v>2967</v>
      </c>
      <c r="B1389" t="s">
        <v>2968</v>
      </c>
      <c r="C1389" s="1">
        <v>3.61</v>
      </c>
      <c r="D1389">
        <v>-0.02</v>
      </c>
      <c r="E1389" s="2">
        <v>-5.5100000000000001E-3</v>
      </c>
      <c r="F1389">
        <v>9456420</v>
      </c>
      <c r="G1389" t="s">
        <v>18</v>
      </c>
      <c r="H1389" t="s">
        <v>19</v>
      </c>
      <c r="I1389">
        <v>57591</v>
      </c>
      <c r="J1389" t="s">
        <v>14</v>
      </c>
      <c r="K1389" t="s">
        <v>258</v>
      </c>
    </row>
    <row r="1390" spans="1:11">
      <c r="A1390" t="s">
        <v>2969</v>
      </c>
      <c r="B1390" t="s">
        <v>2970</v>
      </c>
      <c r="C1390" s="1">
        <v>0.37</v>
      </c>
      <c r="D1390">
        <v>-0.03</v>
      </c>
      <c r="E1390" s="2">
        <v>-7.4999999999999997E-2</v>
      </c>
      <c r="F1390">
        <v>969218</v>
      </c>
      <c r="G1390" t="s">
        <v>18</v>
      </c>
      <c r="H1390" t="s">
        <v>19</v>
      </c>
      <c r="I1390">
        <v>1903</v>
      </c>
      <c r="J1390" t="s">
        <v>14</v>
      </c>
      <c r="K1390" t="s">
        <v>258</v>
      </c>
    </row>
    <row r="1391" spans="1:11">
      <c r="A1391" t="s">
        <v>2971</v>
      </c>
      <c r="B1391" t="s">
        <v>2972</v>
      </c>
      <c r="C1391" s="1">
        <v>10.01</v>
      </c>
      <c r="D1391">
        <v>-0.12</v>
      </c>
      <c r="E1391" s="2">
        <v>-1.1849999999999999E-2</v>
      </c>
      <c r="F1391">
        <v>435524059</v>
      </c>
      <c r="G1391" t="s">
        <v>18</v>
      </c>
      <c r="H1391">
        <v>2001</v>
      </c>
      <c r="I1391">
        <v>209574</v>
      </c>
      <c r="J1391" t="s">
        <v>24</v>
      </c>
      <c r="K1391" t="s">
        <v>1165</v>
      </c>
    </row>
    <row r="1392" spans="1:11">
      <c r="A1392" t="s">
        <v>2973</v>
      </c>
      <c r="B1392" t="s">
        <v>2974</v>
      </c>
      <c r="C1392" s="1">
        <v>25.375</v>
      </c>
      <c r="D1392">
        <v>-5.5E-2</v>
      </c>
      <c r="E1392" s="2">
        <v>-2.16E-3</v>
      </c>
      <c r="F1392">
        <v>1104038261</v>
      </c>
      <c r="G1392" t="s">
        <v>18</v>
      </c>
      <c r="H1392" t="s">
        <v>19</v>
      </c>
      <c r="I1392">
        <v>12488</v>
      </c>
      <c r="J1392" t="s">
        <v>19</v>
      </c>
      <c r="K1392" t="s">
        <v>19</v>
      </c>
    </row>
    <row r="1393" spans="1:11">
      <c r="A1393" t="s">
        <v>2975</v>
      </c>
      <c r="B1393" t="s">
        <v>2976</v>
      </c>
      <c r="C1393" s="1">
        <v>40.56</v>
      </c>
      <c r="D1393">
        <v>-0.86</v>
      </c>
      <c r="E1393" s="2">
        <v>-2.0760000000000001E-2</v>
      </c>
      <c r="F1393">
        <v>6630343200</v>
      </c>
      <c r="G1393" t="s">
        <v>364</v>
      </c>
      <c r="H1393">
        <v>2021</v>
      </c>
      <c r="I1393">
        <v>524209</v>
      </c>
      <c r="J1393" t="s">
        <v>37</v>
      </c>
      <c r="K1393" t="s">
        <v>171</v>
      </c>
    </row>
    <row r="1394" spans="1:11">
      <c r="A1394" t="s">
        <v>2977</v>
      </c>
      <c r="B1394" t="s">
        <v>2978</v>
      </c>
      <c r="C1394" s="1">
        <v>2.14</v>
      </c>
      <c r="D1394">
        <v>-0.01</v>
      </c>
      <c r="E1394" s="2">
        <v>-4.6499999999999996E-3</v>
      </c>
      <c r="F1394">
        <v>44041200</v>
      </c>
      <c r="G1394" t="s">
        <v>1785</v>
      </c>
      <c r="H1394" t="s">
        <v>19</v>
      </c>
      <c r="I1394">
        <v>24443</v>
      </c>
      <c r="J1394" t="s">
        <v>30</v>
      </c>
      <c r="K1394" t="s">
        <v>1307</v>
      </c>
    </row>
    <row r="1395" spans="1:11">
      <c r="A1395" t="s">
        <v>2979</v>
      </c>
      <c r="B1395" t="s">
        <v>2980</v>
      </c>
      <c r="C1395" s="1">
        <v>6.18</v>
      </c>
      <c r="D1395">
        <v>-0.37</v>
      </c>
      <c r="E1395" s="2">
        <v>-5.6489999999999999E-2</v>
      </c>
      <c r="F1395">
        <v>17780379</v>
      </c>
      <c r="G1395" t="s">
        <v>18</v>
      </c>
      <c r="H1395" t="s">
        <v>19</v>
      </c>
      <c r="I1395">
        <v>2251</v>
      </c>
      <c r="J1395" t="s">
        <v>24</v>
      </c>
      <c r="K1395" t="s">
        <v>52</v>
      </c>
    </row>
    <row r="1396" spans="1:11">
      <c r="A1396" t="s">
        <v>2981</v>
      </c>
      <c r="B1396" t="s">
        <v>2982</v>
      </c>
      <c r="C1396" s="1">
        <v>8.25</v>
      </c>
      <c r="D1396">
        <v>-0.4</v>
      </c>
      <c r="E1396" s="2">
        <v>-4.6240000000000003E-2</v>
      </c>
      <c r="F1396">
        <v>549552754</v>
      </c>
      <c r="G1396" t="s">
        <v>18</v>
      </c>
      <c r="H1396" t="s">
        <v>19</v>
      </c>
      <c r="I1396">
        <v>155668</v>
      </c>
      <c r="J1396" t="s">
        <v>41</v>
      </c>
      <c r="K1396" t="s">
        <v>288</v>
      </c>
    </row>
    <row r="1397" spans="1:11">
      <c r="A1397" t="s">
        <v>2983</v>
      </c>
      <c r="B1397" t="s">
        <v>2984</v>
      </c>
      <c r="C1397" s="1">
        <v>0.4204</v>
      </c>
      <c r="D1397">
        <v>5.0500000000000003E-2</v>
      </c>
      <c r="E1397" s="2">
        <v>0.13652</v>
      </c>
      <c r="F1397">
        <v>706272</v>
      </c>
      <c r="G1397" t="s">
        <v>364</v>
      </c>
      <c r="H1397">
        <v>2014</v>
      </c>
      <c r="I1397">
        <v>550052</v>
      </c>
      <c r="J1397" t="s">
        <v>20</v>
      </c>
      <c r="K1397" t="s">
        <v>21</v>
      </c>
    </row>
    <row r="1398" spans="1:11">
      <c r="A1398" t="s">
        <v>2985</v>
      </c>
      <c r="B1398" t="s">
        <v>2986</v>
      </c>
      <c r="C1398" s="1">
        <v>21.27</v>
      </c>
      <c r="D1398">
        <v>-0.48</v>
      </c>
      <c r="E1398" s="2">
        <v>-2.2069999999999999E-2</v>
      </c>
      <c r="F1398">
        <v>2280782100</v>
      </c>
      <c r="G1398" t="s">
        <v>107</v>
      </c>
      <c r="H1398" t="s">
        <v>19</v>
      </c>
      <c r="I1398">
        <v>372360</v>
      </c>
      <c r="J1398" t="s">
        <v>30</v>
      </c>
      <c r="K1398" t="s">
        <v>1307</v>
      </c>
    </row>
    <row r="1399" spans="1:11">
      <c r="A1399" t="s">
        <v>2987</v>
      </c>
      <c r="B1399" t="s">
        <v>2988</v>
      </c>
      <c r="C1399" s="1">
        <v>39.01</v>
      </c>
      <c r="D1399">
        <v>-0.66</v>
      </c>
      <c r="E1399" s="2">
        <v>-1.6639999999999999E-2</v>
      </c>
      <c r="F1399">
        <v>2568243284</v>
      </c>
      <c r="G1399" t="s">
        <v>2989</v>
      </c>
      <c r="H1399">
        <v>2015</v>
      </c>
      <c r="I1399">
        <v>39068</v>
      </c>
      <c r="J1399" t="s">
        <v>20</v>
      </c>
      <c r="K1399" t="s">
        <v>21</v>
      </c>
    </row>
    <row r="1400" spans="1:11">
      <c r="A1400" t="s">
        <v>2990</v>
      </c>
      <c r="B1400" t="s">
        <v>2991</v>
      </c>
      <c r="C1400" s="1">
        <v>44.74</v>
      </c>
      <c r="D1400">
        <v>-0.84</v>
      </c>
      <c r="E1400" s="2">
        <v>-1.8429999999999998E-2</v>
      </c>
      <c r="F1400">
        <v>11946283760</v>
      </c>
      <c r="G1400" t="s">
        <v>18</v>
      </c>
      <c r="H1400" t="s">
        <v>19</v>
      </c>
      <c r="I1400">
        <v>890694</v>
      </c>
      <c r="J1400" t="s">
        <v>14</v>
      </c>
      <c r="K1400" t="s">
        <v>258</v>
      </c>
    </row>
    <row r="1401" spans="1:11">
      <c r="A1401" t="s">
        <v>2992</v>
      </c>
      <c r="B1401" t="s">
        <v>2993</v>
      </c>
      <c r="C1401" s="1">
        <v>11.46</v>
      </c>
      <c r="D1401">
        <v>-0.56000000000000005</v>
      </c>
      <c r="E1401" s="2">
        <v>-4.6589999999999999E-2</v>
      </c>
      <c r="F1401">
        <v>404966684</v>
      </c>
      <c r="G1401" t="s">
        <v>523</v>
      </c>
      <c r="H1401">
        <v>2007</v>
      </c>
      <c r="I1401">
        <v>48252</v>
      </c>
      <c r="J1401" t="s">
        <v>24</v>
      </c>
      <c r="K1401" t="s">
        <v>108</v>
      </c>
    </row>
    <row r="1402" spans="1:11">
      <c r="A1402" t="s">
        <v>2994</v>
      </c>
      <c r="B1402" t="s">
        <v>2995</v>
      </c>
      <c r="C1402" s="1">
        <v>8.4700000000000006</v>
      </c>
      <c r="D1402">
        <v>-0.3</v>
      </c>
      <c r="E1402" s="2">
        <v>-3.4209999999999997E-2</v>
      </c>
      <c r="F1402">
        <v>108823958</v>
      </c>
      <c r="G1402" t="s">
        <v>18</v>
      </c>
      <c r="H1402">
        <v>2020</v>
      </c>
      <c r="I1402">
        <v>12906</v>
      </c>
      <c r="J1402" t="s">
        <v>20</v>
      </c>
      <c r="K1402" t="s">
        <v>21</v>
      </c>
    </row>
    <row r="1403" spans="1:11">
      <c r="A1403" t="s">
        <v>2996</v>
      </c>
      <c r="B1403" t="s">
        <v>2997</v>
      </c>
      <c r="C1403" s="1">
        <v>0.65980000000000005</v>
      </c>
      <c r="D1403">
        <v>1.2800000000000001E-2</v>
      </c>
      <c r="E1403" s="2">
        <v>1.9779999999999999E-2</v>
      </c>
      <c r="F1403">
        <v>17888957</v>
      </c>
      <c r="G1403" t="s">
        <v>680</v>
      </c>
      <c r="H1403">
        <v>2020</v>
      </c>
      <c r="I1403">
        <v>89857</v>
      </c>
      <c r="J1403" t="s">
        <v>20</v>
      </c>
      <c r="K1403" t="s">
        <v>21</v>
      </c>
    </row>
    <row r="1404" spans="1:11">
      <c r="A1404" t="s">
        <v>2998</v>
      </c>
      <c r="B1404" t="s">
        <v>2999</v>
      </c>
      <c r="C1404" s="1">
        <v>4.351</v>
      </c>
      <c r="D1404">
        <v>-0.309</v>
      </c>
      <c r="E1404" s="2">
        <v>-6.6309999999999994E-2</v>
      </c>
      <c r="F1404">
        <v>217902531</v>
      </c>
      <c r="G1404" t="s">
        <v>18</v>
      </c>
      <c r="H1404">
        <v>2021</v>
      </c>
      <c r="I1404">
        <v>105158</v>
      </c>
      <c r="J1404" t="s">
        <v>20</v>
      </c>
      <c r="K1404" t="s">
        <v>21</v>
      </c>
    </row>
    <row r="1405" spans="1:11">
      <c r="A1405" t="s">
        <v>3000</v>
      </c>
      <c r="B1405" t="s">
        <v>3001</v>
      </c>
      <c r="C1405" s="1">
        <v>3.03</v>
      </c>
      <c r="D1405">
        <v>-0.08</v>
      </c>
      <c r="E1405" s="2">
        <v>-2.572E-2</v>
      </c>
      <c r="F1405">
        <v>195111681</v>
      </c>
      <c r="G1405" t="s">
        <v>18</v>
      </c>
      <c r="H1405">
        <v>2014</v>
      </c>
      <c r="I1405">
        <v>255817</v>
      </c>
      <c r="J1405" t="s">
        <v>20</v>
      </c>
      <c r="K1405" t="s">
        <v>21</v>
      </c>
    </row>
    <row r="1406" spans="1:11">
      <c r="A1406" t="s">
        <v>3002</v>
      </c>
      <c r="B1406" t="s">
        <v>3003</v>
      </c>
      <c r="C1406" s="1">
        <v>26.425000000000001</v>
      </c>
      <c r="D1406">
        <v>-1.0649999999999999</v>
      </c>
      <c r="E1406" s="2">
        <v>-3.8739999999999997E-2</v>
      </c>
      <c r="F1406">
        <v>17430345665</v>
      </c>
      <c r="G1406" t="s">
        <v>680</v>
      </c>
      <c r="H1406">
        <v>2019</v>
      </c>
      <c r="I1406">
        <v>338016</v>
      </c>
      <c r="J1406" t="s">
        <v>20</v>
      </c>
      <c r="K1406" t="s">
        <v>21</v>
      </c>
    </row>
    <row r="1407" spans="1:11">
      <c r="A1407" t="s">
        <v>3004</v>
      </c>
      <c r="B1407" t="s">
        <v>3005</v>
      </c>
      <c r="C1407" s="1">
        <v>2.2799999999999998</v>
      </c>
      <c r="D1407">
        <v>-0.1</v>
      </c>
      <c r="E1407" s="2">
        <v>-4.2020000000000002E-2</v>
      </c>
      <c r="F1407">
        <v>2428038</v>
      </c>
      <c r="G1407" t="s">
        <v>3006</v>
      </c>
      <c r="H1407" t="s">
        <v>19</v>
      </c>
      <c r="I1407">
        <v>28221</v>
      </c>
      <c r="J1407" t="s">
        <v>30</v>
      </c>
      <c r="K1407" t="s">
        <v>1174</v>
      </c>
    </row>
    <row r="1408" spans="1:11">
      <c r="A1408" t="s">
        <v>3007</v>
      </c>
      <c r="B1408" t="s">
        <v>3008</v>
      </c>
      <c r="C1408" s="1">
        <v>0.91869999999999996</v>
      </c>
      <c r="D1408">
        <v>6.8699999999999997E-2</v>
      </c>
      <c r="E1408" s="2">
        <v>8.0820000000000003E-2</v>
      </c>
      <c r="F1408">
        <v>978350</v>
      </c>
      <c r="G1408" t="s">
        <v>3006</v>
      </c>
      <c r="H1408" t="s">
        <v>19</v>
      </c>
      <c r="I1408">
        <v>11836</v>
      </c>
      <c r="J1408" t="s">
        <v>30</v>
      </c>
      <c r="K1408" t="s">
        <v>1174</v>
      </c>
    </row>
    <row r="1409" spans="1:11">
      <c r="A1409" t="s">
        <v>3009</v>
      </c>
      <c r="B1409" t="s">
        <v>3010</v>
      </c>
      <c r="C1409" s="1">
        <v>1.3899999999999999E-2</v>
      </c>
      <c r="D1409">
        <v>-1.38E-2</v>
      </c>
      <c r="E1409" s="2">
        <v>-0.49819000000000002</v>
      </c>
      <c r="F1409">
        <v>14803</v>
      </c>
      <c r="G1409" t="s">
        <v>3006</v>
      </c>
      <c r="H1409" t="s">
        <v>19</v>
      </c>
      <c r="I1409">
        <v>500</v>
      </c>
      <c r="J1409" t="s">
        <v>30</v>
      </c>
      <c r="K1409" t="s">
        <v>1174</v>
      </c>
    </row>
    <row r="1410" spans="1:11">
      <c r="A1410" t="s">
        <v>3011</v>
      </c>
      <c r="B1410" t="s">
        <v>3010</v>
      </c>
      <c r="C1410" s="1">
        <v>4.7000000000000002E-3</v>
      </c>
      <c r="D1410">
        <v>1.9E-3</v>
      </c>
      <c r="E1410" s="2">
        <v>0.67857000000000001</v>
      </c>
      <c r="F1410">
        <v>5005</v>
      </c>
      <c r="G1410" t="s">
        <v>3006</v>
      </c>
      <c r="H1410" t="s">
        <v>19</v>
      </c>
      <c r="I1410">
        <v>40843</v>
      </c>
      <c r="J1410" t="s">
        <v>30</v>
      </c>
      <c r="K1410" t="s">
        <v>1174</v>
      </c>
    </row>
    <row r="1411" spans="1:11">
      <c r="A1411" t="s">
        <v>3012</v>
      </c>
      <c r="B1411" t="s">
        <v>3013</v>
      </c>
      <c r="C1411" s="1">
        <v>0.37559999999999999</v>
      </c>
      <c r="D1411">
        <v>-4.4000000000000003E-3</v>
      </c>
      <c r="E1411" s="2">
        <v>-1.158E-2</v>
      </c>
      <c r="F1411">
        <v>49819026</v>
      </c>
      <c r="G1411" t="s">
        <v>364</v>
      </c>
      <c r="H1411">
        <v>2018</v>
      </c>
      <c r="I1411">
        <v>968011</v>
      </c>
      <c r="J1411" t="s">
        <v>20</v>
      </c>
      <c r="K1411" t="s">
        <v>119</v>
      </c>
    </row>
    <row r="1412" spans="1:11">
      <c r="A1412" t="s">
        <v>3014</v>
      </c>
      <c r="B1412" t="s">
        <v>3015</v>
      </c>
      <c r="C1412" s="1">
        <v>3.22</v>
      </c>
      <c r="D1412">
        <v>0</v>
      </c>
      <c r="E1412" s="2">
        <v>0</v>
      </c>
      <c r="F1412">
        <v>116736051</v>
      </c>
      <c r="G1412" t="s">
        <v>18</v>
      </c>
      <c r="H1412" t="s">
        <v>19</v>
      </c>
      <c r="I1412">
        <v>12466</v>
      </c>
      <c r="J1412" t="s">
        <v>37</v>
      </c>
      <c r="K1412" t="s">
        <v>171</v>
      </c>
    </row>
    <row r="1413" spans="1:11">
      <c r="A1413" t="s">
        <v>3016</v>
      </c>
      <c r="B1413" t="s">
        <v>3017</v>
      </c>
      <c r="C1413" s="1">
        <v>2.46</v>
      </c>
      <c r="D1413">
        <v>0</v>
      </c>
      <c r="E1413" s="2">
        <v>0</v>
      </c>
      <c r="F1413">
        <v>70221851</v>
      </c>
      <c r="G1413" t="s">
        <v>13</v>
      </c>
      <c r="H1413">
        <v>2023</v>
      </c>
      <c r="I1413">
        <v>21923</v>
      </c>
      <c r="J1413" t="s">
        <v>19</v>
      </c>
      <c r="K1413" t="s">
        <v>19</v>
      </c>
    </row>
    <row r="1414" spans="1:11">
      <c r="A1414" t="s">
        <v>3018</v>
      </c>
      <c r="B1414" t="s">
        <v>3019</v>
      </c>
      <c r="C1414" s="1">
        <v>3.78</v>
      </c>
      <c r="D1414">
        <v>-0.13</v>
      </c>
      <c r="E1414" s="2">
        <v>-3.3250000000000002E-2</v>
      </c>
      <c r="F1414">
        <v>188376236</v>
      </c>
      <c r="G1414" t="s">
        <v>87</v>
      </c>
      <c r="H1414">
        <v>2019</v>
      </c>
      <c r="I1414">
        <v>6681</v>
      </c>
      <c r="J1414" t="s">
        <v>20</v>
      </c>
      <c r="K1414" t="s">
        <v>119</v>
      </c>
    </row>
    <row r="1415" spans="1:11">
      <c r="A1415" t="s">
        <v>3020</v>
      </c>
      <c r="B1415" t="s">
        <v>3021</v>
      </c>
      <c r="C1415" s="1">
        <v>0.39169999999999999</v>
      </c>
      <c r="D1415">
        <v>-1.2999999999999999E-3</v>
      </c>
      <c r="E1415" s="2">
        <v>-3.31E-3</v>
      </c>
      <c r="F1415">
        <v>1462690</v>
      </c>
      <c r="G1415" t="s">
        <v>18</v>
      </c>
      <c r="H1415">
        <v>2019</v>
      </c>
      <c r="I1415">
        <v>49005</v>
      </c>
      <c r="J1415" t="s">
        <v>30</v>
      </c>
      <c r="K1415" t="s">
        <v>239</v>
      </c>
    </row>
    <row r="1416" spans="1:11">
      <c r="A1416" t="s">
        <v>3022</v>
      </c>
      <c r="B1416" t="s">
        <v>3023</v>
      </c>
      <c r="C1416" s="1">
        <v>8.76</v>
      </c>
      <c r="D1416">
        <v>-0.25</v>
      </c>
      <c r="E1416" s="2">
        <v>-2.775E-2</v>
      </c>
      <c r="F1416">
        <v>234046842</v>
      </c>
      <c r="G1416" t="s">
        <v>18</v>
      </c>
      <c r="H1416">
        <v>2023</v>
      </c>
      <c r="I1416">
        <v>81892</v>
      </c>
      <c r="J1416" t="s">
        <v>20</v>
      </c>
      <c r="K1416" t="s">
        <v>21</v>
      </c>
    </row>
    <row r="1417" spans="1:11">
      <c r="A1417" t="s">
        <v>3024</v>
      </c>
      <c r="B1417" t="s">
        <v>3025</v>
      </c>
      <c r="C1417" s="1">
        <v>4.6128</v>
      </c>
      <c r="D1417">
        <v>-0.28720000000000001</v>
      </c>
      <c r="E1417" s="2">
        <v>-5.8610000000000002E-2</v>
      </c>
      <c r="F1417">
        <v>6854026</v>
      </c>
      <c r="G1417" t="s">
        <v>18</v>
      </c>
      <c r="H1417">
        <v>2018</v>
      </c>
      <c r="I1417">
        <v>13950</v>
      </c>
      <c r="J1417" t="s">
        <v>20</v>
      </c>
      <c r="K1417" t="s">
        <v>21</v>
      </c>
    </row>
    <row r="1418" spans="1:11">
      <c r="A1418" t="s">
        <v>3026</v>
      </c>
      <c r="B1418" t="s">
        <v>3027</v>
      </c>
      <c r="C1418" s="1">
        <v>1.915</v>
      </c>
      <c r="D1418">
        <v>0.105</v>
      </c>
      <c r="E1418" s="2">
        <v>5.8009999999999999E-2</v>
      </c>
      <c r="F1418">
        <v>84307783</v>
      </c>
      <c r="G1418" t="s">
        <v>18</v>
      </c>
      <c r="H1418" t="s">
        <v>19</v>
      </c>
      <c r="I1418">
        <v>199984</v>
      </c>
      <c r="J1418" t="s">
        <v>268</v>
      </c>
      <c r="K1418" t="s">
        <v>2649</v>
      </c>
    </row>
    <row r="1419" spans="1:11">
      <c r="A1419" t="s">
        <v>3028</v>
      </c>
      <c r="B1419" t="s">
        <v>3029</v>
      </c>
      <c r="C1419" s="1">
        <v>4</v>
      </c>
      <c r="D1419">
        <v>0</v>
      </c>
      <c r="E1419" s="2">
        <v>0</v>
      </c>
      <c r="F1419">
        <v>72867432</v>
      </c>
      <c r="G1419" t="s">
        <v>3030</v>
      </c>
      <c r="H1419">
        <v>2021</v>
      </c>
      <c r="I1419">
        <v>5194</v>
      </c>
      <c r="J1419" t="s">
        <v>20</v>
      </c>
      <c r="K1419" t="s">
        <v>119</v>
      </c>
    </row>
    <row r="1420" spans="1:11">
      <c r="A1420" t="s">
        <v>3031</v>
      </c>
      <c r="B1420" t="s">
        <v>3032</v>
      </c>
      <c r="C1420" s="1">
        <v>34.615000000000002</v>
      </c>
      <c r="D1420">
        <v>-0.54500000000000004</v>
      </c>
      <c r="E1420" s="2">
        <v>-1.55E-2</v>
      </c>
      <c r="F1420">
        <v>8074038437</v>
      </c>
      <c r="G1420" t="s">
        <v>18</v>
      </c>
      <c r="H1420" t="s">
        <v>19</v>
      </c>
      <c r="I1420">
        <v>790552</v>
      </c>
      <c r="J1420" t="s">
        <v>30</v>
      </c>
      <c r="K1420" t="s">
        <v>573</v>
      </c>
    </row>
    <row r="1421" spans="1:11">
      <c r="A1421" t="s">
        <v>3033</v>
      </c>
      <c r="B1421" t="s">
        <v>3034</v>
      </c>
      <c r="C1421" s="1">
        <v>26.11</v>
      </c>
      <c r="D1421">
        <v>0.21</v>
      </c>
      <c r="E1421" s="2">
        <v>8.1099999999999992E-3</v>
      </c>
      <c r="F1421">
        <v>2591919752</v>
      </c>
      <c r="G1421" t="s">
        <v>18</v>
      </c>
      <c r="H1421">
        <v>2019</v>
      </c>
      <c r="I1421">
        <v>472030</v>
      </c>
      <c r="J1421" t="s">
        <v>268</v>
      </c>
      <c r="K1421" t="s">
        <v>2149</v>
      </c>
    </row>
    <row r="1422" spans="1:11">
      <c r="A1422" t="s">
        <v>3035</v>
      </c>
      <c r="B1422" t="s">
        <v>3036</v>
      </c>
      <c r="C1422" s="1">
        <v>13.285</v>
      </c>
      <c r="D1422">
        <v>-0.23499999999999999</v>
      </c>
      <c r="E1422" s="2">
        <v>-1.738E-2</v>
      </c>
      <c r="F1422">
        <v>297200303</v>
      </c>
      <c r="G1422" t="s">
        <v>18</v>
      </c>
      <c r="H1422">
        <v>2020</v>
      </c>
      <c r="I1422">
        <v>2253</v>
      </c>
      <c r="J1422" t="s">
        <v>24</v>
      </c>
      <c r="K1422" t="s">
        <v>156</v>
      </c>
    </row>
    <row r="1423" spans="1:11">
      <c r="A1423" t="s">
        <v>3037</v>
      </c>
      <c r="B1423" t="s">
        <v>3038</v>
      </c>
      <c r="C1423" s="1">
        <v>0.1414</v>
      </c>
      <c r="D1423">
        <v>-1.0699999999999999E-2</v>
      </c>
      <c r="E1423" s="2">
        <v>-7.0349999999999996E-2</v>
      </c>
      <c r="F1423">
        <v>135721529</v>
      </c>
      <c r="G1423" t="s">
        <v>18</v>
      </c>
      <c r="H1423">
        <v>2019</v>
      </c>
      <c r="I1423">
        <v>43730690</v>
      </c>
      <c r="J1423" t="s">
        <v>19</v>
      </c>
      <c r="K1423" t="s">
        <v>19</v>
      </c>
    </row>
    <row r="1424" spans="1:11">
      <c r="A1424" t="s">
        <v>3039</v>
      </c>
      <c r="B1424" t="s">
        <v>3040</v>
      </c>
      <c r="C1424" s="1">
        <v>7.0099999999999996E-2</v>
      </c>
      <c r="D1424">
        <v>-2.8999999999999998E-3</v>
      </c>
      <c r="E1424" s="2">
        <v>-3.9730000000000001E-2</v>
      </c>
      <c r="F1424">
        <v>67284860</v>
      </c>
      <c r="G1424" t="s">
        <v>18</v>
      </c>
      <c r="H1424">
        <v>2019</v>
      </c>
      <c r="I1424">
        <v>36494</v>
      </c>
      <c r="J1424" t="s">
        <v>30</v>
      </c>
      <c r="K1424" t="s">
        <v>573</v>
      </c>
    </row>
    <row r="1425" spans="1:11">
      <c r="A1425" t="s">
        <v>3041</v>
      </c>
      <c r="B1425" t="s">
        <v>3042</v>
      </c>
      <c r="C1425" s="1">
        <v>11.05</v>
      </c>
      <c r="D1425">
        <v>-0.22</v>
      </c>
      <c r="E1425" s="2">
        <v>-1.9519999999999999E-2</v>
      </c>
      <c r="F1425">
        <v>2215414500</v>
      </c>
      <c r="G1425" t="s">
        <v>107</v>
      </c>
      <c r="H1425" t="s">
        <v>19</v>
      </c>
      <c r="I1425">
        <v>695903</v>
      </c>
      <c r="J1425" t="s">
        <v>30</v>
      </c>
      <c r="K1425" t="s">
        <v>1307</v>
      </c>
    </row>
    <row r="1426" spans="1:11">
      <c r="A1426" t="s">
        <v>3043</v>
      </c>
      <c r="B1426" t="s">
        <v>3044</v>
      </c>
      <c r="C1426" s="1">
        <v>9.875</v>
      </c>
      <c r="D1426">
        <v>-0.27500000000000002</v>
      </c>
      <c r="E1426" s="2">
        <v>-2.7089999999999999E-2</v>
      </c>
      <c r="F1426">
        <v>1272308549</v>
      </c>
      <c r="G1426" t="s">
        <v>18</v>
      </c>
      <c r="H1426">
        <v>2013</v>
      </c>
      <c r="I1426">
        <v>367238</v>
      </c>
      <c r="J1426" t="s">
        <v>30</v>
      </c>
      <c r="K1426" t="s">
        <v>209</v>
      </c>
    </row>
    <row r="1427" spans="1:11">
      <c r="A1427" t="s">
        <v>3045</v>
      </c>
      <c r="B1427" t="s">
        <v>3046</v>
      </c>
      <c r="C1427" s="1">
        <v>12.39</v>
      </c>
      <c r="D1427">
        <v>-0.55000000000000004</v>
      </c>
      <c r="E1427" s="2">
        <v>-4.2500000000000003E-2</v>
      </c>
      <c r="F1427">
        <v>494965880</v>
      </c>
      <c r="G1427" t="s">
        <v>18</v>
      </c>
      <c r="H1427">
        <v>2003</v>
      </c>
      <c r="I1427">
        <v>146729</v>
      </c>
      <c r="J1427" t="s">
        <v>14</v>
      </c>
      <c r="K1427" t="s">
        <v>14</v>
      </c>
    </row>
    <row r="1428" spans="1:11">
      <c r="A1428" t="s">
        <v>3047</v>
      </c>
      <c r="B1428" t="s">
        <v>3048</v>
      </c>
      <c r="C1428" s="1">
        <v>21.68</v>
      </c>
      <c r="D1428">
        <v>-7.0000000000000007E-2</v>
      </c>
      <c r="E1428" s="2">
        <v>-3.2200000000000002E-3</v>
      </c>
      <c r="F1428">
        <v>866090418</v>
      </c>
      <c r="G1428" t="s">
        <v>18</v>
      </c>
      <c r="H1428" t="s">
        <v>19</v>
      </c>
      <c r="I1428">
        <v>1301</v>
      </c>
      <c r="J1428" t="s">
        <v>14</v>
      </c>
      <c r="K1428" t="s">
        <v>258</v>
      </c>
    </row>
    <row r="1429" spans="1:11">
      <c r="A1429" t="s">
        <v>3049</v>
      </c>
      <c r="B1429" t="s">
        <v>3050</v>
      </c>
      <c r="C1429" s="1">
        <v>19.2</v>
      </c>
      <c r="D1429">
        <v>-0.12</v>
      </c>
      <c r="E1429" s="2">
        <v>-6.2100000000000002E-3</v>
      </c>
      <c r="F1429">
        <v>767017344</v>
      </c>
      <c r="G1429" t="s">
        <v>18</v>
      </c>
      <c r="H1429" t="s">
        <v>19</v>
      </c>
      <c r="I1429">
        <v>5367</v>
      </c>
      <c r="J1429" t="s">
        <v>14</v>
      </c>
      <c r="K1429" t="s">
        <v>14</v>
      </c>
    </row>
    <row r="1430" spans="1:11">
      <c r="A1430" t="s">
        <v>3051</v>
      </c>
      <c r="B1430" t="s">
        <v>3052</v>
      </c>
      <c r="C1430" s="1">
        <v>146.25</v>
      </c>
      <c r="D1430">
        <v>-2.48</v>
      </c>
      <c r="E1430" s="2">
        <v>-1.6670000000000001E-2</v>
      </c>
      <c r="F1430">
        <v>1818326250000</v>
      </c>
      <c r="G1430" t="s">
        <v>18</v>
      </c>
      <c r="H1430">
        <v>2004</v>
      </c>
      <c r="I1430">
        <v>9693728</v>
      </c>
      <c r="J1430" t="s">
        <v>37</v>
      </c>
      <c r="K1430" t="s">
        <v>80</v>
      </c>
    </row>
    <row r="1431" spans="1:11">
      <c r="A1431" t="s">
        <v>3053</v>
      </c>
      <c r="B1431" t="s">
        <v>3054</v>
      </c>
      <c r="C1431" s="1">
        <v>144.82499999999999</v>
      </c>
      <c r="D1431">
        <v>-2.7050000000000001</v>
      </c>
      <c r="E1431" s="2">
        <v>-1.8339999999999999E-2</v>
      </c>
      <c r="F1431">
        <v>1800609225000</v>
      </c>
      <c r="G1431" t="s">
        <v>18</v>
      </c>
      <c r="H1431">
        <v>2004</v>
      </c>
      <c r="I1431">
        <v>13702626</v>
      </c>
      <c r="J1431" t="s">
        <v>37</v>
      </c>
      <c r="K1431" t="s">
        <v>80</v>
      </c>
    </row>
    <row r="1432" spans="1:11">
      <c r="A1432" t="s">
        <v>3055</v>
      </c>
      <c r="B1432" t="s">
        <v>3056</v>
      </c>
      <c r="C1432" s="1">
        <v>4.6500000000000004</v>
      </c>
      <c r="D1432">
        <v>-0.31</v>
      </c>
      <c r="E1432" s="2">
        <v>-6.25E-2</v>
      </c>
      <c r="F1432">
        <v>65230372</v>
      </c>
      <c r="G1432" t="s">
        <v>18</v>
      </c>
      <c r="H1432" t="s">
        <v>19</v>
      </c>
      <c r="I1432">
        <v>27060</v>
      </c>
      <c r="J1432" t="s">
        <v>30</v>
      </c>
      <c r="K1432" t="s">
        <v>1790</v>
      </c>
    </row>
    <row r="1433" spans="1:11">
      <c r="A1433" t="s">
        <v>3057</v>
      </c>
      <c r="B1433" t="s">
        <v>3058</v>
      </c>
      <c r="C1433" s="1">
        <v>0.89459999999999995</v>
      </c>
      <c r="D1433">
        <v>1.46E-2</v>
      </c>
      <c r="E1433" s="2">
        <v>1.6590000000000001E-2</v>
      </c>
      <c r="F1433">
        <v>201651172</v>
      </c>
      <c r="G1433" t="s">
        <v>18</v>
      </c>
      <c r="H1433">
        <v>2019</v>
      </c>
      <c r="I1433">
        <v>417681</v>
      </c>
      <c r="J1433" t="s">
        <v>20</v>
      </c>
      <c r="K1433" t="s">
        <v>21</v>
      </c>
    </row>
    <row r="1434" spans="1:11">
      <c r="A1434" t="s">
        <v>3059</v>
      </c>
      <c r="B1434" t="s">
        <v>3060</v>
      </c>
      <c r="C1434" s="1">
        <v>2.62</v>
      </c>
      <c r="D1434">
        <v>-0.02</v>
      </c>
      <c r="E1434" s="2">
        <v>-7.5799999999999999E-3</v>
      </c>
      <c r="F1434">
        <v>4662777</v>
      </c>
      <c r="G1434" t="s">
        <v>18</v>
      </c>
      <c r="H1434" t="s">
        <v>19</v>
      </c>
      <c r="I1434">
        <v>40100</v>
      </c>
      <c r="J1434" t="s">
        <v>20</v>
      </c>
      <c r="K1434" t="s">
        <v>21</v>
      </c>
    </row>
    <row r="1435" spans="1:11">
      <c r="A1435" t="s">
        <v>3061</v>
      </c>
      <c r="B1435" t="s">
        <v>3062</v>
      </c>
      <c r="C1435" s="1">
        <v>0.03</v>
      </c>
      <c r="D1435">
        <v>-1.9400000000000001E-2</v>
      </c>
      <c r="E1435" s="2">
        <v>-0.39271</v>
      </c>
      <c r="F1435">
        <v>53391</v>
      </c>
      <c r="G1435" t="s">
        <v>18</v>
      </c>
      <c r="H1435" t="s">
        <v>19</v>
      </c>
      <c r="I1435">
        <v>873</v>
      </c>
      <c r="J1435" t="s">
        <v>20</v>
      </c>
      <c r="K1435" t="s">
        <v>21</v>
      </c>
    </row>
    <row r="1436" spans="1:11">
      <c r="A1436" t="s">
        <v>3063</v>
      </c>
      <c r="B1436" t="s">
        <v>3064</v>
      </c>
      <c r="C1436" s="1">
        <v>2.6549999999999998</v>
      </c>
      <c r="D1436">
        <v>-0.19500000000000001</v>
      </c>
      <c r="E1436" s="2">
        <v>-6.8419999999999995E-2</v>
      </c>
      <c r="F1436">
        <v>66253868</v>
      </c>
      <c r="G1436" t="s">
        <v>55</v>
      </c>
      <c r="H1436" t="s">
        <v>19</v>
      </c>
      <c r="I1436">
        <v>55256</v>
      </c>
      <c r="J1436" t="s">
        <v>30</v>
      </c>
      <c r="K1436" t="s">
        <v>701</v>
      </c>
    </row>
    <row r="1437" spans="1:11">
      <c r="A1437" t="s">
        <v>3065</v>
      </c>
      <c r="B1437" t="s">
        <v>3066</v>
      </c>
      <c r="C1437" s="1">
        <v>0.27479999999999999</v>
      </c>
      <c r="D1437">
        <v>2.3300000000000001E-2</v>
      </c>
      <c r="E1437" s="2">
        <v>9.264E-2</v>
      </c>
      <c r="F1437">
        <v>7029197</v>
      </c>
      <c r="G1437" t="s">
        <v>18</v>
      </c>
      <c r="H1437">
        <v>2023</v>
      </c>
      <c r="I1437">
        <v>159755</v>
      </c>
      <c r="J1437" t="s">
        <v>19</v>
      </c>
      <c r="K1437" t="s">
        <v>19</v>
      </c>
    </row>
    <row r="1438" spans="1:11">
      <c r="A1438" t="s">
        <v>3067</v>
      </c>
      <c r="B1438" t="s">
        <v>3068</v>
      </c>
      <c r="C1438" s="1">
        <v>47.25</v>
      </c>
      <c r="D1438">
        <v>-1.5</v>
      </c>
      <c r="E1438" s="2">
        <v>-3.0769999999999999E-2</v>
      </c>
      <c r="F1438">
        <v>2191759196</v>
      </c>
      <c r="G1438" t="s">
        <v>18</v>
      </c>
      <c r="H1438">
        <v>2023</v>
      </c>
      <c r="I1438">
        <v>184406</v>
      </c>
      <c r="J1438" t="s">
        <v>19</v>
      </c>
      <c r="K1438" t="s">
        <v>19</v>
      </c>
    </row>
    <row r="1439" spans="1:11">
      <c r="A1439" t="s">
        <v>3069</v>
      </c>
      <c r="B1439" t="s">
        <v>3070</v>
      </c>
      <c r="C1439" s="1">
        <v>23.77</v>
      </c>
      <c r="D1439">
        <v>-0.84</v>
      </c>
      <c r="E1439" s="2">
        <v>-3.4130000000000001E-2</v>
      </c>
      <c r="F1439">
        <v>1527563742</v>
      </c>
      <c r="G1439" t="s">
        <v>18</v>
      </c>
      <c r="H1439" t="s">
        <v>19</v>
      </c>
      <c r="I1439">
        <v>550643</v>
      </c>
      <c r="J1439" t="s">
        <v>41</v>
      </c>
      <c r="K1439" t="s">
        <v>422</v>
      </c>
    </row>
    <row r="1440" spans="1:11">
      <c r="A1440" t="s">
        <v>3071</v>
      </c>
      <c r="B1440" t="s">
        <v>3072</v>
      </c>
      <c r="C1440" s="1">
        <v>2.4550000000000001</v>
      </c>
      <c r="D1440">
        <v>-0.125</v>
      </c>
      <c r="E1440" s="2">
        <v>-4.845E-2</v>
      </c>
      <c r="F1440">
        <v>367996934</v>
      </c>
      <c r="G1440" t="s">
        <v>18</v>
      </c>
      <c r="H1440">
        <v>2014</v>
      </c>
      <c r="I1440">
        <v>1592717</v>
      </c>
      <c r="J1440" t="s">
        <v>30</v>
      </c>
      <c r="K1440" t="s">
        <v>42</v>
      </c>
    </row>
    <row r="1441" spans="1:11">
      <c r="A1441" t="s">
        <v>3073</v>
      </c>
      <c r="B1441" t="s">
        <v>3074</v>
      </c>
      <c r="C1441" s="1">
        <v>3.29</v>
      </c>
      <c r="D1441">
        <v>-0.05</v>
      </c>
      <c r="E1441" s="2">
        <v>-1.4970000000000001E-2</v>
      </c>
      <c r="F1441">
        <v>12337500000</v>
      </c>
      <c r="G1441" t="s">
        <v>673</v>
      </c>
      <c r="H1441" t="s">
        <v>19</v>
      </c>
      <c r="I1441">
        <v>4842141</v>
      </c>
      <c r="J1441" t="s">
        <v>30</v>
      </c>
      <c r="K1441" t="s">
        <v>96</v>
      </c>
    </row>
    <row r="1442" spans="1:11">
      <c r="A1442" t="s">
        <v>3075</v>
      </c>
      <c r="B1442" t="s">
        <v>3076</v>
      </c>
      <c r="C1442" s="1">
        <v>0.18920000000000001</v>
      </c>
      <c r="D1442">
        <v>6.1999999999999998E-3</v>
      </c>
      <c r="E1442" s="2">
        <v>3.388E-2</v>
      </c>
      <c r="F1442">
        <v>735576219</v>
      </c>
      <c r="G1442" t="s">
        <v>673</v>
      </c>
      <c r="H1442" t="s">
        <v>19</v>
      </c>
      <c r="I1442">
        <v>61961</v>
      </c>
      <c r="J1442" t="s">
        <v>30</v>
      </c>
      <c r="K1442" t="s">
        <v>96</v>
      </c>
    </row>
    <row r="1443" spans="1:11">
      <c r="A1443" t="s">
        <v>3077</v>
      </c>
      <c r="B1443" t="s">
        <v>3078</v>
      </c>
      <c r="C1443" s="1">
        <v>10.35</v>
      </c>
      <c r="D1443">
        <v>0.09</v>
      </c>
      <c r="E1443" s="2">
        <v>8.77E-3</v>
      </c>
      <c r="F1443">
        <v>700692557</v>
      </c>
      <c r="G1443" t="s">
        <v>13</v>
      </c>
      <c r="H1443">
        <v>2021</v>
      </c>
      <c r="I1443">
        <v>316971</v>
      </c>
      <c r="J1443" t="s">
        <v>20</v>
      </c>
      <c r="K1443" t="s">
        <v>21</v>
      </c>
    </row>
    <row r="1444" spans="1:11">
      <c r="A1444" t="s">
        <v>3079</v>
      </c>
      <c r="B1444" t="s">
        <v>3080</v>
      </c>
      <c r="C1444" s="1">
        <v>1.91</v>
      </c>
      <c r="D1444">
        <v>-0.12</v>
      </c>
      <c r="E1444" s="2">
        <v>-5.9110000000000003E-2</v>
      </c>
      <c r="F1444">
        <v>125327129</v>
      </c>
      <c r="G1444" t="s">
        <v>18</v>
      </c>
      <c r="H1444" t="s">
        <v>19</v>
      </c>
      <c r="I1444">
        <v>291909</v>
      </c>
      <c r="J1444" t="s">
        <v>37</v>
      </c>
      <c r="K1444" t="s">
        <v>129</v>
      </c>
    </row>
    <row r="1445" spans="1:11">
      <c r="A1445" t="s">
        <v>3081</v>
      </c>
      <c r="B1445" t="s">
        <v>3082</v>
      </c>
      <c r="C1445" s="1">
        <v>0.11990000000000001</v>
      </c>
      <c r="D1445">
        <v>0</v>
      </c>
      <c r="E1445" s="2">
        <v>0</v>
      </c>
      <c r="F1445">
        <v>7867394</v>
      </c>
      <c r="G1445" t="s">
        <v>18</v>
      </c>
      <c r="H1445" t="s">
        <v>19</v>
      </c>
      <c r="I1445">
        <v>3081</v>
      </c>
      <c r="J1445" t="s">
        <v>37</v>
      </c>
      <c r="K1445" t="s">
        <v>129</v>
      </c>
    </row>
    <row r="1446" spans="1:11">
      <c r="A1446" t="s">
        <v>3083</v>
      </c>
      <c r="B1446" t="s">
        <v>3084</v>
      </c>
      <c r="C1446" s="1">
        <v>4.5423999999999998</v>
      </c>
      <c r="D1446">
        <v>-0.52759999999999996</v>
      </c>
      <c r="E1446" s="2">
        <v>-0.10406</v>
      </c>
      <c r="F1446">
        <v>33434394</v>
      </c>
      <c r="G1446" t="s">
        <v>18</v>
      </c>
      <c r="H1446" t="s">
        <v>19</v>
      </c>
      <c r="I1446">
        <v>274836</v>
      </c>
      <c r="J1446" t="s">
        <v>24</v>
      </c>
      <c r="K1446" t="s">
        <v>560</v>
      </c>
    </row>
    <row r="1447" spans="1:11">
      <c r="A1447" t="s">
        <v>3085</v>
      </c>
      <c r="B1447" t="s">
        <v>3086</v>
      </c>
      <c r="C1447" s="1">
        <v>8.7899999999999991</v>
      </c>
      <c r="D1447">
        <v>-0.2</v>
      </c>
      <c r="E1447" s="2">
        <v>-2.2249999999999999E-2</v>
      </c>
      <c r="F1447">
        <v>64698909</v>
      </c>
      <c r="G1447" t="s">
        <v>18</v>
      </c>
      <c r="H1447" t="s">
        <v>19</v>
      </c>
      <c r="I1447">
        <v>10144</v>
      </c>
      <c r="J1447" t="s">
        <v>24</v>
      </c>
      <c r="K1447" t="s">
        <v>560</v>
      </c>
    </row>
    <row r="1448" spans="1:11">
      <c r="A1448" t="s">
        <v>3087</v>
      </c>
      <c r="B1448" t="s">
        <v>3088</v>
      </c>
      <c r="C1448" s="1">
        <v>8.3949999999999996</v>
      </c>
      <c r="D1448">
        <v>-5.0000000000000001E-3</v>
      </c>
      <c r="E1448" s="2">
        <v>-5.9999999999999995E-4</v>
      </c>
      <c r="F1448">
        <v>5772023453</v>
      </c>
      <c r="G1448" t="s">
        <v>3089</v>
      </c>
      <c r="H1448" t="s">
        <v>19</v>
      </c>
      <c r="I1448">
        <v>308309</v>
      </c>
      <c r="J1448" t="s">
        <v>20</v>
      </c>
      <c r="K1448" t="s">
        <v>21</v>
      </c>
    </row>
    <row r="1449" spans="1:11">
      <c r="A1449" t="s">
        <v>3090</v>
      </c>
      <c r="B1449" t="s">
        <v>3091</v>
      </c>
      <c r="C1449" s="1">
        <v>1.1499999999999999</v>
      </c>
      <c r="D1449">
        <v>-0.06</v>
      </c>
      <c r="E1449" s="2">
        <v>-4.9590000000000002E-2</v>
      </c>
      <c r="F1449">
        <v>742610</v>
      </c>
      <c r="G1449" t="s">
        <v>18</v>
      </c>
      <c r="H1449">
        <v>2021</v>
      </c>
      <c r="I1449">
        <v>158428</v>
      </c>
      <c r="J1449" t="s">
        <v>20</v>
      </c>
      <c r="K1449" t="s">
        <v>21</v>
      </c>
    </row>
    <row r="1450" spans="1:11">
      <c r="A1450" t="s">
        <v>3092</v>
      </c>
      <c r="B1450" t="s">
        <v>3093</v>
      </c>
      <c r="C1450" s="1">
        <v>9.5</v>
      </c>
      <c r="D1450">
        <v>0.22</v>
      </c>
      <c r="E1450" s="2">
        <v>2.3709999999999998E-2</v>
      </c>
      <c r="F1450">
        <v>184965000</v>
      </c>
      <c r="G1450" t="s">
        <v>673</v>
      </c>
      <c r="H1450" t="s">
        <v>19</v>
      </c>
      <c r="I1450">
        <v>4389</v>
      </c>
      <c r="J1450" t="s">
        <v>30</v>
      </c>
      <c r="K1450" t="s">
        <v>1307</v>
      </c>
    </row>
    <row r="1451" spans="1:11">
      <c r="A1451" t="s">
        <v>3094</v>
      </c>
      <c r="B1451" t="s">
        <v>3095</v>
      </c>
      <c r="C1451" s="1">
        <v>1.1100000000000001</v>
      </c>
      <c r="D1451">
        <v>-0.09</v>
      </c>
      <c r="E1451" s="2">
        <v>-7.4999999999999997E-2</v>
      </c>
      <c r="F1451">
        <v>8409152</v>
      </c>
      <c r="G1451" t="s">
        <v>13</v>
      </c>
      <c r="H1451" t="s">
        <v>19</v>
      </c>
      <c r="I1451">
        <v>11068</v>
      </c>
      <c r="J1451" t="s">
        <v>37</v>
      </c>
      <c r="K1451" t="s">
        <v>129</v>
      </c>
    </row>
    <row r="1452" spans="1:11">
      <c r="A1452" t="s">
        <v>3096</v>
      </c>
      <c r="B1452" t="s">
        <v>3097</v>
      </c>
      <c r="C1452" s="1">
        <v>0.78</v>
      </c>
      <c r="D1452">
        <v>-9.4000000000000004E-3</v>
      </c>
      <c r="E1452" s="2">
        <v>-1.191E-2</v>
      </c>
      <c r="F1452">
        <v>1534907</v>
      </c>
      <c r="G1452" t="s">
        <v>18</v>
      </c>
      <c r="H1452" t="s">
        <v>19</v>
      </c>
      <c r="I1452">
        <v>53035</v>
      </c>
      <c r="J1452" t="s">
        <v>37</v>
      </c>
      <c r="K1452" t="s">
        <v>80</v>
      </c>
    </row>
    <row r="1453" spans="1:11">
      <c r="A1453" t="s">
        <v>3098</v>
      </c>
      <c r="B1453" t="s">
        <v>3099</v>
      </c>
      <c r="C1453" s="1">
        <v>1.42</v>
      </c>
      <c r="D1453">
        <v>-0.13</v>
      </c>
      <c r="E1453" s="2">
        <v>-8.387E-2</v>
      </c>
      <c r="F1453">
        <v>2794317</v>
      </c>
      <c r="G1453" t="s">
        <v>18</v>
      </c>
      <c r="H1453" t="s">
        <v>19</v>
      </c>
      <c r="I1453">
        <v>200</v>
      </c>
      <c r="J1453" t="s">
        <v>37</v>
      </c>
      <c r="K1453" t="s">
        <v>80</v>
      </c>
    </row>
    <row r="1454" spans="1:11">
      <c r="A1454" t="s">
        <v>3100</v>
      </c>
      <c r="B1454" t="s">
        <v>3101</v>
      </c>
      <c r="C1454" s="1">
        <v>2.7492999999999999</v>
      </c>
      <c r="D1454">
        <v>-1.0699999999999999E-2</v>
      </c>
      <c r="E1454" s="2">
        <v>-3.8800000000000002E-3</v>
      </c>
      <c r="F1454">
        <v>38840815</v>
      </c>
      <c r="G1454" t="s">
        <v>18</v>
      </c>
      <c r="H1454" t="s">
        <v>19</v>
      </c>
      <c r="I1454">
        <v>4529</v>
      </c>
      <c r="J1454" t="s">
        <v>24</v>
      </c>
      <c r="K1454" t="s">
        <v>64</v>
      </c>
    </row>
    <row r="1455" spans="1:11">
      <c r="A1455" t="s">
        <v>3102</v>
      </c>
      <c r="B1455" t="s">
        <v>3103</v>
      </c>
      <c r="C1455" s="1">
        <v>2.88</v>
      </c>
      <c r="D1455">
        <v>-0.09</v>
      </c>
      <c r="E1455" s="2">
        <v>-3.0300000000000001E-2</v>
      </c>
      <c r="F1455">
        <v>167029865</v>
      </c>
      <c r="G1455" t="s">
        <v>18</v>
      </c>
      <c r="H1455">
        <v>2021</v>
      </c>
      <c r="I1455">
        <v>21805</v>
      </c>
      <c r="J1455" t="s">
        <v>20</v>
      </c>
      <c r="K1455" t="s">
        <v>92</v>
      </c>
    </row>
    <row r="1456" spans="1:11">
      <c r="A1456" t="s">
        <v>3104</v>
      </c>
      <c r="B1456" t="s">
        <v>3105</v>
      </c>
      <c r="C1456" s="1">
        <v>16.28</v>
      </c>
      <c r="D1456">
        <v>-0.66</v>
      </c>
      <c r="E1456" s="2">
        <v>-3.8960000000000002E-2</v>
      </c>
      <c r="F1456">
        <v>518572994</v>
      </c>
      <c r="G1456" t="s">
        <v>18</v>
      </c>
      <c r="H1456">
        <v>2011</v>
      </c>
      <c r="I1456">
        <v>403314</v>
      </c>
      <c r="J1456" t="s">
        <v>30</v>
      </c>
      <c r="K1456" t="s">
        <v>203</v>
      </c>
    </row>
    <row r="1457" spans="1:11">
      <c r="A1457" t="s">
        <v>3106</v>
      </c>
      <c r="B1457" t="s">
        <v>3107</v>
      </c>
      <c r="C1457" s="1">
        <v>0.90039999999999998</v>
      </c>
      <c r="D1457">
        <v>-6.4600000000000005E-2</v>
      </c>
      <c r="E1457" s="2">
        <v>-6.694E-2</v>
      </c>
      <c r="F1457">
        <v>61794245</v>
      </c>
      <c r="G1457" t="s">
        <v>590</v>
      </c>
      <c r="H1457" t="s">
        <v>19</v>
      </c>
      <c r="I1457">
        <v>1703767</v>
      </c>
      <c r="J1457" t="s">
        <v>37</v>
      </c>
      <c r="K1457" t="s">
        <v>171</v>
      </c>
    </row>
    <row r="1458" spans="1:11">
      <c r="A1458" t="s">
        <v>3108</v>
      </c>
      <c r="B1458" t="s">
        <v>3109</v>
      </c>
      <c r="C1458" s="1">
        <v>5.5E-2</v>
      </c>
      <c r="D1458">
        <v>2.0999999999999999E-3</v>
      </c>
      <c r="E1458" s="2">
        <v>3.9699999999999999E-2</v>
      </c>
      <c r="F1458">
        <v>3769856</v>
      </c>
      <c r="G1458" t="s">
        <v>590</v>
      </c>
      <c r="H1458" t="s">
        <v>19</v>
      </c>
      <c r="I1458">
        <v>30547</v>
      </c>
      <c r="J1458" t="s">
        <v>37</v>
      </c>
      <c r="K1458" t="s">
        <v>171</v>
      </c>
    </row>
    <row r="1459" spans="1:11">
      <c r="A1459" t="s">
        <v>3110</v>
      </c>
      <c r="B1459" t="s">
        <v>3111</v>
      </c>
      <c r="C1459" s="1">
        <v>2.08</v>
      </c>
      <c r="D1459">
        <v>-0.17</v>
      </c>
      <c r="E1459" s="2">
        <v>-7.5560000000000002E-2</v>
      </c>
      <c r="F1459">
        <v>198311474</v>
      </c>
      <c r="G1459" t="s">
        <v>18</v>
      </c>
      <c r="H1459">
        <v>2018</v>
      </c>
      <c r="I1459">
        <v>1018076</v>
      </c>
      <c r="J1459" t="s">
        <v>20</v>
      </c>
      <c r="K1459" t="s">
        <v>119</v>
      </c>
    </row>
    <row r="1460" spans="1:11">
      <c r="A1460" t="s">
        <v>3112</v>
      </c>
      <c r="B1460" t="s">
        <v>3113</v>
      </c>
      <c r="C1460" s="1">
        <v>0.1719</v>
      </c>
      <c r="D1460">
        <v>-8.9999999999999998E-4</v>
      </c>
      <c r="E1460" s="2">
        <v>-5.2100000000000002E-3</v>
      </c>
      <c r="F1460">
        <v>9350014</v>
      </c>
      <c r="G1460" t="s">
        <v>18</v>
      </c>
      <c r="H1460">
        <v>2019</v>
      </c>
      <c r="I1460">
        <v>73469</v>
      </c>
      <c r="J1460" t="s">
        <v>20</v>
      </c>
      <c r="K1460" t="s">
        <v>21</v>
      </c>
    </row>
    <row r="1461" spans="1:11">
      <c r="A1461" t="s">
        <v>3114</v>
      </c>
      <c r="B1461" t="s">
        <v>3115</v>
      </c>
      <c r="C1461" s="1">
        <v>65.98</v>
      </c>
      <c r="D1461">
        <v>-0.3</v>
      </c>
      <c r="E1461" s="2">
        <v>-4.5300000000000002E-3</v>
      </c>
      <c r="F1461">
        <v>458488422</v>
      </c>
      <c r="G1461" t="s">
        <v>2079</v>
      </c>
      <c r="H1461">
        <v>2005</v>
      </c>
      <c r="I1461">
        <v>10222</v>
      </c>
      <c r="J1461" t="s">
        <v>30</v>
      </c>
      <c r="K1461" t="s">
        <v>96</v>
      </c>
    </row>
    <row r="1462" spans="1:11">
      <c r="A1462" t="s">
        <v>3116</v>
      </c>
      <c r="B1462" t="s">
        <v>3117</v>
      </c>
      <c r="C1462" s="1">
        <v>2.145</v>
      </c>
      <c r="D1462">
        <v>-0.13500000000000001</v>
      </c>
      <c r="E1462" s="2">
        <v>-5.9209999999999999E-2</v>
      </c>
      <c r="F1462">
        <v>131512723</v>
      </c>
      <c r="G1462" t="s">
        <v>18</v>
      </c>
      <c r="H1462" t="s">
        <v>19</v>
      </c>
      <c r="I1462">
        <v>767357</v>
      </c>
      <c r="J1462" t="s">
        <v>30</v>
      </c>
      <c r="K1462" t="s">
        <v>968</v>
      </c>
    </row>
    <row r="1463" spans="1:11">
      <c r="A1463" t="s">
        <v>3118</v>
      </c>
      <c r="B1463" t="s">
        <v>3119</v>
      </c>
      <c r="C1463" s="1">
        <v>2.875</v>
      </c>
      <c r="D1463">
        <v>-1.2150000000000001</v>
      </c>
      <c r="E1463" s="2">
        <v>-0.29707</v>
      </c>
      <c r="F1463">
        <v>29762052</v>
      </c>
      <c r="G1463" t="s">
        <v>18</v>
      </c>
      <c r="H1463">
        <v>2018</v>
      </c>
      <c r="I1463">
        <v>212065</v>
      </c>
      <c r="J1463" t="s">
        <v>19</v>
      </c>
      <c r="K1463" t="s">
        <v>19</v>
      </c>
    </row>
    <row r="1464" spans="1:11">
      <c r="A1464" t="s">
        <v>3120</v>
      </c>
      <c r="B1464" t="s">
        <v>3121</v>
      </c>
      <c r="C1464" s="1">
        <v>49.47</v>
      </c>
      <c r="D1464">
        <v>-2.58</v>
      </c>
      <c r="E1464" s="2">
        <v>-4.9570000000000003E-2</v>
      </c>
      <c r="F1464">
        <v>583513540</v>
      </c>
      <c r="G1464" t="s">
        <v>18</v>
      </c>
      <c r="H1464">
        <v>1989</v>
      </c>
      <c r="I1464">
        <v>17534</v>
      </c>
      <c r="J1464" t="s">
        <v>24</v>
      </c>
      <c r="K1464" t="s">
        <v>52</v>
      </c>
    </row>
    <row r="1465" spans="1:11">
      <c r="A1465" t="s">
        <v>3122</v>
      </c>
      <c r="B1465" t="s">
        <v>3123</v>
      </c>
      <c r="C1465" s="1">
        <v>83.76</v>
      </c>
      <c r="D1465">
        <v>-1.33</v>
      </c>
      <c r="E1465" s="2">
        <v>-1.5630000000000002E-2</v>
      </c>
      <c r="F1465">
        <v>3171576420</v>
      </c>
      <c r="G1465" t="s">
        <v>18</v>
      </c>
      <c r="H1465">
        <v>2018</v>
      </c>
      <c r="I1465">
        <v>84797</v>
      </c>
      <c r="J1465" t="s">
        <v>24</v>
      </c>
      <c r="K1465" t="s">
        <v>156</v>
      </c>
    </row>
    <row r="1466" spans="1:11">
      <c r="A1466" t="s">
        <v>3124</v>
      </c>
      <c r="B1466" t="s">
        <v>3125</v>
      </c>
      <c r="C1466" s="1">
        <v>2.39</v>
      </c>
      <c r="D1466">
        <v>-0.16</v>
      </c>
      <c r="E1466" s="2">
        <v>-6.275E-2</v>
      </c>
      <c r="F1466">
        <v>60455162</v>
      </c>
      <c r="G1466" t="s">
        <v>18</v>
      </c>
      <c r="H1466">
        <v>2007</v>
      </c>
      <c r="I1466">
        <v>197537</v>
      </c>
      <c r="J1466" t="s">
        <v>37</v>
      </c>
      <c r="K1466" t="s">
        <v>38</v>
      </c>
    </row>
    <row r="1467" spans="1:11">
      <c r="A1467" t="s">
        <v>3126</v>
      </c>
      <c r="B1467" t="s">
        <v>3127</v>
      </c>
      <c r="C1467" s="1">
        <v>14.4999</v>
      </c>
      <c r="D1467">
        <v>-0.48449999999999999</v>
      </c>
      <c r="E1467" s="2">
        <v>-3.2329999999999998E-2</v>
      </c>
      <c r="F1467">
        <v>221123475</v>
      </c>
      <c r="G1467" t="s">
        <v>95</v>
      </c>
      <c r="H1467">
        <v>2023</v>
      </c>
      <c r="I1467">
        <v>6476</v>
      </c>
      <c r="J1467" t="s">
        <v>19</v>
      </c>
      <c r="K1467" t="s">
        <v>19</v>
      </c>
    </row>
    <row r="1468" spans="1:11">
      <c r="A1468" t="s">
        <v>3128</v>
      </c>
      <c r="B1468" t="s">
        <v>3129</v>
      </c>
      <c r="C1468" s="1">
        <v>4.9850000000000003</v>
      </c>
      <c r="D1468">
        <v>-0.155</v>
      </c>
      <c r="E1468" s="2">
        <v>-3.0159999999999999E-2</v>
      </c>
      <c r="F1468">
        <v>934338550</v>
      </c>
      <c r="G1468" t="s">
        <v>118</v>
      </c>
      <c r="H1468" t="s">
        <v>19</v>
      </c>
      <c r="I1468">
        <v>499967</v>
      </c>
      <c r="J1468" t="s">
        <v>48</v>
      </c>
      <c r="K1468" t="s">
        <v>49</v>
      </c>
    </row>
    <row r="1469" spans="1:11">
      <c r="A1469" t="s">
        <v>3130</v>
      </c>
      <c r="B1469" t="s">
        <v>3131</v>
      </c>
      <c r="C1469" s="1">
        <v>3.8E-3</v>
      </c>
      <c r="D1469">
        <v>0</v>
      </c>
      <c r="E1469" s="2">
        <v>0</v>
      </c>
      <c r="F1469">
        <v>38146</v>
      </c>
      <c r="G1469" t="s">
        <v>13</v>
      </c>
      <c r="H1469">
        <v>2018</v>
      </c>
      <c r="I1469">
        <v>1951</v>
      </c>
      <c r="J1469" t="s">
        <v>37</v>
      </c>
      <c r="K1469" t="s">
        <v>129</v>
      </c>
    </row>
    <row r="1470" spans="1:11">
      <c r="A1470" t="s">
        <v>3132</v>
      </c>
      <c r="B1470" t="s">
        <v>3133</v>
      </c>
      <c r="C1470" s="1">
        <v>0.98</v>
      </c>
      <c r="D1470">
        <v>-0.04</v>
      </c>
      <c r="E1470" s="2">
        <v>-3.9219999999999998E-2</v>
      </c>
      <c r="F1470">
        <v>18703781</v>
      </c>
      <c r="G1470" t="s">
        <v>13</v>
      </c>
      <c r="H1470">
        <v>2022</v>
      </c>
      <c r="I1470">
        <v>19944</v>
      </c>
      <c r="J1470" t="s">
        <v>14</v>
      </c>
      <c r="K1470" t="s">
        <v>15</v>
      </c>
    </row>
    <row r="1471" spans="1:11">
      <c r="A1471" t="s">
        <v>3134</v>
      </c>
      <c r="B1471" t="s">
        <v>3135</v>
      </c>
      <c r="C1471" s="1">
        <v>11.55</v>
      </c>
      <c r="D1471">
        <v>-2.08</v>
      </c>
      <c r="E1471" s="2">
        <v>-0.15260000000000001</v>
      </c>
      <c r="F1471">
        <v>3274984713</v>
      </c>
      <c r="G1471" t="s">
        <v>18</v>
      </c>
      <c r="H1471" t="s">
        <v>19</v>
      </c>
      <c r="I1471">
        <v>12248204</v>
      </c>
      <c r="J1471" t="s">
        <v>30</v>
      </c>
      <c r="K1471" t="s">
        <v>2189</v>
      </c>
    </row>
    <row r="1472" spans="1:11">
      <c r="A1472" t="s">
        <v>3136</v>
      </c>
      <c r="B1472" t="s">
        <v>3137</v>
      </c>
      <c r="C1472" s="1">
        <v>3.9321999999999999</v>
      </c>
      <c r="D1472">
        <v>-0.39779999999999999</v>
      </c>
      <c r="E1472" s="2">
        <v>-9.1869999999999993E-2</v>
      </c>
      <c r="F1472">
        <v>5428925</v>
      </c>
      <c r="G1472" t="s">
        <v>18</v>
      </c>
      <c r="H1472" t="s">
        <v>19</v>
      </c>
      <c r="I1472">
        <v>7702</v>
      </c>
      <c r="J1472" t="s">
        <v>20</v>
      </c>
      <c r="K1472" t="s">
        <v>21</v>
      </c>
    </row>
    <row r="1473" spans="1:11">
      <c r="A1473" t="s">
        <v>3138</v>
      </c>
      <c r="B1473" t="s">
        <v>3139</v>
      </c>
      <c r="C1473" s="1">
        <v>3.31</v>
      </c>
      <c r="D1473">
        <v>-0.04</v>
      </c>
      <c r="E1473" s="2">
        <v>-1.1939999999999999E-2</v>
      </c>
      <c r="F1473">
        <v>44997894</v>
      </c>
      <c r="G1473" t="s">
        <v>13</v>
      </c>
      <c r="H1473">
        <v>2018</v>
      </c>
      <c r="I1473">
        <v>13804</v>
      </c>
      <c r="J1473" t="s">
        <v>41</v>
      </c>
      <c r="K1473" t="s">
        <v>42</v>
      </c>
    </row>
    <row r="1474" spans="1:11">
      <c r="A1474" t="s">
        <v>3140</v>
      </c>
      <c r="B1474" t="s">
        <v>3141</v>
      </c>
      <c r="C1474" s="1">
        <v>3.8</v>
      </c>
      <c r="D1474">
        <v>0</v>
      </c>
      <c r="E1474" s="2">
        <v>0</v>
      </c>
      <c r="F1474">
        <v>115961693</v>
      </c>
      <c r="G1474" t="s">
        <v>13</v>
      </c>
      <c r="H1474">
        <v>2020</v>
      </c>
      <c r="I1474">
        <v>63282</v>
      </c>
      <c r="J1474" t="s">
        <v>20</v>
      </c>
      <c r="K1474" t="s">
        <v>115</v>
      </c>
    </row>
    <row r="1475" spans="1:11">
      <c r="A1475" t="s">
        <v>3142</v>
      </c>
      <c r="B1475" t="s">
        <v>3143</v>
      </c>
      <c r="C1475" s="1">
        <v>2.1501000000000001</v>
      </c>
      <c r="D1475">
        <v>-2.3298999999999999</v>
      </c>
      <c r="E1475" s="2">
        <v>-0.52007000000000003</v>
      </c>
      <c r="F1475">
        <v>111469073</v>
      </c>
      <c r="G1475" t="s">
        <v>18</v>
      </c>
      <c r="H1475">
        <v>2017</v>
      </c>
      <c r="I1475">
        <v>7443146</v>
      </c>
      <c r="J1475" t="s">
        <v>20</v>
      </c>
      <c r="K1475" t="s">
        <v>21</v>
      </c>
    </row>
    <row r="1476" spans="1:11">
      <c r="A1476" t="s">
        <v>3144</v>
      </c>
      <c r="B1476" t="s">
        <v>3145</v>
      </c>
      <c r="C1476" s="1">
        <v>2.39</v>
      </c>
      <c r="D1476">
        <v>-0.08</v>
      </c>
      <c r="E1476" s="2">
        <v>-3.2390000000000002E-2</v>
      </c>
      <c r="F1476">
        <v>26745087</v>
      </c>
      <c r="G1476" t="s">
        <v>18</v>
      </c>
      <c r="H1476" t="s">
        <v>19</v>
      </c>
      <c r="I1476">
        <v>19467</v>
      </c>
      <c r="J1476" t="s">
        <v>30</v>
      </c>
      <c r="K1476" t="s">
        <v>639</v>
      </c>
    </row>
    <row r="1477" spans="1:11">
      <c r="A1477" t="s">
        <v>3146</v>
      </c>
      <c r="B1477" t="s">
        <v>3147</v>
      </c>
      <c r="C1477" s="1">
        <v>73.535799999999995</v>
      </c>
      <c r="D1477">
        <v>0.73580000000000001</v>
      </c>
      <c r="E1477" s="2">
        <v>1.0109999999999999E-2</v>
      </c>
      <c r="F1477">
        <v>11449524060</v>
      </c>
      <c r="G1477" t="s">
        <v>18</v>
      </c>
      <c r="H1477">
        <v>2021</v>
      </c>
      <c r="I1477">
        <v>1931789</v>
      </c>
      <c r="J1477" t="s">
        <v>37</v>
      </c>
      <c r="K1477" t="s">
        <v>129</v>
      </c>
    </row>
    <row r="1478" spans="1:11">
      <c r="A1478" t="s">
        <v>3148</v>
      </c>
      <c r="B1478" t="s">
        <v>3149</v>
      </c>
      <c r="C1478" s="1">
        <v>8.3550000000000004</v>
      </c>
      <c r="D1478">
        <v>-0.27500000000000002</v>
      </c>
      <c r="E1478" s="2">
        <v>-3.1870000000000002E-2</v>
      </c>
      <c r="F1478">
        <v>2025417128</v>
      </c>
      <c r="G1478" t="s">
        <v>126</v>
      </c>
      <c r="H1478" t="s">
        <v>19</v>
      </c>
      <c r="I1478">
        <v>231800</v>
      </c>
      <c r="J1478" t="s">
        <v>30</v>
      </c>
      <c r="K1478" t="s">
        <v>573</v>
      </c>
    </row>
    <row r="1479" spans="1:11">
      <c r="A1479" t="s">
        <v>3150</v>
      </c>
      <c r="B1479" t="s">
        <v>3151</v>
      </c>
      <c r="C1479" s="1">
        <v>1.22</v>
      </c>
      <c r="D1479">
        <v>0</v>
      </c>
      <c r="E1479" s="2">
        <v>0</v>
      </c>
      <c r="F1479">
        <v>12726947</v>
      </c>
      <c r="G1479" t="s">
        <v>13</v>
      </c>
      <c r="H1479" t="s">
        <v>19</v>
      </c>
      <c r="I1479">
        <v>6234</v>
      </c>
      <c r="J1479" t="s">
        <v>41</v>
      </c>
      <c r="K1479" t="s">
        <v>422</v>
      </c>
    </row>
    <row r="1480" spans="1:11">
      <c r="A1480" t="s">
        <v>3152</v>
      </c>
      <c r="B1480" t="s">
        <v>3153</v>
      </c>
      <c r="C1480" s="1">
        <v>0.18010000000000001</v>
      </c>
      <c r="D1480">
        <v>-1.5699999999999999E-2</v>
      </c>
      <c r="E1480" s="2">
        <v>-8.0180000000000001E-2</v>
      </c>
      <c r="F1480">
        <v>7068925</v>
      </c>
      <c r="G1480" t="s">
        <v>55</v>
      </c>
      <c r="H1480">
        <v>2022</v>
      </c>
      <c r="I1480">
        <v>25481</v>
      </c>
      <c r="J1480" t="s">
        <v>19</v>
      </c>
      <c r="K1480" t="s">
        <v>19</v>
      </c>
    </row>
    <row r="1481" spans="1:11">
      <c r="A1481" t="s">
        <v>3154</v>
      </c>
      <c r="B1481" t="s">
        <v>3155</v>
      </c>
      <c r="C1481" s="1">
        <v>1.0101</v>
      </c>
      <c r="D1481">
        <v>-1.9900000000000001E-2</v>
      </c>
      <c r="E1481" s="2">
        <v>-1.932E-2</v>
      </c>
      <c r="F1481">
        <v>14772713</v>
      </c>
      <c r="G1481" t="s">
        <v>738</v>
      </c>
      <c r="H1481">
        <v>2023</v>
      </c>
      <c r="I1481">
        <v>4186</v>
      </c>
      <c r="J1481" t="s">
        <v>19</v>
      </c>
      <c r="K1481" t="s">
        <v>19</v>
      </c>
    </row>
    <row r="1482" spans="1:11">
      <c r="A1482" t="s">
        <v>3156</v>
      </c>
      <c r="B1482" t="s">
        <v>3157</v>
      </c>
      <c r="C1482" s="1">
        <v>1.8</v>
      </c>
      <c r="D1482">
        <v>-0.09</v>
      </c>
      <c r="E1482" s="2">
        <v>-4.7620000000000003E-2</v>
      </c>
      <c r="F1482">
        <v>4693034</v>
      </c>
      <c r="G1482" t="s">
        <v>18</v>
      </c>
      <c r="H1482" t="s">
        <v>19</v>
      </c>
      <c r="I1482">
        <v>20036</v>
      </c>
      <c r="J1482" t="s">
        <v>37</v>
      </c>
      <c r="K1482" t="s">
        <v>171</v>
      </c>
    </row>
    <row r="1483" spans="1:11">
      <c r="A1483" t="s">
        <v>3158</v>
      </c>
      <c r="B1483" t="s">
        <v>3159</v>
      </c>
      <c r="C1483" s="1">
        <v>0.9</v>
      </c>
      <c r="D1483">
        <v>-1.6E-2</v>
      </c>
      <c r="E1483" s="2">
        <v>-1.7469999999999999E-2</v>
      </c>
      <c r="F1483">
        <v>14901375</v>
      </c>
      <c r="G1483" t="s">
        <v>18</v>
      </c>
      <c r="H1483" t="s">
        <v>19</v>
      </c>
      <c r="I1483">
        <v>87825</v>
      </c>
      <c r="J1483" t="s">
        <v>268</v>
      </c>
      <c r="K1483" t="s">
        <v>269</v>
      </c>
    </row>
    <row r="1484" spans="1:11">
      <c r="A1484" t="s">
        <v>3160</v>
      </c>
      <c r="B1484" t="s">
        <v>3161</v>
      </c>
      <c r="C1484" s="1">
        <v>12.09</v>
      </c>
      <c r="D1484">
        <v>-0.7</v>
      </c>
      <c r="E1484" s="2">
        <v>-5.4730000000000001E-2</v>
      </c>
      <c r="F1484">
        <v>292233641</v>
      </c>
      <c r="G1484" t="s">
        <v>18</v>
      </c>
      <c r="H1484">
        <v>2016</v>
      </c>
      <c r="I1484">
        <v>16336</v>
      </c>
      <c r="J1484" t="s">
        <v>185</v>
      </c>
      <c r="K1484" t="s">
        <v>660</v>
      </c>
    </row>
    <row r="1485" spans="1:11">
      <c r="A1485" t="s">
        <v>3162</v>
      </c>
      <c r="B1485" t="s">
        <v>3163</v>
      </c>
      <c r="C1485" s="1">
        <v>0.21299999999999999</v>
      </c>
      <c r="D1485">
        <v>-1E-4</v>
      </c>
      <c r="E1485" s="2">
        <v>-4.6999999999999999E-4</v>
      </c>
      <c r="F1485">
        <v>2526269</v>
      </c>
      <c r="G1485" t="s">
        <v>18</v>
      </c>
      <c r="H1485">
        <v>2023</v>
      </c>
      <c r="I1485">
        <v>125630</v>
      </c>
      <c r="J1485" t="s">
        <v>37</v>
      </c>
      <c r="K1485" t="s">
        <v>171</v>
      </c>
    </row>
    <row r="1486" spans="1:11">
      <c r="A1486" t="s">
        <v>3164</v>
      </c>
      <c r="B1486" t="s">
        <v>3165</v>
      </c>
      <c r="C1486" s="1">
        <v>10.81</v>
      </c>
      <c r="D1486">
        <v>-0.6</v>
      </c>
      <c r="E1486" s="2">
        <v>-5.2589999999999998E-2</v>
      </c>
      <c r="F1486">
        <v>27369580</v>
      </c>
      <c r="G1486" t="s">
        <v>18</v>
      </c>
      <c r="H1486">
        <v>2006</v>
      </c>
      <c r="I1486">
        <v>40042</v>
      </c>
      <c r="J1486" t="s">
        <v>20</v>
      </c>
      <c r="K1486" t="s">
        <v>21</v>
      </c>
    </row>
    <row r="1487" spans="1:11">
      <c r="A1487" t="s">
        <v>3166</v>
      </c>
      <c r="B1487" t="s">
        <v>3167</v>
      </c>
      <c r="C1487" s="1">
        <v>8.2307000000000006</v>
      </c>
      <c r="D1487">
        <v>0</v>
      </c>
      <c r="E1487" s="2">
        <v>0</v>
      </c>
      <c r="F1487">
        <v>12957657</v>
      </c>
      <c r="G1487" t="s">
        <v>18</v>
      </c>
      <c r="H1487" t="s">
        <v>19</v>
      </c>
      <c r="I1487">
        <v>12</v>
      </c>
      <c r="J1487" t="s">
        <v>14</v>
      </c>
      <c r="K1487" t="s">
        <v>231</v>
      </c>
    </row>
    <row r="1488" spans="1:11">
      <c r="A1488" t="s">
        <v>3168</v>
      </c>
      <c r="B1488" t="s">
        <v>3169</v>
      </c>
      <c r="C1488" s="1">
        <v>14.09</v>
      </c>
      <c r="D1488">
        <v>0.04</v>
      </c>
      <c r="E1488" s="2">
        <v>2.8500000000000001E-3</v>
      </c>
      <c r="F1488">
        <v>727515916</v>
      </c>
      <c r="G1488" t="s">
        <v>18</v>
      </c>
      <c r="H1488" t="s">
        <v>19</v>
      </c>
      <c r="I1488">
        <v>398646</v>
      </c>
      <c r="J1488" t="s">
        <v>30</v>
      </c>
      <c r="K1488" t="s">
        <v>31</v>
      </c>
    </row>
    <row r="1489" spans="1:11">
      <c r="A1489" t="s">
        <v>3170</v>
      </c>
      <c r="B1489" t="s">
        <v>3171</v>
      </c>
      <c r="C1489" s="1">
        <v>14.91</v>
      </c>
      <c r="D1489">
        <v>-0.63</v>
      </c>
      <c r="E1489" s="2">
        <v>-4.054E-2</v>
      </c>
      <c r="F1489">
        <v>453180459</v>
      </c>
      <c r="G1489" t="s">
        <v>18</v>
      </c>
      <c r="H1489" t="s">
        <v>19</v>
      </c>
      <c r="I1489">
        <v>156528</v>
      </c>
      <c r="J1489" t="s">
        <v>24</v>
      </c>
      <c r="K1489" t="s">
        <v>52</v>
      </c>
    </row>
    <row r="1490" spans="1:11">
      <c r="A1490" t="s">
        <v>3172</v>
      </c>
      <c r="B1490" t="s">
        <v>3173</v>
      </c>
      <c r="C1490" s="1">
        <v>9.42</v>
      </c>
      <c r="D1490">
        <v>-0.48</v>
      </c>
      <c r="E1490" s="2">
        <v>-4.8480000000000002E-2</v>
      </c>
      <c r="F1490">
        <v>846221472</v>
      </c>
      <c r="G1490" t="s">
        <v>18</v>
      </c>
      <c r="H1490" t="s">
        <v>19</v>
      </c>
      <c r="I1490">
        <v>430464</v>
      </c>
      <c r="J1490" t="s">
        <v>41</v>
      </c>
      <c r="K1490" t="s">
        <v>482</v>
      </c>
    </row>
    <row r="1491" spans="1:11">
      <c r="A1491" t="s">
        <v>3174</v>
      </c>
      <c r="B1491" t="s">
        <v>3175</v>
      </c>
      <c r="C1491" s="1">
        <v>34.72</v>
      </c>
      <c r="D1491">
        <v>-0.97</v>
      </c>
      <c r="E1491" s="2">
        <v>-2.7179999999999999E-2</v>
      </c>
      <c r="F1491">
        <v>4586446379</v>
      </c>
      <c r="G1491" t="s">
        <v>18</v>
      </c>
      <c r="H1491" t="s">
        <v>19</v>
      </c>
      <c r="I1491">
        <v>445191</v>
      </c>
      <c r="J1491" t="s">
        <v>20</v>
      </c>
      <c r="K1491" t="s">
        <v>119</v>
      </c>
    </row>
    <row r="1492" spans="1:11">
      <c r="A1492" t="s">
        <v>3176</v>
      </c>
      <c r="B1492" t="s">
        <v>3177</v>
      </c>
      <c r="C1492" s="1">
        <v>7.04</v>
      </c>
      <c r="D1492">
        <v>1.18E-2</v>
      </c>
      <c r="E1492" s="2">
        <v>1.6800000000000001E-3</v>
      </c>
      <c r="F1492">
        <v>224435200</v>
      </c>
      <c r="G1492" t="s">
        <v>13</v>
      </c>
      <c r="H1492">
        <v>2024</v>
      </c>
      <c r="I1492">
        <v>2047</v>
      </c>
      <c r="J1492" t="s">
        <v>19</v>
      </c>
      <c r="K1492" t="s">
        <v>19</v>
      </c>
    </row>
    <row r="1493" spans="1:11">
      <c r="A1493" t="s">
        <v>3178</v>
      </c>
      <c r="B1493" t="s">
        <v>3179</v>
      </c>
      <c r="C1493" s="1">
        <v>22.45</v>
      </c>
      <c r="D1493">
        <v>-0.1</v>
      </c>
      <c r="E1493" s="2">
        <v>-4.4299999999999999E-3</v>
      </c>
      <c r="F1493">
        <v>380129506</v>
      </c>
      <c r="G1493" t="s">
        <v>18</v>
      </c>
      <c r="H1493">
        <v>2019</v>
      </c>
      <c r="I1493">
        <v>857282</v>
      </c>
      <c r="J1493" t="s">
        <v>20</v>
      </c>
      <c r="K1493" t="s">
        <v>119</v>
      </c>
    </row>
    <row r="1494" spans="1:11">
      <c r="A1494" t="s">
        <v>3180</v>
      </c>
      <c r="B1494" t="s">
        <v>3181</v>
      </c>
      <c r="C1494" s="1">
        <v>49.424599999999998</v>
      </c>
      <c r="D1494">
        <v>-1.8653999999999999</v>
      </c>
      <c r="E1494" s="2">
        <v>-3.637E-2</v>
      </c>
      <c r="F1494">
        <v>6858362410</v>
      </c>
      <c r="G1494" t="s">
        <v>18</v>
      </c>
      <c r="H1494" t="s">
        <v>19</v>
      </c>
      <c r="I1494">
        <v>4820090</v>
      </c>
      <c r="J1494" t="s">
        <v>30</v>
      </c>
      <c r="K1494" t="s">
        <v>685</v>
      </c>
    </row>
    <row r="1495" spans="1:11">
      <c r="A1495" t="s">
        <v>3182</v>
      </c>
      <c r="B1495" t="s">
        <v>3183</v>
      </c>
      <c r="C1495" s="1">
        <v>59.6</v>
      </c>
      <c r="D1495">
        <v>0.13</v>
      </c>
      <c r="E1495" s="2">
        <v>2.1900000000000001E-3</v>
      </c>
      <c r="F1495">
        <v>761866323</v>
      </c>
      <c r="G1495" t="s">
        <v>18</v>
      </c>
      <c r="H1495">
        <v>2007</v>
      </c>
      <c r="I1495">
        <v>144141</v>
      </c>
      <c r="J1495" t="s">
        <v>19</v>
      </c>
      <c r="K1495" t="s">
        <v>19</v>
      </c>
    </row>
    <row r="1496" spans="1:11">
      <c r="A1496" t="s">
        <v>3184</v>
      </c>
      <c r="B1496" t="s">
        <v>3185</v>
      </c>
      <c r="C1496" s="1">
        <v>12.32</v>
      </c>
      <c r="D1496">
        <v>-0.34</v>
      </c>
      <c r="E1496" s="2">
        <v>-2.6859999999999998E-2</v>
      </c>
      <c r="F1496">
        <v>17840285146</v>
      </c>
      <c r="G1496" t="s">
        <v>18</v>
      </c>
      <c r="H1496" t="s">
        <v>19</v>
      </c>
      <c r="I1496">
        <v>13773340</v>
      </c>
      <c r="J1496" t="s">
        <v>24</v>
      </c>
      <c r="K1496" t="s">
        <v>52</v>
      </c>
    </row>
    <row r="1497" spans="1:11">
      <c r="A1497" t="s">
        <v>3186</v>
      </c>
      <c r="B1497" t="s">
        <v>3187</v>
      </c>
      <c r="C1497" s="1">
        <v>22.495000000000001</v>
      </c>
      <c r="D1497">
        <v>-0.375</v>
      </c>
      <c r="E1497" s="2">
        <v>-1.6400000000000001E-2</v>
      </c>
      <c r="F1497">
        <v>32574449217</v>
      </c>
      <c r="G1497" t="s">
        <v>18</v>
      </c>
      <c r="H1497" t="s">
        <v>19</v>
      </c>
      <c r="I1497">
        <v>3685</v>
      </c>
      <c r="J1497" t="s">
        <v>24</v>
      </c>
      <c r="K1497" t="s">
        <v>52</v>
      </c>
    </row>
    <row r="1498" spans="1:11">
      <c r="A1498" t="s">
        <v>3188</v>
      </c>
      <c r="B1498" t="s">
        <v>3189</v>
      </c>
      <c r="C1498" s="1">
        <v>18.892099999999999</v>
      </c>
      <c r="D1498">
        <v>-0.22789999999999999</v>
      </c>
      <c r="E1498" s="2">
        <v>-1.192E-2</v>
      </c>
      <c r="F1498">
        <v>27357179464</v>
      </c>
      <c r="G1498" t="s">
        <v>18</v>
      </c>
      <c r="H1498" t="s">
        <v>19</v>
      </c>
      <c r="I1498">
        <v>9756</v>
      </c>
      <c r="J1498" t="s">
        <v>24</v>
      </c>
      <c r="K1498" t="s">
        <v>52</v>
      </c>
    </row>
    <row r="1499" spans="1:11">
      <c r="A1499" t="s">
        <v>3190</v>
      </c>
      <c r="B1499" t="s">
        <v>3191</v>
      </c>
      <c r="C1499" s="1">
        <v>36.409999999999997</v>
      </c>
      <c r="D1499">
        <v>-1.92</v>
      </c>
      <c r="E1499" s="2">
        <v>-5.0090000000000003E-2</v>
      </c>
      <c r="F1499">
        <v>296663910</v>
      </c>
      <c r="G1499" t="s">
        <v>18</v>
      </c>
      <c r="H1499">
        <v>2008</v>
      </c>
      <c r="I1499">
        <v>2832</v>
      </c>
      <c r="J1499" t="s">
        <v>24</v>
      </c>
      <c r="K1499" t="s">
        <v>942</v>
      </c>
    </row>
    <row r="1500" spans="1:11">
      <c r="A1500" t="s">
        <v>3192</v>
      </c>
      <c r="B1500" t="s">
        <v>3193</v>
      </c>
      <c r="C1500" s="1">
        <v>4.4349999999999996</v>
      </c>
      <c r="D1500">
        <v>-0.375</v>
      </c>
      <c r="E1500" s="2">
        <v>-7.7960000000000002E-2</v>
      </c>
      <c r="F1500">
        <v>189322371</v>
      </c>
      <c r="G1500" t="s">
        <v>18</v>
      </c>
      <c r="H1500">
        <v>2000</v>
      </c>
      <c r="I1500">
        <v>28302</v>
      </c>
      <c r="J1500" t="s">
        <v>41</v>
      </c>
      <c r="K1500" t="s">
        <v>853</v>
      </c>
    </row>
    <row r="1501" spans="1:11">
      <c r="A1501" t="s">
        <v>3194</v>
      </c>
      <c r="B1501" t="s">
        <v>3195</v>
      </c>
      <c r="C1501" s="1">
        <v>12.08</v>
      </c>
      <c r="D1501">
        <v>-0.73</v>
      </c>
      <c r="E1501" s="2">
        <v>-5.6989999999999999E-2</v>
      </c>
      <c r="F1501">
        <v>532897712</v>
      </c>
      <c r="G1501" t="s">
        <v>18</v>
      </c>
      <c r="H1501" t="s">
        <v>19</v>
      </c>
      <c r="I1501">
        <v>67197</v>
      </c>
      <c r="J1501" t="s">
        <v>24</v>
      </c>
      <c r="K1501" t="s">
        <v>52</v>
      </c>
    </row>
    <row r="1502" spans="1:11">
      <c r="A1502" t="s">
        <v>3196</v>
      </c>
      <c r="B1502" t="s">
        <v>3197</v>
      </c>
      <c r="C1502" s="1">
        <v>19.190000000000001</v>
      </c>
      <c r="D1502">
        <v>-0.67</v>
      </c>
      <c r="E1502" s="2">
        <v>-3.3739999999999999E-2</v>
      </c>
      <c r="F1502">
        <v>608514996</v>
      </c>
      <c r="G1502" t="s">
        <v>18</v>
      </c>
      <c r="H1502">
        <v>2019</v>
      </c>
      <c r="I1502">
        <v>12002</v>
      </c>
      <c r="J1502" t="s">
        <v>24</v>
      </c>
      <c r="K1502" t="s">
        <v>52</v>
      </c>
    </row>
    <row r="1503" spans="1:11">
      <c r="A1503" t="s">
        <v>3198</v>
      </c>
      <c r="B1503" t="s">
        <v>3199</v>
      </c>
      <c r="C1503" s="1">
        <v>9.8699999999999992</v>
      </c>
      <c r="D1503">
        <v>-0.39</v>
      </c>
      <c r="E1503" s="2">
        <v>-3.8010000000000002E-2</v>
      </c>
      <c r="F1503">
        <v>568021698</v>
      </c>
      <c r="G1503" t="s">
        <v>18</v>
      </c>
      <c r="H1503">
        <v>2019</v>
      </c>
      <c r="I1503">
        <v>144025</v>
      </c>
      <c r="J1503" t="s">
        <v>37</v>
      </c>
      <c r="K1503" t="s">
        <v>80</v>
      </c>
    </row>
    <row r="1504" spans="1:11">
      <c r="A1504" t="s">
        <v>3200</v>
      </c>
      <c r="B1504" t="s">
        <v>3201</v>
      </c>
      <c r="C1504" s="1">
        <v>23.2</v>
      </c>
      <c r="D1504">
        <v>-0.88</v>
      </c>
      <c r="E1504" s="2">
        <v>-3.6540000000000003E-2</v>
      </c>
      <c r="F1504">
        <v>631910046</v>
      </c>
      <c r="G1504" t="s">
        <v>18</v>
      </c>
      <c r="H1504" t="s">
        <v>19</v>
      </c>
      <c r="I1504">
        <v>41141</v>
      </c>
      <c r="J1504" t="s">
        <v>30</v>
      </c>
      <c r="K1504" t="s">
        <v>247</v>
      </c>
    </row>
    <row r="1505" spans="1:11">
      <c r="A1505" t="s">
        <v>3202</v>
      </c>
      <c r="B1505" t="s">
        <v>3203</v>
      </c>
      <c r="C1505" s="1">
        <v>14.33</v>
      </c>
      <c r="D1505">
        <v>0.21</v>
      </c>
      <c r="E1505" s="2">
        <v>1.487E-2</v>
      </c>
      <c r="F1505">
        <v>2478446124</v>
      </c>
      <c r="G1505" t="s">
        <v>95</v>
      </c>
      <c r="H1505">
        <v>2016</v>
      </c>
      <c r="I1505">
        <v>47852</v>
      </c>
      <c r="J1505" t="s">
        <v>20</v>
      </c>
      <c r="K1505" t="s">
        <v>21</v>
      </c>
    </row>
    <row r="1506" spans="1:11">
      <c r="A1506" t="s">
        <v>3204</v>
      </c>
      <c r="B1506" t="s">
        <v>3205</v>
      </c>
      <c r="C1506" s="1">
        <v>24.28</v>
      </c>
      <c r="D1506">
        <v>-0.46</v>
      </c>
      <c r="E1506" s="2">
        <v>-1.8589999999999999E-2</v>
      </c>
      <c r="F1506">
        <v>4755582800</v>
      </c>
      <c r="G1506" t="s">
        <v>18</v>
      </c>
      <c r="H1506">
        <v>2021</v>
      </c>
      <c r="I1506">
        <v>1095509</v>
      </c>
      <c r="J1506" t="s">
        <v>37</v>
      </c>
      <c r="K1506" t="s">
        <v>129</v>
      </c>
    </row>
    <row r="1507" spans="1:11">
      <c r="A1507" t="s">
        <v>3206</v>
      </c>
      <c r="B1507" t="s">
        <v>3207</v>
      </c>
      <c r="C1507" s="1">
        <v>9.4649999999999999</v>
      </c>
      <c r="D1507">
        <v>-0.23499999999999999</v>
      </c>
      <c r="E1507" s="2">
        <v>-2.4230000000000002E-2</v>
      </c>
      <c r="F1507">
        <v>698980785</v>
      </c>
      <c r="G1507" t="s">
        <v>18</v>
      </c>
      <c r="H1507">
        <v>1983</v>
      </c>
      <c r="I1507">
        <v>336039</v>
      </c>
      <c r="J1507" t="s">
        <v>20</v>
      </c>
      <c r="K1507" t="s">
        <v>808</v>
      </c>
    </row>
    <row r="1508" spans="1:11">
      <c r="A1508" t="s">
        <v>3208</v>
      </c>
      <c r="B1508" t="s">
        <v>3209</v>
      </c>
      <c r="C1508" s="1">
        <v>3.4</v>
      </c>
      <c r="D1508">
        <v>-0.11</v>
      </c>
      <c r="E1508" s="2">
        <v>-3.134E-2</v>
      </c>
      <c r="F1508">
        <v>14543745</v>
      </c>
      <c r="G1508" t="s">
        <v>18</v>
      </c>
      <c r="H1508">
        <v>2021</v>
      </c>
      <c r="I1508">
        <v>26845</v>
      </c>
      <c r="J1508" t="s">
        <v>37</v>
      </c>
      <c r="K1508" t="s">
        <v>143</v>
      </c>
    </row>
    <row r="1509" spans="1:11">
      <c r="A1509" t="s">
        <v>3210</v>
      </c>
      <c r="B1509" t="s">
        <v>3211</v>
      </c>
      <c r="C1509" s="1">
        <v>1.1165</v>
      </c>
      <c r="D1509">
        <v>-1.35E-2</v>
      </c>
      <c r="E1509" s="2">
        <v>-1.1950000000000001E-2</v>
      </c>
      <c r="F1509">
        <v>40165607</v>
      </c>
      <c r="G1509" t="s">
        <v>18</v>
      </c>
      <c r="H1509">
        <v>2021</v>
      </c>
      <c r="I1509">
        <v>661</v>
      </c>
      <c r="J1509" t="s">
        <v>20</v>
      </c>
      <c r="K1509" t="s">
        <v>21</v>
      </c>
    </row>
    <row r="1510" spans="1:11">
      <c r="A1510" t="s">
        <v>3212</v>
      </c>
      <c r="B1510" t="s">
        <v>3213</v>
      </c>
      <c r="C1510" s="1">
        <v>14.24</v>
      </c>
      <c r="D1510">
        <v>-0.53</v>
      </c>
      <c r="E1510" s="2">
        <v>-3.5880000000000002E-2</v>
      </c>
      <c r="F1510">
        <v>647953891</v>
      </c>
      <c r="G1510" t="s">
        <v>18</v>
      </c>
      <c r="H1510" t="s">
        <v>19</v>
      </c>
      <c r="I1510">
        <v>199328</v>
      </c>
      <c r="J1510" t="s">
        <v>30</v>
      </c>
      <c r="K1510" t="s">
        <v>196</v>
      </c>
    </row>
    <row r="1511" spans="1:11">
      <c r="A1511" t="s">
        <v>3214</v>
      </c>
      <c r="B1511" t="s">
        <v>3215</v>
      </c>
      <c r="C1511" s="1">
        <v>12.37</v>
      </c>
      <c r="D1511">
        <v>-0.51</v>
      </c>
      <c r="E1511" s="2">
        <v>-3.9600000000000003E-2</v>
      </c>
      <c r="F1511">
        <v>215287641</v>
      </c>
      <c r="G1511" t="s">
        <v>18</v>
      </c>
      <c r="H1511" t="s">
        <v>19</v>
      </c>
      <c r="I1511">
        <v>89004</v>
      </c>
      <c r="J1511" t="s">
        <v>208</v>
      </c>
      <c r="K1511" t="s">
        <v>209</v>
      </c>
    </row>
    <row r="1512" spans="1:11">
      <c r="A1512" t="s">
        <v>3216</v>
      </c>
      <c r="B1512" t="s">
        <v>3217</v>
      </c>
      <c r="C1512" s="1">
        <v>53.865000000000002</v>
      </c>
      <c r="D1512">
        <v>-3.1749999999999998</v>
      </c>
      <c r="E1512" s="2">
        <v>-5.5660000000000001E-2</v>
      </c>
      <c r="F1512">
        <v>1963375264</v>
      </c>
      <c r="G1512" t="s">
        <v>18</v>
      </c>
      <c r="H1512">
        <v>2006</v>
      </c>
      <c r="I1512">
        <v>183781</v>
      </c>
      <c r="J1512" t="s">
        <v>41</v>
      </c>
      <c r="K1512" t="s">
        <v>2794</v>
      </c>
    </row>
    <row r="1513" spans="1:11">
      <c r="A1513" t="s">
        <v>3218</v>
      </c>
      <c r="B1513" t="s">
        <v>3219</v>
      </c>
      <c r="C1513" s="1">
        <v>119.27</v>
      </c>
      <c r="D1513">
        <v>-3.19</v>
      </c>
      <c r="E1513" s="2">
        <v>-2.605E-2</v>
      </c>
      <c r="F1513">
        <v>2832235871</v>
      </c>
      <c r="G1513" t="s">
        <v>107</v>
      </c>
      <c r="H1513" t="s">
        <v>19</v>
      </c>
      <c r="I1513">
        <v>117386</v>
      </c>
      <c r="J1513" t="s">
        <v>30</v>
      </c>
      <c r="K1513" t="s">
        <v>15</v>
      </c>
    </row>
    <row r="1514" spans="1:11">
      <c r="A1514" t="s">
        <v>3220</v>
      </c>
      <c r="B1514" t="s">
        <v>3221</v>
      </c>
      <c r="C1514" s="1">
        <v>1.95</v>
      </c>
      <c r="D1514">
        <v>0.43</v>
      </c>
      <c r="E1514" s="2">
        <v>0.28288999999999997</v>
      </c>
      <c r="F1514">
        <v>8458480</v>
      </c>
      <c r="G1514" t="s">
        <v>18</v>
      </c>
      <c r="H1514" t="s">
        <v>19</v>
      </c>
      <c r="I1514">
        <v>158322</v>
      </c>
      <c r="J1514" t="s">
        <v>20</v>
      </c>
      <c r="K1514" t="s">
        <v>21</v>
      </c>
    </row>
    <row r="1515" spans="1:11">
      <c r="A1515" t="s">
        <v>3222</v>
      </c>
      <c r="B1515" t="s">
        <v>3223</v>
      </c>
      <c r="C1515" s="1">
        <v>1.4598</v>
      </c>
      <c r="D1515">
        <v>-4.02E-2</v>
      </c>
      <c r="E1515" s="2">
        <v>-2.6800000000000001E-2</v>
      </c>
      <c r="F1515">
        <v>475892304</v>
      </c>
      <c r="G1515" t="s">
        <v>3224</v>
      </c>
      <c r="H1515">
        <v>2021</v>
      </c>
      <c r="I1515">
        <v>169597</v>
      </c>
      <c r="J1515" t="s">
        <v>30</v>
      </c>
      <c r="K1515" t="s">
        <v>497</v>
      </c>
    </row>
    <row r="1516" spans="1:11">
      <c r="A1516" t="s">
        <v>3225</v>
      </c>
      <c r="B1516" t="s">
        <v>3226</v>
      </c>
      <c r="C1516" s="1">
        <v>13.27</v>
      </c>
      <c r="D1516">
        <v>0.1</v>
      </c>
      <c r="E1516" s="2">
        <v>7.5900000000000004E-3</v>
      </c>
      <c r="F1516">
        <v>41579568</v>
      </c>
      <c r="G1516" t="s">
        <v>18</v>
      </c>
      <c r="H1516">
        <v>2010</v>
      </c>
      <c r="I1516">
        <v>488</v>
      </c>
      <c r="J1516" t="s">
        <v>24</v>
      </c>
      <c r="K1516" t="s">
        <v>886</v>
      </c>
    </row>
    <row r="1517" spans="1:11">
      <c r="A1517" t="s">
        <v>3227</v>
      </c>
      <c r="B1517" t="s">
        <v>3228</v>
      </c>
      <c r="C1517" s="1">
        <v>3.93</v>
      </c>
      <c r="D1517">
        <v>-6.5000000000000002E-2</v>
      </c>
      <c r="E1517" s="2">
        <v>-1.627E-2</v>
      </c>
      <c r="F1517">
        <v>212822827</v>
      </c>
      <c r="G1517" t="s">
        <v>18</v>
      </c>
      <c r="H1517">
        <v>2017</v>
      </c>
      <c r="I1517">
        <v>24671</v>
      </c>
      <c r="J1517" t="s">
        <v>30</v>
      </c>
      <c r="K1517" t="s">
        <v>1526</v>
      </c>
    </row>
    <row r="1518" spans="1:11">
      <c r="A1518" t="s">
        <v>3229</v>
      </c>
      <c r="B1518" t="s">
        <v>3230</v>
      </c>
      <c r="C1518" s="1">
        <v>18.16</v>
      </c>
      <c r="D1518">
        <v>-0.6</v>
      </c>
      <c r="E1518" s="2">
        <v>-3.1980000000000001E-2</v>
      </c>
      <c r="F1518">
        <v>633803540</v>
      </c>
      <c r="G1518" t="s">
        <v>18</v>
      </c>
      <c r="H1518" t="s">
        <v>19</v>
      </c>
      <c r="I1518">
        <v>90203</v>
      </c>
      <c r="J1518" t="s">
        <v>24</v>
      </c>
      <c r="K1518" t="s">
        <v>942</v>
      </c>
    </row>
    <row r="1519" spans="1:11">
      <c r="A1519" t="s">
        <v>3231</v>
      </c>
      <c r="B1519" t="s">
        <v>3232</v>
      </c>
      <c r="C1519" s="1">
        <v>2.9558</v>
      </c>
      <c r="D1519">
        <v>0.18579999999999999</v>
      </c>
      <c r="E1519" s="2">
        <v>6.7080000000000001E-2</v>
      </c>
      <c r="F1519">
        <v>16240803</v>
      </c>
      <c r="G1519" t="s">
        <v>18</v>
      </c>
      <c r="H1519">
        <v>2021</v>
      </c>
      <c r="I1519">
        <v>1469</v>
      </c>
      <c r="J1519" t="s">
        <v>24</v>
      </c>
      <c r="K1519" t="s">
        <v>560</v>
      </c>
    </row>
    <row r="1520" spans="1:11">
      <c r="A1520" t="s">
        <v>3233</v>
      </c>
      <c r="B1520" t="s">
        <v>3234</v>
      </c>
      <c r="C1520" s="1">
        <v>2.5000000000000001E-2</v>
      </c>
      <c r="D1520">
        <v>4.0000000000000001E-3</v>
      </c>
      <c r="E1520" s="2">
        <v>0.19048000000000001</v>
      </c>
      <c r="F1520">
        <v>137364</v>
      </c>
      <c r="G1520" t="s">
        <v>18</v>
      </c>
      <c r="H1520">
        <v>2021</v>
      </c>
      <c r="I1520">
        <v>3522</v>
      </c>
      <c r="J1520" t="s">
        <v>24</v>
      </c>
      <c r="K1520" t="s">
        <v>560</v>
      </c>
    </row>
    <row r="1521" spans="1:11">
      <c r="A1521" t="s">
        <v>3235</v>
      </c>
      <c r="B1521" t="s">
        <v>3236</v>
      </c>
      <c r="C1521" s="1">
        <v>2.77</v>
      </c>
      <c r="D1521">
        <v>-0.01</v>
      </c>
      <c r="E1521" s="2">
        <v>-3.5999999999999999E-3</v>
      </c>
      <c r="F1521">
        <v>102910829</v>
      </c>
      <c r="G1521" t="s">
        <v>18</v>
      </c>
      <c r="H1521" t="s">
        <v>19</v>
      </c>
      <c r="I1521">
        <v>72315</v>
      </c>
      <c r="J1521" t="s">
        <v>30</v>
      </c>
      <c r="K1521" t="s">
        <v>96</v>
      </c>
    </row>
    <row r="1522" spans="1:11">
      <c r="A1522" t="s">
        <v>3237</v>
      </c>
      <c r="B1522" t="s">
        <v>3238</v>
      </c>
      <c r="C1522" s="1">
        <v>7.8082000000000003</v>
      </c>
      <c r="D1522">
        <v>-1.18E-2</v>
      </c>
      <c r="E1522" s="2">
        <v>-1.5100000000000001E-3</v>
      </c>
      <c r="F1522">
        <v>56346423</v>
      </c>
      <c r="G1522" t="s">
        <v>18</v>
      </c>
      <c r="H1522" t="s">
        <v>19</v>
      </c>
      <c r="I1522">
        <v>5893</v>
      </c>
      <c r="J1522" t="s">
        <v>30</v>
      </c>
      <c r="K1522" t="s">
        <v>203</v>
      </c>
    </row>
    <row r="1523" spans="1:11">
      <c r="A1523" t="s">
        <v>3239</v>
      </c>
      <c r="B1523" t="s">
        <v>3240</v>
      </c>
      <c r="C1523" s="1">
        <v>72.48</v>
      </c>
      <c r="D1523">
        <v>-2.34</v>
      </c>
      <c r="E1523" s="2">
        <v>-3.1280000000000002E-2</v>
      </c>
      <c r="F1523">
        <v>853216512</v>
      </c>
      <c r="G1523" t="s">
        <v>18</v>
      </c>
      <c r="H1523">
        <v>1996</v>
      </c>
      <c r="I1523">
        <v>77853</v>
      </c>
      <c r="J1523" t="s">
        <v>30</v>
      </c>
      <c r="K1523" t="s">
        <v>1526</v>
      </c>
    </row>
    <row r="1524" spans="1:11">
      <c r="A1524" t="s">
        <v>3241</v>
      </c>
      <c r="B1524" t="s">
        <v>3242</v>
      </c>
      <c r="C1524" s="1">
        <v>161.30330000000001</v>
      </c>
      <c r="D1524">
        <v>-11.0167</v>
      </c>
      <c r="E1524" s="2">
        <v>-6.3930000000000001E-2</v>
      </c>
      <c r="F1524">
        <v>346382706</v>
      </c>
      <c r="G1524" t="s">
        <v>18</v>
      </c>
      <c r="H1524" t="s">
        <v>19</v>
      </c>
      <c r="I1524">
        <v>9819</v>
      </c>
      <c r="J1524" t="s">
        <v>24</v>
      </c>
      <c r="K1524" t="s">
        <v>52</v>
      </c>
    </row>
    <row r="1525" spans="1:11">
      <c r="A1525" t="s">
        <v>3243</v>
      </c>
      <c r="B1525" t="s">
        <v>3244</v>
      </c>
      <c r="C1525" s="1">
        <v>1.98</v>
      </c>
      <c r="D1525">
        <v>-0.06</v>
      </c>
      <c r="E1525" s="2">
        <v>-2.9409999999999999E-2</v>
      </c>
      <c r="F1525">
        <v>7999200</v>
      </c>
      <c r="G1525" t="s">
        <v>95</v>
      </c>
      <c r="H1525" t="s">
        <v>19</v>
      </c>
      <c r="I1525">
        <v>12611</v>
      </c>
      <c r="J1525" t="s">
        <v>41</v>
      </c>
      <c r="K1525" t="s">
        <v>42</v>
      </c>
    </row>
    <row r="1526" spans="1:11">
      <c r="A1526" t="s">
        <v>3245</v>
      </c>
      <c r="B1526" t="s">
        <v>3246</v>
      </c>
      <c r="C1526" s="1">
        <v>5.3674999999999997</v>
      </c>
      <c r="D1526">
        <v>-0.20250000000000001</v>
      </c>
      <c r="E1526" s="2">
        <v>-3.6360000000000003E-2</v>
      </c>
      <c r="F1526">
        <v>936180698</v>
      </c>
      <c r="G1526" t="s">
        <v>590</v>
      </c>
      <c r="H1526">
        <v>2006</v>
      </c>
      <c r="I1526">
        <v>823576</v>
      </c>
      <c r="J1526" t="s">
        <v>37</v>
      </c>
      <c r="K1526" t="s">
        <v>38</v>
      </c>
    </row>
    <row r="1527" spans="1:11">
      <c r="A1527" t="s">
        <v>3247</v>
      </c>
      <c r="B1527" t="s">
        <v>3248</v>
      </c>
      <c r="C1527" s="1">
        <v>1.7050000000000001</v>
      </c>
      <c r="D1527">
        <v>-5.5E-2</v>
      </c>
      <c r="E1527" s="2">
        <v>-3.125E-2</v>
      </c>
      <c r="F1527">
        <v>133940164</v>
      </c>
      <c r="G1527" t="s">
        <v>55</v>
      </c>
      <c r="H1527" t="s">
        <v>19</v>
      </c>
      <c r="I1527">
        <v>164100</v>
      </c>
      <c r="J1527" t="s">
        <v>19</v>
      </c>
      <c r="K1527" t="s">
        <v>19</v>
      </c>
    </row>
    <row r="1528" spans="1:11">
      <c r="A1528" t="s">
        <v>3249</v>
      </c>
      <c r="B1528" t="s">
        <v>3250</v>
      </c>
      <c r="C1528" s="1">
        <v>3.7</v>
      </c>
      <c r="D1528">
        <v>-0.16</v>
      </c>
      <c r="E1528" s="2">
        <v>-4.1450000000000001E-2</v>
      </c>
      <c r="F1528">
        <v>349339751</v>
      </c>
      <c r="G1528" t="s">
        <v>55</v>
      </c>
      <c r="H1528" t="s">
        <v>19</v>
      </c>
      <c r="I1528">
        <v>2462508</v>
      </c>
      <c r="J1528" t="s">
        <v>19</v>
      </c>
      <c r="K1528" t="s">
        <v>19</v>
      </c>
    </row>
    <row r="1529" spans="1:11">
      <c r="A1529" t="s">
        <v>3251</v>
      </c>
      <c r="B1529" t="s">
        <v>3252</v>
      </c>
      <c r="C1529" s="1">
        <v>2.4802</v>
      </c>
      <c r="D1529">
        <v>0.4002</v>
      </c>
      <c r="E1529" s="2">
        <v>0.19239999999999999</v>
      </c>
      <c r="F1529">
        <v>35188284</v>
      </c>
      <c r="G1529" t="s">
        <v>13</v>
      </c>
      <c r="H1529">
        <v>2023</v>
      </c>
      <c r="I1529">
        <v>11745351</v>
      </c>
      <c r="J1529" t="s">
        <v>37</v>
      </c>
      <c r="K1529" t="s">
        <v>171</v>
      </c>
    </row>
    <row r="1530" spans="1:11">
      <c r="A1530" t="s">
        <v>3253</v>
      </c>
      <c r="B1530" t="s">
        <v>3254</v>
      </c>
      <c r="C1530" s="1">
        <v>13.355</v>
      </c>
      <c r="D1530">
        <v>-0.68500000000000005</v>
      </c>
      <c r="E1530" s="2">
        <v>-4.879E-2</v>
      </c>
      <c r="F1530">
        <v>1498296529</v>
      </c>
      <c r="G1530" t="s">
        <v>18</v>
      </c>
      <c r="H1530">
        <v>1995</v>
      </c>
      <c r="I1530">
        <v>800197</v>
      </c>
      <c r="J1530" t="s">
        <v>37</v>
      </c>
      <c r="K1530" t="s">
        <v>332</v>
      </c>
    </row>
    <row r="1531" spans="1:11">
      <c r="A1531" t="s">
        <v>3255</v>
      </c>
      <c r="B1531" t="s">
        <v>3256</v>
      </c>
      <c r="C1531" s="1">
        <v>8.875</v>
      </c>
      <c r="D1531">
        <v>-0.35499999999999998</v>
      </c>
      <c r="E1531" s="2">
        <v>-3.8460000000000001E-2</v>
      </c>
      <c r="F1531">
        <v>1729764116</v>
      </c>
      <c r="G1531" t="s">
        <v>18</v>
      </c>
      <c r="H1531">
        <v>2020</v>
      </c>
      <c r="I1531">
        <v>407404</v>
      </c>
      <c r="J1531" t="s">
        <v>30</v>
      </c>
      <c r="K1531" t="s">
        <v>42</v>
      </c>
    </row>
    <row r="1532" spans="1:11">
      <c r="A1532" t="s">
        <v>3257</v>
      </c>
      <c r="B1532" t="s">
        <v>3258</v>
      </c>
      <c r="C1532" s="1">
        <v>112</v>
      </c>
      <c r="D1532">
        <v>-4.62</v>
      </c>
      <c r="E1532" s="2">
        <v>-3.9620000000000002E-2</v>
      </c>
      <c r="F1532">
        <v>6048649488</v>
      </c>
      <c r="G1532" t="s">
        <v>18</v>
      </c>
      <c r="H1532">
        <v>2017</v>
      </c>
      <c r="I1532">
        <v>62296</v>
      </c>
      <c r="J1532" t="s">
        <v>24</v>
      </c>
      <c r="K1532" t="s">
        <v>64</v>
      </c>
    </row>
    <row r="1533" spans="1:11">
      <c r="A1533" t="s">
        <v>3259</v>
      </c>
      <c r="B1533" t="s">
        <v>3260</v>
      </c>
      <c r="C1533" s="1">
        <v>1.79</v>
      </c>
      <c r="D1533">
        <v>-0.06</v>
      </c>
      <c r="E1533" s="2">
        <v>-3.243E-2</v>
      </c>
      <c r="F1533">
        <v>17900000</v>
      </c>
      <c r="G1533" t="s">
        <v>13</v>
      </c>
      <c r="H1533">
        <v>2023</v>
      </c>
      <c r="I1533">
        <v>18476</v>
      </c>
      <c r="J1533" t="s">
        <v>41</v>
      </c>
      <c r="K1533" t="s">
        <v>42</v>
      </c>
    </row>
    <row r="1534" spans="1:11">
      <c r="A1534" t="s">
        <v>3261</v>
      </c>
      <c r="B1534" t="s">
        <v>3262</v>
      </c>
      <c r="C1534" s="1">
        <v>0.24970000000000001</v>
      </c>
      <c r="D1534">
        <v>-2.9999999999999997E-4</v>
      </c>
      <c r="E1534" s="2">
        <v>-1.1999999999999999E-3</v>
      </c>
      <c r="F1534">
        <v>38611625</v>
      </c>
      <c r="G1534" t="s">
        <v>18</v>
      </c>
      <c r="H1534">
        <v>2021</v>
      </c>
      <c r="I1534">
        <v>183369</v>
      </c>
      <c r="J1534" t="s">
        <v>37</v>
      </c>
      <c r="K1534" t="s">
        <v>171</v>
      </c>
    </row>
    <row r="1535" spans="1:11">
      <c r="A1535" t="s">
        <v>3263</v>
      </c>
      <c r="B1535" t="s">
        <v>3264</v>
      </c>
      <c r="C1535" s="1">
        <v>14.85</v>
      </c>
      <c r="D1535">
        <v>-0.64</v>
      </c>
      <c r="E1535" s="2">
        <v>-4.1320000000000003E-2</v>
      </c>
      <c r="F1535">
        <v>719289465</v>
      </c>
      <c r="G1535" t="s">
        <v>18</v>
      </c>
      <c r="H1535">
        <v>2022</v>
      </c>
      <c r="I1535">
        <v>66056</v>
      </c>
      <c r="J1535" t="s">
        <v>20</v>
      </c>
      <c r="K1535" t="s">
        <v>21</v>
      </c>
    </row>
    <row r="1536" spans="1:11">
      <c r="A1536" t="s">
        <v>3265</v>
      </c>
      <c r="B1536" t="s">
        <v>3266</v>
      </c>
      <c r="C1536" s="1">
        <v>20.25</v>
      </c>
      <c r="D1536">
        <v>-0.36</v>
      </c>
      <c r="E1536" s="2">
        <v>-1.7469999999999999E-2</v>
      </c>
      <c r="F1536">
        <v>90869081</v>
      </c>
      <c r="G1536" t="s">
        <v>18</v>
      </c>
      <c r="H1536" t="s">
        <v>19</v>
      </c>
      <c r="I1536">
        <v>3205</v>
      </c>
      <c r="J1536" t="s">
        <v>24</v>
      </c>
      <c r="K1536" t="s">
        <v>886</v>
      </c>
    </row>
    <row r="1537" spans="1:11">
      <c r="A1537" t="s">
        <v>3267</v>
      </c>
      <c r="B1537" t="s">
        <v>3268</v>
      </c>
      <c r="C1537" s="1">
        <v>12.63</v>
      </c>
      <c r="D1537">
        <v>-0.46</v>
      </c>
      <c r="E1537" s="2">
        <v>-3.5139999999999998E-2</v>
      </c>
      <c r="F1537">
        <v>237570995</v>
      </c>
      <c r="G1537" t="s">
        <v>18</v>
      </c>
      <c r="H1537">
        <v>2012</v>
      </c>
      <c r="I1537">
        <v>422970</v>
      </c>
      <c r="J1537" t="s">
        <v>24</v>
      </c>
      <c r="K1537" t="s">
        <v>52</v>
      </c>
    </row>
    <row r="1538" spans="1:11">
      <c r="A1538" t="s">
        <v>3269</v>
      </c>
      <c r="B1538" t="s">
        <v>3270</v>
      </c>
      <c r="C1538" s="1">
        <v>6.64</v>
      </c>
      <c r="D1538">
        <v>0.08</v>
      </c>
      <c r="E1538" s="2">
        <v>1.2200000000000001E-2</v>
      </c>
      <c r="F1538">
        <v>50964410</v>
      </c>
      <c r="G1538" t="s">
        <v>18</v>
      </c>
      <c r="H1538" t="s">
        <v>19</v>
      </c>
      <c r="I1538">
        <v>1900</v>
      </c>
      <c r="J1538" t="s">
        <v>24</v>
      </c>
      <c r="K1538" t="s">
        <v>64</v>
      </c>
    </row>
    <row r="1539" spans="1:11">
      <c r="A1539" t="s">
        <v>3271</v>
      </c>
      <c r="B1539" t="s">
        <v>3272</v>
      </c>
      <c r="C1539" s="1">
        <v>7.21</v>
      </c>
      <c r="D1539">
        <v>-0.45</v>
      </c>
      <c r="E1539" s="2">
        <v>-5.8749999999999997E-2</v>
      </c>
      <c r="F1539">
        <v>238956726</v>
      </c>
      <c r="G1539" t="s">
        <v>18</v>
      </c>
      <c r="H1539" t="s">
        <v>19</v>
      </c>
      <c r="I1539">
        <v>96202</v>
      </c>
      <c r="J1539" t="s">
        <v>101</v>
      </c>
      <c r="K1539" t="s">
        <v>626</v>
      </c>
    </row>
    <row r="1540" spans="1:11">
      <c r="A1540" t="s">
        <v>3273</v>
      </c>
      <c r="B1540" t="s">
        <v>3274</v>
      </c>
      <c r="C1540" s="1">
        <v>3.2349999999999999</v>
      </c>
      <c r="D1540">
        <v>-0.14499999999999999</v>
      </c>
      <c r="E1540" s="2">
        <v>-4.2900000000000001E-2</v>
      </c>
      <c r="F1540">
        <v>308843257</v>
      </c>
      <c r="G1540" t="s">
        <v>18</v>
      </c>
      <c r="H1540">
        <v>2021</v>
      </c>
      <c r="I1540">
        <v>474625</v>
      </c>
      <c r="J1540" t="s">
        <v>30</v>
      </c>
      <c r="K1540" t="s">
        <v>497</v>
      </c>
    </row>
    <row r="1541" spans="1:11">
      <c r="A1541" t="s">
        <v>3275</v>
      </c>
      <c r="B1541" t="s">
        <v>3276</v>
      </c>
      <c r="C1541" s="1">
        <v>17.45</v>
      </c>
      <c r="D1541">
        <v>0.04</v>
      </c>
      <c r="E1541" s="2">
        <v>2.3E-3</v>
      </c>
      <c r="F1541">
        <v>128770600</v>
      </c>
      <c r="G1541" t="s">
        <v>18</v>
      </c>
      <c r="H1541">
        <v>2022</v>
      </c>
      <c r="I1541">
        <v>1088</v>
      </c>
      <c r="J1541" t="s">
        <v>24</v>
      </c>
      <c r="K1541" t="s">
        <v>438</v>
      </c>
    </row>
    <row r="1542" spans="1:11">
      <c r="A1542" t="s">
        <v>3277</v>
      </c>
      <c r="B1542" t="s">
        <v>3278</v>
      </c>
      <c r="C1542" s="1">
        <v>24.08</v>
      </c>
      <c r="D1542">
        <v>-1.1399999999999999</v>
      </c>
      <c r="E1542" s="2">
        <v>-4.5199999999999997E-2</v>
      </c>
      <c r="F1542">
        <v>256977233</v>
      </c>
      <c r="G1542" t="s">
        <v>18</v>
      </c>
      <c r="H1542" t="s">
        <v>19</v>
      </c>
      <c r="I1542">
        <v>8937</v>
      </c>
      <c r="J1542" t="s">
        <v>30</v>
      </c>
      <c r="K1542" t="s">
        <v>1216</v>
      </c>
    </row>
    <row r="1543" spans="1:11">
      <c r="A1543" t="s">
        <v>3279</v>
      </c>
      <c r="B1543" t="s">
        <v>3280</v>
      </c>
      <c r="C1543" s="1">
        <v>3.395</v>
      </c>
      <c r="D1543">
        <v>-0.155</v>
      </c>
      <c r="E1543" s="2">
        <v>-4.3659999999999997E-2</v>
      </c>
      <c r="F1543">
        <v>21847494</v>
      </c>
      <c r="G1543" t="s">
        <v>18</v>
      </c>
      <c r="H1543" t="s">
        <v>19</v>
      </c>
      <c r="I1543">
        <v>7134</v>
      </c>
      <c r="J1543" t="s">
        <v>30</v>
      </c>
      <c r="K1543" t="s">
        <v>1174</v>
      </c>
    </row>
    <row r="1544" spans="1:11">
      <c r="A1544" t="s">
        <v>3281</v>
      </c>
      <c r="B1544" t="s">
        <v>3282</v>
      </c>
      <c r="C1544" s="1">
        <v>1.49E-2</v>
      </c>
      <c r="D1544">
        <v>-1E-4</v>
      </c>
      <c r="E1544" s="2">
        <v>-6.6699999999999997E-3</v>
      </c>
      <c r="F1544">
        <v>95884</v>
      </c>
      <c r="G1544" t="s">
        <v>18</v>
      </c>
      <c r="H1544" t="s">
        <v>19</v>
      </c>
      <c r="I1544">
        <v>8038</v>
      </c>
      <c r="J1544" t="s">
        <v>30</v>
      </c>
      <c r="K1544" t="s">
        <v>1174</v>
      </c>
    </row>
    <row r="1545" spans="1:11">
      <c r="A1545" t="s">
        <v>3283</v>
      </c>
      <c r="B1545" t="s">
        <v>3284</v>
      </c>
      <c r="C1545" s="1">
        <v>25.69</v>
      </c>
      <c r="D1545">
        <v>-0.12</v>
      </c>
      <c r="E1545" s="2">
        <v>-4.6499999999999996E-3</v>
      </c>
      <c r="F1545">
        <v>1593343382</v>
      </c>
      <c r="G1545" t="s">
        <v>13</v>
      </c>
      <c r="H1545" t="s">
        <v>19</v>
      </c>
      <c r="I1545">
        <v>250412</v>
      </c>
      <c r="J1545" t="s">
        <v>41</v>
      </c>
      <c r="K1545" t="s">
        <v>42</v>
      </c>
    </row>
    <row r="1546" spans="1:11">
      <c r="A1546" t="s">
        <v>3285</v>
      </c>
      <c r="B1546" t="s">
        <v>3286</v>
      </c>
      <c r="C1546" s="1">
        <v>24.400099999999998</v>
      </c>
      <c r="D1546">
        <v>7.3201000000000001</v>
      </c>
      <c r="E1546" s="2">
        <v>0.42858000000000002</v>
      </c>
      <c r="F1546">
        <v>123981886</v>
      </c>
      <c r="G1546" t="s">
        <v>18</v>
      </c>
      <c r="H1546">
        <v>2021</v>
      </c>
      <c r="I1546">
        <v>14876998</v>
      </c>
      <c r="J1546" t="s">
        <v>37</v>
      </c>
      <c r="K1546" t="s">
        <v>80</v>
      </c>
    </row>
    <row r="1547" spans="1:11">
      <c r="A1547" t="s">
        <v>3287</v>
      </c>
      <c r="B1547" t="s">
        <v>3288</v>
      </c>
      <c r="C1547" s="1">
        <v>0.1211</v>
      </c>
      <c r="D1547">
        <v>5.6000000000000001E-2</v>
      </c>
      <c r="E1547" s="2">
        <v>0.86021999999999998</v>
      </c>
      <c r="F1547">
        <v>615334</v>
      </c>
      <c r="G1547" t="s">
        <v>18</v>
      </c>
      <c r="H1547">
        <v>2021</v>
      </c>
      <c r="I1547">
        <v>792738</v>
      </c>
      <c r="J1547" t="s">
        <v>37</v>
      </c>
      <c r="K1547" t="s">
        <v>80</v>
      </c>
    </row>
    <row r="1548" spans="1:11">
      <c r="A1548" t="s">
        <v>3289</v>
      </c>
      <c r="B1548" t="s">
        <v>3290</v>
      </c>
      <c r="C1548" s="1">
        <v>73.400000000000006</v>
      </c>
      <c r="D1548">
        <v>-0.66</v>
      </c>
      <c r="E1548" s="2">
        <v>-8.9099999999999995E-3</v>
      </c>
      <c r="F1548">
        <v>17229293641</v>
      </c>
      <c r="G1548" t="s">
        <v>18</v>
      </c>
      <c r="H1548">
        <v>1990</v>
      </c>
      <c r="I1548">
        <v>614389</v>
      </c>
      <c r="J1548" t="s">
        <v>20</v>
      </c>
      <c r="K1548" t="s">
        <v>1529</v>
      </c>
    </row>
    <row r="1549" spans="1:11">
      <c r="A1549" t="s">
        <v>3291</v>
      </c>
      <c r="B1549" t="s">
        <v>3292</v>
      </c>
      <c r="C1549" s="1">
        <v>193.7</v>
      </c>
      <c r="D1549">
        <v>-3.65</v>
      </c>
      <c r="E1549" s="2">
        <v>-1.8499999999999999E-2</v>
      </c>
      <c r="F1549">
        <v>127696849743</v>
      </c>
      <c r="G1549" t="s">
        <v>18</v>
      </c>
      <c r="H1549" t="s">
        <v>19</v>
      </c>
      <c r="I1549">
        <v>1214524</v>
      </c>
      <c r="J1549" t="s">
        <v>41</v>
      </c>
      <c r="K1549" t="s">
        <v>698</v>
      </c>
    </row>
    <row r="1550" spans="1:11">
      <c r="A1550" t="s">
        <v>3293</v>
      </c>
      <c r="B1550" t="s">
        <v>3294</v>
      </c>
      <c r="C1550" s="1">
        <v>10.17</v>
      </c>
      <c r="D1550">
        <v>-0.46</v>
      </c>
      <c r="E1550" s="2">
        <v>-4.3270000000000003E-2</v>
      </c>
      <c r="F1550">
        <v>465449820</v>
      </c>
      <c r="G1550" t="s">
        <v>18</v>
      </c>
      <c r="H1550">
        <v>2016</v>
      </c>
      <c r="I1550">
        <v>46621</v>
      </c>
      <c r="J1550" t="s">
        <v>24</v>
      </c>
      <c r="K1550" t="s">
        <v>52</v>
      </c>
    </row>
    <row r="1551" spans="1:11">
      <c r="A1551" t="s">
        <v>3295</v>
      </c>
      <c r="B1551" t="s">
        <v>3296</v>
      </c>
      <c r="C1551" s="1">
        <v>11.8</v>
      </c>
      <c r="D1551">
        <v>-0.21</v>
      </c>
      <c r="E1551" s="2">
        <v>-1.7489999999999999E-2</v>
      </c>
      <c r="F1551">
        <v>10204427211</v>
      </c>
      <c r="G1551" t="s">
        <v>18</v>
      </c>
      <c r="H1551">
        <v>2021</v>
      </c>
      <c r="I1551">
        <v>11662608</v>
      </c>
      <c r="J1551" t="s">
        <v>37</v>
      </c>
      <c r="K1551" t="s">
        <v>171</v>
      </c>
    </row>
    <row r="1552" spans="1:11">
      <c r="A1552" t="s">
        <v>3297</v>
      </c>
      <c r="B1552" t="s">
        <v>3298</v>
      </c>
      <c r="C1552" s="1">
        <v>0.66820000000000002</v>
      </c>
      <c r="D1552">
        <v>2.2000000000000001E-3</v>
      </c>
      <c r="E1552" s="2">
        <v>3.3E-3</v>
      </c>
      <c r="F1552">
        <v>56095461</v>
      </c>
      <c r="G1552" t="s">
        <v>18</v>
      </c>
      <c r="H1552">
        <v>2019</v>
      </c>
      <c r="I1552">
        <v>238791</v>
      </c>
      <c r="J1552" t="s">
        <v>20</v>
      </c>
      <c r="K1552" t="s">
        <v>21</v>
      </c>
    </row>
    <row r="1553" spans="1:11">
      <c r="A1553" t="s">
        <v>3299</v>
      </c>
      <c r="B1553" t="s">
        <v>3300</v>
      </c>
      <c r="C1553" s="1">
        <v>10.76</v>
      </c>
      <c r="D1553">
        <v>-0.4</v>
      </c>
      <c r="E1553" s="2">
        <v>-3.5839999999999997E-2</v>
      </c>
      <c r="F1553">
        <v>1292361069</v>
      </c>
      <c r="G1553" t="s">
        <v>18</v>
      </c>
      <c r="H1553" t="s">
        <v>19</v>
      </c>
      <c r="I1553">
        <v>493418</v>
      </c>
      <c r="J1553" t="s">
        <v>24</v>
      </c>
      <c r="K1553" t="s">
        <v>52</v>
      </c>
    </row>
    <row r="1554" spans="1:11">
      <c r="A1554" t="s">
        <v>3301</v>
      </c>
      <c r="B1554" t="s">
        <v>3302</v>
      </c>
      <c r="C1554" s="1">
        <v>1.42</v>
      </c>
      <c r="D1554">
        <v>0.05</v>
      </c>
      <c r="E1554" s="2">
        <v>3.6499999999999998E-2</v>
      </c>
      <c r="F1554">
        <v>6171942</v>
      </c>
      <c r="G1554" t="s">
        <v>18</v>
      </c>
      <c r="H1554">
        <v>2019</v>
      </c>
      <c r="I1554">
        <v>21083</v>
      </c>
      <c r="J1554" t="s">
        <v>20</v>
      </c>
      <c r="K1554" t="s">
        <v>21</v>
      </c>
    </row>
    <row r="1555" spans="1:11">
      <c r="A1555" t="s">
        <v>3303</v>
      </c>
      <c r="B1555" t="s">
        <v>3304</v>
      </c>
      <c r="C1555" s="1">
        <v>1.2141999999999999</v>
      </c>
      <c r="D1555">
        <v>-8.5800000000000001E-2</v>
      </c>
      <c r="E1555" s="2">
        <v>-6.6000000000000003E-2</v>
      </c>
      <c r="F1555">
        <v>42597128</v>
      </c>
      <c r="G1555" t="s">
        <v>18</v>
      </c>
      <c r="H1555">
        <v>2022</v>
      </c>
      <c r="I1555">
        <v>8393</v>
      </c>
      <c r="J1555" t="s">
        <v>30</v>
      </c>
      <c r="K1555" t="s">
        <v>497</v>
      </c>
    </row>
    <row r="1556" spans="1:11">
      <c r="A1556" t="s">
        <v>3305</v>
      </c>
      <c r="B1556" t="s">
        <v>3306</v>
      </c>
      <c r="C1556" s="1">
        <v>18.32</v>
      </c>
      <c r="D1556">
        <v>-0.15</v>
      </c>
      <c r="E1556" s="2">
        <v>-8.1200000000000005E-3</v>
      </c>
      <c r="F1556">
        <v>111671850</v>
      </c>
      <c r="G1556" t="s">
        <v>18</v>
      </c>
      <c r="H1556" t="s">
        <v>19</v>
      </c>
      <c r="I1556">
        <v>1242</v>
      </c>
      <c r="J1556" t="s">
        <v>30</v>
      </c>
      <c r="K1556" t="s">
        <v>1963</v>
      </c>
    </row>
    <row r="1557" spans="1:11">
      <c r="A1557" t="s">
        <v>3307</v>
      </c>
      <c r="B1557" t="s">
        <v>3308</v>
      </c>
      <c r="C1557" s="1">
        <v>1.71</v>
      </c>
      <c r="D1557">
        <v>-0.06</v>
      </c>
      <c r="E1557" s="2">
        <v>-3.39E-2</v>
      </c>
      <c r="F1557">
        <v>29026434</v>
      </c>
      <c r="G1557" t="s">
        <v>18</v>
      </c>
      <c r="H1557">
        <v>2023</v>
      </c>
      <c r="I1557">
        <v>31975</v>
      </c>
      <c r="J1557" t="s">
        <v>24</v>
      </c>
      <c r="K1557" t="s">
        <v>341</v>
      </c>
    </row>
    <row r="1558" spans="1:11">
      <c r="A1558" t="s">
        <v>3309</v>
      </c>
      <c r="B1558" t="s">
        <v>3310</v>
      </c>
      <c r="C1558" s="1">
        <v>0.02</v>
      </c>
      <c r="D1558">
        <v>0</v>
      </c>
      <c r="E1558" s="2">
        <v>0</v>
      </c>
      <c r="F1558">
        <v>339490</v>
      </c>
      <c r="G1558" t="s">
        <v>18</v>
      </c>
      <c r="H1558">
        <v>2023</v>
      </c>
      <c r="I1558">
        <v>14726</v>
      </c>
      <c r="J1558" t="s">
        <v>24</v>
      </c>
      <c r="K1558" t="s">
        <v>341</v>
      </c>
    </row>
    <row r="1559" spans="1:11">
      <c r="A1559" t="s">
        <v>3311</v>
      </c>
      <c r="B1559" t="s">
        <v>3312</v>
      </c>
      <c r="C1559" s="1">
        <v>6.21</v>
      </c>
      <c r="D1559">
        <v>0.09</v>
      </c>
      <c r="E1559" s="2">
        <v>1.4710000000000001E-2</v>
      </c>
      <c r="F1559">
        <v>224753860</v>
      </c>
      <c r="G1559" t="s">
        <v>18</v>
      </c>
      <c r="H1559">
        <v>2021</v>
      </c>
      <c r="I1559">
        <v>69309</v>
      </c>
      <c r="J1559" t="s">
        <v>20</v>
      </c>
      <c r="K1559" t="s">
        <v>21</v>
      </c>
    </row>
    <row r="1560" spans="1:11">
      <c r="A1560" t="s">
        <v>3313</v>
      </c>
      <c r="B1560" t="s">
        <v>3314</v>
      </c>
      <c r="C1560" s="1">
        <v>0.29199999999999998</v>
      </c>
      <c r="D1560">
        <v>-8.5000000000000006E-3</v>
      </c>
      <c r="E1560" s="2">
        <v>-2.8289999999999999E-2</v>
      </c>
      <c r="F1560">
        <v>8510497</v>
      </c>
      <c r="G1560" t="s">
        <v>18</v>
      </c>
      <c r="H1560">
        <v>2022</v>
      </c>
      <c r="I1560">
        <v>192890</v>
      </c>
      <c r="J1560" t="s">
        <v>20</v>
      </c>
      <c r="K1560" t="s">
        <v>92</v>
      </c>
    </row>
    <row r="1561" spans="1:11">
      <c r="A1561" t="s">
        <v>3315</v>
      </c>
      <c r="B1561" t="s">
        <v>3316</v>
      </c>
      <c r="C1561" s="1">
        <v>15.23</v>
      </c>
      <c r="D1561">
        <v>-0.03</v>
      </c>
      <c r="E1561" s="2">
        <v>-1.97E-3</v>
      </c>
      <c r="F1561">
        <v>1955850657</v>
      </c>
      <c r="G1561" t="s">
        <v>18</v>
      </c>
      <c r="H1561" t="s">
        <v>19</v>
      </c>
      <c r="I1561">
        <v>261929</v>
      </c>
      <c r="J1561" t="s">
        <v>101</v>
      </c>
      <c r="K1561" t="s">
        <v>545</v>
      </c>
    </row>
    <row r="1562" spans="1:11">
      <c r="A1562" t="s">
        <v>3317</v>
      </c>
      <c r="B1562" t="s">
        <v>3318</v>
      </c>
      <c r="C1562" s="1">
        <v>7.39</v>
      </c>
      <c r="D1562">
        <v>-0.31</v>
      </c>
      <c r="E1562" s="2">
        <v>-4.0259999999999997E-2</v>
      </c>
      <c r="F1562">
        <v>949030621</v>
      </c>
      <c r="G1562" t="s">
        <v>18</v>
      </c>
      <c r="H1562" t="s">
        <v>19</v>
      </c>
      <c r="I1562">
        <v>10338</v>
      </c>
      <c r="J1562" t="s">
        <v>101</v>
      </c>
      <c r="K1562" t="s">
        <v>545</v>
      </c>
    </row>
    <row r="1563" spans="1:11">
      <c r="A1563" t="s">
        <v>3319</v>
      </c>
      <c r="B1563" t="s">
        <v>3320</v>
      </c>
      <c r="C1563" s="1">
        <v>12.9343</v>
      </c>
      <c r="D1563">
        <v>-0.20069999999999999</v>
      </c>
      <c r="E1563" s="2">
        <v>-1.528E-2</v>
      </c>
      <c r="F1563">
        <v>179786770</v>
      </c>
      <c r="G1563" t="s">
        <v>18</v>
      </c>
      <c r="H1563" t="s">
        <v>19</v>
      </c>
      <c r="I1563">
        <v>7172</v>
      </c>
      <c r="J1563" t="s">
        <v>30</v>
      </c>
      <c r="K1563" t="s">
        <v>247</v>
      </c>
    </row>
    <row r="1564" spans="1:11">
      <c r="A1564" t="s">
        <v>3321</v>
      </c>
      <c r="B1564" t="s">
        <v>3322</v>
      </c>
      <c r="C1564" s="1">
        <v>80.45</v>
      </c>
      <c r="D1564">
        <v>0.02</v>
      </c>
      <c r="E1564" s="2">
        <v>2.5000000000000001E-4</v>
      </c>
      <c r="F1564">
        <v>6902702035</v>
      </c>
      <c r="G1564" t="s">
        <v>18</v>
      </c>
      <c r="H1564">
        <v>2014</v>
      </c>
      <c r="I1564">
        <v>311330</v>
      </c>
      <c r="J1564" t="s">
        <v>30</v>
      </c>
      <c r="K1564" t="s">
        <v>96</v>
      </c>
    </row>
    <row r="1565" spans="1:11">
      <c r="A1565" t="s">
        <v>3323</v>
      </c>
      <c r="B1565" t="s">
        <v>3324</v>
      </c>
      <c r="C1565" s="1">
        <v>32.695</v>
      </c>
      <c r="D1565">
        <v>-1.865</v>
      </c>
      <c r="E1565" s="2">
        <v>-5.3960000000000001E-2</v>
      </c>
      <c r="F1565">
        <v>1915009709</v>
      </c>
      <c r="G1565" t="s">
        <v>18</v>
      </c>
      <c r="H1565">
        <v>2020</v>
      </c>
      <c r="I1565">
        <v>120600</v>
      </c>
      <c r="J1565" t="s">
        <v>20</v>
      </c>
      <c r="K1565" t="s">
        <v>21</v>
      </c>
    </row>
    <row r="1566" spans="1:11">
      <c r="A1566" t="s">
        <v>3325</v>
      </c>
      <c r="B1566" t="s">
        <v>3326</v>
      </c>
      <c r="C1566" s="1">
        <v>11.28</v>
      </c>
      <c r="D1566">
        <v>-0.44</v>
      </c>
      <c r="E1566" s="2">
        <v>-3.7539999999999997E-2</v>
      </c>
      <c r="F1566">
        <v>396128175</v>
      </c>
      <c r="G1566" t="s">
        <v>18</v>
      </c>
      <c r="H1566" t="s">
        <v>19</v>
      </c>
      <c r="I1566">
        <v>224147</v>
      </c>
      <c r="J1566" t="s">
        <v>20</v>
      </c>
      <c r="K1566" t="s">
        <v>21</v>
      </c>
    </row>
    <row r="1567" spans="1:11">
      <c r="A1567" t="s">
        <v>3327</v>
      </c>
      <c r="B1567" t="s">
        <v>3328</v>
      </c>
      <c r="C1567" s="1">
        <v>24.5</v>
      </c>
      <c r="D1567">
        <v>0.15</v>
      </c>
      <c r="E1567" s="2">
        <v>6.1599999999999997E-3</v>
      </c>
      <c r="F1567">
        <v>860384777</v>
      </c>
      <c r="G1567" t="s">
        <v>18</v>
      </c>
      <c r="H1567" t="s">
        <v>19</v>
      </c>
      <c r="I1567">
        <v>3771</v>
      </c>
      <c r="J1567" t="s">
        <v>20</v>
      </c>
      <c r="K1567" t="s">
        <v>21</v>
      </c>
    </row>
    <row r="1568" spans="1:11">
      <c r="A1568" t="s">
        <v>3329</v>
      </c>
      <c r="B1568" t="s">
        <v>3330</v>
      </c>
      <c r="C1568" s="1">
        <v>25.9</v>
      </c>
      <c r="D1568">
        <v>-0.1</v>
      </c>
      <c r="E1568" s="2">
        <v>-3.8500000000000001E-3</v>
      </c>
      <c r="F1568">
        <v>909549621</v>
      </c>
      <c r="G1568" t="s">
        <v>18</v>
      </c>
      <c r="H1568" t="s">
        <v>19</v>
      </c>
      <c r="I1568">
        <v>259</v>
      </c>
      <c r="J1568" t="s">
        <v>20</v>
      </c>
      <c r="K1568" t="s">
        <v>21</v>
      </c>
    </row>
    <row r="1569" spans="1:11">
      <c r="A1569" t="s">
        <v>3331</v>
      </c>
      <c r="B1569" t="s">
        <v>3332</v>
      </c>
      <c r="C1569" s="1">
        <v>2.4901</v>
      </c>
      <c r="D1569">
        <v>-0.1399</v>
      </c>
      <c r="E1569" s="2">
        <v>-5.3190000000000001E-2</v>
      </c>
      <c r="F1569">
        <v>373695881</v>
      </c>
      <c r="G1569" t="s">
        <v>18</v>
      </c>
      <c r="H1569" t="s">
        <v>19</v>
      </c>
      <c r="I1569">
        <v>1132285</v>
      </c>
      <c r="J1569" t="s">
        <v>20</v>
      </c>
      <c r="K1569" t="s">
        <v>21</v>
      </c>
    </row>
    <row r="1570" spans="1:11">
      <c r="A1570" t="s">
        <v>3333</v>
      </c>
      <c r="B1570" t="s">
        <v>3334</v>
      </c>
      <c r="C1570" s="1">
        <v>0.47960000000000003</v>
      </c>
      <c r="D1570">
        <v>1.3299999999999999E-2</v>
      </c>
      <c r="E1570" s="2">
        <v>2.852E-2</v>
      </c>
      <c r="F1570">
        <v>25326999</v>
      </c>
      <c r="G1570" t="s">
        <v>2079</v>
      </c>
      <c r="H1570">
        <v>2023</v>
      </c>
      <c r="I1570">
        <v>141636</v>
      </c>
      <c r="J1570" t="s">
        <v>37</v>
      </c>
      <c r="K1570" t="s">
        <v>80</v>
      </c>
    </row>
    <row r="1571" spans="1:11">
      <c r="A1571" t="s">
        <v>3335</v>
      </c>
      <c r="B1571" t="s">
        <v>3336</v>
      </c>
      <c r="C1571" s="1">
        <v>13.231199999999999</v>
      </c>
      <c r="D1571">
        <v>-5.8799999999999998E-2</v>
      </c>
      <c r="E1571" s="2">
        <v>-4.4200000000000003E-3</v>
      </c>
      <c r="F1571">
        <v>441002895</v>
      </c>
      <c r="G1571" t="s">
        <v>18</v>
      </c>
      <c r="H1571">
        <v>2010</v>
      </c>
      <c r="I1571">
        <v>108956</v>
      </c>
      <c r="J1571" t="s">
        <v>24</v>
      </c>
      <c r="K1571" t="s">
        <v>1165</v>
      </c>
    </row>
    <row r="1572" spans="1:11">
      <c r="A1572" t="s">
        <v>3337</v>
      </c>
      <c r="B1572" t="s">
        <v>3338</v>
      </c>
      <c r="C1572" s="1">
        <v>4.05</v>
      </c>
      <c r="D1572">
        <v>-7.0000000000000007E-2</v>
      </c>
      <c r="E1572" s="2">
        <v>-1.6990000000000002E-2</v>
      </c>
      <c r="F1572">
        <v>508396500</v>
      </c>
      <c r="G1572" t="s">
        <v>13</v>
      </c>
      <c r="H1572">
        <v>2023</v>
      </c>
      <c r="I1572">
        <v>110790</v>
      </c>
      <c r="J1572" t="s">
        <v>19</v>
      </c>
      <c r="K1572" t="s">
        <v>19</v>
      </c>
    </row>
    <row r="1573" spans="1:11">
      <c r="A1573" t="s">
        <v>3339</v>
      </c>
      <c r="B1573" t="s">
        <v>3340</v>
      </c>
      <c r="C1573" s="1">
        <v>0.1201</v>
      </c>
      <c r="D1573">
        <v>-6.8999999999999999E-3</v>
      </c>
      <c r="E1573" s="2">
        <v>-5.4330000000000003E-2</v>
      </c>
      <c r="F1573">
        <v>7639757</v>
      </c>
      <c r="G1573" t="s">
        <v>18</v>
      </c>
      <c r="H1573">
        <v>2022</v>
      </c>
      <c r="I1573">
        <v>755326</v>
      </c>
      <c r="J1573" t="s">
        <v>20</v>
      </c>
      <c r="K1573" t="s">
        <v>115</v>
      </c>
    </row>
    <row r="1574" spans="1:11">
      <c r="A1574" t="s">
        <v>3341</v>
      </c>
      <c r="B1574" t="s">
        <v>3342</v>
      </c>
      <c r="C1574" s="1">
        <v>6.0750000000000002</v>
      </c>
      <c r="D1574">
        <v>-2.5100000000000001E-2</v>
      </c>
      <c r="E1574" s="2">
        <v>-4.1099999999999999E-3</v>
      </c>
      <c r="F1574">
        <v>4302601</v>
      </c>
      <c r="G1574" t="s">
        <v>18</v>
      </c>
      <c r="H1574" t="s">
        <v>19</v>
      </c>
      <c r="I1574">
        <v>19389</v>
      </c>
      <c r="J1574" t="s">
        <v>20</v>
      </c>
      <c r="K1574" t="s">
        <v>261</v>
      </c>
    </row>
    <row r="1575" spans="1:11">
      <c r="A1575" t="s">
        <v>3343</v>
      </c>
      <c r="B1575" t="s">
        <v>3344</v>
      </c>
      <c r="C1575" s="1">
        <v>73.745000000000005</v>
      </c>
      <c r="D1575">
        <v>-1.9850000000000001</v>
      </c>
      <c r="E1575" s="2">
        <v>-2.6210000000000001E-2</v>
      </c>
      <c r="F1575">
        <v>9582302957</v>
      </c>
      <c r="G1575" t="s">
        <v>18</v>
      </c>
      <c r="H1575">
        <v>1995</v>
      </c>
      <c r="I1575">
        <v>650751</v>
      </c>
      <c r="J1575" t="s">
        <v>20</v>
      </c>
      <c r="K1575" t="s">
        <v>115</v>
      </c>
    </row>
    <row r="1576" spans="1:11">
      <c r="A1576" t="s">
        <v>3345</v>
      </c>
      <c r="B1576" t="s">
        <v>3346</v>
      </c>
      <c r="C1576" s="1">
        <v>29.475000000000001</v>
      </c>
      <c r="D1576">
        <v>-1.425</v>
      </c>
      <c r="E1576" s="2">
        <v>-4.6120000000000001E-2</v>
      </c>
      <c r="F1576">
        <v>593102317</v>
      </c>
      <c r="G1576" t="s">
        <v>18</v>
      </c>
      <c r="H1576">
        <v>1999</v>
      </c>
      <c r="I1576">
        <v>51047</v>
      </c>
      <c r="J1576" t="s">
        <v>30</v>
      </c>
      <c r="K1576" t="s">
        <v>236</v>
      </c>
    </row>
    <row r="1577" spans="1:11">
      <c r="A1577" t="s">
        <v>3347</v>
      </c>
      <c r="B1577" t="s">
        <v>3348</v>
      </c>
      <c r="C1577" s="1">
        <v>14.5</v>
      </c>
      <c r="D1577">
        <v>-0.23</v>
      </c>
      <c r="E1577" s="2">
        <v>-1.5610000000000001E-2</v>
      </c>
      <c r="F1577">
        <v>40817979</v>
      </c>
      <c r="G1577" t="s">
        <v>18</v>
      </c>
      <c r="H1577" t="s">
        <v>19</v>
      </c>
      <c r="I1577">
        <v>370</v>
      </c>
      <c r="J1577" t="s">
        <v>30</v>
      </c>
      <c r="K1577" t="s">
        <v>247</v>
      </c>
    </row>
    <row r="1578" spans="1:11">
      <c r="A1578" t="s">
        <v>3349</v>
      </c>
      <c r="B1578" t="s">
        <v>3350</v>
      </c>
      <c r="C1578" s="1">
        <v>19.125</v>
      </c>
      <c r="D1578">
        <v>-0.58499999999999996</v>
      </c>
      <c r="E1578" s="2">
        <v>-2.9680000000000002E-2</v>
      </c>
      <c r="F1578">
        <v>13491482855</v>
      </c>
      <c r="G1578" t="s">
        <v>18</v>
      </c>
      <c r="H1578" t="s">
        <v>19</v>
      </c>
      <c r="I1578">
        <v>3872485</v>
      </c>
      <c r="J1578" t="s">
        <v>14</v>
      </c>
      <c r="K1578" t="s">
        <v>258</v>
      </c>
    </row>
    <row r="1579" spans="1:11">
      <c r="A1579" t="s">
        <v>3351</v>
      </c>
      <c r="B1579" t="s">
        <v>3352</v>
      </c>
      <c r="C1579" s="1">
        <v>27.18</v>
      </c>
      <c r="D1579">
        <v>-0.25</v>
      </c>
      <c r="E1579" s="2">
        <v>-9.11E-3</v>
      </c>
      <c r="F1579">
        <v>823155405</v>
      </c>
      <c r="G1579" t="s">
        <v>18</v>
      </c>
      <c r="H1579">
        <v>2000</v>
      </c>
      <c r="I1579">
        <v>40348</v>
      </c>
      <c r="J1579" t="s">
        <v>37</v>
      </c>
      <c r="K1579" t="s">
        <v>80</v>
      </c>
    </row>
    <row r="1580" spans="1:11">
      <c r="A1580" t="s">
        <v>3353</v>
      </c>
      <c r="B1580" t="s">
        <v>3354</v>
      </c>
      <c r="C1580" s="1">
        <v>25.86</v>
      </c>
      <c r="D1580">
        <v>-1.49</v>
      </c>
      <c r="E1580" s="2">
        <v>-5.4480000000000001E-2</v>
      </c>
      <c r="F1580">
        <v>449532319</v>
      </c>
      <c r="G1580" t="s">
        <v>18</v>
      </c>
      <c r="H1580">
        <v>2012</v>
      </c>
      <c r="I1580">
        <v>27375</v>
      </c>
      <c r="J1580" t="s">
        <v>24</v>
      </c>
      <c r="K1580" t="s">
        <v>886</v>
      </c>
    </row>
    <row r="1581" spans="1:11">
      <c r="A1581" t="s">
        <v>3355</v>
      </c>
      <c r="B1581" t="s">
        <v>3356</v>
      </c>
      <c r="C1581" s="1">
        <v>8.09</v>
      </c>
      <c r="D1581">
        <v>-0.4</v>
      </c>
      <c r="E1581" s="2">
        <v>-4.7109999999999999E-2</v>
      </c>
      <c r="F1581">
        <v>494292164</v>
      </c>
      <c r="G1581" t="s">
        <v>18</v>
      </c>
      <c r="H1581" t="s">
        <v>19</v>
      </c>
      <c r="I1581">
        <v>184608</v>
      </c>
      <c r="J1581" t="s">
        <v>24</v>
      </c>
      <c r="K1581" t="s">
        <v>52</v>
      </c>
    </row>
    <row r="1582" spans="1:11">
      <c r="A1582" t="s">
        <v>3357</v>
      </c>
      <c r="B1582" t="s">
        <v>3358</v>
      </c>
      <c r="C1582" s="1">
        <v>0.51</v>
      </c>
      <c r="D1582">
        <v>-5.7500000000000002E-2</v>
      </c>
      <c r="E1582" s="2">
        <v>-0.10131999999999999</v>
      </c>
      <c r="F1582">
        <v>10629772</v>
      </c>
      <c r="G1582" t="s">
        <v>846</v>
      </c>
      <c r="H1582">
        <v>2022</v>
      </c>
      <c r="I1582">
        <v>60142</v>
      </c>
      <c r="J1582" t="s">
        <v>37</v>
      </c>
      <c r="K1582" t="s">
        <v>129</v>
      </c>
    </row>
    <row r="1583" spans="1:11">
      <c r="A1583" t="s">
        <v>3359</v>
      </c>
      <c r="B1583" t="s">
        <v>3360</v>
      </c>
      <c r="C1583" s="1">
        <v>31.95</v>
      </c>
      <c r="D1583">
        <v>-0.35</v>
      </c>
      <c r="E1583" s="2">
        <v>-1.0840000000000001E-2</v>
      </c>
      <c r="F1583">
        <v>9944161867</v>
      </c>
      <c r="G1583" t="s">
        <v>13</v>
      </c>
      <c r="H1583">
        <v>2010</v>
      </c>
      <c r="I1583">
        <v>313549</v>
      </c>
      <c r="J1583" t="s">
        <v>30</v>
      </c>
      <c r="K1583" t="s">
        <v>73</v>
      </c>
    </row>
    <row r="1584" spans="1:11">
      <c r="A1584" t="s">
        <v>3361</v>
      </c>
      <c r="B1584" t="s">
        <v>3362</v>
      </c>
      <c r="C1584" s="1">
        <v>15.6023</v>
      </c>
      <c r="D1584">
        <v>-0.19769999999999999</v>
      </c>
      <c r="E1584" s="2">
        <v>-1.251E-2</v>
      </c>
      <c r="F1584">
        <v>1766775978</v>
      </c>
      <c r="G1584" t="s">
        <v>18</v>
      </c>
      <c r="H1584" t="s">
        <v>19</v>
      </c>
      <c r="I1584">
        <v>2322</v>
      </c>
      <c r="J1584" t="s">
        <v>14</v>
      </c>
      <c r="K1584" t="s">
        <v>258</v>
      </c>
    </row>
    <row r="1585" spans="1:11">
      <c r="A1585" t="s">
        <v>3363</v>
      </c>
      <c r="B1585" t="s">
        <v>3364</v>
      </c>
      <c r="C1585" s="1">
        <v>15.9</v>
      </c>
      <c r="D1585">
        <v>0.01</v>
      </c>
      <c r="E1585" s="2">
        <v>6.3000000000000003E-4</v>
      </c>
      <c r="F1585">
        <v>1800486983</v>
      </c>
      <c r="G1585" t="s">
        <v>18</v>
      </c>
      <c r="H1585" t="s">
        <v>19</v>
      </c>
      <c r="I1585">
        <v>1636</v>
      </c>
      <c r="J1585" t="s">
        <v>14</v>
      </c>
      <c r="K1585" t="s">
        <v>258</v>
      </c>
    </row>
    <row r="1586" spans="1:11">
      <c r="A1586" t="s">
        <v>3365</v>
      </c>
      <c r="B1586" t="s">
        <v>3366</v>
      </c>
      <c r="C1586" s="1">
        <v>13.02</v>
      </c>
      <c r="D1586">
        <v>-0.22</v>
      </c>
      <c r="E1586" s="2">
        <v>-1.6619999999999999E-2</v>
      </c>
      <c r="F1586">
        <v>1028927309</v>
      </c>
      <c r="G1586" t="s">
        <v>18</v>
      </c>
      <c r="H1586">
        <v>1986</v>
      </c>
      <c r="I1586">
        <v>119199</v>
      </c>
      <c r="J1586" t="s">
        <v>41</v>
      </c>
      <c r="K1586" t="s">
        <v>614</v>
      </c>
    </row>
    <row r="1587" spans="1:11">
      <c r="A1587" t="s">
        <v>3367</v>
      </c>
      <c r="B1587" t="s">
        <v>3368</v>
      </c>
      <c r="C1587" s="1">
        <v>32.78</v>
      </c>
      <c r="D1587">
        <v>-1.92</v>
      </c>
      <c r="E1587" s="2">
        <v>-5.5329999999999997E-2</v>
      </c>
      <c r="F1587">
        <v>1398447379</v>
      </c>
      <c r="G1587" t="s">
        <v>18</v>
      </c>
      <c r="H1587" t="s">
        <v>19</v>
      </c>
      <c r="I1587">
        <v>79852</v>
      </c>
      <c r="J1587" t="s">
        <v>24</v>
      </c>
      <c r="K1587" t="s">
        <v>52</v>
      </c>
    </row>
    <row r="1588" spans="1:11">
      <c r="A1588" t="s">
        <v>3369</v>
      </c>
      <c r="B1588" t="s">
        <v>3370</v>
      </c>
      <c r="C1588" s="1">
        <v>24.7</v>
      </c>
      <c r="D1588">
        <v>-0.25009999999999999</v>
      </c>
      <c r="E1588" s="2">
        <v>-1.0019999999999999E-2</v>
      </c>
      <c r="F1588">
        <v>1053741619</v>
      </c>
      <c r="G1588" t="s">
        <v>18</v>
      </c>
      <c r="H1588" t="s">
        <v>19</v>
      </c>
      <c r="I1588">
        <v>570</v>
      </c>
      <c r="J1588" t="s">
        <v>24</v>
      </c>
      <c r="K1588" t="s">
        <v>52</v>
      </c>
    </row>
    <row r="1589" spans="1:11">
      <c r="A1589" t="s">
        <v>3371</v>
      </c>
      <c r="B1589" t="s">
        <v>3372</v>
      </c>
      <c r="C1589" s="1">
        <v>1.1950000000000001</v>
      </c>
      <c r="D1589">
        <v>-4.4999999999999998E-2</v>
      </c>
      <c r="E1589" s="2">
        <v>-3.6290000000000003E-2</v>
      </c>
      <c r="F1589">
        <v>17363350</v>
      </c>
      <c r="G1589" t="s">
        <v>195</v>
      </c>
      <c r="H1589" t="s">
        <v>19</v>
      </c>
      <c r="I1589">
        <v>48375</v>
      </c>
      <c r="J1589" t="s">
        <v>185</v>
      </c>
      <c r="K1589" t="s">
        <v>1620</v>
      </c>
    </row>
    <row r="1590" spans="1:11">
      <c r="A1590" t="s">
        <v>3373</v>
      </c>
      <c r="B1590" t="s">
        <v>3374</v>
      </c>
      <c r="C1590" s="1">
        <v>0.1</v>
      </c>
      <c r="D1590">
        <v>4.4999999999999997E-3</v>
      </c>
      <c r="E1590" s="2">
        <v>4.7120000000000002E-2</v>
      </c>
      <c r="F1590">
        <v>1380565</v>
      </c>
      <c r="G1590" t="s">
        <v>195</v>
      </c>
      <c r="H1590" t="s">
        <v>19</v>
      </c>
      <c r="I1590">
        <v>131</v>
      </c>
      <c r="J1590" t="s">
        <v>185</v>
      </c>
      <c r="K1590" t="s">
        <v>1620</v>
      </c>
    </row>
    <row r="1591" spans="1:11">
      <c r="A1591" t="s">
        <v>3375</v>
      </c>
      <c r="B1591" t="s">
        <v>3376</v>
      </c>
      <c r="C1591" s="1">
        <v>7.6215000000000002</v>
      </c>
      <c r="D1591">
        <v>-1.0585</v>
      </c>
      <c r="E1591" s="2">
        <v>-0.12195</v>
      </c>
      <c r="F1591">
        <v>2345994988</v>
      </c>
      <c r="G1591" t="s">
        <v>18</v>
      </c>
      <c r="H1591" t="s">
        <v>19</v>
      </c>
      <c r="I1591">
        <v>9377794</v>
      </c>
      <c r="J1591" t="s">
        <v>30</v>
      </c>
      <c r="K1591" t="s">
        <v>1331</v>
      </c>
    </row>
    <row r="1592" spans="1:11">
      <c r="A1592" t="s">
        <v>3377</v>
      </c>
      <c r="B1592" t="s">
        <v>3378</v>
      </c>
      <c r="C1592" s="1">
        <v>4.5778999999999996</v>
      </c>
      <c r="D1592">
        <v>-0.5121</v>
      </c>
      <c r="E1592" s="2">
        <v>-0.10061</v>
      </c>
      <c r="F1592">
        <v>1409136057</v>
      </c>
      <c r="G1592" t="s">
        <v>18</v>
      </c>
      <c r="H1592" t="s">
        <v>19</v>
      </c>
      <c r="I1592">
        <v>263162</v>
      </c>
      <c r="J1592" t="s">
        <v>30</v>
      </c>
      <c r="K1592" t="s">
        <v>1331</v>
      </c>
    </row>
    <row r="1593" spans="1:11">
      <c r="A1593" t="s">
        <v>3379</v>
      </c>
      <c r="B1593" t="s">
        <v>3380</v>
      </c>
      <c r="C1593" s="1">
        <v>1.4066000000000001</v>
      </c>
      <c r="D1593">
        <v>-7.3400000000000007E-2</v>
      </c>
      <c r="E1593" s="2">
        <v>-4.9590000000000002E-2</v>
      </c>
      <c r="F1593">
        <v>13800252</v>
      </c>
      <c r="G1593" t="s">
        <v>364</v>
      </c>
      <c r="H1593" t="s">
        <v>19</v>
      </c>
      <c r="I1593">
        <v>186492</v>
      </c>
      <c r="J1593" t="s">
        <v>19</v>
      </c>
      <c r="K1593" t="s">
        <v>19</v>
      </c>
    </row>
    <row r="1594" spans="1:11">
      <c r="A1594" t="s">
        <v>3381</v>
      </c>
      <c r="B1594" t="s">
        <v>3382</v>
      </c>
      <c r="C1594" s="1">
        <v>1.7000000000000001E-2</v>
      </c>
      <c r="D1594">
        <v>3.0000000000000001E-3</v>
      </c>
      <c r="E1594" s="2">
        <v>0.21429000000000001</v>
      </c>
      <c r="F1594">
        <v>166788</v>
      </c>
      <c r="G1594" t="s">
        <v>364</v>
      </c>
      <c r="H1594" t="s">
        <v>19</v>
      </c>
      <c r="I1594">
        <v>517</v>
      </c>
      <c r="J1594" t="s">
        <v>19</v>
      </c>
      <c r="K1594" t="s">
        <v>19</v>
      </c>
    </row>
    <row r="1595" spans="1:11">
      <c r="A1595" t="s">
        <v>3383</v>
      </c>
      <c r="B1595" t="s">
        <v>3384</v>
      </c>
      <c r="C1595" s="1">
        <v>0.154</v>
      </c>
      <c r="D1595">
        <v>-6.6000000000000003E-2</v>
      </c>
      <c r="E1595" s="2">
        <v>-0.3</v>
      </c>
      <c r="F1595">
        <v>1510905</v>
      </c>
      <c r="G1595" t="s">
        <v>364</v>
      </c>
      <c r="H1595" t="s">
        <v>19</v>
      </c>
      <c r="I1595">
        <v>1802</v>
      </c>
      <c r="J1595" t="s">
        <v>19</v>
      </c>
      <c r="K1595" t="s">
        <v>19</v>
      </c>
    </row>
    <row r="1596" spans="1:11">
      <c r="A1596" t="s">
        <v>3385</v>
      </c>
      <c r="B1596" t="s">
        <v>3386</v>
      </c>
      <c r="C1596" s="1">
        <v>44.97</v>
      </c>
      <c r="D1596">
        <v>-0.91</v>
      </c>
      <c r="E1596" s="2">
        <v>-1.983E-2</v>
      </c>
      <c r="F1596">
        <v>2857112468</v>
      </c>
      <c r="G1596" t="s">
        <v>18</v>
      </c>
      <c r="H1596">
        <v>1996</v>
      </c>
      <c r="I1596">
        <v>230749</v>
      </c>
      <c r="J1596" t="s">
        <v>30</v>
      </c>
      <c r="K1596" t="s">
        <v>634</v>
      </c>
    </row>
    <row r="1597" spans="1:11">
      <c r="A1597" t="s">
        <v>3387</v>
      </c>
      <c r="B1597" t="s">
        <v>3388</v>
      </c>
      <c r="C1597" s="1">
        <v>3.0097999999999998</v>
      </c>
      <c r="D1597">
        <v>-0.19020000000000001</v>
      </c>
      <c r="E1597" s="2">
        <v>-5.944E-2</v>
      </c>
      <c r="F1597">
        <v>42917286</v>
      </c>
      <c r="G1597" t="s">
        <v>13</v>
      </c>
      <c r="H1597">
        <v>2021</v>
      </c>
      <c r="I1597">
        <v>76769</v>
      </c>
      <c r="J1597" t="s">
        <v>41</v>
      </c>
      <c r="K1597" t="s">
        <v>140</v>
      </c>
    </row>
    <row r="1598" spans="1:11">
      <c r="A1598" t="s">
        <v>3389</v>
      </c>
      <c r="B1598" t="s">
        <v>3390</v>
      </c>
      <c r="C1598" s="1">
        <v>0.83899999999999997</v>
      </c>
      <c r="D1598">
        <v>-3.0300000000000001E-2</v>
      </c>
      <c r="E1598" s="2">
        <v>-3.4860000000000002E-2</v>
      </c>
      <c r="F1598">
        <v>32305093</v>
      </c>
      <c r="G1598" t="s">
        <v>55</v>
      </c>
      <c r="H1598" t="s">
        <v>19</v>
      </c>
      <c r="I1598">
        <v>16905</v>
      </c>
      <c r="J1598" t="s">
        <v>20</v>
      </c>
      <c r="K1598" t="s">
        <v>56</v>
      </c>
    </row>
    <row r="1599" spans="1:11">
      <c r="A1599" t="s">
        <v>3391</v>
      </c>
      <c r="B1599" t="s">
        <v>3392</v>
      </c>
      <c r="C1599" s="1">
        <v>0.75990000000000002</v>
      </c>
      <c r="D1599">
        <v>2.98E-2</v>
      </c>
      <c r="E1599" s="2">
        <v>4.0820000000000002E-2</v>
      </c>
      <c r="F1599">
        <v>38881659</v>
      </c>
      <c r="G1599" t="s">
        <v>13</v>
      </c>
      <c r="H1599">
        <v>2020</v>
      </c>
      <c r="I1599">
        <v>15735</v>
      </c>
      <c r="J1599" t="s">
        <v>24</v>
      </c>
      <c r="K1599" t="s">
        <v>156</v>
      </c>
    </row>
    <row r="1600" spans="1:11">
      <c r="A1600" t="s">
        <v>3393</v>
      </c>
      <c r="B1600" t="s">
        <v>3394</v>
      </c>
      <c r="C1600" s="1">
        <v>3.8690000000000002</v>
      </c>
      <c r="D1600">
        <v>-1E-3</v>
      </c>
      <c r="E1600" s="2">
        <v>-2.5999999999999998E-4</v>
      </c>
      <c r="F1600">
        <v>400732665</v>
      </c>
      <c r="G1600" t="s">
        <v>18</v>
      </c>
      <c r="H1600">
        <v>2020</v>
      </c>
      <c r="I1600">
        <v>537642</v>
      </c>
      <c r="J1600" t="s">
        <v>20</v>
      </c>
      <c r="K1600" t="s">
        <v>21</v>
      </c>
    </row>
    <row r="1601" spans="1:11">
      <c r="A1601" t="s">
        <v>3395</v>
      </c>
      <c r="B1601" t="s">
        <v>3396</v>
      </c>
      <c r="C1601" s="1">
        <v>0.61</v>
      </c>
      <c r="D1601">
        <v>3.7499999999999999E-2</v>
      </c>
      <c r="E1601" s="2">
        <v>6.5500000000000003E-2</v>
      </c>
      <c r="F1601">
        <v>63180906</v>
      </c>
      <c r="G1601" t="s">
        <v>18</v>
      </c>
      <c r="H1601">
        <v>2020</v>
      </c>
      <c r="I1601">
        <v>9314</v>
      </c>
      <c r="J1601" t="s">
        <v>20</v>
      </c>
      <c r="K1601" t="s">
        <v>21</v>
      </c>
    </row>
    <row r="1602" spans="1:11">
      <c r="A1602" t="s">
        <v>3397</v>
      </c>
      <c r="B1602" t="s">
        <v>3398</v>
      </c>
      <c r="C1602" s="1">
        <v>24.4</v>
      </c>
      <c r="D1602">
        <v>-0.46</v>
      </c>
      <c r="E1602" s="2">
        <v>-1.8499999999999999E-2</v>
      </c>
      <c r="F1602">
        <v>161402096</v>
      </c>
      <c r="G1602" t="s">
        <v>18</v>
      </c>
      <c r="H1602" t="s">
        <v>19</v>
      </c>
      <c r="I1602">
        <v>4817</v>
      </c>
      <c r="J1602" t="s">
        <v>41</v>
      </c>
      <c r="K1602" t="s">
        <v>42</v>
      </c>
    </row>
    <row r="1603" spans="1:11">
      <c r="A1603" t="s">
        <v>3399</v>
      </c>
      <c r="B1603" t="s">
        <v>3400</v>
      </c>
      <c r="C1603" s="1">
        <v>103.02500000000001</v>
      </c>
      <c r="D1603">
        <v>-1.675</v>
      </c>
      <c r="E1603" s="2">
        <v>-1.6E-2</v>
      </c>
      <c r="F1603">
        <v>1931498792</v>
      </c>
      <c r="G1603" t="s">
        <v>18</v>
      </c>
      <c r="H1603">
        <v>2004</v>
      </c>
      <c r="I1603">
        <v>30532</v>
      </c>
      <c r="J1603" t="s">
        <v>30</v>
      </c>
      <c r="K1603" t="s">
        <v>247</v>
      </c>
    </row>
    <row r="1604" spans="1:11">
      <c r="A1604" t="s">
        <v>3401</v>
      </c>
      <c r="B1604" t="s">
        <v>3402</v>
      </c>
      <c r="C1604" s="1">
        <v>8.7799999999999994</v>
      </c>
      <c r="D1604">
        <v>-0.28000000000000003</v>
      </c>
      <c r="E1604" s="2">
        <v>-3.091E-2</v>
      </c>
      <c r="F1604">
        <v>777469922</v>
      </c>
      <c r="G1604" t="s">
        <v>18</v>
      </c>
      <c r="H1604" t="s">
        <v>19</v>
      </c>
      <c r="I1604">
        <v>3854244</v>
      </c>
      <c r="J1604" t="s">
        <v>24</v>
      </c>
      <c r="K1604" t="s">
        <v>25</v>
      </c>
    </row>
    <row r="1605" spans="1:11">
      <c r="A1605" t="s">
        <v>3403</v>
      </c>
      <c r="B1605" t="s">
        <v>3404</v>
      </c>
      <c r="C1605" s="1">
        <v>22.8</v>
      </c>
      <c r="D1605">
        <v>-0.25</v>
      </c>
      <c r="E1605" s="2">
        <v>-1.085E-2</v>
      </c>
      <c r="F1605">
        <v>160496564</v>
      </c>
      <c r="G1605" t="s">
        <v>18</v>
      </c>
      <c r="H1605" t="s">
        <v>19</v>
      </c>
      <c r="I1605">
        <v>3561</v>
      </c>
      <c r="J1605" t="s">
        <v>24</v>
      </c>
      <c r="K1605" t="s">
        <v>52</v>
      </c>
    </row>
    <row r="1606" spans="1:11">
      <c r="A1606" t="s">
        <v>3405</v>
      </c>
      <c r="B1606" t="s">
        <v>3406</v>
      </c>
      <c r="C1606" s="1">
        <v>42.14</v>
      </c>
      <c r="D1606">
        <v>-2.08</v>
      </c>
      <c r="E1606" s="2">
        <v>-4.7039999999999998E-2</v>
      </c>
      <c r="F1606">
        <v>3630410093</v>
      </c>
      <c r="G1606" t="s">
        <v>18</v>
      </c>
      <c r="H1606" t="s">
        <v>19</v>
      </c>
      <c r="I1606">
        <v>226401</v>
      </c>
      <c r="J1606" t="s">
        <v>24</v>
      </c>
      <c r="K1606" t="s">
        <v>52</v>
      </c>
    </row>
    <row r="1607" spans="1:11">
      <c r="A1607" t="s">
        <v>3407</v>
      </c>
      <c r="B1607" t="s">
        <v>3408</v>
      </c>
      <c r="C1607" s="1">
        <v>24.493400000000001</v>
      </c>
      <c r="D1607">
        <v>-0.35659999999999997</v>
      </c>
      <c r="E1607" s="2">
        <v>-1.435E-2</v>
      </c>
      <c r="F1607">
        <v>2110134945</v>
      </c>
      <c r="G1607" t="s">
        <v>18</v>
      </c>
      <c r="H1607" t="s">
        <v>19</v>
      </c>
      <c r="I1607">
        <v>953</v>
      </c>
      <c r="J1607" t="s">
        <v>24</v>
      </c>
      <c r="K1607" t="s">
        <v>52</v>
      </c>
    </row>
    <row r="1608" spans="1:11">
      <c r="A1608" t="s">
        <v>3409</v>
      </c>
      <c r="B1608" t="s">
        <v>3410</v>
      </c>
      <c r="C1608" s="1">
        <v>1.37</v>
      </c>
      <c r="D1608">
        <v>2.35E-2</v>
      </c>
      <c r="E1608" s="2">
        <v>1.745E-2</v>
      </c>
      <c r="F1608">
        <v>22225847</v>
      </c>
      <c r="G1608" t="s">
        <v>18</v>
      </c>
      <c r="H1608">
        <v>2022</v>
      </c>
      <c r="I1608">
        <v>8701</v>
      </c>
      <c r="J1608" t="s">
        <v>20</v>
      </c>
      <c r="K1608" t="s">
        <v>1044</v>
      </c>
    </row>
    <row r="1609" spans="1:11">
      <c r="A1609" t="s">
        <v>3411</v>
      </c>
      <c r="B1609" t="s">
        <v>3412</v>
      </c>
      <c r="C1609" s="1">
        <v>64.405000000000001</v>
      </c>
      <c r="D1609">
        <v>-0.70499999999999996</v>
      </c>
      <c r="E1609" s="2">
        <v>-1.0829999999999999E-2</v>
      </c>
      <c r="F1609">
        <v>1349051926</v>
      </c>
      <c r="G1609" t="s">
        <v>18</v>
      </c>
      <c r="H1609" t="s">
        <v>19</v>
      </c>
      <c r="I1609">
        <v>91883</v>
      </c>
      <c r="J1609" t="s">
        <v>30</v>
      </c>
      <c r="K1609" t="s">
        <v>3413</v>
      </c>
    </row>
    <row r="1610" spans="1:11">
      <c r="A1610" t="s">
        <v>3414</v>
      </c>
      <c r="B1610" t="s">
        <v>3415</v>
      </c>
      <c r="C1610" s="1">
        <v>0.89</v>
      </c>
      <c r="D1610">
        <v>-0.02</v>
      </c>
      <c r="E1610" s="2">
        <v>-2.198E-2</v>
      </c>
      <c r="F1610">
        <v>40726022</v>
      </c>
      <c r="G1610" t="s">
        <v>18</v>
      </c>
      <c r="H1610">
        <v>2020</v>
      </c>
      <c r="I1610">
        <v>44832</v>
      </c>
      <c r="J1610" t="s">
        <v>41</v>
      </c>
      <c r="K1610" t="s">
        <v>42</v>
      </c>
    </row>
    <row r="1611" spans="1:11">
      <c r="A1611" t="s">
        <v>3416</v>
      </c>
      <c r="B1611" t="s">
        <v>3417</v>
      </c>
      <c r="C1611" s="1">
        <v>1.9399</v>
      </c>
      <c r="D1611">
        <v>-8.0100000000000005E-2</v>
      </c>
      <c r="E1611" s="2">
        <v>-3.9649999999999998E-2</v>
      </c>
      <c r="F1611">
        <v>39211750</v>
      </c>
      <c r="G1611" t="s">
        <v>18</v>
      </c>
      <c r="H1611">
        <v>2018</v>
      </c>
      <c r="I1611">
        <v>72360</v>
      </c>
      <c r="J1611" t="s">
        <v>48</v>
      </c>
      <c r="K1611" t="s">
        <v>725</v>
      </c>
    </row>
    <row r="1612" spans="1:11">
      <c r="A1612" t="s">
        <v>3418</v>
      </c>
      <c r="B1612" t="s">
        <v>3419</v>
      </c>
      <c r="C1612" s="1">
        <v>2.24E-2</v>
      </c>
      <c r="D1612">
        <v>-1E-4</v>
      </c>
      <c r="E1612" s="2">
        <v>-4.4400000000000004E-3</v>
      </c>
      <c r="F1612">
        <v>452778</v>
      </c>
      <c r="G1612" t="s">
        <v>18</v>
      </c>
      <c r="H1612" t="s">
        <v>19</v>
      </c>
      <c r="I1612">
        <v>11</v>
      </c>
      <c r="J1612" t="s">
        <v>48</v>
      </c>
      <c r="K1612" t="s">
        <v>725</v>
      </c>
    </row>
    <row r="1613" spans="1:11">
      <c r="A1613" t="s">
        <v>3420</v>
      </c>
      <c r="B1613" t="s">
        <v>3421</v>
      </c>
      <c r="C1613" s="1">
        <v>1.95E-2</v>
      </c>
      <c r="D1613">
        <v>4.0000000000000002E-4</v>
      </c>
      <c r="E1613" s="2">
        <v>2.094E-2</v>
      </c>
      <c r="F1613">
        <v>394159</v>
      </c>
      <c r="G1613" t="s">
        <v>18</v>
      </c>
      <c r="H1613">
        <v>2018</v>
      </c>
      <c r="I1613">
        <v>6843</v>
      </c>
      <c r="J1613" t="s">
        <v>48</v>
      </c>
      <c r="K1613" t="s">
        <v>725</v>
      </c>
    </row>
    <row r="1614" spans="1:11">
      <c r="A1614" t="s">
        <v>3422</v>
      </c>
      <c r="B1614" t="s">
        <v>3423</v>
      </c>
      <c r="C1614" s="1">
        <v>1.02</v>
      </c>
      <c r="D1614">
        <v>-0.05</v>
      </c>
      <c r="E1614" s="2">
        <v>-4.6730000000000001E-2</v>
      </c>
      <c r="F1614">
        <v>73031594</v>
      </c>
      <c r="G1614" t="s">
        <v>18</v>
      </c>
      <c r="H1614">
        <v>2021</v>
      </c>
      <c r="I1614">
        <v>23149</v>
      </c>
      <c r="J1614" t="s">
        <v>20</v>
      </c>
      <c r="K1614" t="s">
        <v>115</v>
      </c>
    </row>
    <row r="1615" spans="1:11">
      <c r="A1615" t="s">
        <v>3424</v>
      </c>
      <c r="B1615" t="s">
        <v>3425</v>
      </c>
      <c r="C1615" s="1">
        <v>1.1599999999999999</v>
      </c>
      <c r="D1615">
        <v>-0.09</v>
      </c>
      <c r="E1615" s="2">
        <v>-7.1999999999999995E-2</v>
      </c>
      <c r="F1615">
        <v>32480000</v>
      </c>
      <c r="G1615" t="s">
        <v>13</v>
      </c>
      <c r="H1615">
        <v>2021</v>
      </c>
      <c r="I1615">
        <v>8623</v>
      </c>
      <c r="J1615" t="s">
        <v>24</v>
      </c>
      <c r="K1615" t="s">
        <v>64</v>
      </c>
    </row>
    <row r="1616" spans="1:11">
      <c r="A1616" t="s">
        <v>3426</v>
      </c>
      <c r="B1616" t="s">
        <v>3427</v>
      </c>
      <c r="C1616" s="1">
        <v>0.69</v>
      </c>
      <c r="D1616">
        <v>-1.1900000000000001E-2</v>
      </c>
      <c r="E1616" s="2">
        <v>-1.695E-2</v>
      </c>
      <c r="F1616">
        <v>169051949</v>
      </c>
      <c r="G1616" t="s">
        <v>18</v>
      </c>
      <c r="H1616">
        <v>2020</v>
      </c>
      <c r="I1616">
        <v>138589</v>
      </c>
      <c r="J1616" t="s">
        <v>30</v>
      </c>
      <c r="K1616" t="s">
        <v>701</v>
      </c>
    </row>
    <row r="1617" spans="1:11">
      <c r="A1617" t="s">
        <v>3428</v>
      </c>
      <c r="B1617" t="s">
        <v>3429</v>
      </c>
      <c r="C1617" s="1">
        <v>0.04</v>
      </c>
      <c r="D1617">
        <v>0</v>
      </c>
      <c r="E1617" s="2">
        <v>0</v>
      </c>
      <c r="F1617">
        <v>9800113</v>
      </c>
      <c r="G1617" t="s">
        <v>18</v>
      </c>
      <c r="H1617">
        <v>2020</v>
      </c>
      <c r="I1617">
        <v>48588</v>
      </c>
      <c r="J1617" t="s">
        <v>30</v>
      </c>
      <c r="K1617" t="s">
        <v>701</v>
      </c>
    </row>
    <row r="1618" spans="1:11">
      <c r="A1618" t="s">
        <v>3430</v>
      </c>
      <c r="B1618" t="s">
        <v>3431</v>
      </c>
      <c r="C1618" s="1">
        <v>51.74</v>
      </c>
      <c r="D1618">
        <v>-1.24</v>
      </c>
      <c r="E1618" s="2">
        <v>-2.341E-2</v>
      </c>
      <c r="F1618">
        <v>4441947349</v>
      </c>
      <c r="G1618" t="s">
        <v>18</v>
      </c>
      <c r="H1618" t="s">
        <v>19</v>
      </c>
      <c r="I1618">
        <v>343456</v>
      </c>
      <c r="J1618" t="s">
        <v>37</v>
      </c>
      <c r="K1618" t="s">
        <v>80</v>
      </c>
    </row>
    <row r="1619" spans="1:11">
      <c r="A1619" t="s">
        <v>3432</v>
      </c>
      <c r="B1619" t="s">
        <v>3433</v>
      </c>
      <c r="C1619" s="1">
        <v>42.76</v>
      </c>
      <c r="D1619">
        <v>-1.17</v>
      </c>
      <c r="E1619" s="2">
        <v>-2.6630000000000001E-2</v>
      </c>
      <c r="F1619">
        <v>3342797336</v>
      </c>
      <c r="G1619" t="s">
        <v>18</v>
      </c>
      <c r="H1619" t="s">
        <v>19</v>
      </c>
      <c r="I1619">
        <v>211023</v>
      </c>
      <c r="J1619" t="s">
        <v>20</v>
      </c>
      <c r="K1619" t="s">
        <v>514</v>
      </c>
    </row>
    <row r="1620" spans="1:11">
      <c r="A1620" t="s">
        <v>3434</v>
      </c>
      <c r="B1620" t="s">
        <v>3435</v>
      </c>
      <c r="C1620" s="1">
        <v>15.86</v>
      </c>
      <c r="D1620">
        <v>-0.11</v>
      </c>
      <c r="E1620" s="2">
        <v>-6.8900000000000003E-3</v>
      </c>
      <c r="F1620">
        <v>2503511008</v>
      </c>
      <c r="G1620" t="s">
        <v>18</v>
      </c>
      <c r="H1620">
        <v>2021</v>
      </c>
      <c r="I1620">
        <v>247864</v>
      </c>
      <c r="J1620" t="s">
        <v>37</v>
      </c>
      <c r="K1620" t="s">
        <v>80</v>
      </c>
    </row>
    <row r="1621" spans="1:11">
      <c r="A1621" t="s">
        <v>3436</v>
      </c>
      <c r="B1621" t="s">
        <v>3437</v>
      </c>
      <c r="C1621" s="1">
        <v>23.93</v>
      </c>
      <c r="D1621">
        <v>-1.17</v>
      </c>
      <c r="E1621" s="2">
        <v>-4.6609999999999999E-2</v>
      </c>
      <c r="F1621">
        <v>1049409637</v>
      </c>
      <c r="G1621" t="s">
        <v>18</v>
      </c>
      <c r="H1621" t="s">
        <v>19</v>
      </c>
      <c r="I1621">
        <v>26675</v>
      </c>
      <c r="J1621" t="s">
        <v>24</v>
      </c>
      <c r="K1621" t="s">
        <v>52</v>
      </c>
    </row>
    <row r="1622" spans="1:11">
      <c r="A1622" t="s">
        <v>3438</v>
      </c>
      <c r="B1622" t="s">
        <v>3439</v>
      </c>
      <c r="C1622" s="1">
        <v>15.324999999999999</v>
      </c>
      <c r="D1622">
        <v>-0.60499999999999998</v>
      </c>
      <c r="E1622" s="2">
        <v>-3.798E-2</v>
      </c>
      <c r="F1622">
        <v>269292785</v>
      </c>
      <c r="G1622" t="s">
        <v>107</v>
      </c>
      <c r="H1622">
        <v>2020</v>
      </c>
      <c r="I1622">
        <v>34239</v>
      </c>
      <c r="J1622" t="s">
        <v>37</v>
      </c>
      <c r="K1622" t="s">
        <v>129</v>
      </c>
    </row>
    <row r="1623" spans="1:11">
      <c r="A1623" t="s">
        <v>3440</v>
      </c>
      <c r="B1623" t="s">
        <v>3441</v>
      </c>
      <c r="C1623" s="1">
        <v>100.705</v>
      </c>
      <c r="D1623">
        <v>2.5449999999999999</v>
      </c>
      <c r="E1623" s="2">
        <v>2.5930000000000002E-2</v>
      </c>
      <c r="F1623">
        <v>10776989482</v>
      </c>
      <c r="G1623" t="s">
        <v>18</v>
      </c>
      <c r="H1623">
        <v>2019</v>
      </c>
      <c r="I1623">
        <v>1031419</v>
      </c>
      <c r="J1623" t="s">
        <v>24</v>
      </c>
      <c r="K1623" t="s">
        <v>560</v>
      </c>
    </row>
    <row r="1624" spans="1:11">
      <c r="A1624" t="s">
        <v>3442</v>
      </c>
      <c r="B1624" t="s">
        <v>3443</v>
      </c>
      <c r="C1624" s="1">
        <v>51.96</v>
      </c>
      <c r="D1624">
        <v>-2.77</v>
      </c>
      <c r="E1624" s="2">
        <v>-5.0610000000000002E-2</v>
      </c>
      <c r="F1624">
        <v>3224557737</v>
      </c>
      <c r="G1624" t="s">
        <v>18</v>
      </c>
      <c r="H1624" t="s">
        <v>19</v>
      </c>
      <c r="I1624">
        <v>129786</v>
      </c>
      <c r="J1624" t="s">
        <v>24</v>
      </c>
      <c r="K1624" t="s">
        <v>52</v>
      </c>
    </row>
    <row r="1625" spans="1:11">
      <c r="A1625" t="s">
        <v>3444</v>
      </c>
      <c r="B1625" t="s">
        <v>3445</v>
      </c>
      <c r="C1625" s="1">
        <v>4.2862999999999998</v>
      </c>
      <c r="D1625">
        <v>-0.45369999999999999</v>
      </c>
      <c r="E1625" s="2">
        <v>-9.572E-2</v>
      </c>
      <c r="F1625">
        <v>2861985519</v>
      </c>
      <c r="G1625" t="s">
        <v>18</v>
      </c>
      <c r="H1625">
        <v>2015</v>
      </c>
      <c r="I1625">
        <v>1966092</v>
      </c>
      <c r="J1625" t="s">
        <v>20</v>
      </c>
      <c r="K1625" t="s">
        <v>119</v>
      </c>
    </row>
    <row r="1626" spans="1:11">
      <c r="A1626" t="s">
        <v>3446</v>
      </c>
      <c r="B1626" t="s">
        <v>3447</v>
      </c>
      <c r="C1626" s="1">
        <v>44.515000000000001</v>
      </c>
      <c r="D1626">
        <v>-1.835</v>
      </c>
      <c r="E1626" s="2">
        <v>-3.959E-2</v>
      </c>
      <c r="F1626">
        <v>1837720669</v>
      </c>
      <c r="G1626" t="s">
        <v>18</v>
      </c>
      <c r="H1626">
        <v>2013</v>
      </c>
      <c r="I1626">
        <v>161710</v>
      </c>
      <c r="J1626" t="s">
        <v>24</v>
      </c>
      <c r="K1626" t="s">
        <v>52</v>
      </c>
    </row>
    <row r="1627" spans="1:11">
      <c r="A1627" t="s">
        <v>3448</v>
      </c>
      <c r="B1627" t="s">
        <v>3449</v>
      </c>
      <c r="C1627" s="1">
        <v>1.4362999999999999</v>
      </c>
      <c r="D1627">
        <v>-1.8700000000000001E-2</v>
      </c>
      <c r="E1627" s="2">
        <v>-1.285E-2</v>
      </c>
      <c r="F1627">
        <v>37850430</v>
      </c>
      <c r="G1627" t="s">
        <v>18</v>
      </c>
      <c r="H1627" t="s">
        <v>19</v>
      </c>
      <c r="I1627">
        <v>89339</v>
      </c>
      <c r="J1627" t="s">
        <v>20</v>
      </c>
      <c r="K1627" t="s">
        <v>514</v>
      </c>
    </row>
    <row r="1628" spans="1:11">
      <c r="A1628" t="s">
        <v>3450</v>
      </c>
      <c r="B1628" t="s">
        <v>3451</v>
      </c>
      <c r="C1628" s="1">
        <v>5.14</v>
      </c>
      <c r="D1628">
        <v>0.04</v>
      </c>
      <c r="E1628" s="2">
        <v>7.8399999999999997E-3</v>
      </c>
      <c r="F1628">
        <v>39839441</v>
      </c>
      <c r="G1628" t="s">
        <v>18</v>
      </c>
      <c r="H1628">
        <v>1987</v>
      </c>
      <c r="I1628">
        <v>202</v>
      </c>
      <c r="J1628" t="s">
        <v>20</v>
      </c>
      <c r="K1628" t="s">
        <v>21</v>
      </c>
    </row>
    <row r="1629" spans="1:11">
      <c r="A1629" t="s">
        <v>3452</v>
      </c>
      <c r="B1629" t="s">
        <v>3453</v>
      </c>
      <c r="C1629" s="1">
        <v>15.41</v>
      </c>
      <c r="D1629">
        <v>0</v>
      </c>
      <c r="E1629" s="2">
        <v>0</v>
      </c>
      <c r="F1629">
        <v>48381205</v>
      </c>
      <c r="G1629" t="s">
        <v>18</v>
      </c>
      <c r="H1629">
        <v>2017</v>
      </c>
      <c r="I1629">
        <v>16</v>
      </c>
      <c r="J1629" t="s">
        <v>24</v>
      </c>
      <c r="K1629" t="s">
        <v>108</v>
      </c>
    </row>
    <row r="1630" spans="1:11">
      <c r="A1630" t="s">
        <v>3454</v>
      </c>
      <c r="B1630" t="s">
        <v>3455</v>
      </c>
      <c r="C1630" s="1">
        <v>1.42</v>
      </c>
      <c r="D1630">
        <v>0.03</v>
      </c>
      <c r="E1630" s="2">
        <v>2.1579999999999998E-2</v>
      </c>
      <c r="F1630">
        <v>64780400</v>
      </c>
      <c r="G1630" t="s">
        <v>364</v>
      </c>
      <c r="H1630" t="s">
        <v>19</v>
      </c>
      <c r="I1630">
        <v>145688</v>
      </c>
      <c r="J1630" t="s">
        <v>19</v>
      </c>
      <c r="K1630" t="s">
        <v>19</v>
      </c>
    </row>
    <row r="1631" spans="1:11">
      <c r="A1631" t="s">
        <v>3456</v>
      </c>
      <c r="B1631" t="s">
        <v>3457</v>
      </c>
      <c r="C1631" s="1">
        <v>1.4450000000000001</v>
      </c>
      <c r="D1631">
        <v>-1.4999999999999999E-2</v>
      </c>
      <c r="E1631" s="2">
        <v>-1.027E-2</v>
      </c>
      <c r="F1631">
        <v>12934877</v>
      </c>
      <c r="G1631" t="s">
        <v>18</v>
      </c>
      <c r="H1631" t="s">
        <v>19</v>
      </c>
      <c r="I1631">
        <v>46839</v>
      </c>
      <c r="J1631" t="s">
        <v>37</v>
      </c>
      <c r="K1631" t="s">
        <v>171</v>
      </c>
    </row>
    <row r="1632" spans="1:11">
      <c r="A1632" t="s">
        <v>3458</v>
      </c>
      <c r="B1632" t="s">
        <v>3459</v>
      </c>
      <c r="C1632" s="1">
        <v>146.15</v>
      </c>
      <c r="D1632">
        <v>-2.16</v>
      </c>
      <c r="E1632" s="2">
        <v>-1.456E-2</v>
      </c>
      <c r="F1632">
        <v>2750091981</v>
      </c>
      <c r="G1632" t="s">
        <v>18</v>
      </c>
      <c r="H1632">
        <v>2006</v>
      </c>
      <c r="I1632">
        <v>81870</v>
      </c>
      <c r="J1632" t="s">
        <v>30</v>
      </c>
      <c r="K1632" t="s">
        <v>247</v>
      </c>
    </row>
    <row r="1633" spans="1:11">
      <c r="A1633" t="s">
        <v>3460</v>
      </c>
      <c r="B1633" t="s">
        <v>3461</v>
      </c>
      <c r="C1633" s="1">
        <v>9.5299999999999994</v>
      </c>
      <c r="D1633">
        <v>-0.63</v>
      </c>
      <c r="E1633" s="2">
        <v>-6.2010000000000003E-2</v>
      </c>
      <c r="F1633">
        <v>259978400</v>
      </c>
      <c r="G1633" t="s">
        <v>13</v>
      </c>
      <c r="H1633">
        <v>2023</v>
      </c>
      <c r="I1633">
        <v>694</v>
      </c>
      <c r="J1633" t="s">
        <v>37</v>
      </c>
      <c r="K1633" t="s">
        <v>38</v>
      </c>
    </row>
    <row r="1634" spans="1:11">
      <c r="A1634" t="s">
        <v>3462</v>
      </c>
      <c r="B1634" t="s">
        <v>3463</v>
      </c>
      <c r="C1634" s="1">
        <v>41.89</v>
      </c>
      <c r="D1634">
        <v>-1.37</v>
      </c>
      <c r="E1634" s="2">
        <v>-3.1669999999999997E-2</v>
      </c>
      <c r="F1634">
        <v>1230729247</v>
      </c>
      <c r="G1634" t="s">
        <v>18</v>
      </c>
      <c r="H1634">
        <v>2016</v>
      </c>
      <c r="I1634">
        <v>98765</v>
      </c>
      <c r="J1634" t="s">
        <v>37</v>
      </c>
      <c r="K1634" t="s">
        <v>38</v>
      </c>
    </row>
    <row r="1635" spans="1:11">
      <c r="A1635" t="s">
        <v>3464</v>
      </c>
      <c r="B1635" t="s">
        <v>3465</v>
      </c>
      <c r="C1635" s="1">
        <v>3.8</v>
      </c>
      <c r="D1635">
        <v>0</v>
      </c>
      <c r="E1635" s="2">
        <v>0</v>
      </c>
      <c r="F1635">
        <v>38034698</v>
      </c>
      <c r="G1635" t="s">
        <v>95</v>
      </c>
      <c r="H1635">
        <v>2017</v>
      </c>
      <c r="I1635">
        <v>5343</v>
      </c>
      <c r="J1635" t="s">
        <v>37</v>
      </c>
      <c r="K1635" t="s">
        <v>171</v>
      </c>
    </row>
    <row r="1636" spans="1:11">
      <c r="A1636" t="s">
        <v>3466</v>
      </c>
      <c r="B1636" t="s">
        <v>3467</v>
      </c>
      <c r="C1636" s="1">
        <v>275.73</v>
      </c>
      <c r="D1636">
        <v>-2.3199999999999998</v>
      </c>
      <c r="E1636" s="2">
        <v>-8.3400000000000002E-3</v>
      </c>
      <c r="F1636">
        <v>22533635820</v>
      </c>
      <c r="G1636" t="s">
        <v>195</v>
      </c>
      <c r="H1636">
        <v>1998</v>
      </c>
      <c r="I1636">
        <v>231970</v>
      </c>
      <c r="J1636" t="s">
        <v>20</v>
      </c>
      <c r="K1636" t="s">
        <v>1415</v>
      </c>
    </row>
    <row r="1637" spans="1:11">
      <c r="A1637" t="s">
        <v>3468</v>
      </c>
      <c r="B1637" t="s">
        <v>3469</v>
      </c>
      <c r="C1637" s="1">
        <v>3.34</v>
      </c>
      <c r="D1637">
        <v>-0.2</v>
      </c>
      <c r="E1637" s="2">
        <v>-5.6500000000000002E-2</v>
      </c>
      <c r="F1637">
        <v>48079019</v>
      </c>
      <c r="G1637" t="s">
        <v>18</v>
      </c>
      <c r="H1637">
        <v>2014</v>
      </c>
      <c r="I1637">
        <v>34322</v>
      </c>
      <c r="J1637" t="s">
        <v>24</v>
      </c>
      <c r="K1637" t="s">
        <v>25</v>
      </c>
    </row>
    <row r="1638" spans="1:11">
      <c r="A1638" t="s">
        <v>3470</v>
      </c>
      <c r="B1638" t="s">
        <v>3471</v>
      </c>
      <c r="C1638" s="1">
        <v>0.96009999999999995</v>
      </c>
      <c r="D1638">
        <v>6.0100000000000001E-2</v>
      </c>
      <c r="E1638" s="2">
        <v>6.6780000000000006E-2</v>
      </c>
      <c r="F1638">
        <v>35504233</v>
      </c>
      <c r="G1638" t="s">
        <v>18</v>
      </c>
      <c r="H1638">
        <v>2021</v>
      </c>
      <c r="I1638">
        <v>8677330</v>
      </c>
      <c r="J1638" t="s">
        <v>20</v>
      </c>
      <c r="K1638" t="s">
        <v>21</v>
      </c>
    </row>
    <row r="1639" spans="1:11">
      <c r="A1639" t="s">
        <v>3472</v>
      </c>
      <c r="B1639" t="s">
        <v>3473</v>
      </c>
      <c r="C1639" s="1">
        <v>0.125</v>
      </c>
      <c r="D1639">
        <v>-5.0000000000000001E-3</v>
      </c>
      <c r="E1639" s="2">
        <v>-3.8460000000000001E-2</v>
      </c>
      <c r="F1639">
        <v>4622466</v>
      </c>
      <c r="G1639" t="s">
        <v>18</v>
      </c>
      <c r="H1639">
        <v>2021</v>
      </c>
      <c r="I1639">
        <v>187488</v>
      </c>
      <c r="J1639" t="s">
        <v>20</v>
      </c>
      <c r="K1639" t="s">
        <v>21</v>
      </c>
    </row>
    <row r="1640" spans="1:11">
      <c r="A1640" t="s">
        <v>3474</v>
      </c>
      <c r="B1640" t="s">
        <v>3475</v>
      </c>
      <c r="C1640" s="1">
        <v>99.42</v>
      </c>
      <c r="D1640">
        <v>-4.5999999999999996</v>
      </c>
      <c r="E1640" s="2">
        <v>-4.4220000000000002E-2</v>
      </c>
      <c r="F1640">
        <v>2400006356</v>
      </c>
      <c r="G1640" t="s">
        <v>18</v>
      </c>
      <c r="H1640">
        <v>1992</v>
      </c>
      <c r="I1640">
        <v>106417</v>
      </c>
      <c r="J1640" t="s">
        <v>20</v>
      </c>
      <c r="K1640" t="s">
        <v>514</v>
      </c>
    </row>
    <row r="1641" spans="1:11">
      <c r="A1641" t="s">
        <v>3476</v>
      </c>
      <c r="B1641" t="s">
        <v>3477</v>
      </c>
      <c r="C1641" s="1">
        <v>15.46</v>
      </c>
      <c r="D1641">
        <v>0.05</v>
      </c>
      <c r="E1641" s="2">
        <v>3.2399999999999998E-3</v>
      </c>
      <c r="F1641">
        <v>774396672</v>
      </c>
      <c r="G1641" t="s">
        <v>18</v>
      </c>
      <c r="H1641">
        <v>2021</v>
      </c>
      <c r="I1641">
        <v>348423</v>
      </c>
      <c r="J1641" t="s">
        <v>20</v>
      </c>
      <c r="K1641" t="s">
        <v>21</v>
      </c>
    </row>
    <row r="1642" spans="1:11">
      <c r="A1642" t="s">
        <v>3478</v>
      </c>
      <c r="B1642" t="s">
        <v>3479</v>
      </c>
      <c r="C1642" s="1">
        <v>1.38</v>
      </c>
      <c r="D1642">
        <v>-0.02</v>
      </c>
      <c r="E1642" s="2">
        <v>-1.4290000000000001E-2</v>
      </c>
      <c r="F1642">
        <v>12617830</v>
      </c>
      <c r="G1642" t="s">
        <v>18</v>
      </c>
      <c r="H1642" t="s">
        <v>19</v>
      </c>
      <c r="I1642">
        <v>30731</v>
      </c>
      <c r="J1642" t="s">
        <v>37</v>
      </c>
      <c r="K1642" t="s">
        <v>171</v>
      </c>
    </row>
    <row r="1643" spans="1:11">
      <c r="A1643" t="s">
        <v>3480</v>
      </c>
      <c r="B1643" t="s">
        <v>3481</v>
      </c>
      <c r="C1643" s="1">
        <v>102.47</v>
      </c>
      <c r="D1643">
        <v>-1.66</v>
      </c>
      <c r="E1643" s="2">
        <v>-1.5939999999999999E-2</v>
      </c>
      <c r="F1643">
        <v>2633802395</v>
      </c>
      <c r="G1643" t="s">
        <v>18</v>
      </c>
      <c r="H1643" t="s">
        <v>19</v>
      </c>
      <c r="I1643">
        <v>128420</v>
      </c>
      <c r="J1643" t="s">
        <v>159</v>
      </c>
      <c r="K1643" t="s">
        <v>160</v>
      </c>
    </row>
    <row r="1644" spans="1:11">
      <c r="A1644" t="s">
        <v>3482</v>
      </c>
      <c r="B1644" t="s">
        <v>3483</v>
      </c>
      <c r="C1644" s="1">
        <v>1.06</v>
      </c>
      <c r="D1644">
        <v>-0.01</v>
      </c>
      <c r="E1644" s="2">
        <v>-9.3500000000000007E-3</v>
      </c>
      <c r="F1644">
        <v>12690687</v>
      </c>
      <c r="G1644" t="s">
        <v>18</v>
      </c>
      <c r="H1644" t="s">
        <v>19</v>
      </c>
      <c r="I1644">
        <v>151516</v>
      </c>
      <c r="J1644" t="s">
        <v>30</v>
      </c>
      <c r="K1644" t="s">
        <v>1466</v>
      </c>
    </row>
    <row r="1645" spans="1:11">
      <c r="A1645" t="s">
        <v>3484</v>
      </c>
      <c r="B1645" t="s">
        <v>3485</v>
      </c>
      <c r="C1645" s="1">
        <v>1.82</v>
      </c>
      <c r="D1645">
        <v>0</v>
      </c>
      <c r="E1645" s="2">
        <v>0</v>
      </c>
      <c r="F1645">
        <v>35224890</v>
      </c>
      <c r="G1645" t="s">
        <v>18</v>
      </c>
      <c r="H1645">
        <v>1999</v>
      </c>
      <c r="I1645">
        <v>16193</v>
      </c>
      <c r="J1645" t="s">
        <v>37</v>
      </c>
      <c r="K1645" t="s">
        <v>171</v>
      </c>
    </row>
    <row r="1646" spans="1:11">
      <c r="A1646" t="s">
        <v>3486</v>
      </c>
      <c r="B1646" t="s">
        <v>3487</v>
      </c>
      <c r="C1646" s="1">
        <v>551.98</v>
      </c>
      <c r="D1646">
        <v>-13.58</v>
      </c>
      <c r="E1646" s="2">
        <v>-2.401E-2</v>
      </c>
      <c r="F1646">
        <v>45842878470</v>
      </c>
      <c r="G1646" t="s">
        <v>18</v>
      </c>
      <c r="H1646">
        <v>1991</v>
      </c>
      <c r="I1646">
        <v>126920</v>
      </c>
      <c r="J1646" t="s">
        <v>20</v>
      </c>
      <c r="K1646" t="s">
        <v>61</v>
      </c>
    </row>
    <row r="1647" spans="1:11">
      <c r="A1647" t="s">
        <v>3488</v>
      </c>
      <c r="B1647" t="s">
        <v>3489</v>
      </c>
      <c r="C1647" s="1">
        <v>45.39</v>
      </c>
      <c r="D1647">
        <v>-1.0900000000000001</v>
      </c>
      <c r="E1647" s="2">
        <v>-2.3449999999999999E-2</v>
      </c>
      <c r="F1647">
        <v>3345009423</v>
      </c>
      <c r="G1647" t="s">
        <v>18</v>
      </c>
      <c r="H1647">
        <v>2019</v>
      </c>
      <c r="I1647">
        <v>218453</v>
      </c>
      <c r="J1647" t="s">
        <v>20</v>
      </c>
      <c r="K1647" t="s">
        <v>21</v>
      </c>
    </row>
    <row r="1648" spans="1:11">
      <c r="A1648" t="s">
        <v>3490</v>
      </c>
      <c r="B1648" t="s">
        <v>3491</v>
      </c>
      <c r="C1648" s="1">
        <v>19.954999999999998</v>
      </c>
      <c r="D1648">
        <v>0.625</v>
      </c>
      <c r="E1648" s="2">
        <v>3.2329999999999998E-2</v>
      </c>
      <c r="F1648">
        <v>8197573047</v>
      </c>
      <c r="G1648" t="s">
        <v>18</v>
      </c>
      <c r="H1648" t="s">
        <v>19</v>
      </c>
      <c r="I1648">
        <v>604137</v>
      </c>
      <c r="J1648" t="s">
        <v>30</v>
      </c>
      <c r="K1648" t="s">
        <v>573</v>
      </c>
    </row>
    <row r="1649" spans="1:11">
      <c r="A1649" t="s">
        <v>3492</v>
      </c>
      <c r="B1649" t="s">
        <v>3493</v>
      </c>
      <c r="C1649" s="1">
        <v>92.724999999999994</v>
      </c>
      <c r="D1649">
        <v>-1.9750000000000001</v>
      </c>
      <c r="E1649" s="2">
        <v>-2.086E-2</v>
      </c>
      <c r="F1649">
        <v>1875035435</v>
      </c>
      <c r="G1649" t="s">
        <v>18</v>
      </c>
      <c r="H1649" t="s">
        <v>19</v>
      </c>
      <c r="I1649">
        <v>79829</v>
      </c>
      <c r="J1649" t="s">
        <v>41</v>
      </c>
      <c r="K1649" t="s">
        <v>174</v>
      </c>
    </row>
    <row r="1650" spans="1:11">
      <c r="A1650" t="s">
        <v>3494</v>
      </c>
      <c r="B1650" t="s">
        <v>3495</v>
      </c>
      <c r="C1650" s="1">
        <v>0.81510000000000005</v>
      </c>
      <c r="D1650">
        <v>-5.4899999999999997E-2</v>
      </c>
      <c r="E1650" s="2">
        <v>-6.3100000000000003E-2</v>
      </c>
      <c r="F1650">
        <v>5596621</v>
      </c>
      <c r="G1650" t="s">
        <v>13</v>
      </c>
      <c r="H1650">
        <v>2021</v>
      </c>
      <c r="I1650">
        <v>17094</v>
      </c>
      <c r="J1650" t="s">
        <v>37</v>
      </c>
      <c r="K1650" t="s">
        <v>171</v>
      </c>
    </row>
    <row r="1651" spans="1:11">
      <c r="A1651" t="s">
        <v>3496</v>
      </c>
      <c r="B1651" t="s">
        <v>3497</v>
      </c>
      <c r="C1651" s="1">
        <v>1.6</v>
      </c>
      <c r="D1651">
        <v>-0.05</v>
      </c>
      <c r="E1651" s="2">
        <v>-3.0300000000000001E-2</v>
      </c>
      <c r="F1651">
        <v>86584848</v>
      </c>
      <c r="G1651" t="s">
        <v>264</v>
      </c>
      <c r="H1651">
        <v>2017</v>
      </c>
      <c r="I1651">
        <v>237343</v>
      </c>
      <c r="J1651" t="s">
        <v>20</v>
      </c>
      <c r="K1651" t="s">
        <v>21</v>
      </c>
    </row>
    <row r="1652" spans="1:11">
      <c r="A1652" t="s">
        <v>3498</v>
      </c>
      <c r="B1652" t="s">
        <v>3499</v>
      </c>
      <c r="C1652" s="1">
        <v>12.9</v>
      </c>
      <c r="D1652">
        <v>-0.12</v>
      </c>
      <c r="E1652" s="2">
        <v>-9.2200000000000008E-3</v>
      </c>
      <c r="F1652">
        <v>631927269</v>
      </c>
      <c r="G1652" t="s">
        <v>3500</v>
      </c>
      <c r="H1652">
        <v>2018</v>
      </c>
      <c r="I1652">
        <v>5409</v>
      </c>
      <c r="J1652" t="s">
        <v>24</v>
      </c>
      <c r="K1652" t="s">
        <v>108</v>
      </c>
    </row>
    <row r="1653" spans="1:11">
      <c r="A1653" t="s">
        <v>3501</v>
      </c>
      <c r="B1653" t="s">
        <v>3502</v>
      </c>
      <c r="C1653" s="1">
        <v>16.3</v>
      </c>
      <c r="D1653">
        <v>-1.02</v>
      </c>
      <c r="E1653" s="2">
        <v>-5.8889999999999998E-2</v>
      </c>
      <c r="F1653">
        <v>951823113</v>
      </c>
      <c r="G1653" t="s">
        <v>18</v>
      </c>
      <c r="H1653">
        <v>2019</v>
      </c>
      <c r="I1653">
        <v>229472</v>
      </c>
      <c r="J1653" t="s">
        <v>20</v>
      </c>
      <c r="K1653" t="s">
        <v>21</v>
      </c>
    </row>
    <row r="1654" spans="1:11">
      <c r="A1654" t="s">
        <v>3503</v>
      </c>
      <c r="B1654" t="s">
        <v>3504</v>
      </c>
      <c r="C1654" s="1">
        <v>2.6949999999999998</v>
      </c>
      <c r="D1654">
        <v>-0.13500000000000001</v>
      </c>
      <c r="E1654" s="2">
        <v>-4.7699999999999999E-2</v>
      </c>
      <c r="F1654">
        <v>389850262</v>
      </c>
      <c r="G1654" t="s">
        <v>18</v>
      </c>
      <c r="H1654" t="s">
        <v>19</v>
      </c>
      <c r="I1654">
        <v>397274</v>
      </c>
      <c r="J1654" t="s">
        <v>30</v>
      </c>
      <c r="K1654" t="s">
        <v>911</v>
      </c>
    </row>
    <row r="1655" spans="1:11">
      <c r="A1655" t="s">
        <v>3505</v>
      </c>
      <c r="B1655" t="s">
        <v>3506</v>
      </c>
      <c r="C1655" s="1">
        <v>4.2599</v>
      </c>
      <c r="D1655">
        <v>-0.2001</v>
      </c>
      <c r="E1655" s="2">
        <v>-4.487E-2</v>
      </c>
      <c r="F1655">
        <v>208196504</v>
      </c>
      <c r="G1655" t="s">
        <v>18</v>
      </c>
      <c r="H1655" t="s">
        <v>19</v>
      </c>
      <c r="I1655">
        <v>36508</v>
      </c>
      <c r="J1655" t="s">
        <v>30</v>
      </c>
      <c r="K1655" t="s">
        <v>247</v>
      </c>
    </row>
    <row r="1656" spans="1:11">
      <c r="A1656" t="s">
        <v>3507</v>
      </c>
      <c r="B1656" t="s">
        <v>3508</v>
      </c>
      <c r="C1656" s="1">
        <v>19.510000000000002</v>
      </c>
      <c r="D1656">
        <v>0.16</v>
      </c>
      <c r="E1656" s="2">
        <v>8.2699999999999996E-3</v>
      </c>
      <c r="F1656">
        <v>651098724</v>
      </c>
      <c r="G1656" t="s">
        <v>18</v>
      </c>
      <c r="H1656">
        <v>2018</v>
      </c>
      <c r="I1656">
        <v>134582</v>
      </c>
      <c r="J1656" t="s">
        <v>37</v>
      </c>
      <c r="K1656" t="s">
        <v>129</v>
      </c>
    </row>
    <row r="1657" spans="1:11">
      <c r="A1657" t="s">
        <v>3509</v>
      </c>
      <c r="B1657" t="s">
        <v>3510</v>
      </c>
      <c r="C1657" s="1">
        <v>0.94979999999999998</v>
      </c>
      <c r="D1657">
        <v>5.0799999999999998E-2</v>
      </c>
      <c r="E1657" s="2">
        <v>5.6509999999999998E-2</v>
      </c>
      <c r="F1657">
        <v>11112660</v>
      </c>
      <c r="G1657" t="s">
        <v>364</v>
      </c>
      <c r="H1657">
        <v>2021</v>
      </c>
      <c r="I1657">
        <v>109103</v>
      </c>
      <c r="J1657" t="s">
        <v>20</v>
      </c>
      <c r="K1657" t="s">
        <v>514</v>
      </c>
    </row>
    <row r="1658" spans="1:11">
      <c r="A1658" t="s">
        <v>3511</v>
      </c>
      <c r="B1658" t="s">
        <v>3512</v>
      </c>
      <c r="C1658" s="1">
        <v>0.1986</v>
      </c>
      <c r="D1658">
        <v>-2.0000000000000001E-4</v>
      </c>
      <c r="E1658" s="2">
        <v>-1.01E-3</v>
      </c>
      <c r="F1658">
        <v>2251913</v>
      </c>
      <c r="G1658" t="s">
        <v>364</v>
      </c>
      <c r="H1658">
        <v>2021</v>
      </c>
      <c r="I1658">
        <v>1703</v>
      </c>
      <c r="J1658" t="s">
        <v>20</v>
      </c>
      <c r="K1658" t="s">
        <v>514</v>
      </c>
    </row>
    <row r="1659" spans="1:11">
      <c r="A1659" t="s">
        <v>3513</v>
      </c>
      <c r="B1659" t="s">
        <v>3514</v>
      </c>
      <c r="C1659" s="1">
        <v>1.2450000000000001</v>
      </c>
      <c r="D1659">
        <v>-0.125</v>
      </c>
      <c r="E1659" s="2">
        <v>-9.1240000000000002E-2</v>
      </c>
      <c r="F1659">
        <v>60081348</v>
      </c>
      <c r="G1659" t="s">
        <v>18</v>
      </c>
      <c r="H1659">
        <v>2021</v>
      </c>
      <c r="I1659">
        <v>182277</v>
      </c>
      <c r="J1659" t="s">
        <v>20</v>
      </c>
      <c r="K1659" t="s">
        <v>21</v>
      </c>
    </row>
    <row r="1660" spans="1:11">
      <c r="A1660" t="s">
        <v>3515</v>
      </c>
      <c r="B1660" t="s">
        <v>3516</v>
      </c>
      <c r="C1660" s="1">
        <v>2.4782999999999999</v>
      </c>
      <c r="D1660">
        <v>-8.1699999999999995E-2</v>
      </c>
      <c r="E1660" s="2">
        <v>-3.1910000000000001E-2</v>
      </c>
      <c r="F1660">
        <v>15301718</v>
      </c>
      <c r="G1660" t="s">
        <v>18</v>
      </c>
      <c r="H1660">
        <v>2020</v>
      </c>
      <c r="I1660">
        <v>140926</v>
      </c>
      <c r="J1660" t="s">
        <v>20</v>
      </c>
      <c r="K1660" t="s">
        <v>21</v>
      </c>
    </row>
    <row r="1661" spans="1:11">
      <c r="A1661" t="s">
        <v>3517</v>
      </c>
      <c r="B1661" t="s">
        <v>3518</v>
      </c>
      <c r="C1661" s="1">
        <v>0.76</v>
      </c>
      <c r="D1661">
        <v>0</v>
      </c>
      <c r="E1661" s="2">
        <v>0</v>
      </c>
      <c r="F1661">
        <v>13725600</v>
      </c>
      <c r="G1661" t="s">
        <v>95</v>
      </c>
      <c r="H1661">
        <v>2022</v>
      </c>
      <c r="I1661">
        <v>470148</v>
      </c>
      <c r="J1661" t="s">
        <v>30</v>
      </c>
      <c r="K1661" t="s">
        <v>482</v>
      </c>
    </row>
    <row r="1662" spans="1:11">
      <c r="A1662" t="s">
        <v>3519</v>
      </c>
      <c r="B1662" t="s">
        <v>3520</v>
      </c>
      <c r="C1662" s="1">
        <v>132.99</v>
      </c>
      <c r="D1662">
        <v>-6.97</v>
      </c>
      <c r="E1662" s="2">
        <v>-4.9799999999999997E-2</v>
      </c>
      <c r="F1662">
        <v>21118812000</v>
      </c>
      <c r="G1662" t="s">
        <v>18</v>
      </c>
      <c r="H1662">
        <v>2000</v>
      </c>
      <c r="I1662">
        <v>924207</v>
      </c>
      <c r="J1662" t="s">
        <v>20</v>
      </c>
      <c r="K1662" t="s">
        <v>115</v>
      </c>
    </row>
    <row r="1663" spans="1:11">
      <c r="A1663" t="s">
        <v>3521</v>
      </c>
      <c r="B1663" t="s">
        <v>3522</v>
      </c>
      <c r="C1663" s="1">
        <v>3.9849999999999999</v>
      </c>
      <c r="D1663">
        <v>-0.13500000000000001</v>
      </c>
      <c r="E1663" s="2">
        <v>-3.2770000000000001E-2</v>
      </c>
      <c r="F1663">
        <v>262387635</v>
      </c>
      <c r="G1663" t="s">
        <v>18</v>
      </c>
      <c r="H1663">
        <v>2018</v>
      </c>
      <c r="I1663">
        <v>188181</v>
      </c>
      <c r="J1663" t="s">
        <v>14</v>
      </c>
      <c r="K1663" t="s">
        <v>258</v>
      </c>
    </row>
    <row r="1664" spans="1:11">
      <c r="A1664" t="s">
        <v>3523</v>
      </c>
      <c r="B1664" t="s">
        <v>3524</v>
      </c>
      <c r="C1664" s="1">
        <v>1.69</v>
      </c>
      <c r="D1664">
        <v>-0.11</v>
      </c>
      <c r="E1664" s="2">
        <v>-6.1109999999999998E-2</v>
      </c>
      <c r="F1664">
        <v>140255245</v>
      </c>
      <c r="G1664" t="s">
        <v>13</v>
      </c>
      <c r="H1664">
        <v>2020</v>
      </c>
      <c r="I1664">
        <v>479764</v>
      </c>
      <c r="J1664" t="s">
        <v>20</v>
      </c>
      <c r="K1664" t="s">
        <v>21</v>
      </c>
    </row>
    <row r="1665" spans="1:11">
      <c r="A1665" t="s">
        <v>3525</v>
      </c>
      <c r="B1665" t="s">
        <v>3526</v>
      </c>
      <c r="C1665" s="1">
        <v>0.27579999999999999</v>
      </c>
      <c r="D1665">
        <v>-4.0000000000000001E-3</v>
      </c>
      <c r="E1665" s="2">
        <v>-1.43E-2</v>
      </c>
      <c r="F1665">
        <v>3694103</v>
      </c>
      <c r="G1665" t="s">
        <v>55</v>
      </c>
      <c r="H1665" t="s">
        <v>19</v>
      </c>
      <c r="I1665">
        <v>53168</v>
      </c>
      <c r="J1665" t="s">
        <v>20</v>
      </c>
      <c r="K1665" t="s">
        <v>56</v>
      </c>
    </row>
    <row r="1666" spans="1:11">
      <c r="A1666" t="s">
        <v>3527</v>
      </c>
      <c r="B1666" t="s">
        <v>3528</v>
      </c>
      <c r="C1666" s="1">
        <v>72.28</v>
      </c>
      <c r="D1666">
        <v>-2.2400000000000002</v>
      </c>
      <c r="E1666" s="2">
        <v>-3.006E-2</v>
      </c>
      <c r="F1666">
        <v>3475825649</v>
      </c>
      <c r="G1666" t="s">
        <v>118</v>
      </c>
      <c r="H1666">
        <v>2021</v>
      </c>
      <c r="I1666">
        <v>112202</v>
      </c>
      <c r="J1666" t="s">
        <v>20</v>
      </c>
      <c r="K1666" t="s">
        <v>119</v>
      </c>
    </row>
    <row r="1667" spans="1:11">
      <c r="A1667" t="s">
        <v>3529</v>
      </c>
      <c r="B1667" t="s">
        <v>3530</v>
      </c>
      <c r="C1667" s="1">
        <v>75.385000000000005</v>
      </c>
      <c r="D1667">
        <v>-2.1150000000000002</v>
      </c>
      <c r="E1667" s="2">
        <v>-2.7289999999999998E-2</v>
      </c>
      <c r="F1667">
        <v>1431891035</v>
      </c>
      <c r="G1667" t="s">
        <v>18</v>
      </c>
      <c r="H1667">
        <v>1987</v>
      </c>
      <c r="I1667">
        <v>55763</v>
      </c>
      <c r="J1667" t="s">
        <v>268</v>
      </c>
      <c r="K1667" t="s">
        <v>2149</v>
      </c>
    </row>
    <row r="1668" spans="1:11">
      <c r="A1668" t="s">
        <v>3531</v>
      </c>
      <c r="B1668" t="s">
        <v>3532</v>
      </c>
      <c r="C1668" s="1">
        <v>2.23</v>
      </c>
      <c r="D1668">
        <v>-0.08</v>
      </c>
      <c r="E1668" s="2">
        <v>-3.4630000000000001E-2</v>
      </c>
      <c r="F1668">
        <v>2647692846</v>
      </c>
      <c r="G1668" t="s">
        <v>738</v>
      </c>
      <c r="H1668" t="s">
        <v>19</v>
      </c>
      <c r="I1668">
        <v>42313</v>
      </c>
      <c r="J1668" t="s">
        <v>20</v>
      </c>
      <c r="K1668" t="s">
        <v>21</v>
      </c>
    </row>
    <row r="1669" spans="1:11">
      <c r="A1669" t="s">
        <v>3533</v>
      </c>
      <c r="B1669" t="s">
        <v>3534</v>
      </c>
      <c r="C1669" s="1">
        <v>8.06</v>
      </c>
      <c r="D1669">
        <v>-0.15</v>
      </c>
      <c r="E1669" s="2">
        <v>-1.8270000000000002E-2</v>
      </c>
      <c r="F1669">
        <v>256630287</v>
      </c>
      <c r="G1669" t="s">
        <v>18</v>
      </c>
      <c r="H1669">
        <v>1999</v>
      </c>
      <c r="I1669">
        <v>664469</v>
      </c>
      <c r="J1669" t="s">
        <v>37</v>
      </c>
      <c r="K1669" t="s">
        <v>405</v>
      </c>
    </row>
    <row r="1670" spans="1:11">
      <c r="A1670" t="s">
        <v>3535</v>
      </c>
      <c r="B1670" t="s">
        <v>3536</v>
      </c>
      <c r="C1670" s="1">
        <v>2.84</v>
      </c>
      <c r="D1670">
        <v>-0.22</v>
      </c>
      <c r="E1670" s="2">
        <v>-7.1900000000000006E-2</v>
      </c>
      <c r="F1670">
        <v>56422916</v>
      </c>
      <c r="G1670" t="s">
        <v>18</v>
      </c>
      <c r="H1670">
        <v>2021</v>
      </c>
      <c r="I1670">
        <v>202133</v>
      </c>
      <c r="J1670" t="s">
        <v>20</v>
      </c>
      <c r="K1670" t="s">
        <v>92</v>
      </c>
    </row>
    <row r="1671" spans="1:11">
      <c r="A1671" t="s">
        <v>3537</v>
      </c>
      <c r="B1671" t="s">
        <v>3538</v>
      </c>
      <c r="C1671" s="1">
        <v>23.23</v>
      </c>
      <c r="D1671">
        <v>-0.22</v>
      </c>
      <c r="E1671" s="2">
        <v>-9.3799999999999994E-3</v>
      </c>
      <c r="F1671">
        <v>992614346</v>
      </c>
      <c r="G1671" t="s">
        <v>18</v>
      </c>
      <c r="H1671">
        <v>2020</v>
      </c>
      <c r="I1671">
        <v>479875</v>
      </c>
      <c r="J1671" t="s">
        <v>20</v>
      </c>
      <c r="K1671" t="s">
        <v>92</v>
      </c>
    </row>
    <row r="1672" spans="1:11">
      <c r="A1672" t="s">
        <v>3539</v>
      </c>
      <c r="B1672" t="s">
        <v>3540</v>
      </c>
      <c r="C1672" s="1">
        <v>0.5</v>
      </c>
      <c r="D1672">
        <v>7.0000000000000001E-3</v>
      </c>
      <c r="E1672" s="2">
        <v>1.4200000000000001E-2</v>
      </c>
      <c r="F1672">
        <v>4699645</v>
      </c>
      <c r="G1672" t="s">
        <v>18</v>
      </c>
      <c r="H1672" t="s">
        <v>19</v>
      </c>
      <c r="I1672">
        <v>23862</v>
      </c>
      <c r="J1672" t="s">
        <v>20</v>
      </c>
      <c r="K1672" t="s">
        <v>21</v>
      </c>
    </row>
    <row r="1673" spans="1:11">
      <c r="A1673" t="s">
        <v>3541</v>
      </c>
      <c r="B1673" t="s">
        <v>3542</v>
      </c>
      <c r="C1673" s="1">
        <v>29.89</v>
      </c>
      <c r="D1673">
        <v>0.01</v>
      </c>
      <c r="E1673" s="2">
        <v>3.3E-4</v>
      </c>
      <c r="F1673">
        <v>1086860359</v>
      </c>
      <c r="G1673" t="s">
        <v>590</v>
      </c>
      <c r="H1673" t="s">
        <v>19</v>
      </c>
      <c r="I1673">
        <v>29168</v>
      </c>
      <c r="J1673" t="s">
        <v>37</v>
      </c>
      <c r="K1673" t="s">
        <v>38</v>
      </c>
    </row>
    <row r="1674" spans="1:11">
      <c r="A1674" t="s">
        <v>3543</v>
      </c>
      <c r="B1674" t="s">
        <v>3544</v>
      </c>
      <c r="C1674" s="1">
        <v>3.125</v>
      </c>
      <c r="D1674">
        <v>-0.13500000000000001</v>
      </c>
      <c r="E1674" s="2">
        <v>-4.1410000000000002E-2</v>
      </c>
      <c r="F1674">
        <v>50812500</v>
      </c>
      <c r="G1674" t="s">
        <v>1785</v>
      </c>
      <c r="H1674" t="s">
        <v>19</v>
      </c>
      <c r="I1674">
        <v>459528</v>
      </c>
      <c r="J1674" t="s">
        <v>30</v>
      </c>
      <c r="K1674" t="s">
        <v>1307</v>
      </c>
    </row>
    <row r="1675" spans="1:11">
      <c r="A1675" t="s">
        <v>3545</v>
      </c>
      <c r="B1675" t="s">
        <v>3546</v>
      </c>
      <c r="C1675" s="1">
        <v>22.074999999999999</v>
      </c>
      <c r="D1675">
        <v>5.5E-2</v>
      </c>
      <c r="E1675" s="2">
        <v>2.5000000000000001E-3</v>
      </c>
      <c r="F1675">
        <v>4295472175</v>
      </c>
      <c r="G1675" t="s">
        <v>1785</v>
      </c>
      <c r="H1675" t="s">
        <v>19</v>
      </c>
      <c r="I1675">
        <v>2839</v>
      </c>
      <c r="J1675" t="s">
        <v>30</v>
      </c>
      <c r="K1675" t="s">
        <v>1307</v>
      </c>
    </row>
    <row r="1676" spans="1:11">
      <c r="A1676" t="s">
        <v>3547</v>
      </c>
      <c r="B1676" t="s">
        <v>3548</v>
      </c>
      <c r="C1676" s="1">
        <v>1.88</v>
      </c>
      <c r="D1676">
        <v>6.6500000000000004E-2</v>
      </c>
      <c r="E1676" s="2">
        <v>3.6670000000000001E-2</v>
      </c>
      <c r="F1676">
        <v>10706523</v>
      </c>
      <c r="G1676" t="s">
        <v>738</v>
      </c>
      <c r="H1676">
        <v>2017</v>
      </c>
      <c r="I1676">
        <v>9680</v>
      </c>
      <c r="J1676" t="s">
        <v>20</v>
      </c>
      <c r="K1676" t="s">
        <v>21</v>
      </c>
    </row>
    <row r="1677" spans="1:11">
      <c r="A1677" t="s">
        <v>3549</v>
      </c>
      <c r="B1677" t="s">
        <v>3550</v>
      </c>
      <c r="C1677" s="1">
        <v>6.36</v>
      </c>
      <c r="D1677">
        <v>-0.28999999999999998</v>
      </c>
      <c r="E1677" s="2">
        <v>-4.3610000000000003E-2</v>
      </c>
      <c r="F1677">
        <v>186151610</v>
      </c>
      <c r="G1677" t="s">
        <v>18</v>
      </c>
      <c r="H1677">
        <v>2021</v>
      </c>
      <c r="I1677">
        <v>25287</v>
      </c>
      <c r="J1677" t="s">
        <v>20</v>
      </c>
      <c r="K1677" t="s">
        <v>21</v>
      </c>
    </row>
    <row r="1678" spans="1:11">
      <c r="A1678" t="s">
        <v>3551</v>
      </c>
      <c r="B1678" t="s">
        <v>3552</v>
      </c>
      <c r="C1678" s="1">
        <v>2.5198999999999998</v>
      </c>
      <c r="D1678">
        <v>-1.01E-2</v>
      </c>
      <c r="E1678" s="2">
        <v>-3.9899999999999996E-3</v>
      </c>
      <c r="F1678">
        <v>5372311</v>
      </c>
      <c r="G1678" t="s">
        <v>738</v>
      </c>
      <c r="H1678" t="s">
        <v>19</v>
      </c>
      <c r="I1678">
        <v>17003</v>
      </c>
      <c r="J1678" t="s">
        <v>268</v>
      </c>
      <c r="K1678" t="s">
        <v>2649</v>
      </c>
    </row>
    <row r="1679" spans="1:11">
      <c r="A1679" t="s">
        <v>3553</v>
      </c>
      <c r="B1679" t="s">
        <v>3554</v>
      </c>
      <c r="C1679" s="1">
        <v>11.21</v>
      </c>
      <c r="D1679">
        <v>-0.28000000000000003</v>
      </c>
      <c r="E1679" s="2">
        <v>-2.4369999999999999E-2</v>
      </c>
      <c r="F1679">
        <v>859470700</v>
      </c>
      <c r="G1679" t="s">
        <v>264</v>
      </c>
      <c r="H1679" t="s">
        <v>19</v>
      </c>
      <c r="I1679">
        <v>249200</v>
      </c>
      <c r="J1679" t="s">
        <v>20</v>
      </c>
      <c r="K1679" t="s">
        <v>119</v>
      </c>
    </row>
    <row r="1680" spans="1:11">
      <c r="A1680" t="s">
        <v>3555</v>
      </c>
      <c r="B1680" t="s">
        <v>3556</v>
      </c>
      <c r="C1680" s="1">
        <v>3.1</v>
      </c>
      <c r="D1680">
        <v>-0.2</v>
      </c>
      <c r="E1680" s="2">
        <v>-6.0609999999999997E-2</v>
      </c>
      <c r="F1680">
        <v>237679167</v>
      </c>
      <c r="G1680" t="s">
        <v>264</v>
      </c>
      <c r="H1680" t="s">
        <v>19</v>
      </c>
      <c r="I1680">
        <v>3401</v>
      </c>
      <c r="J1680" t="s">
        <v>20</v>
      </c>
      <c r="K1680" t="s">
        <v>119</v>
      </c>
    </row>
    <row r="1681" spans="1:11">
      <c r="A1681" t="s">
        <v>3557</v>
      </c>
      <c r="B1681" t="s">
        <v>3558</v>
      </c>
      <c r="C1681" s="1">
        <v>1.155</v>
      </c>
      <c r="D1681">
        <v>-7.4999999999999997E-2</v>
      </c>
      <c r="E1681" s="2">
        <v>-6.0979999999999999E-2</v>
      </c>
      <c r="F1681">
        <v>103868013</v>
      </c>
      <c r="G1681" t="s">
        <v>18</v>
      </c>
      <c r="H1681">
        <v>2014</v>
      </c>
      <c r="I1681">
        <v>599285</v>
      </c>
      <c r="J1681" t="s">
        <v>20</v>
      </c>
      <c r="K1681" t="s">
        <v>21</v>
      </c>
    </row>
    <row r="1682" spans="1:11">
      <c r="A1682" t="s">
        <v>3559</v>
      </c>
      <c r="B1682" t="s">
        <v>3560</v>
      </c>
      <c r="C1682" s="1">
        <v>37.71</v>
      </c>
      <c r="D1682">
        <v>1.02</v>
      </c>
      <c r="E1682" s="2">
        <v>2.7799999999999998E-2</v>
      </c>
      <c r="F1682">
        <v>5455201380</v>
      </c>
      <c r="G1682" t="s">
        <v>18</v>
      </c>
      <c r="H1682">
        <v>2019</v>
      </c>
      <c r="I1682">
        <v>1005110</v>
      </c>
      <c r="J1682" t="s">
        <v>20</v>
      </c>
      <c r="K1682" t="s">
        <v>21</v>
      </c>
    </row>
    <row r="1683" spans="1:11">
      <c r="A1683" t="s">
        <v>3561</v>
      </c>
      <c r="B1683" t="s">
        <v>3562</v>
      </c>
      <c r="C1683" s="1">
        <v>20.95</v>
      </c>
      <c r="D1683">
        <v>-0.46</v>
      </c>
      <c r="E1683" s="2">
        <v>-2.1489999999999999E-2</v>
      </c>
      <c r="F1683">
        <v>730464132</v>
      </c>
      <c r="G1683" t="s">
        <v>18</v>
      </c>
      <c r="H1683">
        <v>2017</v>
      </c>
      <c r="I1683">
        <v>70319</v>
      </c>
      <c r="J1683" t="s">
        <v>30</v>
      </c>
      <c r="K1683" t="s">
        <v>96</v>
      </c>
    </row>
    <row r="1684" spans="1:11">
      <c r="A1684" t="s">
        <v>3563</v>
      </c>
      <c r="B1684" t="s">
        <v>3564</v>
      </c>
      <c r="C1684" s="1">
        <v>1.19</v>
      </c>
      <c r="D1684">
        <v>-0.01</v>
      </c>
      <c r="E1684" s="2">
        <v>-8.3300000000000006E-3</v>
      </c>
      <c r="F1684">
        <v>38069445</v>
      </c>
      <c r="G1684" t="s">
        <v>18</v>
      </c>
      <c r="H1684">
        <v>2021</v>
      </c>
      <c r="I1684">
        <v>20989</v>
      </c>
      <c r="J1684" t="s">
        <v>20</v>
      </c>
      <c r="K1684" t="s">
        <v>21</v>
      </c>
    </row>
    <row r="1685" spans="1:11">
      <c r="A1685" t="s">
        <v>3565</v>
      </c>
      <c r="B1685" t="s">
        <v>3566</v>
      </c>
      <c r="C1685" s="1">
        <v>31.23</v>
      </c>
      <c r="D1685">
        <v>-0.88</v>
      </c>
      <c r="E1685" s="2">
        <v>-2.741E-2</v>
      </c>
      <c r="F1685">
        <v>269941908</v>
      </c>
      <c r="G1685" t="s">
        <v>18</v>
      </c>
      <c r="H1685" t="s">
        <v>19</v>
      </c>
      <c r="I1685">
        <v>16462</v>
      </c>
      <c r="J1685" t="s">
        <v>24</v>
      </c>
      <c r="K1685" t="s">
        <v>52</v>
      </c>
    </row>
    <row r="1686" spans="1:11">
      <c r="A1686" t="s">
        <v>3567</v>
      </c>
      <c r="B1686" t="s">
        <v>3568</v>
      </c>
      <c r="C1686" s="1">
        <v>23.01</v>
      </c>
      <c r="D1686">
        <v>0</v>
      </c>
      <c r="E1686" s="2">
        <v>0</v>
      </c>
      <c r="F1686">
        <v>198890916</v>
      </c>
      <c r="G1686" t="s">
        <v>18</v>
      </c>
      <c r="H1686" t="s">
        <v>19</v>
      </c>
      <c r="I1686">
        <v>10</v>
      </c>
      <c r="J1686" t="s">
        <v>24</v>
      </c>
      <c r="K1686" t="s">
        <v>52</v>
      </c>
    </row>
    <row r="1687" spans="1:11">
      <c r="A1687" t="s">
        <v>3569</v>
      </c>
      <c r="B1687" t="s">
        <v>3570</v>
      </c>
      <c r="C1687" s="1">
        <v>5.34</v>
      </c>
      <c r="D1687">
        <v>-0.66</v>
      </c>
      <c r="E1687" s="2">
        <v>-0.11</v>
      </c>
      <c r="F1687">
        <v>11469193</v>
      </c>
      <c r="G1687" t="s">
        <v>18</v>
      </c>
      <c r="H1687">
        <v>2020</v>
      </c>
      <c r="I1687">
        <v>852911</v>
      </c>
      <c r="J1687" t="s">
        <v>20</v>
      </c>
      <c r="K1687" t="s">
        <v>115</v>
      </c>
    </row>
    <row r="1688" spans="1:11">
      <c r="A1688" t="s">
        <v>3571</v>
      </c>
      <c r="B1688" t="s">
        <v>3572</v>
      </c>
      <c r="C1688" s="1">
        <v>37.39</v>
      </c>
      <c r="D1688">
        <v>-0.48</v>
      </c>
      <c r="E1688" s="2">
        <v>-1.2670000000000001E-2</v>
      </c>
      <c r="F1688">
        <v>1768198002</v>
      </c>
      <c r="G1688" t="s">
        <v>18</v>
      </c>
      <c r="H1688">
        <v>2020</v>
      </c>
      <c r="I1688">
        <v>124957</v>
      </c>
      <c r="J1688" t="s">
        <v>20</v>
      </c>
      <c r="K1688" t="s">
        <v>21</v>
      </c>
    </row>
    <row r="1689" spans="1:11">
      <c r="A1689" t="s">
        <v>3573</v>
      </c>
      <c r="B1689" t="s">
        <v>3574</v>
      </c>
      <c r="C1689" s="1">
        <v>1.6778999999999999</v>
      </c>
      <c r="D1689">
        <v>-0.11210000000000001</v>
      </c>
      <c r="E1689" s="2">
        <v>-6.2630000000000005E-2</v>
      </c>
      <c r="F1689">
        <v>76466415</v>
      </c>
      <c r="G1689" t="s">
        <v>364</v>
      </c>
      <c r="H1689" t="s">
        <v>19</v>
      </c>
      <c r="I1689">
        <v>20815</v>
      </c>
      <c r="J1689" t="s">
        <v>20</v>
      </c>
      <c r="K1689" t="s">
        <v>21</v>
      </c>
    </row>
    <row r="1690" spans="1:11">
      <c r="A1690" t="s">
        <v>3575</v>
      </c>
      <c r="B1690" t="s">
        <v>3576</v>
      </c>
      <c r="C1690" s="1">
        <v>59.34</v>
      </c>
      <c r="D1690">
        <v>1.5</v>
      </c>
      <c r="E1690" s="2">
        <v>2.5930000000000002E-2</v>
      </c>
      <c r="F1690">
        <v>13298642183</v>
      </c>
      <c r="G1690" t="s">
        <v>18</v>
      </c>
      <c r="H1690" t="s">
        <v>19</v>
      </c>
      <c r="I1690">
        <v>1499854</v>
      </c>
      <c r="J1690" t="s">
        <v>20</v>
      </c>
      <c r="K1690" t="s">
        <v>1415</v>
      </c>
    </row>
    <row r="1691" spans="1:11">
      <c r="A1691" t="s">
        <v>3577</v>
      </c>
      <c r="B1691" t="s">
        <v>3578</v>
      </c>
      <c r="C1691" s="1">
        <v>51.1</v>
      </c>
      <c r="D1691">
        <v>-3.19</v>
      </c>
      <c r="E1691" s="2">
        <v>-5.876E-2</v>
      </c>
      <c r="F1691">
        <v>2240903988</v>
      </c>
      <c r="G1691" t="s">
        <v>18</v>
      </c>
      <c r="H1691" t="s">
        <v>19</v>
      </c>
      <c r="I1691">
        <v>149792</v>
      </c>
      <c r="J1691" t="s">
        <v>24</v>
      </c>
      <c r="K1691" t="s">
        <v>52</v>
      </c>
    </row>
    <row r="1692" spans="1:11">
      <c r="A1692" t="s">
        <v>3579</v>
      </c>
      <c r="B1692" t="s">
        <v>3580</v>
      </c>
      <c r="C1692" s="1">
        <v>7.13</v>
      </c>
      <c r="D1692">
        <v>-0.36</v>
      </c>
      <c r="E1692" s="2">
        <v>-4.8059999999999999E-2</v>
      </c>
      <c r="F1692">
        <v>1285527941</v>
      </c>
      <c r="G1692" t="s">
        <v>18</v>
      </c>
      <c r="H1692" t="s">
        <v>19</v>
      </c>
      <c r="I1692">
        <v>967133</v>
      </c>
      <c r="J1692" t="s">
        <v>37</v>
      </c>
      <c r="K1692" t="s">
        <v>38</v>
      </c>
    </row>
    <row r="1693" spans="1:11">
      <c r="A1693" t="s">
        <v>3581</v>
      </c>
      <c r="B1693" t="s">
        <v>3582</v>
      </c>
      <c r="C1693" s="1">
        <v>1.68</v>
      </c>
      <c r="D1693">
        <v>-0.01</v>
      </c>
      <c r="E1693" s="2">
        <v>-5.9199999999999999E-3</v>
      </c>
      <c r="F1693">
        <v>14113759</v>
      </c>
      <c r="G1693" t="s">
        <v>18</v>
      </c>
      <c r="H1693" t="s">
        <v>19</v>
      </c>
      <c r="I1693">
        <v>8593</v>
      </c>
      <c r="J1693" t="s">
        <v>20</v>
      </c>
      <c r="K1693" t="s">
        <v>21</v>
      </c>
    </row>
    <row r="1694" spans="1:11">
      <c r="A1694" t="s">
        <v>3583</v>
      </c>
      <c r="B1694" t="s">
        <v>3584</v>
      </c>
      <c r="C1694" s="1">
        <v>17.55</v>
      </c>
      <c r="D1694">
        <v>-0.3</v>
      </c>
      <c r="E1694" s="2">
        <v>-1.6809999999999999E-2</v>
      </c>
      <c r="F1694">
        <v>2419769061</v>
      </c>
      <c r="G1694" t="s">
        <v>118</v>
      </c>
      <c r="H1694" t="s">
        <v>19</v>
      </c>
      <c r="I1694">
        <v>90465</v>
      </c>
      <c r="J1694" t="s">
        <v>20</v>
      </c>
      <c r="K1694" t="s">
        <v>21</v>
      </c>
    </row>
    <row r="1695" spans="1:11">
      <c r="A1695" t="s">
        <v>3585</v>
      </c>
      <c r="B1695" t="s">
        <v>3586</v>
      </c>
      <c r="C1695" s="1">
        <v>4.97</v>
      </c>
      <c r="D1695">
        <v>-0.36</v>
      </c>
      <c r="E1695" s="2">
        <v>-6.7540000000000003E-2</v>
      </c>
      <c r="F1695">
        <v>1127811137</v>
      </c>
      <c r="G1695" t="s">
        <v>18</v>
      </c>
      <c r="H1695">
        <v>2007</v>
      </c>
      <c r="I1695">
        <v>2671012</v>
      </c>
      <c r="J1695" t="s">
        <v>185</v>
      </c>
      <c r="K1695" t="s">
        <v>209</v>
      </c>
    </row>
    <row r="1696" spans="1:11">
      <c r="A1696" t="s">
        <v>3587</v>
      </c>
      <c r="B1696" t="s">
        <v>3588</v>
      </c>
      <c r="C1696" s="1">
        <v>8.16</v>
      </c>
      <c r="D1696">
        <v>-0.55000000000000004</v>
      </c>
      <c r="E1696" s="2">
        <v>-6.3149999999999998E-2</v>
      </c>
      <c r="F1696">
        <v>190191762</v>
      </c>
      <c r="G1696" t="s">
        <v>18</v>
      </c>
      <c r="H1696">
        <v>2014</v>
      </c>
      <c r="I1696">
        <v>394888</v>
      </c>
      <c r="J1696" t="s">
        <v>20</v>
      </c>
      <c r="K1696" t="s">
        <v>196</v>
      </c>
    </row>
    <row r="1697" spans="1:11">
      <c r="A1697" t="s">
        <v>3589</v>
      </c>
      <c r="B1697" t="s">
        <v>3590</v>
      </c>
      <c r="C1697" s="1">
        <v>1.222</v>
      </c>
      <c r="D1697">
        <v>-2.8000000000000001E-2</v>
      </c>
      <c r="E1697" s="2">
        <v>-2.24E-2</v>
      </c>
      <c r="F1697">
        <v>25358609</v>
      </c>
      <c r="G1697" t="s">
        <v>18</v>
      </c>
      <c r="H1697">
        <v>2023</v>
      </c>
      <c r="I1697">
        <v>68596</v>
      </c>
      <c r="J1697" t="s">
        <v>19</v>
      </c>
      <c r="K1697" t="s">
        <v>19</v>
      </c>
    </row>
    <row r="1698" spans="1:11">
      <c r="A1698" t="s">
        <v>3591</v>
      </c>
      <c r="B1698" t="s">
        <v>3592</v>
      </c>
      <c r="C1698" s="1">
        <v>0.9042</v>
      </c>
      <c r="D1698">
        <v>-3.6400000000000002E-2</v>
      </c>
      <c r="E1698" s="2">
        <v>-3.8699999999999998E-2</v>
      </c>
      <c r="F1698">
        <v>31212568</v>
      </c>
      <c r="G1698" t="s">
        <v>18</v>
      </c>
      <c r="H1698">
        <v>2021</v>
      </c>
      <c r="I1698">
        <v>15803</v>
      </c>
      <c r="J1698" t="s">
        <v>20</v>
      </c>
      <c r="K1698" t="s">
        <v>92</v>
      </c>
    </row>
    <row r="1699" spans="1:11">
      <c r="A1699" t="s">
        <v>3593</v>
      </c>
      <c r="B1699" t="s">
        <v>3594</v>
      </c>
      <c r="C1699" s="1">
        <v>0.35289999999999999</v>
      </c>
      <c r="D1699">
        <v>6.0000000000000001E-3</v>
      </c>
      <c r="E1699" s="2">
        <v>1.7299999999999999E-2</v>
      </c>
      <c r="F1699">
        <v>1854479</v>
      </c>
      <c r="G1699" t="s">
        <v>55</v>
      </c>
      <c r="H1699" t="s">
        <v>19</v>
      </c>
      <c r="I1699">
        <v>14965</v>
      </c>
      <c r="J1699" t="s">
        <v>20</v>
      </c>
      <c r="K1699" t="s">
        <v>21</v>
      </c>
    </row>
    <row r="1700" spans="1:11">
      <c r="A1700" t="s">
        <v>3595</v>
      </c>
      <c r="B1700" t="s">
        <v>3596</v>
      </c>
      <c r="C1700" s="1">
        <v>12.12</v>
      </c>
      <c r="D1700">
        <v>-0.27</v>
      </c>
      <c r="E1700" s="2">
        <v>-2.179E-2</v>
      </c>
      <c r="F1700">
        <v>218422907</v>
      </c>
      <c r="G1700" t="s">
        <v>18</v>
      </c>
      <c r="H1700">
        <v>2019</v>
      </c>
      <c r="I1700">
        <v>11960</v>
      </c>
      <c r="J1700" t="s">
        <v>20</v>
      </c>
      <c r="K1700" t="s">
        <v>21</v>
      </c>
    </row>
    <row r="1701" spans="1:11">
      <c r="A1701" t="s">
        <v>3597</v>
      </c>
      <c r="B1701" t="s">
        <v>3598</v>
      </c>
      <c r="C1701" s="1">
        <v>24.18</v>
      </c>
      <c r="D1701">
        <v>-2.31</v>
      </c>
      <c r="E1701" s="2">
        <v>-8.72E-2</v>
      </c>
      <c r="F1701">
        <v>2008632600</v>
      </c>
      <c r="G1701" t="s">
        <v>364</v>
      </c>
      <c r="H1701">
        <v>2019</v>
      </c>
      <c r="I1701">
        <v>2366090</v>
      </c>
      <c r="J1701" t="s">
        <v>20</v>
      </c>
      <c r="K1701" t="s">
        <v>261</v>
      </c>
    </row>
    <row r="1702" spans="1:11">
      <c r="A1702" t="s">
        <v>3599</v>
      </c>
      <c r="B1702" t="s">
        <v>3600</v>
      </c>
      <c r="C1702" s="1">
        <v>5.71</v>
      </c>
      <c r="D1702">
        <v>-0.18</v>
      </c>
      <c r="E1702" s="2">
        <v>-3.056E-2</v>
      </c>
      <c r="F1702">
        <v>775985774</v>
      </c>
      <c r="G1702" t="s">
        <v>18</v>
      </c>
      <c r="H1702">
        <v>2021</v>
      </c>
      <c r="I1702">
        <v>3239</v>
      </c>
      <c r="J1702" t="s">
        <v>20</v>
      </c>
      <c r="K1702" t="s">
        <v>214</v>
      </c>
    </row>
    <row r="1703" spans="1:11">
      <c r="A1703" t="s">
        <v>3601</v>
      </c>
      <c r="B1703" t="s">
        <v>3602</v>
      </c>
      <c r="C1703" s="1">
        <v>6.69</v>
      </c>
      <c r="D1703">
        <v>-0.43</v>
      </c>
      <c r="E1703" s="2">
        <v>-6.0389999999999999E-2</v>
      </c>
      <c r="F1703">
        <v>152191780</v>
      </c>
      <c r="G1703" t="s">
        <v>18</v>
      </c>
      <c r="H1703" t="s">
        <v>19</v>
      </c>
      <c r="I1703">
        <v>404520</v>
      </c>
      <c r="J1703" t="s">
        <v>20</v>
      </c>
      <c r="K1703" t="s">
        <v>514</v>
      </c>
    </row>
    <row r="1704" spans="1:11">
      <c r="A1704" t="s">
        <v>3603</v>
      </c>
      <c r="B1704" t="s">
        <v>3604</v>
      </c>
      <c r="C1704" s="1">
        <v>10.895</v>
      </c>
      <c r="D1704">
        <v>-0.72499999999999998</v>
      </c>
      <c r="E1704" s="2">
        <v>-6.2390000000000001E-2</v>
      </c>
      <c r="F1704">
        <v>312790504</v>
      </c>
      <c r="G1704" t="s">
        <v>18</v>
      </c>
      <c r="H1704">
        <v>1993</v>
      </c>
      <c r="I1704">
        <v>210428</v>
      </c>
      <c r="J1704" t="s">
        <v>37</v>
      </c>
      <c r="K1704" t="s">
        <v>129</v>
      </c>
    </row>
    <row r="1705" spans="1:11">
      <c r="A1705" t="s">
        <v>3605</v>
      </c>
      <c r="B1705" t="s">
        <v>3606</v>
      </c>
      <c r="C1705" s="1">
        <v>4.8500000000000001E-2</v>
      </c>
      <c r="D1705">
        <v>-2.5000000000000001E-3</v>
      </c>
      <c r="E1705" s="2">
        <v>-4.9020000000000001E-2</v>
      </c>
      <c r="F1705">
        <v>6192895</v>
      </c>
      <c r="G1705" t="s">
        <v>18</v>
      </c>
      <c r="H1705">
        <v>2014</v>
      </c>
      <c r="I1705">
        <v>8699503</v>
      </c>
      <c r="J1705" t="s">
        <v>37</v>
      </c>
      <c r="K1705" t="s">
        <v>129</v>
      </c>
    </row>
    <row r="1706" spans="1:11">
      <c r="A1706" t="s">
        <v>3607</v>
      </c>
      <c r="B1706" t="s">
        <v>3608</v>
      </c>
      <c r="C1706" s="1">
        <v>9.2349999999999994</v>
      </c>
      <c r="D1706">
        <v>-0.47499999999999998</v>
      </c>
      <c r="E1706" s="2">
        <v>-4.8919999999999998E-2</v>
      </c>
      <c r="F1706">
        <v>243218372</v>
      </c>
      <c r="G1706" t="s">
        <v>18</v>
      </c>
      <c r="H1706">
        <v>2014</v>
      </c>
      <c r="I1706">
        <v>39430</v>
      </c>
      <c r="J1706" t="s">
        <v>37</v>
      </c>
      <c r="K1706" t="s">
        <v>171</v>
      </c>
    </row>
    <row r="1707" spans="1:11">
      <c r="A1707" t="s">
        <v>3609</v>
      </c>
      <c r="B1707" t="s">
        <v>3610</v>
      </c>
      <c r="C1707" s="1">
        <v>2.63</v>
      </c>
      <c r="D1707">
        <v>-0.23</v>
      </c>
      <c r="E1707" s="2">
        <v>-8.0420000000000005E-2</v>
      </c>
      <c r="F1707">
        <v>30779337</v>
      </c>
      <c r="G1707" t="s">
        <v>18</v>
      </c>
      <c r="H1707" t="s">
        <v>19</v>
      </c>
      <c r="I1707">
        <v>67808</v>
      </c>
      <c r="J1707" t="s">
        <v>208</v>
      </c>
      <c r="K1707" t="s">
        <v>209</v>
      </c>
    </row>
    <row r="1708" spans="1:11">
      <c r="A1708" t="s">
        <v>3611</v>
      </c>
      <c r="B1708" t="s">
        <v>3612</v>
      </c>
      <c r="C1708" s="1">
        <v>26.51</v>
      </c>
      <c r="D1708">
        <v>-1.29</v>
      </c>
      <c r="E1708" s="2">
        <v>-4.6399999999999997E-2</v>
      </c>
      <c r="F1708">
        <v>3792575343</v>
      </c>
      <c r="G1708" t="s">
        <v>18</v>
      </c>
      <c r="H1708" t="s">
        <v>19</v>
      </c>
      <c r="I1708">
        <v>815034</v>
      </c>
      <c r="J1708" t="s">
        <v>20</v>
      </c>
      <c r="K1708" t="s">
        <v>21</v>
      </c>
    </row>
    <row r="1709" spans="1:11">
      <c r="A1709" t="s">
        <v>3613</v>
      </c>
      <c r="B1709" t="s">
        <v>3614</v>
      </c>
      <c r="C1709" s="1">
        <v>41.62</v>
      </c>
      <c r="D1709">
        <v>-0.28000000000000003</v>
      </c>
      <c r="E1709" s="2">
        <v>-6.6800000000000002E-3</v>
      </c>
      <c r="F1709">
        <v>3007473187</v>
      </c>
      <c r="G1709" t="s">
        <v>18</v>
      </c>
      <c r="H1709">
        <v>2021</v>
      </c>
      <c r="I1709">
        <v>243518</v>
      </c>
      <c r="J1709" t="s">
        <v>37</v>
      </c>
      <c r="K1709" t="s">
        <v>171</v>
      </c>
    </row>
    <row r="1710" spans="1:11">
      <c r="A1710" t="s">
        <v>3615</v>
      </c>
      <c r="B1710" t="s">
        <v>3616</v>
      </c>
      <c r="C1710" s="1">
        <v>43.21</v>
      </c>
      <c r="D1710">
        <v>-0.82</v>
      </c>
      <c r="E1710" s="2">
        <v>-1.8620000000000001E-2</v>
      </c>
      <c r="F1710">
        <v>182691880000</v>
      </c>
      <c r="G1710" t="s">
        <v>18</v>
      </c>
      <c r="H1710" t="s">
        <v>19</v>
      </c>
      <c r="I1710">
        <v>16195304</v>
      </c>
      <c r="J1710" t="s">
        <v>37</v>
      </c>
      <c r="K1710" t="s">
        <v>38</v>
      </c>
    </row>
    <row r="1711" spans="1:11">
      <c r="A1711" t="s">
        <v>3617</v>
      </c>
      <c r="B1711" t="s">
        <v>3618</v>
      </c>
      <c r="C1711" s="1">
        <v>21.56</v>
      </c>
      <c r="D1711">
        <v>0</v>
      </c>
      <c r="E1711" s="2">
        <v>0</v>
      </c>
      <c r="F1711">
        <v>47536609</v>
      </c>
      <c r="G1711" t="s">
        <v>18</v>
      </c>
      <c r="H1711" t="s">
        <v>19</v>
      </c>
      <c r="I1711">
        <v>1</v>
      </c>
      <c r="J1711" t="s">
        <v>14</v>
      </c>
      <c r="K1711" t="s">
        <v>231</v>
      </c>
    </row>
    <row r="1712" spans="1:11">
      <c r="A1712" t="s">
        <v>3619</v>
      </c>
      <c r="B1712" t="s">
        <v>3620</v>
      </c>
      <c r="C1712" s="1">
        <v>5.39</v>
      </c>
      <c r="D1712">
        <v>-0.15</v>
      </c>
      <c r="E1712" s="2">
        <v>-2.708E-2</v>
      </c>
      <c r="F1712">
        <v>1534910300</v>
      </c>
      <c r="G1712" t="s">
        <v>276</v>
      </c>
      <c r="H1712" t="s">
        <v>19</v>
      </c>
      <c r="I1712">
        <v>641600</v>
      </c>
      <c r="J1712" t="s">
        <v>19</v>
      </c>
      <c r="K1712" t="s">
        <v>19</v>
      </c>
    </row>
    <row r="1713" spans="1:11">
      <c r="A1713" t="s">
        <v>3621</v>
      </c>
      <c r="B1713" t="s">
        <v>3622</v>
      </c>
      <c r="C1713" s="1">
        <v>3</v>
      </c>
      <c r="D1713">
        <v>-0.13</v>
      </c>
      <c r="E1713" s="2">
        <v>-4.1529999999999997E-2</v>
      </c>
      <c r="F1713">
        <v>41128131</v>
      </c>
      <c r="G1713" t="s">
        <v>18</v>
      </c>
      <c r="H1713">
        <v>2023</v>
      </c>
      <c r="I1713">
        <v>75833</v>
      </c>
      <c r="J1713" t="s">
        <v>20</v>
      </c>
      <c r="K1713" t="s">
        <v>21</v>
      </c>
    </row>
    <row r="1714" spans="1:11">
      <c r="A1714" t="s">
        <v>3623</v>
      </c>
      <c r="B1714" t="s">
        <v>3624</v>
      </c>
      <c r="C1714" s="1">
        <v>638.34</v>
      </c>
      <c r="D1714">
        <v>-18.649999999999999</v>
      </c>
      <c r="E1714" s="2">
        <v>-2.8389999999999999E-2</v>
      </c>
      <c r="F1714">
        <v>178694346240</v>
      </c>
      <c r="G1714" t="s">
        <v>18</v>
      </c>
      <c r="H1714">
        <v>1993</v>
      </c>
      <c r="I1714">
        <v>715617</v>
      </c>
      <c r="J1714" t="s">
        <v>37</v>
      </c>
      <c r="K1714" t="s">
        <v>171</v>
      </c>
    </row>
    <row r="1715" spans="1:11">
      <c r="A1715" t="s">
        <v>3625</v>
      </c>
      <c r="B1715" t="s">
        <v>3626</v>
      </c>
      <c r="C1715" s="1">
        <v>0.23</v>
      </c>
      <c r="D1715">
        <v>-8.2000000000000007E-3</v>
      </c>
      <c r="E1715" s="2">
        <v>-3.4419999999999999E-2</v>
      </c>
      <c r="F1715">
        <v>8341857</v>
      </c>
      <c r="G1715" t="s">
        <v>18</v>
      </c>
      <c r="H1715" t="s">
        <v>19</v>
      </c>
      <c r="I1715">
        <v>83227</v>
      </c>
      <c r="J1715" t="s">
        <v>208</v>
      </c>
      <c r="K1715" t="s">
        <v>1144</v>
      </c>
    </row>
    <row r="1716" spans="1:11">
      <c r="A1716" t="s">
        <v>3627</v>
      </c>
      <c r="B1716" t="s">
        <v>3628</v>
      </c>
      <c r="C1716" s="1">
        <v>15.51</v>
      </c>
      <c r="D1716">
        <v>-0.2</v>
      </c>
      <c r="E1716" s="2">
        <v>-1.273E-2</v>
      </c>
      <c r="F1716">
        <v>993984329</v>
      </c>
      <c r="G1716" t="s">
        <v>18</v>
      </c>
      <c r="H1716">
        <v>2004</v>
      </c>
      <c r="I1716">
        <v>245351</v>
      </c>
      <c r="J1716" t="s">
        <v>20</v>
      </c>
      <c r="K1716" t="s">
        <v>21</v>
      </c>
    </row>
    <row r="1717" spans="1:11">
      <c r="A1717" t="s">
        <v>3629</v>
      </c>
      <c r="B1717" t="s">
        <v>3630</v>
      </c>
      <c r="C1717" s="1">
        <v>7.3</v>
      </c>
      <c r="D1717">
        <v>-0.08</v>
      </c>
      <c r="E1717" s="2">
        <v>-1.0840000000000001E-2</v>
      </c>
      <c r="F1717">
        <v>169172762</v>
      </c>
      <c r="G1717" t="s">
        <v>18</v>
      </c>
      <c r="H1717" t="s">
        <v>19</v>
      </c>
      <c r="I1717">
        <v>14500</v>
      </c>
      <c r="J1717" t="s">
        <v>37</v>
      </c>
      <c r="K1717" t="s">
        <v>405</v>
      </c>
    </row>
    <row r="1718" spans="1:11">
      <c r="A1718" t="s">
        <v>3631</v>
      </c>
      <c r="B1718" t="s">
        <v>3632</v>
      </c>
      <c r="C1718" s="1">
        <v>0.88119999999999998</v>
      </c>
      <c r="D1718">
        <v>-1.8800000000000001E-2</v>
      </c>
      <c r="E1718" s="2">
        <v>-2.0889999999999999E-2</v>
      </c>
      <c r="F1718">
        <v>2180755</v>
      </c>
      <c r="G1718" t="s">
        <v>18</v>
      </c>
      <c r="H1718" t="s">
        <v>19</v>
      </c>
      <c r="I1718">
        <v>2721</v>
      </c>
      <c r="J1718" t="s">
        <v>20</v>
      </c>
      <c r="K1718" t="s">
        <v>514</v>
      </c>
    </row>
    <row r="1719" spans="1:11">
      <c r="A1719" t="s">
        <v>3633</v>
      </c>
      <c r="B1719" t="s">
        <v>3634</v>
      </c>
      <c r="C1719" s="1">
        <v>1.6301000000000001</v>
      </c>
      <c r="D1719">
        <v>-0.1099</v>
      </c>
      <c r="E1719" s="2">
        <v>-6.3159999999999994E-2</v>
      </c>
      <c r="F1719">
        <v>222003319</v>
      </c>
      <c r="G1719" t="s">
        <v>364</v>
      </c>
      <c r="H1719" t="s">
        <v>19</v>
      </c>
      <c r="I1719">
        <v>1350757</v>
      </c>
      <c r="J1719" t="s">
        <v>30</v>
      </c>
      <c r="K1719" t="s">
        <v>573</v>
      </c>
    </row>
    <row r="1720" spans="1:11">
      <c r="A1720" t="s">
        <v>3635</v>
      </c>
      <c r="B1720" t="s">
        <v>3636</v>
      </c>
      <c r="C1720" s="1">
        <v>0.32</v>
      </c>
      <c r="D1720">
        <v>5.4000000000000003E-3</v>
      </c>
      <c r="E1720" s="2">
        <v>1.7160000000000002E-2</v>
      </c>
      <c r="F1720">
        <v>43579284</v>
      </c>
      <c r="G1720" t="s">
        <v>364</v>
      </c>
      <c r="H1720" t="s">
        <v>19</v>
      </c>
      <c r="I1720">
        <v>27909</v>
      </c>
      <c r="J1720" t="s">
        <v>30</v>
      </c>
      <c r="K1720" t="s">
        <v>573</v>
      </c>
    </row>
    <row r="1721" spans="1:11">
      <c r="A1721" t="s">
        <v>3637</v>
      </c>
      <c r="B1721" t="s">
        <v>3638</v>
      </c>
      <c r="C1721" s="1">
        <v>5.57</v>
      </c>
      <c r="D1721">
        <v>-0.34</v>
      </c>
      <c r="E1721" s="2">
        <v>-5.7529999999999998E-2</v>
      </c>
      <c r="F1721">
        <v>344007366</v>
      </c>
      <c r="G1721" t="s">
        <v>18</v>
      </c>
      <c r="H1721">
        <v>2020</v>
      </c>
      <c r="I1721">
        <v>293484</v>
      </c>
      <c r="J1721" t="s">
        <v>20</v>
      </c>
      <c r="K1721" t="s">
        <v>21</v>
      </c>
    </row>
    <row r="1722" spans="1:11">
      <c r="A1722" t="s">
        <v>3639</v>
      </c>
      <c r="B1722" t="s">
        <v>3640</v>
      </c>
      <c r="C1722" s="1">
        <v>1.71</v>
      </c>
      <c r="D1722">
        <v>0.02</v>
      </c>
      <c r="E1722" s="2">
        <v>1.183E-2</v>
      </c>
      <c r="F1722">
        <v>112656363</v>
      </c>
      <c r="G1722" t="s">
        <v>680</v>
      </c>
      <c r="H1722">
        <v>2021</v>
      </c>
      <c r="I1722">
        <v>58171</v>
      </c>
      <c r="J1722" t="s">
        <v>20</v>
      </c>
      <c r="K1722" t="s">
        <v>21</v>
      </c>
    </row>
    <row r="1723" spans="1:11">
      <c r="A1723" t="s">
        <v>3641</v>
      </c>
      <c r="B1723" t="s">
        <v>3642</v>
      </c>
      <c r="C1723" s="1">
        <v>0.26750000000000002</v>
      </c>
      <c r="D1723">
        <v>-6.7500000000000004E-2</v>
      </c>
      <c r="E1723" s="2">
        <v>-0.20149</v>
      </c>
      <c r="F1723">
        <v>1797723</v>
      </c>
      <c r="G1723" t="s">
        <v>18</v>
      </c>
      <c r="H1723" t="s">
        <v>19</v>
      </c>
      <c r="I1723">
        <v>678747</v>
      </c>
      <c r="J1723" t="s">
        <v>20</v>
      </c>
      <c r="K1723" t="s">
        <v>514</v>
      </c>
    </row>
    <row r="1724" spans="1:11">
      <c r="A1724" t="s">
        <v>3643</v>
      </c>
      <c r="B1724" t="s">
        <v>3644</v>
      </c>
      <c r="C1724" s="1">
        <v>3.0200999999999998</v>
      </c>
      <c r="D1724">
        <v>-0.1283</v>
      </c>
      <c r="E1724" s="2">
        <v>-4.0750000000000001E-2</v>
      </c>
      <c r="F1724">
        <v>158466027</v>
      </c>
      <c r="G1724" t="s">
        <v>738</v>
      </c>
      <c r="H1724" t="s">
        <v>19</v>
      </c>
      <c r="I1724">
        <v>8110</v>
      </c>
      <c r="J1724" t="s">
        <v>19</v>
      </c>
      <c r="K1724" t="s">
        <v>19</v>
      </c>
    </row>
    <row r="1725" spans="1:11">
      <c r="A1725" t="s">
        <v>3645</v>
      </c>
      <c r="B1725" t="s">
        <v>3646</v>
      </c>
      <c r="C1725" s="1">
        <v>48.77</v>
      </c>
      <c r="D1725">
        <v>-1.61</v>
      </c>
      <c r="E1725" s="2">
        <v>-3.1960000000000002E-2</v>
      </c>
      <c r="F1725">
        <v>6997135244</v>
      </c>
      <c r="G1725" t="s">
        <v>18</v>
      </c>
      <c r="H1725" t="s">
        <v>19</v>
      </c>
      <c r="I1725">
        <v>431584</v>
      </c>
      <c r="J1725" t="s">
        <v>20</v>
      </c>
      <c r="K1725" t="s">
        <v>21</v>
      </c>
    </row>
    <row r="1726" spans="1:11">
      <c r="A1726" t="s">
        <v>3647</v>
      </c>
      <c r="B1726" t="s">
        <v>3648</v>
      </c>
      <c r="C1726" s="1">
        <v>118.38500000000001</v>
      </c>
      <c r="D1726">
        <v>-2.4550000000000001</v>
      </c>
      <c r="E1726" s="2">
        <v>-2.0320000000000001E-2</v>
      </c>
      <c r="F1726">
        <v>2943737615</v>
      </c>
      <c r="G1726" t="s">
        <v>18</v>
      </c>
      <c r="H1726" t="s">
        <v>19</v>
      </c>
      <c r="I1726">
        <v>52157</v>
      </c>
      <c r="J1726" t="s">
        <v>41</v>
      </c>
      <c r="K1726" t="s">
        <v>422</v>
      </c>
    </row>
    <row r="1727" spans="1:11">
      <c r="A1727" t="s">
        <v>3649</v>
      </c>
      <c r="B1727" t="s">
        <v>3650</v>
      </c>
      <c r="C1727" s="1">
        <v>9.3350000000000009</v>
      </c>
      <c r="D1727">
        <v>-0.61499999999999999</v>
      </c>
      <c r="E1727" s="2">
        <v>-6.1809999999999997E-2</v>
      </c>
      <c r="F1727">
        <v>2388998712</v>
      </c>
      <c r="G1727" t="s">
        <v>18</v>
      </c>
      <c r="H1727" t="s">
        <v>19</v>
      </c>
      <c r="I1727">
        <v>3466632</v>
      </c>
      <c r="J1727" t="s">
        <v>20</v>
      </c>
      <c r="K1727" t="s">
        <v>119</v>
      </c>
    </row>
    <row r="1728" spans="1:11">
      <c r="A1728" t="s">
        <v>3651</v>
      </c>
      <c r="B1728" t="s">
        <v>3652</v>
      </c>
      <c r="C1728" s="1">
        <v>2.06</v>
      </c>
      <c r="D1728">
        <v>-0.09</v>
      </c>
      <c r="E1728" s="2">
        <v>-4.1860000000000001E-2</v>
      </c>
      <c r="F1728">
        <v>51603536</v>
      </c>
      <c r="G1728" t="s">
        <v>55</v>
      </c>
      <c r="H1728" t="s">
        <v>19</v>
      </c>
      <c r="I1728">
        <v>54959</v>
      </c>
      <c r="J1728" t="s">
        <v>20</v>
      </c>
      <c r="K1728" t="s">
        <v>21</v>
      </c>
    </row>
    <row r="1729" spans="1:11">
      <c r="A1729" t="s">
        <v>3653</v>
      </c>
      <c r="B1729" t="s">
        <v>3654</v>
      </c>
      <c r="C1729" s="1">
        <v>147.98500000000001</v>
      </c>
      <c r="D1729">
        <v>-7.1349999999999998</v>
      </c>
      <c r="E1729" s="2">
        <v>-4.5999999999999999E-2</v>
      </c>
      <c r="F1729">
        <v>4732679428</v>
      </c>
      <c r="G1729" t="s">
        <v>18</v>
      </c>
      <c r="H1729" t="s">
        <v>19</v>
      </c>
      <c r="I1729">
        <v>76485</v>
      </c>
      <c r="J1729" t="s">
        <v>30</v>
      </c>
      <c r="K1729" t="s">
        <v>2493</v>
      </c>
    </row>
    <row r="1730" spans="1:11">
      <c r="A1730" t="s">
        <v>3655</v>
      </c>
      <c r="B1730" t="s">
        <v>3656</v>
      </c>
      <c r="C1730" s="1">
        <v>2.25</v>
      </c>
      <c r="D1730">
        <v>-0.01</v>
      </c>
      <c r="E1730" s="2">
        <v>-4.4200000000000003E-3</v>
      </c>
      <c r="F1730">
        <v>24908589</v>
      </c>
      <c r="G1730" t="s">
        <v>18</v>
      </c>
      <c r="H1730">
        <v>2013</v>
      </c>
      <c r="I1730">
        <v>2007</v>
      </c>
      <c r="J1730" t="s">
        <v>37</v>
      </c>
      <c r="K1730" t="s">
        <v>80</v>
      </c>
    </row>
    <row r="1731" spans="1:11">
      <c r="A1731" t="s">
        <v>3657</v>
      </c>
      <c r="B1731" t="s">
        <v>3658</v>
      </c>
      <c r="C1731" s="1">
        <v>90.37</v>
      </c>
      <c r="D1731">
        <v>-13.26</v>
      </c>
      <c r="E1731" s="2">
        <v>-0.12795999999999999</v>
      </c>
      <c r="F1731">
        <v>4240382168</v>
      </c>
      <c r="G1731" t="s">
        <v>18</v>
      </c>
      <c r="H1731">
        <v>2006</v>
      </c>
      <c r="I1731">
        <v>544798</v>
      </c>
      <c r="J1731" t="s">
        <v>37</v>
      </c>
      <c r="K1731" t="s">
        <v>38</v>
      </c>
    </row>
    <row r="1732" spans="1:11">
      <c r="A1732" t="s">
        <v>3659</v>
      </c>
      <c r="B1732" t="s">
        <v>3660</v>
      </c>
      <c r="C1732" s="1">
        <v>2.5</v>
      </c>
      <c r="D1732">
        <v>-0.08</v>
      </c>
      <c r="E1732" s="2">
        <v>-3.1009999999999999E-2</v>
      </c>
      <c r="F1732">
        <v>198856568</v>
      </c>
      <c r="G1732" t="s">
        <v>87</v>
      </c>
      <c r="H1732">
        <v>2019</v>
      </c>
      <c r="I1732">
        <v>2335</v>
      </c>
      <c r="J1732" t="s">
        <v>20</v>
      </c>
      <c r="K1732" t="s">
        <v>119</v>
      </c>
    </row>
    <row r="1733" spans="1:11">
      <c r="A1733" t="s">
        <v>3661</v>
      </c>
      <c r="B1733" t="s">
        <v>3662</v>
      </c>
      <c r="C1733" s="1">
        <v>4.5</v>
      </c>
      <c r="D1733">
        <v>-0.16</v>
      </c>
      <c r="E1733" s="2">
        <v>-3.4329999999999999E-2</v>
      </c>
      <c r="F1733">
        <v>269257356</v>
      </c>
      <c r="G1733" t="s">
        <v>18</v>
      </c>
      <c r="H1733">
        <v>2021</v>
      </c>
      <c r="I1733">
        <v>30742</v>
      </c>
      <c r="J1733" t="s">
        <v>20</v>
      </c>
      <c r="K1733" t="s">
        <v>92</v>
      </c>
    </row>
    <row r="1734" spans="1:11">
      <c r="A1734" t="s">
        <v>3663</v>
      </c>
      <c r="B1734" t="s">
        <v>3664</v>
      </c>
      <c r="C1734" s="1">
        <v>0.59150000000000003</v>
      </c>
      <c r="D1734">
        <v>1.5E-3</v>
      </c>
      <c r="E1734" s="2">
        <v>2.5400000000000002E-3</v>
      </c>
      <c r="F1734">
        <v>17605627</v>
      </c>
      <c r="G1734" t="s">
        <v>18</v>
      </c>
      <c r="H1734">
        <v>2021</v>
      </c>
      <c r="I1734">
        <v>2395</v>
      </c>
      <c r="J1734" t="s">
        <v>30</v>
      </c>
      <c r="K1734" t="s">
        <v>497</v>
      </c>
    </row>
    <row r="1735" spans="1:11">
      <c r="A1735" t="s">
        <v>3665</v>
      </c>
      <c r="B1735" t="s">
        <v>3666</v>
      </c>
      <c r="C1735" s="1">
        <v>7.04</v>
      </c>
      <c r="D1735">
        <v>-0.32</v>
      </c>
      <c r="E1735" s="2">
        <v>-4.3479999999999998E-2</v>
      </c>
      <c r="F1735">
        <v>41855243</v>
      </c>
      <c r="G1735" t="s">
        <v>18</v>
      </c>
      <c r="H1735">
        <v>2013</v>
      </c>
      <c r="I1735">
        <v>2892</v>
      </c>
      <c r="J1735" t="s">
        <v>37</v>
      </c>
      <c r="K1735" t="s">
        <v>38</v>
      </c>
    </row>
    <row r="1736" spans="1:11">
      <c r="A1736" t="s">
        <v>3667</v>
      </c>
      <c r="B1736" t="s">
        <v>3668</v>
      </c>
      <c r="C1736" s="1">
        <v>12.13</v>
      </c>
      <c r="D1736">
        <v>0.08</v>
      </c>
      <c r="E1736" s="2">
        <v>6.6400000000000001E-3</v>
      </c>
      <c r="F1736">
        <v>234708186</v>
      </c>
      <c r="G1736" t="s">
        <v>18</v>
      </c>
      <c r="H1736" t="s">
        <v>19</v>
      </c>
      <c r="I1736">
        <v>13237</v>
      </c>
      <c r="J1736" t="s">
        <v>30</v>
      </c>
      <c r="K1736" t="s">
        <v>236</v>
      </c>
    </row>
    <row r="1737" spans="1:11">
      <c r="A1737" t="s">
        <v>3669</v>
      </c>
      <c r="B1737" t="s">
        <v>3670</v>
      </c>
      <c r="C1737" s="1">
        <v>3.3149999999999999</v>
      </c>
      <c r="D1737">
        <v>-0.17499999999999999</v>
      </c>
      <c r="E1737" s="2">
        <v>-5.0139999999999997E-2</v>
      </c>
      <c r="F1737">
        <v>2977617639</v>
      </c>
      <c r="G1737" t="s">
        <v>13</v>
      </c>
      <c r="H1737">
        <v>2018</v>
      </c>
      <c r="I1737">
        <v>4455709</v>
      </c>
      <c r="J1737" t="s">
        <v>30</v>
      </c>
      <c r="K1737" t="s">
        <v>1716</v>
      </c>
    </row>
    <row r="1738" spans="1:11">
      <c r="A1738" t="s">
        <v>3671</v>
      </c>
      <c r="B1738" t="s">
        <v>3672</v>
      </c>
      <c r="C1738" s="1">
        <v>13.012</v>
      </c>
      <c r="D1738">
        <v>-0.85799999999999998</v>
      </c>
      <c r="E1738" s="2">
        <v>-6.1859999999999998E-2</v>
      </c>
      <c r="F1738">
        <v>362587252</v>
      </c>
      <c r="G1738" t="s">
        <v>18</v>
      </c>
      <c r="H1738">
        <v>2005</v>
      </c>
      <c r="I1738">
        <v>1324646</v>
      </c>
      <c r="J1738" t="s">
        <v>30</v>
      </c>
      <c r="K1738" t="s">
        <v>2649</v>
      </c>
    </row>
    <row r="1739" spans="1:11">
      <c r="A1739" t="s">
        <v>3673</v>
      </c>
      <c r="B1739" t="s">
        <v>3674</v>
      </c>
      <c r="C1739" s="1">
        <v>34.414999999999999</v>
      </c>
      <c r="D1739">
        <v>-1.0149999999999999</v>
      </c>
      <c r="E1739" s="2">
        <v>-2.8649999999999998E-2</v>
      </c>
      <c r="F1739">
        <v>4262317229</v>
      </c>
      <c r="G1739" t="s">
        <v>18</v>
      </c>
      <c r="H1739" t="s">
        <v>19</v>
      </c>
      <c r="I1739">
        <v>360642</v>
      </c>
      <c r="J1739" t="s">
        <v>208</v>
      </c>
      <c r="K1739" t="s">
        <v>209</v>
      </c>
    </row>
    <row r="1740" spans="1:11">
      <c r="A1740" t="s">
        <v>3675</v>
      </c>
      <c r="B1740" t="s">
        <v>3676</v>
      </c>
      <c r="C1740" s="1">
        <v>6.9550000000000001</v>
      </c>
      <c r="D1740">
        <v>2.5000000000000001E-2</v>
      </c>
      <c r="E1740" s="2">
        <v>3.6099999999999999E-3</v>
      </c>
      <c r="F1740">
        <v>466613530</v>
      </c>
      <c r="G1740" t="s">
        <v>738</v>
      </c>
      <c r="H1740">
        <v>2021</v>
      </c>
      <c r="I1740">
        <v>9199645</v>
      </c>
      <c r="J1740" t="s">
        <v>37</v>
      </c>
      <c r="K1740" t="s">
        <v>129</v>
      </c>
    </row>
    <row r="1741" spans="1:11">
      <c r="A1741" t="s">
        <v>3677</v>
      </c>
      <c r="B1741" t="s">
        <v>3678</v>
      </c>
      <c r="C1741" s="1">
        <v>2.4500000000000002</v>
      </c>
      <c r="D1741">
        <v>-0.03</v>
      </c>
      <c r="E1741" s="2">
        <v>-1.21E-2</v>
      </c>
      <c r="F1741">
        <v>39807142</v>
      </c>
      <c r="G1741" t="s">
        <v>18</v>
      </c>
      <c r="H1741">
        <v>1996</v>
      </c>
      <c r="I1741">
        <v>28110</v>
      </c>
      <c r="J1741" t="s">
        <v>20</v>
      </c>
      <c r="K1741" t="s">
        <v>261</v>
      </c>
    </row>
    <row r="1742" spans="1:11">
      <c r="A1742" t="s">
        <v>3679</v>
      </c>
      <c r="B1742" t="s">
        <v>3680</v>
      </c>
      <c r="C1742" s="1">
        <v>45.45</v>
      </c>
      <c r="D1742">
        <v>-0.16</v>
      </c>
      <c r="E1742" s="2">
        <v>-3.5100000000000001E-3</v>
      </c>
      <c r="F1742">
        <v>572923475</v>
      </c>
      <c r="G1742" t="s">
        <v>18</v>
      </c>
      <c r="H1742">
        <v>2014</v>
      </c>
      <c r="I1742">
        <v>18967</v>
      </c>
      <c r="J1742" t="s">
        <v>20</v>
      </c>
      <c r="K1742" t="s">
        <v>514</v>
      </c>
    </row>
    <row r="1743" spans="1:11">
      <c r="A1743" t="s">
        <v>3681</v>
      </c>
      <c r="B1743" t="s">
        <v>3682</v>
      </c>
      <c r="C1743" s="1">
        <v>66.454999999999998</v>
      </c>
      <c r="D1743">
        <v>-2.5750000000000002</v>
      </c>
      <c r="E1743" s="2">
        <v>-3.73E-2</v>
      </c>
      <c r="F1743">
        <v>1604252143</v>
      </c>
      <c r="G1743" t="s">
        <v>18</v>
      </c>
      <c r="H1743" t="s">
        <v>19</v>
      </c>
      <c r="I1743">
        <v>57518</v>
      </c>
      <c r="J1743" t="s">
        <v>20</v>
      </c>
      <c r="K1743" t="s">
        <v>21</v>
      </c>
    </row>
    <row r="1744" spans="1:11">
      <c r="A1744" t="s">
        <v>3683</v>
      </c>
      <c r="B1744" t="s">
        <v>3684</v>
      </c>
      <c r="C1744" s="1">
        <v>16.5</v>
      </c>
      <c r="D1744">
        <v>-0.5</v>
      </c>
      <c r="E1744" s="2">
        <v>-2.9409999999999999E-2</v>
      </c>
      <c r="F1744">
        <v>55351329</v>
      </c>
      <c r="G1744" t="s">
        <v>18</v>
      </c>
      <c r="H1744">
        <v>2011</v>
      </c>
      <c r="I1744">
        <v>4328</v>
      </c>
      <c r="J1744" t="s">
        <v>24</v>
      </c>
      <c r="K1744" t="s">
        <v>25</v>
      </c>
    </row>
    <row r="1745" spans="1:11">
      <c r="A1745" t="s">
        <v>3685</v>
      </c>
      <c r="B1745" t="s">
        <v>3686</v>
      </c>
      <c r="C1745" s="1">
        <v>114.77500000000001</v>
      </c>
      <c r="D1745">
        <v>-4.3849999999999998</v>
      </c>
      <c r="E1745" s="2">
        <v>-3.6799999999999999E-2</v>
      </c>
      <c r="F1745">
        <v>3517940749</v>
      </c>
      <c r="G1745" t="s">
        <v>18</v>
      </c>
      <c r="H1745">
        <v>2016</v>
      </c>
      <c r="I1745">
        <v>146855</v>
      </c>
      <c r="J1745" t="s">
        <v>20</v>
      </c>
      <c r="K1745" t="s">
        <v>514</v>
      </c>
    </row>
    <row r="1746" spans="1:11">
      <c r="A1746" t="s">
        <v>3687</v>
      </c>
      <c r="B1746" t="s">
        <v>3688</v>
      </c>
      <c r="C1746" s="1">
        <v>15.06</v>
      </c>
      <c r="D1746">
        <v>-0.31</v>
      </c>
      <c r="E1746" s="2">
        <v>-2.017E-2</v>
      </c>
      <c r="F1746">
        <v>2351303433</v>
      </c>
      <c r="G1746" t="s">
        <v>18</v>
      </c>
      <c r="H1746">
        <v>2010</v>
      </c>
      <c r="I1746">
        <v>1668200</v>
      </c>
      <c r="J1746" t="s">
        <v>20</v>
      </c>
      <c r="K1746" t="s">
        <v>21</v>
      </c>
    </row>
    <row r="1747" spans="1:11">
      <c r="A1747" t="s">
        <v>3689</v>
      </c>
      <c r="B1747" t="s">
        <v>3690</v>
      </c>
      <c r="C1747" s="1">
        <v>0.45</v>
      </c>
      <c r="D1747">
        <v>1E-3</v>
      </c>
      <c r="E1747" s="2">
        <v>2.2300000000000002E-3</v>
      </c>
      <c r="F1747">
        <v>4084113</v>
      </c>
      <c r="G1747" t="s">
        <v>18</v>
      </c>
      <c r="H1747">
        <v>2021</v>
      </c>
      <c r="I1747">
        <v>14449</v>
      </c>
      <c r="J1747" t="s">
        <v>20</v>
      </c>
      <c r="K1747" t="s">
        <v>957</v>
      </c>
    </row>
    <row r="1748" spans="1:11">
      <c r="A1748" t="s">
        <v>3691</v>
      </c>
      <c r="B1748" t="s">
        <v>3692</v>
      </c>
      <c r="C1748" s="1">
        <v>4.1768000000000001</v>
      </c>
      <c r="D1748">
        <v>-1.32E-2</v>
      </c>
      <c r="E1748" s="2">
        <v>-3.15E-3</v>
      </c>
      <c r="F1748">
        <v>13929001</v>
      </c>
      <c r="G1748" t="s">
        <v>18</v>
      </c>
      <c r="H1748">
        <v>2021</v>
      </c>
      <c r="I1748">
        <v>1871</v>
      </c>
      <c r="J1748" t="s">
        <v>24</v>
      </c>
      <c r="K1748" t="s">
        <v>341</v>
      </c>
    </row>
    <row r="1749" spans="1:11">
      <c r="A1749" t="s">
        <v>3693</v>
      </c>
      <c r="B1749" t="s">
        <v>3694</v>
      </c>
      <c r="C1749" s="1">
        <v>11.145</v>
      </c>
      <c r="D1749">
        <v>-0.41499999999999998</v>
      </c>
      <c r="E1749" s="2">
        <v>-3.5900000000000001E-2</v>
      </c>
      <c r="F1749">
        <v>604827916</v>
      </c>
      <c r="G1749" t="s">
        <v>18</v>
      </c>
      <c r="H1749">
        <v>2023</v>
      </c>
      <c r="I1749">
        <v>52634</v>
      </c>
      <c r="J1749" t="s">
        <v>20</v>
      </c>
      <c r="K1749" t="s">
        <v>92</v>
      </c>
    </row>
    <row r="1750" spans="1:11">
      <c r="A1750" t="s">
        <v>3695</v>
      </c>
      <c r="B1750" t="s">
        <v>3696</v>
      </c>
      <c r="C1750" s="1">
        <v>379.24</v>
      </c>
      <c r="D1750">
        <v>-2.89</v>
      </c>
      <c r="E1750" s="2">
        <v>-7.5599999999999999E-3</v>
      </c>
      <c r="F1750">
        <v>133616060284</v>
      </c>
      <c r="G1750" t="s">
        <v>18</v>
      </c>
      <c r="H1750">
        <v>2000</v>
      </c>
      <c r="I1750">
        <v>621208</v>
      </c>
      <c r="J1750" t="s">
        <v>20</v>
      </c>
      <c r="K1750" t="s">
        <v>514</v>
      </c>
    </row>
    <row r="1751" spans="1:11">
      <c r="A1751" t="s">
        <v>3697</v>
      </c>
      <c r="B1751" t="s">
        <v>3698</v>
      </c>
      <c r="C1751" s="1">
        <v>8.3800000000000008</v>
      </c>
      <c r="D1751">
        <v>0.32</v>
      </c>
      <c r="E1751" s="2">
        <v>3.9699999999999999E-2</v>
      </c>
      <c r="F1751">
        <v>146262283</v>
      </c>
      <c r="G1751" t="s">
        <v>18</v>
      </c>
      <c r="H1751">
        <v>2000</v>
      </c>
      <c r="I1751">
        <v>183759</v>
      </c>
      <c r="J1751" t="s">
        <v>37</v>
      </c>
      <c r="K1751" t="s">
        <v>129</v>
      </c>
    </row>
    <row r="1752" spans="1:11">
      <c r="A1752" t="s">
        <v>3699</v>
      </c>
      <c r="B1752" t="s">
        <v>3700</v>
      </c>
      <c r="C1752" s="1">
        <v>16.72</v>
      </c>
      <c r="D1752">
        <v>-0.42</v>
      </c>
      <c r="E1752" s="2">
        <v>-2.4500000000000001E-2</v>
      </c>
      <c r="F1752">
        <v>163181983</v>
      </c>
      <c r="G1752" t="s">
        <v>18</v>
      </c>
      <c r="H1752">
        <v>2014</v>
      </c>
      <c r="I1752">
        <v>32580</v>
      </c>
      <c r="J1752" t="s">
        <v>24</v>
      </c>
      <c r="K1752" t="s">
        <v>52</v>
      </c>
    </row>
    <row r="1753" spans="1:11">
      <c r="A1753" t="s">
        <v>3701</v>
      </c>
      <c r="B1753" t="s">
        <v>3702</v>
      </c>
      <c r="C1753" s="1">
        <v>0.20200000000000001</v>
      </c>
      <c r="D1753">
        <v>-7.1999999999999998E-3</v>
      </c>
      <c r="E1753" s="2">
        <v>-3.4419999999999999E-2</v>
      </c>
      <c r="F1753">
        <v>9560356</v>
      </c>
      <c r="G1753" t="s">
        <v>18</v>
      </c>
      <c r="H1753">
        <v>2016</v>
      </c>
      <c r="I1753">
        <v>232464</v>
      </c>
      <c r="J1753" t="s">
        <v>37</v>
      </c>
      <c r="K1753" t="s">
        <v>38</v>
      </c>
    </row>
    <row r="1754" spans="1:11">
      <c r="A1754" t="s">
        <v>3703</v>
      </c>
      <c r="B1754" t="s">
        <v>3704</v>
      </c>
      <c r="C1754" s="1">
        <v>70.125</v>
      </c>
      <c r="D1754">
        <v>-2.605</v>
      </c>
      <c r="E1754" s="2">
        <v>-3.5819999999999998E-2</v>
      </c>
      <c r="F1754">
        <v>6748698586</v>
      </c>
      <c r="G1754" t="s">
        <v>18</v>
      </c>
      <c r="H1754" t="s">
        <v>19</v>
      </c>
      <c r="I1754">
        <v>345410</v>
      </c>
      <c r="J1754" t="s">
        <v>20</v>
      </c>
      <c r="K1754" t="s">
        <v>21</v>
      </c>
    </row>
    <row r="1755" spans="1:11">
      <c r="A1755" t="s">
        <v>3705</v>
      </c>
      <c r="B1755" t="s">
        <v>3706</v>
      </c>
      <c r="C1755" s="1">
        <v>5.1449999999999996</v>
      </c>
      <c r="D1755">
        <v>-0.17499999999999999</v>
      </c>
      <c r="E1755" s="2">
        <v>-3.2890000000000003E-2</v>
      </c>
      <c r="F1755">
        <v>220761783</v>
      </c>
      <c r="G1755" t="s">
        <v>18</v>
      </c>
      <c r="H1755" t="s">
        <v>19</v>
      </c>
      <c r="I1755">
        <v>68590</v>
      </c>
      <c r="J1755" t="s">
        <v>208</v>
      </c>
      <c r="K1755" t="s">
        <v>209</v>
      </c>
    </row>
    <row r="1756" spans="1:11">
      <c r="A1756" t="s">
        <v>3707</v>
      </c>
      <c r="B1756" t="s">
        <v>3708</v>
      </c>
      <c r="C1756" s="1">
        <v>165.22</v>
      </c>
      <c r="D1756">
        <v>0</v>
      </c>
      <c r="E1756" s="2">
        <v>0</v>
      </c>
      <c r="F1756">
        <v>312368732</v>
      </c>
      <c r="G1756" t="s">
        <v>18</v>
      </c>
      <c r="H1756" t="s">
        <v>19</v>
      </c>
      <c r="I1756">
        <v>1035</v>
      </c>
      <c r="J1756" t="s">
        <v>24</v>
      </c>
      <c r="K1756" t="s">
        <v>156</v>
      </c>
    </row>
    <row r="1757" spans="1:11">
      <c r="A1757" t="s">
        <v>3709</v>
      </c>
      <c r="B1757" t="s">
        <v>3710</v>
      </c>
      <c r="C1757" s="1">
        <v>10.28</v>
      </c>
      <c r="D1757">
        <v>-0.56999999999999995</v>
      </c>
      <c r="E1757" s="2">
        <v>-5.253E-2</v>
      </c>
      <c r="F1757">
        <v>367869368</v>
      </c>
      <c r="G1757" t="s">
        <v>18</v>
      </c>
      <c r="H1757">
        <v>2020</v>
      </c>
      <c r="I1757">
        <v>103721</v>
      </c>
      <c r="J1757" t="s">
        <v>20</v>
      </c>
      <c r="K1757" t="s">
        <v>119</v>
      </c>
    </row>
    <row r="1758" spans="1:11">
      <c r="A1758" t="s">
        <v>3711</v>
      </c>
      <c r="B1758" t="s">
        <v>3712</v>
      </c>
      <c r="C1758" s="1">
        <v>73.41</v>
      </c>
      <c r="D1758">
        <v>-2.6</v>
      </c>
      <c r="E1758" s="2">
        <v>-3.4209999999999997E-2</v>
      </c>
      <c r="F1758">
        <v>3339624246</v>
      </c>
      <c r="G1758" t="s">
        <v>18</v>
      </c>
      <c r="H1758">
        <v>1993</v>
      </c>
      <c r="I1758">
        <v>135844</v>
      </c>
      <c r="J1758" t="s">
        <v>41</v>
      </c>
      <c r="K1758" t="s">
        <v>228</v>
      </c>
    </row>
    <row r="1759" spans="1:11">
      <c r="A1759" t="s">
        <v>3713</v>
      </c>
      <c r="B1759" t="s">
        <v>3714</v>
      </c>
      <c r="C1759" s="1">
        <v>1.47</v>
      </c>
      <c r="D1759">
        <v>-0.1</v>
      </c>
      <c r="E1759" s="2">
        <v>-6.3689999999999997E-2</v>
      </c>
      <c r="F1759">
        <v>19750020</v>
      </c>
      <c r="G1759" t="s">
        <v>195</v>
      </c>
      <c r="H1759">
        <v>2018</v>
      </c>
      <c r="I1759">
        <v>189840</v>
      </c>
      <c r="J1759" t="s">
        <v>20</v>
      </c>
      <c r="K1759" t="s">
        <v>21</v>
      </c>
    </row>
    <row r="1760" spans="1:11">
      <c r="A1760" t="s">
        <v>3715</v>
      </c>
      <c r="B1760" t="s">
        <v>3716</v>
      </c>
      <c r="C1760" s="1">
        <v>25.5</v>
      </c>
      <c r="D1760">
        <v>-0.92</v>
      </c>
      <c r="E1760" s="2">
        <v>-3.4819999999999997E-2</v>
      </c>
      <c r="F1760">
        <v>512805000</v>
      </c>
      <c r="G1760" t="s">
        <v>364</v>
      </c>
      <c r="H1760">
        <v>2005</v>
      </c>
      <c r="I1760">
        <v>16976</v>
      </c>
      <c r="J1760" t="s">
        <v>37</v>
      </c>
      <c r="K1760" t="s">
        <v>835</v>
      </c>
    </row>
    <row r="1761" spans="1:11">
      <c r="A1761" t="s">
        <v>3717</v>
      </c>
      <c r="B1761" t="s">
        <v>3718</v>
      </c>
      <c r="C1761" s="1">
        <v>3.8250000000000002</v>
      </c>
      <c r="D1761">
        <v>5.5E-2</v>
      </c>
      <c r="E1761" s="2">
        <v>1.4590000000000001E-2</v>
      </c>
      <c r="F1761">
        <v>161163196</v>
      </c>
      <c r="G1761" t="s">
        <v>87</v>
      </c>
      <c r="H1761">
        <v>2020</v>
      </c>
      <c r="I1761">
        <v>5105</v>
      </c>
      <c r="J1761" t="s">
        <v>20</v>
      </c>
      <c r="K1761" t="s">
        <v>21</v>
      </c>
    </row>
    <row r="1762" spans="1:11">
      <c r="A1762" t="s">
        <v>3719</v>
      </c>
      <c r="B1762" t="s">
        <v>3720</v>
      </c>
      <c r="C1762" s="1">
        <v>3.88</v>
      </c>
      <c r="D1762">
        <v>-0.18</v>
      </c>
      <c r="E1762" s="2">
        <v>-4.4330000000000001E-2</v>
      </c>
      <c r="F1762">
        <v>102329002</v>
      </c>
      <c r="G1762" t="s">
        <v>18</v>
      </c>
      <c r="H1762">
        <v>1995</v>
      </c>
      <c r="I1762">
        <v>35420</v>
      </c>
      <c r="J1762" t="s">
        <v>37</v>
      </c>
      <c r="K1762" t="s">
        <v>42</v>
      </c>
    </row>
    <row r="1763" spans="1:11">
      <c r="A1763" t="s">
        <v>3721</v>
      </c>
      <c r="B1763" t="s">
        <v>3722</v>
      </c>
      <c r="C1763" s="1">
        <v>10.97</v>
      </c>
      <c r="D1763">
        <v>0</v>
      </c>
      <c r="E1763" s="2">
        <v>0</v>
      </c>
      <c r="F1763">
        <v>308531250</v>
      </c>
      <c r="G1763" t="s">
        <v>18</v>
      </c>
      <c r="H1763">
        <v>2022</v>
      </c>
      <c r="I1763">
        <v>47</v>
      </c>
      <c r="J1763" t="s">
        <v>24</v>
      </c>
      <c r="K1763" t="s">
        <v>341</v>
      </c>
    </row>
    <row r="1764" spans="1:11">
      <c r="A1764" t="s">
        <v>3723</v>
      </c>
      <c r="B1764" t="s">
        <v>3724</v>
      </c>
      <c r="C1764" s="1">
        <v>0.71799999999999997</v>
      </c>
      <c r="D1764">
        <v>8.7999999999999995E-2</v>
      </c>
      <c r="E1764" s="2">
        <v>0.13968</v>
      </c>
      <c r="F1764">
        <v>11538182</v>
      </c>
      <c r="G1764" t="s">
        <v>18</v>
      </c>
      <c r="H1764" t="s">
        <v>19</v>
      </c>
      <c r="I1764">
        <v>225577</v>
      </c>
      <c r="J1764" t="s">
        <v>37</v>
      </c>
      <c r="K1764" t="s">
        <v>171</v>
      </c>
    </row>
    <row r="1765" spans="1:11">
      <c r="A1765" t="s">
        <v>3725</v>
      </c>
      <c r="B1765" t="s">
        <v>3726</v>
      </c>
      <c r="C1765" s="1">
        <v>0.15049999999999999</v>
      </c>
      <c r="D1765">
        <v>8.6E-3</v>
      </c>
      <c r="E1765" s="2">
        <v>6.0609999999999997E-2</v>
      </c>
      <c r="F1765">
        <v>2418519</v>
      </c>
      <c r="G1765" t="s">
        <v>18</v>
      </c>
      <c r="H1765" t="s">
        <v>19</v>
      </c>
      <c r="I1765">
        <v>400</v>
      </c>
      <c r="J1765" t="s">
        <v>37</v>
      </c>
      <c r="K1765" t="s">
        <v>171</v>
      </c>
    </row>
    <row r="1766" spans="1:11">
      <c r="A1766" t="s">
        <v>3727</v>
      </c>
      <c r="B1766" t="s">
        <v>3728</v>
      </c>
      <c r="C1766" s="1">
        <v>0.1235</v>
      </c>
      <c r="D1766">
        <v>-4.7000000000000002E-3</v>
      </c>
      <c r="E1766" s="2">
        <v>-3.6659999999999998E-2</v>
      </c>
      <c r="F1766">
        <v>1049327</v>
      </c>
      <c r="G1766" t="s">
        <v>18</v>
      </c>
      <c r="H1766">
        <v>2023</v>
      </c>
      <c r="I1766">
        <v>1259196</v>
      </c>
      <c r="J1766" t="s">
        <v>159</v>
      </c>
      <c r="K1766" t="s">
        <v>236</v>
      </c>
    </row>
    <row r="1767" spans="1:11">
      <c r="A1767" t="s">
        <v>3729</v>
      </c>
      <c r="B1767" t="s">
        <v>3730</v>
      </c>
      <c r="C1767" s="1">
        <v>3.915</v>
      </c>
      <c r="D1767">
        <v>-0.255</v>
      </c>
      <c r="E1767" s="2">
        <v>-6.1150000000000003E-2</v>
      </c>
      <c r="F1767">
        <v>431100068</v>
      </c>
      <c r="G1767" t="s">
        <v>18</v>
      </c>
      <c r="H1767">
        <v>2021</v>
      </c>
      <c r="I1767">
        <v>424126</v>
      </c>
      <c r="J1767" t="s">
        <v>20</v>
      </c>
      <c r="K1767" t="s">
        <v>21</v>
      </c>
    </row>
    <row r="1768" spans="1:11">
      <c r="A1768" t="s">
        <v>3731</v>
      </c>
      <c r="B1768" t="s">
        <v>3732</v>
      </c>
      <c r="C1768" s="1">
        <v>3.4</v>
      </c>
      <c r="D1768">
        <v>0.01</v>
      </c>
      <c r="E1768" s="2">
        <v>2.9499999999999999E-3</v>
      </c>
      <c r="F1768">
        <v>53968584</v>
      </c>
      <c r="G1768" t="s">
        <v>738</v>
      </c>
      <c r="H1768" t="s">
        <v>19</v>
      </c>
      <c r="I1768">
        <v>6179</v>
      </c>
      <c r="J1768" t="s">
        <v>19</v>
      </c>
      <c r="K1768" t="s">
        <v>19</v>
      </c>
    </row>
    <row r="1769" spans="1:11">
      <c r="A1769" t="s">
        <v>3733</v>
      </c>
      <c r="B1769" t="s">
        <v>3734</v>
      </c>
      <c r="C1769" s="1">
        <v>1.92</v>
      </c>
      <c r="D1769">
        <v>-0.06</v>
      </c>
      <c r="E1769" s="2">
        <v>-3.0300000000000001E-2</v>
      </c>
      <c r="F1769">
        <v>29671999</v>
      </c>
      <c r="G1769" t="s">
        <v>18</v>
      </c>
      <c r="H1769" t="s">
        <v>19</v>
      </c>
      <c r="I1769">
        <v>11586</v>
      </c>
      <c r="J1769" t="s">
        <v>30</v>
      </c>
      <c r="K1769" t="s">
        <v>203</v>
      </c>
    </row>
    <row r="1770" spans="1:11">
      <c r="A1770" t="s">
        <v>3735</v>
      </c>
      <c r="B1770" t="s">
        <v>3736</v>
      </c>
      <c r="C1770" s="1">
        <v>8.99</v>
      </c>
      <c r="D1770">
        <v>-0.16</v>
      </c>
      <c r="E1770" s="2">
        <v>-1.7489999999999999E-2</v>
      </c>
      <c r="F1770">
        <v>93227720</v>
      </c>
      <c r="G1770" t="s">
        <v>13</v>
      </c>
      <c r="H1770">
        <v>2023</v>
      </c>
      <c r="I1770">
        <v>180042</v>
      </c>
      <c r="J1770" t="s">
        <v>30</v>
      </c>
      <c r="K1770" t="s">
        <v>1716</v>
      </c>
    </row>
    <row r="1771" spans="1:11">
      <c r="A1771" t="s">
        <v>3737</v>
      </c>
      <c r="B1771" t="s">
        <v>3738</v>
      </c>
      <c r="C1771" s="1">
        <v>74.83</v>
      </c>
      <c r="D1771">
        <v>-2.4900000000000002</v>
      </c>
      <c r="E1771" s="2">
        <v>-3.2199999999999999E-2</v>
      </c>
      <c r="F1771">
        <v>1463457718</v>
      </c>
      <c r="G1771" t="s">
        <v>18</v>
      </c>
      <c r="H1771" t="s">
        <v>19</v>
      </c>
      <c r="I1771">
        <v>119123</v>
      </c>
      <c r="J1771" t="s">
        <v>30</v>
      </c>
      <c r="K1771" t="s">
        <v>639</v>
      </c>
    </row>
    <row r="1772" spans="1:11">
      <c r="A1772" t="s">
        <v>3739</v>
      </c>
      <c r="B1772" t="s">
        <v>3740</v>
      </c>
      <c r="C1772" s="1">
        <v>8.0299999999999996E-2</v>
      </c>
      <c r="D1772">
        <v>-9.1000000000000004E-3</v>
      </c>
      <c r="E1772" s="2">
        <v>-0.10179000000000001</v>
      </c>
      <c r="F1772">
        <v>4075674</v>
      </c>
      <c r="G1772" t="s">
        <v>18</v>
      </c>
      <c r="H1772">
        <v>2015</v>
      </c>
      <c r="I1772">
        <v>10572652</v>
      </c>
      <c r="J1772" t="s">
        <v>20</v>
      </c>
      <c r="K1772" t="s">
        <v>21</v>
      </c>
    </row>
    <row r="1773" spans="1:11">
      <c r="A1773" t="s">
        <v>3741</v>
      </c>
      <c r="B1773" t="s">
        <v>3742</v>
      </c>
      <c r="C1773" s="1">
        <v>33.090000000000003</v>
      </c>
      <c r="D1773">
        <v>-1.61</v>
      </c>
      <c r="E1773" s="2">
        <v>-4.6399999999999997E-2</v>
      </c>
      <c r="F1773">
        <v>333324306</v>
      </c>
      <c r="G1773" t="s">
        <v>18</v>
      </c>
      <c r="H1773">
        <v>1996</v>
      </c>
      <c r="I1773">
        <v>41135</v>
      </c>
      <c r="J1773" t="s">
        <v>30</v>
      </c>
      <c r="K1773" t="s">
        <v>685</v>
      </c>
    </row>
    <row r="1774" spans="1:11">
      <c r="A1774" t="s">
        <v>3743</v>
      </c>
      <c r="B1774" t="s">
        <v>3744</v>
      </c>
      <c r="C1774" s="1">
        <v>19.82</v>
      </c>
      <c r="D1774">
        <v>-0.56999999999999995</v>
      </c>
      <c r="E1774" s="2">
        <v>-2.7949999999999999E-2</v>
      </c>
      <c r="F1774">
        <v>2493272201</v>
      </c>
      <c r="G1774" t="s">
        <v>18</v>
      </c>
      <c r="H1774">
        <v>2020</v>
      </c>
      <c r="I1774">
        <v>245420</v>
      </c>
      <c r="J1774" t="s">
        <v>37</v>
      </c>
      <c r="K1774" t="s">
        <v>171</v>
      </c>
    </row>
    <row r="1775" spans="1:11">
      <c r="A1775" t="s">
        <v>3745</v>
      </c>
      <c r="B1775" t="s">
        <v>3746</v>
      </c>
      <c r="C1775" s="1">
        <v>0.95</v>
      </c>
      <c r="D1775">
        <v>0.28389999999999999</v>
      </c>
      <c r="E1775" s="2">
        <v>0.42620999999999998</v>
      </c>
      <c r="F1775">
        <v>4709765</v>
      </c>
      <c r="G1775" t="s">
        <v>18</v>
      </c>
      <c r="H1775" t="s">
        <v>19</v>
      </c>
      <c r="I1775">
        <v>2961104</v>
      </c>
      <c r="J1775" t="s">
        <v>30</v>
      </c>
      <c r="K1775" t="s">
        <v>1216</v>
      </c>
    </row>
    <row r="1776" spans="1:11">
      <c r="A1776" t="s">
        <v>3747</v>
      </c>
      <c r="B1776" t="s">
        <v>3748</v>
      </c>
      <c r="C1776" s="1">
        <v>8.1074999999999999</v>
      </c>
      <c r="D1776">
        <v>-0.50249999999999995</v>
      </c>
      <c r="E1776" s="2">
        <v>-5.8360000000000002E-2</v>
      </c>
      <c r="F1776">
        <v>374310546</v>
      </c>
      <c r="G1776" t="s">
        <v>18</v>
      </c>
      <c r="H1776">
        <v>2021</v>
      </c>
      <c r="I1776">
        <v>42641</v>
      </c>
      <c r="J1776" t="s">
        <v>20</v>
      </c>
      <c r="K1776" t="s">
        <v>21</v>
      </c>
    </row>
    <row r="1777" spans="1:11">
      <c r="A1777" t="s">
        <v>3749</v>
      </c>
      <c r="B1777" t="s">
        <v>3750</v>
      </c>
      <c r="C1777" s="1">
        <v>122.83499999999999</v>
      </c>
      <c r="D1777">
        <v>-1.405</v>
      </c>
      <c r="E1777" s="2">
        <v>-1.1310000000000001E-2</v>
      </c>
      <c r="F1777">
        <v>7733312408</v>
      </c>
      <c r="G1777" t="s">
        <v>195</v>
      </c>
      <c r="H1777">
        <v>2007</v>
      </c>
      <c r="I1777">
        <v>165647</v>
      </c>
      <c r="J1777" t="s">
        <v>20</v>
      </c>
      <c r="K1777" t="s">
        <v>21</v>
      </c>
    </row>
    <row r="1778" spans="1:11">
      <c r="A1778" t="s">
        <v>3751</v>
      </c>
      <c r="B1778" t="s">
        <v>3752</v>
      </c>
      <c r="C1778" s="1">
        <v>215.81</v>
      </c>
      <c r="D1778">
        <v>-0.77</v>
      </c>
      <c r="E1778" s="2">
        <v>-3.5599999999999998E-3</v>
      </c>
      <c r="F1778">
        <v>22259248747</v>
      </c>
      <c r="G1778" t="s">
        <v>18</v>
      </c>
      <c r="H1778" t="s">
        <v>19</v>
      </c>
      <c r="I1778">
        <v>295979</v>
      </c>
      <c r="J1778" t="s">
        <v>41</v>
      </c>
      <c r="K1778" t="s">
        <v>614</v>
      </c>
    </row>
    <row r="1779" spans="1:11">
      <c r="A1779" t="s">
        <v>3753</v>
      </c>
      <c r="B1779" t="s">
        <v>3754</v>
      </c>
      <c r="C1779" s="1">
        <v>7.29</v>
      </c>
      <c r="D1779">
        <v>1.22</v>
      </c>
      <c r="E1779" s="2">
        <v>0.20099</v>
      </c>
      <c r="F1779">
        <v>2429679187</v>
      </c>
      <c r="G1779" t="s">
        <v>18</v>
      </c>
      <c r="H1779">
        <v>2002</v>
      </c>
      <c r="I1779">
        <v>44458218</v>
      </c>
      <c r="J1779" t="s">
        <v>30</v>
      </c>
      <c r="K1779" t="s">
        <v>31</v>
      </c>
    </row>
    <row r="1780" spans="1:11">
      <c r="A1780" t="s">
        <v>3755</v>
      </c>
      <c r="B1780" t="s">
        <v>3756</v>
      </c>
      <c r="C1780" s="1">
        <v>100.825</v>
      </c>
      <c r="D1780">
        <v>-1.2350000000000001</v>
      </c>
      <c r="E1780" s="2">
        <v>-1.21E-2</v>
      </c>
      <c r="F1780">
        <v>1169578671</v>
      </c>
      <c r="G1780" t="s">
        <v>18</v>
      </c>
      <c r="H1780">
        <v>1991</v>
      </c>
      <c r="I1780">
        <v>24320</v>
      </c>
      <c r="J1780" t="s">
        <v>268</v>
      </c>
      <c r="K1780" t="s">
        <v>1179</v>
      </c>
    </row>
    <row r="1781" spans="1:11">
      <c r="A1781" t="s">
        <v>3757</v>
      </c>
      <c r="B1781" t="s">
        <v>3758</v>
      </c>
      <c r="C1781" s="1">
        <v>0.74</v>
      </c>
      <c r="D1781">
        <v>-5.8999999999999997E-2</v>
      </c>
      <c r="E1781" s="2">
        <v>-7.3840000000000003E-2</v>
      </c>
      <c r="F1781">
        <v>3704934</v>
      </c>
      <c r="G1781" t="s">
        <v>673</v>
      </c>
      <c r="H1781">
        <v>2022</v>
      </c>
      <c r="I1781">
        <v>19046</v>
      </c>
      <c r="J1781" t="s">
        <v>30</v>
      </c>
      <c r="K1781" t="s">
        <v>2035</v>
      </c>
    </row>
    <row r="1782" spans="1:11">
      <c r="A1782" t="s">
        <v>3759</v>
      </c>
      <c r="B1782" t="s">
        <v>3760</v>
      </c>
      <c r="C1782" s="1">
        <v>5.33</v>
      </c>
      <c r="D1782">
        <v>0</v>
      </c>
      <c r="E1782" s="2">
        <v>0</v>
      </c>
      <c r="F1782">
        <v>18680595</v>
      </c>
      <c r="G1782" t="s">
        <v>18</v>
      </c>
      <c r="H1782" t="s">
        <v>19</v>
      </c>
      <c r="I1782">
        <v>200</v>
      </c>
      <c r="J1782" t="s">
        <v>30</v>
      </c>
      <c r="K1782" t="s">
        <v>968</v>
      </c>
    </row>
    <row r="1783" spans="1:11">
      <c r="A1783" t="s">
        <v>3761</v>
      </c>
      <c r="B1783" t="s">
        <v>3762</v>
      </c>
      <c r="C1783" s="1">
        <v>22.25</v>
      </c>
      <c r="D1783">
        <v>-0.64</v>
      </c>
      <c r="E1783" s="2">
        <v>-2.7959999999999999E-2</v>
      </c>
      <c r="F1783">
        <v>34966063280</v>
      </c>
      <c r="G1783" t="s">
        <v>13</v>
      </c>
      <c r="H1783">
        <v>2014</v>
      </c>
      <c r="I1783">
        <v>3893995</v>
      </c>
      <c r="J1783" t="s">
        <v>30</v>
      </c>
      <c r="K1783" t="s">
        <v>475</v>
      </c>
    </row>
    <row r="1784" spans="1:11">
      <c r="A1784" t="s">
        <v>3763</v>
      </c>
      <c r="B1784" t="s">
        <v>3764</v>
      </c>
      <c r="C1784" s="1">
        <v>0.46410000000000001</v>
      </c>
      <c r="D1784">
        <v>3.0999999999999999E-3</v>
      </c>
      <c r="E1784" s="2">
        <v>6.7200000000000003E-3</v>
      </c>
      <c r="F1784">
        <v>12992000</v>
      </c>
      <c r="G1784" t="s">
        <v>18</v>
      </c>
      <c r="H1784">
        <v>2022</v>
      </c>
      <c r="I1784">
        <v>26807</v>
      </c>
      <c r="J1784" t="s">
        <v>30</v>
      </c>
      <c r="K1784" t="s">
        <v>1191</v>
      </c>
    </row>
    <row r="1785" spans="1:11">
      <c r="A1785" t="s">
        <v>3765</v>
      </c>
      <c r="B1785" t="s">
        <v>3766</v>
      </c>
      <c r="C1785" s="1">
        <v>2.2848999999999999</v>
      </c>
      <c r="D1785">
        <v>-0.2351</v>
      </c>
      <c r="E1785" s="2">
        <v>-9.3289999999999998E-2</v>
      </c>
      <c r="F1785">
        <v>2716301</v>
      </c>
      <c r="G1785" t="s">
        <v>364</v>
      </c>
      <c r="H1785">
        <v>2022</v>
      </c>
      <c r="I1785">
        <v>12815</v>
      </c>
      <c r="J1785" t="s">
        <v>30</v>
      </c>
      <c r="K1785" t="s">
        <v>475</v>
      </c>
    </row>
    <row r="1786" spans="1:11">
      <c r="A1786" t="s">
        <v>3767</v>
      </c>
      <c r="B1786" t="s">
        <v>3768</v>
      </c>
      <c r="C1786" s="1">
        <v>5.44</v>
      </c>
      <c r="D1786">
        <v>-7.0000000000000007E-2</v>
      </c>
      <c r="E1786" s="2">
        <v>-1.2699999999999999E-2</v>
      </c>
      <c r="F1786">
        <v>290669269</v>
      </c>
      <c r="G1786" t="s">
        <v>13</v>
      </c>
      <c r="H1786">
        <v>2019</v>
      </c>
      <c r="I1786">
        <v>8522</v>
      </c>
      <c r="J1786" t="s">
        <v>24</v>
      </c>
      <c r="K1786" t="s">
        <v>25</v>
      </c>
    </row>
    <row r="1787" spans="1:11">
      <c r="A1787" t="s">
        <v>3769</v>
      </c>
      <c r="B1787" t="s">
        <v>3770</v>
      </c>
      <c r="C1787" s="1">
        <v>2.8</v>
      </c>
      <c r="D1787">
        <v>-0.16</v>
      </c>
      <c r="E1787" s="2">
        <v>-5.4050000000000001E-2</v>
      </c>
      <c r="F1787">
        <v>32965332</v>
      </c>
      <c r="G1787" t="s">
        <v>13</v>
      </c>
      <c r="H1787">
        <v>2019</v>
      </c>
      <c r="I1787">
        <v>7581</v>
      </c>
      <c r="J1787" t="s">
        <v>24</v>
      </c>
      <c r="K1787" t="s">
        <v>25</v>
      </c>
    </row>
    <row r="1788" spans="1:11">
      <c r="A1788" t="s">
        <v>3771</v>
      </c>
      <c r="B1788" t="s">
        <v>3772</v>
      </c>
      <c r="C1788" s="1">
        <v>3.35</v>
      </c>
      <c r="D1788">
        <v>0.15</v>
      </c>
      <c r="E1788" s="2">
        <v>4.6879999999999998E-2</v>
      </c>
      <c r="F1788">
        <v>20034709</v>
      </c>
      <c r="G1788" t="s">
        <v>13</v>
      </c>
      <c r="H1788">
        <v>2018</v>
      </c>
      <c r="I1788">
        <v>1841</v>
      </c>
      <c r="J1788" t="s">
        <v>37</v>
      </c>
      <c r="K1788" t="s">
        <v>80</v>
      </c>
    </row>
    <row r="1789" spans="1:11">
      <c r="A1789" t="s">
        <v>3773</v>
      </c>
      <c r="B1789" t="s">
        <v>3774</v>
      </c>
      <c r="C1789" s="1">
        <v>147.29</v>
      </c>
      <c r="D1789">
        <v>-3.24</v>
      </c>
      <c r="E1789" s="2">
        <v>-2.1520000000000001E-2</v>
      </c>
      <c r="F1789">
        <v>2854457665</v>
      </c>
      <c r="G1789" t="s">
        <v>18</v>
      </c>
      <c r="H1789">
        <v>1986</v>
      </c>
      <c r="I1789">
        <v>45855</v>
      </c>
      <c r="J1789" t="s">
        <v>268</v>
      </c>
      <c r="K1789" t="s">
        <v>1179</v>
      </c>
    </row>
    <row r="1790" spans="1:11">
      <c r="A1790" t="s">
        <v>3775</v>
      </c>
      <c r="B1790" t="s">
        <v>3776</v>
      </c>
      <c r="C1790" s="1">
        <v>172.48</v>
      </c>
      <c r="D1790">
        <v>-3.23</v>
      </c>
      <c r="E1790" s="2">
        <v>-1.8380000000000001E-2</v>
      </c>
      <c r="F1790">
        <v>12568217101</v>
      </c>
      <c r="G1790" t="s">
        <v>18</v>
      </c>
      <c r="H1790">
        <v>1985</v>
      </c>
      <c r="I1790">
        <v>165924</v>
      </c>
      <c r="J1790" t="s">
        <v>37</v>
      </c>
      <c r="K1790" t="s">
        <v>129</v>
      </c>
    </row>
    <row r="1791" spans="1:11">
      <c r="A1791" t="s">
        <v>3777</v>
      </c>
      <c r="B1791" t="s">
        <v>3778</v>
      </c>
      <c r="C1791" s="1">
        <v>15.67</v>
      </c>
      <c r="D1791">
        <v>0.21</v>
      </c>
      <c r="E1791" s="2">
        <v>1.358E-2</v>
      </c>
      <c r="F1791">
        <v>492038000</v>
      </c>
      <c r="G1791" t="s">
        <v>95</v>
      </c>
      <c r="H1791">
        <v>2024</v>
      </c>
      <c r="I1791">
        <v>11538</v>
      </c>
      <c r="J1791" t="s">
        <v>19</v>
      </c>
      <c r="K1791" t="s">
        <v>19</v>
      </c>
    </row>
    <row r="1792" spans="1:11">
      <c r="A1792" t="s">
        <v>3779</v>
      </c>
      <c r="B1792" t="s">
        <v>3780</v>
      </c>
      <c r="C1792" s="1">
        <v>17.75</v>
      </c>
      <c r="D1792">
        <v>-0.81</v>
      </c>
      <c r="E1792" s="2">
        <v>-4.3639999999999998E-2</v>
      </c>
      <c r="F1792">
        <v>250737991</v>
      </c>
      <c r="G1792" t="s">
        <v>18</v>
      </c>
      <c r="H1792" t="s">
        <v>19</v>
      </c>
      <c r="I1792">
        <v>19233</v>
      </c>
      <c r="J1792" t="s">
        <v>24</v>
      </c>
      <c r="K1792" t="s">
        <v>52</v>
      </c>
    </row>
    <row r="1793" spans="1:11">
      <c r="A1793" t="s">
        <v>3781</v>
      </c>
      <c r="B1793" t="s">
        <v>3782</v>
      </c>
      <c r="C1793" s="1">
        <v>1.3</v>
      </c>
      <c r="D1793">
        <v>0.03</v>
      </c>
      <c r="E1793" s="2">
        <v>2.3619999999999999E-2</v>
      </c>
      <c r="F1793">
        <v>12993595</v>
      </c>
      <c r="G1793" t="s">
        <v>18</v>
      </c>
      <c r="H1793">
        <v>2023</v>
      </c>
      <c r="I1793">
        <v>3635</v>
      </c>
      <c r="J1793" t="s">
        <v>24</v>
      </c>
      <c r="K1793" t="s">
        <v>25</v>
      </c>
    </row>
    <row r="1794" spans="1:11">
      <c r="A1794" t="s">
        <v>3783</v>
      </c>
      <c r="B1794" t="s">
        <v>3784</v>
      </c>
      <c r="C1794" s="1">
        <v>0.61</v>
      </c>
      <c r="D1794">
        <v>5.9499999999999997E-2</v>
      </c>
      <c r="E1794" s="2">
        <v>0.10808</v>
      </c>
      <c r="F1794">
        <v>25566107</v>
      </c>
      <c r="G1794" t="s">
        <v>18</v>
      </c>
      <c r="H1794">
        <v>2021</v>
      </c>
      <c r="I1794">
        <v>295612</v>
      </c>
      <c r="J1794" t="s">
        <v>30</v>
      </c>
      <c r="K1794" t="s">
        <v>475</v>
      </c>
    </row>
    <row r="1795" spans="1:11">
      <c r="A1795" t="s">
        <v>3785</v>
      </c>
      <c r="B1795" t="s">
        <v>3786</v>
      </c>
      <c r="C1795" s="1">
        <v>45.2</v>
      </c>
      <c r="D1795">
        <v>-2.34</v>
      </c>
      <c r="E1795" s="2">
        <v>-4.922E-2</v>
      </c>
      <c r="F1795">
        <v>464822698</v>
      </c>
      <c r="G1795" t="s">
        <v>18</v>
      </c>
      <c r="H1795" t="s">
        <v>19</v>
      </c>
      <c r="I1795">
        <v>25631</v>
      </c>
      <c r="J1795" t="s">
        <v>30</v>
      </c>
      <c r="K1795" t="s">
        <v>685</v>
      </c>
    </row>
    <row r="1796" spans="1:11">
      <c r="A1796" t="s">
        <v>3787</v>
      </c>
      <c r="B1796" t="s">
        <v>3788</v>
      </c>
      <c r="C1796" s="1">
        <v>3.1899000000000002</v>
      </c>
      <c r="D1796">
        <v>-4.0099999999999997E-2</v>
      </c>
      <c r="E1796" s="2">
        <v>-1.2409999999999999E-2</v>
      </c>
      <c r="F1796">
        <v>39219310</v>
      </c>
      <c r="G1796" t="s">
        <v>18</v>
      </c>
      <c r="H1796">
        <v>2018</v>
      </c>
      <c r="I1796">
        <v>4795</v>
      </c>
      <c r="J1796" t="s">
        <v>30</v>
      </c>
      <c r="K1796" t="s">
        <v>1055</v>
      </c>
    </row>
    <row r="1797" spans="1:11">
      <c r="A1797" t="s">
        <v>3789</v>
      </c>
      <c r="B1797" t="s">
        <v>3790</v>
      </c>
      <c r="C1797" s="1">
        <v>10.11</v>
      </c>
      <c r="D1797">
        <v>-0.02</v>
      </c>
      <c r="E1797" s="2">
        <v>-1.97E-3</v>
      </c>
      <c r="F1797">
        <v>380536032</v>
      </c>
      <c r="G1797" t="s">
        <v>107</v>
      </c>
      <c r="H1797">
        <v>2014</v>
      </c>
      <c r="I1797">
        <v>278925</v>
      </c>
      <c r="J1797" t="s">
        <v>24</v>
      </c>
      <c r="K1797" t="s">
        <v>108</v>
      </c>
    </row>
    <row r="1798" spans="1:11">
      <c r="A1798" t="s">
        <v>3791</v>
      </c>
      <c r="B1798" t="s">
        <v>3792</v>
      </c>
      <c r="C1798" s="1">
        <v>20.9</v>
      </c>
      <c r="D1798">
        <v>-0.28000000000000003</v>
      </c>
      <c r="E1798" s="2">
        <v>-1.3220000000000001E-2</v>
      </c>
      <c r="F1798">
        <v>2457235802</v>
      </c>
      <c r="G1798" t="s">
        <v>18</v>
      </c>
      <c r="H1798" t="s">
        <v>19</v>
      </c>
      <c r="I1798">
        <v>8980</v>
      </c>
      <c r="J1798" t="s">
        <v>24</v>
      </c>
      <c r="K1798" t="s">
        <v>25</v>
      </c>
    </row>
    <row r="1799" spans="1:11">
      <c r="A1799" t="s">
        <v>3793</v>
      </c>
      <c r="B1799" t="s">
        <v>3794</v>
      </c>
      <c r="C1799" s="1">
        <v>17.329999999999998</v>
      </c>
      <c r="D1799">
        <v>0.28000000000000003</v>
      </c>
      <c r="E1799" s="2">
        <v>1.6420000000000001E-2</v>
      </c>
      <c r="F1799">
        <v>193359926</v>
      </c>
      <c r="G1799" t="s">
        <v>18</v>
      </c>
      <c r="H1799">
        <v>2020</v>
      </c>
      <c r="I1799">
        <v>86751</v>
      </c>
      <c r="J1799" t="s">
        <v>20</v>
      </c>
      <c r="K1799" t="s">
        <v>21</v>
      </c>
    </row>
    <row r="1800" spans="1:11">
      <c r="A1800" t="s">
        <v>3795</v>
      </c>
      <c r="B1800" t="s">
        <v>3796</v>
      </c>
      <c r="C1800" s="1">
        <v>0.188</v>
      </c>
      <c r="D1800">
        <v>-1.4E-3</v>
      </c>
      <c r="E1800" s="2">
        <v>-7.3899999999999999E-3</v>
      </c>
      <c r="F1800">
        <v>2097615</v>
      </c>
      <c r="G1800" t="s">
        <v>18</v>
      </c>
      <c r="H1800">
        <v>2020</v>
      </c>
      <c r="I1800">
        <v>9189</v>
      </c>
      <c r="J1800" t="s">
        <v>20</v>
      </c>
      <c r="K1800" t="s">
        <v>21</v>
      </c>
    </row>
    <row r="1801" spans="1:11">
      <c r="A1801" t="s">
        <v>3797</v>
      </c>
      <c r="B1801" t="s">
        <v>3798</v>
      </c>
      <c r="C1801" s="1">
        <v>0.81499999999999995</v>
      </c>
      <c r="D1801">
        <v>1.23E-2</v>
      </c>
      <c r="E1801" s="2">
        <v>1.532E-2</v>
      </c>
      <c r="F1801">
        <v>7347562</v>
      </c>
      <c r="G1801" t="s">
        <v>523</v>
      </c>
      <c r="H1801">
        <v>2021</v>
      </c>
      <c r="I1801">
        <v>65189</v>
      </c>
      <c r="J1801" t="s">
        <v>24</v>
      </c>
      <c r="K1801" t="s">
        <v>341</v>
      </c>
    </row>
    <row r="1802" spans="1:11">
      <c r="A1802" t="s">
        <v>3799</v>
      </c>
      <c r="B1802" t="s">
        <v>3800</v>
      </c>
      <c r="C1802" s="1">
        <v>0.5887</v>
      </c>
      <c r="D1802">
        <v>3.8699999999999998E-2</v>
      </c>
      <c r="E1802" s="2">
        <v>7.0360000000000006E-2</v>
      </c>
      <c r="F1802">
        <v>5307374</v>
      </c>
      <c r="G1802" t="s">
        <v>523</v>
      </c>
      <c r="H1802" t="s">
        <v>19</v>
      </c>
      <c r="I1802">
        <v>529</v>
      </c>
      <c r="J1802" t="s">
        <v>19</v>
      </c>
      <c r="K1802" t="s">
        <v>19</v>
      </c>
    </row>
    <row r="1803" spans="1:11">
      <c r="A1803" t="s">
        <v>3801</v>
      </c>
      <c r="B1803" t="s">
        <v>3802</v>
      </c>
      <c r="C1803" s="1">
        <v>1.1692</v>
      </c>
      <c r="D1803">
        <v>5.9200000000000003E-2</v>
      </c>
      <c r="E1803" s="2">
        <v>5.3330000000000002E-2</v>
      </c>
      <c r="F1803">
        <v>6674494</v>
      </c>
      <c r="G1803" t="s">
        <v>18</v>
      </c>
      <c r="H1803">
        <v>2005</v>
      </c>
      <c r="I1803">
        <v>14160</v>
      </c>
      <c r="J1803" t="s">
        <v>268</v>
      </c>
      <c r="K1803" t="s">
        <v>269</v>
      </c>
    </row>
    <row r="1804" spans="1:11">
      <c r="A1804" t="s">
        <v>3803</v>
      </c>
      <c r="B1804" t="s">
        <v>3804</v>
      </c>
      <c r="C1804" s="1">
        <v>2.0899000000000001</v>
      </c>
      <c r="D1804">
        <v>-1E-4</v>
      </c>
      <c r="E1804" s="2">
        <v>-5.0000000000000002E-5</v>
      </c>
      <c r="F1804">
        <v>4457307</v>
      </c>
      <c r="G1804" t="s">
        <v>13</v>
      </c>
      <c r="H1804">
        <v>2021</v>
      </c>
      <c r="I1804">
        <v>329</v>
      </c>
      <c r="J1804" t="s">
        <v>30</v>
      </c>
      <c r="K1804" t="s">
        <v>15</v>
      </c>
    </row>
    <row r="1805" spans="1:11">
      <c r="A1805" t="s">
        <v>3805</v>
      </c>
      <c r="B1805" t="s">
        <v>3806</v>
      </c>
      <c r="C1805" s="1">
        <v>1.2362</v>
      </c>
      <c r="D1805">
        <v>1.6199999999999999E-2</v>
      </c>
      <c r="E1805" s="2">
        <v>1.328E-2</v>
      </c>
      <c r="F1805">
        <v>7491372</v>
      </c>
      <c r="G1805" t="s">
        <v>13</v>
      </c>
      <c r="H1805">
        <v>2013</v>
      </c>
      <c r="I1805">
        <v>455</v>
      </c>
      <c r="J1805" t="s">
        <v>268</v>
      </c>
      <c r="K1805" t="s">
        <v>1055</v>
      </c>
    </row>
    <row r="1806" spans="1:11">
      <c r="A1806" t="s">
        <v>3807</v>
      </c>
      <c r="B1806" t="s">
        <v>3808</v>
      </c>
      <c r="C1806" s="1">
        <v>0.96</v>
      </c>
      <c r="D1806">
        <v>-0.19</v>
      </c>
      <c r="E1806" s="2">
        <v>-0.16522000000000001</v>
      </c>
      <c r="F1806">
        <v>20580000</v>
      </c>
      <c r="G1806" t="s">
        <v>13</v>
      </c>
      <c r="H1806">
        <v>2023</v>
      </c>
      <c r="I1806">
        <v>142843</v>
      </c>
      <c r="J1806" t="s">
        <v>30</v>
      </c>
      <c r="K1806" t="s">
        <v>634</v>
      </c>
    </row>
    <row r="1807" spans="1:11">
      <c r="A1807" t="s">
        <v>3809</v>
      </c>
      <c r="B1807" t="s">
        <v>3810</v>
      </c>
      <c r="C1807" s="1">
        <v>10.14</v>
      </c>
      <c r="D1807">
        <v>-0.81</v>
      </c>
      <c r="E1807" s="2">
        <v>-7.3969999999999994E-2</v>
      </c>
      <c r="F1807">
        <v>149608470</v>
      </c>
      <c r="G1807" t="s">
        <v>18</v>
      </c>
      <c r="H1807">
        <v>2014</v>
      </c>
      <c r="I1807">
        <v>51048</v>
      </c>
      <c r="J1807" t="s">
        <v>159</v>
      </c>
      <c r="K1807" t="s">
        <v>160</v>
      </c>
    </row>
    <row r="1808" spans="1:11">
      <c r="A1808" t="s">
        <v>3811</v>
      </c>
      <c r="B1808" t="s">
        <v>3812</v>
      </c>
      <c r="C1808" s="1">
        <v>0.7</v>
      </c>
      <c r="D1808">
        <v>-1E-4</v>
      </c>
      <c r="E1808" s="2">
        <v>-1.3999999999999999E-4</v>
      </c>
      <c r="F1808">
        <v>42388500</v>
      </c>
      <c r="G1808" t="s">
        <v>13</v>
      </c>
      <c r="H1808">
        <v>2022</v>
      </c>
      <c r="I1808">
        <v>7184</v>
      </c>
      <c r="J1808" t="s">
        <v>14</v>
      </c>
      <c r="K1808" t="s">
        <v>15</v>
      </c>
    </row>
    <row r="1809" spans="1:11">
      <c r="A1809" t="s">
        <v>3813</v>
      </c>
      <c r="B1809" t="s">
        <v>3814</v>
      </c>
      <c r="C1809" s="1">
        <v>0.7661</v>
      </c>
      <c r="D1809">
        <v>6.6100000000000006E-2</v>
      </c>
      <c r="E1809" s="2">
        <v>9.443E-2</v>
      </c>
      <c r="F1809">
        <v>1980211</v>
      </c>
      <c r="G1809" t="s">
        <v>13</v>
      </c>
      <c r="H1809">
        <v>2021</v>
      </c>
      <c r="I1809">
        <v>83511</v>
      </c>
      <c r="J1809" t="s">
        <v>30</v>
      </c>
      <c r="K1809" t="s">
        <v>1790</v>
      </c>
    </row>
    <row r="1810" spans="1:11">
      <c r="A1810" t="s">
        <v>3815</v>
      </c>
      <c r="B1810" t="s">
        <v>3816</v>
      </c>
      <c r="C1810" s="1">
        <v>2.58</v>
      </c>
      <c r="D1810">
        <v>-0.04</v>
      </c>
      <c r="E1810" s="2">
        <v>-1.5270000000000001E-2</v>
      </c>
      <c r="F1810">
        <v>26815403</v>
      </c>
      <c r="G1810" t="s">
        <v>18</v>
      </c>
      <c r="H1810">
        <v>2016</v>
      </c>
      <c r="I1810">
        <v>3885</v>
      </c>
      <c r="J1810" t="s">
        <v>20</v>
      </c>
      <c r="K1810" t="s">
        <v>21</v>
      </c>
    </row>
    <row r="1811" spans="1:11">
      <c r="A1811" t="s">
        <v>3817</v>
      </c>
      <c r="B1811" t="s">
        <v>3818</v>
      </c>
      <c r="C1811" s="1">
        <v>7.0799000000000003</v>
      </c>
      <c r="D1811">
        <v>-0.10009999999999999</v>
      </c>
      <c r="E1811" s="2">
        <v>-1.3939999999999999E-2</v>
      </c>
      <c r="F1811">
        <v>19066992</v>
      </c>
      <c r="G1811" t="s">
        <v>18</v>
      </c>
      <c r="H1811">
        <v>2017</v>
      </c>
      <c r="I1811">
        <v>5432</v>
      </c>
      <c r="J1811" t="s">
        <v>20</v>
      </c>
      <c r="K1811" t="s">
        <v>21</v>
      </c>
    </row>
    <row r="1812" spans="1:11">
      <c r="A1812" t="s">
        <v>3819</v>
      </c>
      <c r="B1812" t="s">
        <v>3820</v>
      </c>
      <c r="C1812" s="1">
        <v>62.34</v>
      </c>
      <c r="D1812">
        <v>-3.15</v>
      </c>
      <c r="E1812" s="2">
        <v>-4.8099999999999997E-2</v>
      </c>
      <c r="F1812">
        <v>998342309</v>
      </c>
      <c r="G1812" t="s">
        <v>18</v>
      </c>
      <c r="H1812" t="s">
        <v>19</v>
      </c>
      <c r="I1812">
        <v>43448</v>
      </c>
      <c r="J1812" t="s">
        <v>41</v>
      </c>
      <c r="K1812" t="s">
        <v>307</v>
      </c>
    </row>
    <row r="1813" spans="1:11">
      <c r="A1813" t="s">
        <v>3821</v>
      </c>
      <c r="B1813" t="s">
        <v>3822</v>
      </c>
      <c r="C1813" s="1">
        <v>15.565</v>
      </c>
      <c r="D1813">
        <v>-0.47499999999999998</v>
      </c>
      <c r="E1813" s="2">
        <v>-2.9610000000000001E-2</v>
      </c>
      <c r="F1813">
        <v>537906306</v>
      </c>
      <c r="G1813" t="s">
        <v>118</v>
      </c>
      <c r="H1813">
        <v>2015</v>
      </c>
      <c r="I1813">
        <v>3044072</v>
      </c>
      <c r="J1813" t="s">
        <v>20</v>
      </c>
      <c r="K1813" t="s">
        <v>21</v>
      </c>
    </row>
    <row r="1814" spans="1:11">
      <c r="A1814" t="s">
        <v>3823</v>
      </c>
      <c r="B1814" t="s">
        <v>3824</v>
      </c>
      <c r="C1814" s="1">
        <v>25.25</v>
      </c>
      <c r="D1814">
        <v>-0.51</v>
      </c>
      <c r="E1814" s="2">
        <v>-1.9800000000000002E-2</v>
      </c>
      <c r="F1814">
        <v>781515427</v>
      </c>
      <c r="G1814" t="s">
        <v>673</v>
      </c>
      <c r="H1814">
        <v>2021</v>
      </c>
      <c r="I1814">
        <v>6618</v>
      </c>
      <c r="J1814" t="s">
        <v>37</v>
      </c>
      <c r="K1814" t="s">
        <v>171</v>
      </c>
    </row>
    <row r="1815" spans="1:11">
      <c r="A1815" t="s">
        <v>3825</v>
      </c>
      <c r="B1815" t="s">
        <v>3826</v>
      </c>
      <c r="C1815" s="1">
        <v>2.74</v>
      </c>
      <c r="D1815">
        <v>0.02</v>
      </c>
      <c r="E1815" s="2">
        <v>7.3499999999999998E-3</v>
      </c>
      <c r="F1815">
        <v>7653875</v>
      </c>
      <c r="G1815" t="s">
        <v>18</v>
      </c>
      <c r="H1815" t="s">
        <v>19</v>
      </c>
      <c r="I1815">
        <v>28957</v>
      </c>
      <c r="J1815" t="s">
        <v>20</v>
      </c>
      <c r="K1815" t="s">
        <v>92</v>
      </c>
    </row>
    <row r="1816" spans="1:11">
      <c r="A1816" t="s">
        <v>3827</v>
      </c>
      <c r="B1816" t="s">
        <v>3828</v>
      </c>
      <c r="C1816" s="1">
        <v>2.6549999999999998</v>
      </c>
      <c r="D1816">
        <v>-0.105</v>
      </c>
      <c r="E1816" s="2">
        <v>-3.8039999999999997E-2</v>
      </c>
      <c r="F1816">
        <v>673535409</v>
      </c>
      <c r="G1816" t="s">
        <v>13</v>
      </c>
      <c r="H1816">
        <v>2020</v>
      </c>
      <c r="I1816">
        <v>388004</v>
      </c>
      <c r="J1816" t="s">
        <v>37</v>
      </c>
      <c r="K1816" t="s">
        <v>171</v>
      </c>
    </row>
    <row r="1817" spans="1:11">
      <c r="A1817" t="s">
        <v>3829</v>
      </c>
      <c r="B1817" t="s">
        <v>3830</v>
      </c>
      <c r="C1817" s="1">
        <v>30.96</v>
      </c>
      <c r="D1817">
        <v>-0.36</v>
      </c>
      <c r="E1817" s="2">
        <v>-1.149E-2</v>
      </c>
      <c r="F1817">
        <v>43292485749</v>
      </c>
      <c r="G1817" t="s">
        <v>18</v>
      </c>
      <c r="H1817" t="s">
        <v>19</v>
      </c>
      <c r="I1817">
        <v>4480331</v>
      </c>
      <c r="J1817" t="s">
        <v>268</v>
      </c>
      <c r="K1817" t="s">
        <v>1388</v>
      </c>
    </row>
    <row r="1818" spans="1:11">
      <c r="A1818" t="s">
        <v>3831</v>
      </c>
      <c r="B1818" t="s">
        <v>3832</v>
      </c>
      <c r="C1818" s="1">
        <v>20.5</v>
      </c>
      <c r="D1818">
        <v>-1.1299999999999999</v>
      </c>
      <c r="E1818" s="2">
        <v>-5.2240000000000002E-2</v>
      </c>
      <c r="F1818">
        <v>509818723</v>
      </c>
      <c r="G1818" t="s">
        <v>18</v>
      </c>
      <c r="H1818" t="s">
        <v>19</v>
      </c>
      <c r="I1818">
        <v>45624</v>
      </c>
      <c r="J1818" t="s">
        <v>37</v>
      </c>
      <c r="K1818" t="s">
        <v>228</v>
      </c>
    </row>
    <row r="1819" spans="1:11">
      <c r="A1819" t="s">
        <v>3833</v>
      </c>
      <c r="B1819" t="s">
        <v>3834</v>
      </c>
      <c r="C1819" s="1">
        <v>20.99</v>
      </c>
      <c r="D1819">
        <v>-0.56999999999999995</v>
      </c>
      <c r="E1819" s="2">
        <v>-2.6440000000000002E-2</v>
      </c>
      <c r="F1819">
        <v>740431716</v>
      </c>
      <c r="G1819" t="s">
        <v>18</v>
      </c>
      <c r="H1819" t="s">
        <v>19</v>
      </c>
      <c r="I1819">
        <v>65275</v>
      </c>
      <c r="J1819" t="s">
        <v>30</v>
      </c>
      <c r="K1819" t="s">
        <v>247</v>
      </c>
    </row>
    <row r="1820" spans="1:11">
      <c r="A1820" t="s">
        <v>3835</v>
      </c>
      <c r="B1820" t="s">
        <v>3836</v>
      </c>
      <c r="C1820" s="1">
        <v>20.85</v>
      </c>
      <c r="D1820">
        <v>0</v>
      </c>
      <c r="E1820" s="2">
        <v>0</v>
      </c>
      <c r="F1820">
        <v>735493153</v>
      </c>
      <c r="G1820" t="s">
        <v>18</v>
      </c>
      <c r="H1820" t="s">
        <v>19</v>
      </c>
      <c r="I1820">
        <v>2</v>
      </c>
      <c r="J1820" t="s">
        <v>30</v>
      </c>
      <c r="K1820" t="s">
        <v>247</v>
      </c>
    </row>
    <row r="1821" spans="1:11">
      <c r="A1821" t="s">
        <v>3837</v>
      </c>
      <c r="B1821" t="s">
        <v>3838</v>
      </c>
      <c r="C1821" s="1">
        <v>28.92</v>
      </c>
      <c r="D1821">
        <v>0</v>
      </c>
      <c r="E1821" s="2">
        <v>0</v>
      </c>
      <c r="F1821">
        <v>83916325</v>
      </c>
      <c r="G1821" t="s">
        <v>18</v>
      </c>
      <c r="H1821" t="s">
        <v>19</v>
      </c>
      <c r="I1821">
        <v>625</v>
      </c>
      <c r="J1821" t="s">
        <v>41</v>
      </c>
      <c r="K1821" t="s">
        <v>115</v>
      </c>
    </row>
    <row r="1822" spans="1:11">
      <c r="A1822" t="s">
        <v>3839</v>
      </c>
      <c r="B1822" t="s">
        <v>3840</v>
      </c>
      <c r="C1822" s="1">
        <v>3.91</v>
      </c>
      <c r="D1822">
        <v>0</v>
      </c>
      <c r="E1822" s="2">
        <v>0</v>
      </c>
      <c r="F1822">
        <v>31619056</v>
      </c>
      <c r="G1822" t="s">
        <v>18</v>
      </c>
      <c r="H1822">
        <v>2005</v>
      </c>
      <c r="I1822">
        <v>37</v>
      </c>
      <c r="J1822" t="s">
        <v>24</v>
      </c>
      <c r="K1822" t="s">
        <v>886</v>
      </c>
    </row>
    <row r="1823" spans="1:11">
      <c r="A1823" t="s">
        <v>3841</v>
      </c>
      <c r="B1823" t="s">
        <v>3842</v>
      </c>
      <c r="C1823" s="1">
        <v>67.08</v>
      </c>
      <c r="D1823">
        <v>-1.71</v>
      </c>
      <c r="E1823" s="2">
        <v>-2.486E-2</v>
      </c>
      <c r="F1823">
        <v>1325433720</v>
      </c>
      <c r="G1823" t="s">
        <v>18</v>
      </c>
      <c r="H1823">
        <v>1995</v>
      </c>
      <c r="I1823">
        <v>55890</v>
      </c>
      <c r="J1823" t="s">
        <v>30</v>
      </c>
      <c r="K1823" t="s">
        <v>247</v>
      </c>
    </row>
    <row r="1824" spans="1:11">
      <c r="A1824" t="s">
        <v>3843</v>
      </c>
      <c r="B1824" t="s">
        <v>3844</v>
      </c>
      <c r="C1824" s="1">
        <v>2.94</v>
      </c>
      <c r="D1824">
        <v>0.01</v>
      </c>
      <c r="E1824" s="2">
        <v>3.4099999999999998E-3</v>
      </c>
      <c r="F1824">
        <v>104739226</v>
      </c>
      <c r="G1824" t="s">
        <v>18</v>
      </c>
      <c r="H1824" t="s">
        <v>19</v>
      </c>
      <c r="I1824">
        <v>2823</v>
      </c>
      <c r="J1824" t="s">
        <v>19</v>
      </c>
      <c r="K1824" t="s">
        <v>19</v>
      </c>
    </row>
    <row r="1825" spans="1:11">
      <c r="A1825" t="s">
        <v>3845</v>
      </c>
      <c r="B1825" t="s">
        <v>3846</v>
      </c>
      <c r="C1825" s="1">
        <v>36.11</v>
      </c>
      <c r="D1825">
        <v>-0.25</v>
      </c>
      <c r="E1825" s="2">
        <v>-6.8799999999999998E-3</v>
      </c>
      <c r="F1825">
        <v>44290312240</v>
      </c>
      <c r="G1825" t="s">
        <v>18</v>
      </c>
      <c r="H1825" t="s">
        <v>19</v>
      </c>
      <c r="I1825">
        <v>4236871</v>
      </c>
      <c r="J1825" t="s">
        <v>268</v>
      </c>
      <c r="K1825" t="s">
        <v>269</v>
      </c>
    </row>
    <row r="1826" spans="1:11">
      <c r="A1826" t="s">
        <v>3847</v>
      </c>
      <c r="B1826" t="s">
        <v>3848</v>
      </c>
      <c r="C1826" s="1">
        <v>27.65</v>
      </c>
      <c r="D1826">
        <v>-1.55</v>
      </c>
      <c r="E1826" s="2">
        <v>-5.3080000000000002E-2</v>
      </c>
      <c r="F1826">
        <v>645721068</v>
      </c>
      <c r="G1826" t="s">
        <v>18</v>
      </c>
      <c r="H1826">
        <v>2017</v>
      </c>
      <c r="I1826">
        <v>35615</v>
      </c>
      <c r="J1826" t="s">
        <v>20</v>
      </c>
      <c r="K1826" t="s">
        <v>514</v>
      </c>
    </row>
    <row r="1827" spans="1:11">
      <c r="A1827" t="s">
        <v>3849</v>
      </c>
      <c r="B1827" t="s">
        <v>3850</v>
      </c>
      <c r="C1827" s="1">
        <v>3.19</v>
      </c>
      <c r="D1827">
        <v>-0.06</v>
      </c>
      <c r="E1827" s="2">
        <v>-1.8460000000000001E-2</v>
      </c>
      <c r="F1827">
        <v>34322263</v>
      </c>
      <c r="G1827" t="s">
        <v>18</v>
      </c>
      <c r="H1827" t="s">
        <v>19</v>
      </c>
      <c r="I1827">
        <v>20222</v>
      </c>
      <c r="J1827" t="s">
        <v>24</v>
      </c>
      <c r="K1827" t="s">
        <v>108</v>
      </c>
    </row>
    <row r="1828" spans="1:11">
      <c r="A1828" t="s">
        <v>3851</v>
      </c>
      <c r="B1828" t="s">
        <v>3852</v>
      </c>
      <c r="C1828" s="1">
        <v>2.9338000000000002</v>
      </c>
      <c r="D1828">
        <v>-4.6199999999999998E-2</v>
      </c>
      <c r="E1828" s="2">
        <v>-1.55E-2</v>
      </c>
      <c r="F1828">
        <v>37915484</v>
      </c>
      <c r="G1828" t="s">
        <v>18</v>
      </c>
      <c r="H1828">
        <v>2002</v>
      </c>
      <c r="I1828">
        <v>59934</v>
      </c>
      <c r="J1828" t="s">
        <v>30</v>
      </c>
      <c r="K1828" t="s">
        <v>475</v>
      </c>
    </row>
    <row r="1829" spans="1:11">
      <c r="A1829" t="s">
        <v>3853</v>
      </c>
      <c r="B1829" t="s">
        <v>3854</v>
      </c>
      <c r="C1829" s="1">
        <v>0.28989999999999999</v>
      </c>
      <c r="D1829">
        <v>-1.01E-2</v>
      </c>
      <c r="E1829" s="2">
        <v>-3.3669999999999999E-2</v>
      </c>
      <c r="F1829">
        <v>14505385</v>
      </c>
      <c r="G1829" t="s">
        <v>18</v>
      </c>
      <c r="H1829">
        <v>2021</v>
      </c>
      <c r="I1829">
        <v>304809</v>
      </c>
      <c r="J1829" t="s">
        <v>41</v>
      </c>
      <c r="K1829" t="s">
        <v>42</v>
      </c>
    </row>
    <row r="1830" spans="1:11">
      <c r="A1830" t="s">
        <v>3855</v>
      </c>
      <c r="B1830" t="s">
        <v>3856</v>
      </c>
      <c r="C1830" s="1">
        <v>2.8899999999999999E-2</v>
      </c>
      <c r="D1830">
        <v>0</v>
      </c>
      <c r="E1830" s="2">
        <v>0</v>
      </c>
      <c r="F1830">
        <v>1446035</v>
      </c>
      <c r="G1830" t="s">
        <v>18</v>
      </c>
      <c r="H1830">
        <v>2021</v>
      </c>
      <c r="I1830">
        <v>1100</v>
      </c>
      <c r="J1830" t="s">
        <v>41</v>
      </c>
      <c r="K1830" t="s">
        <v>42</v>
      </c>
    </row>
    <row r="1831" spans="1:11">
      <c r="A1831" t="s">
        <v>3857</v>
      </c>
      <c r="B1831" t="s">
        <v>3858</v>
      </c>
      <c r="C1831" s="1">
        <v>641.34</v>
      </c>
      <c r="D1831">
        <v>-6.71</v>
      </c>
      <c r="E1831" s="2">
        <v>-1.035E-2</v>
      </c>
      <c r="F1831">
        <v>86730749732</v>
      </c>
      <c r="G1831" t="s">
        <v>18</v>
      </c>
      <c r="H1831">
        <v>1980</v>
      </c>
      <c r="I1831">
        <v>641023</v>
      </c>
      <c r="J1831" t="s">
        <v>37</v>
      </c>
      <c r="K1831" t="s">
        <v>835</v>
      </c>
    </row>
    <row r="1832" spans="1:11">
      <c r="A1832" t="s">
        <v>3859</v>
      </c>
      <c r="B1832" t="s">
        <v>3860</v>
      </c>
      <c r="C1832" s="1">
        <v>48.604999999999997</v>
      </c>
      <c r="D1832">
        <v>-1.5649999999999999</v>
      </c>
      <c r="E1832" s="2">
        <v>-3.1189999999999999E-2</v>
      </c>
      <c r="F1832">
        <v>2738459506</v>
      </c>
      <c r="G1832" t="s">
        <v>673</v>
      </c>
      <c r="H1832" t="s">
        <v>19</v>
      </c>
      <c r="I1832">
        <v>157120</v>
      </c>
      <c r="J1832" t="s">
        <v>37</v>
      </c>
      <c r="K1832" t="s">
        <v>38</v>
      </c>
    </row>
    <row r="1833" spans="1:11">
      <c r="A1833" t="s">
        <v>3861</v>
      </c>
      <c r="B1833" t="s">
        <v>3862</v>
      </c>
      <c r="C1833" s="1">
        <v>1.47</v>
      </c>
      <c r="D1833">
        <v>-0.11</v>
      </c>
      <c r="E1833" s="2">
        <v>-6.9620000000000001E-2</v>
      </c>
      <c r="F1833">
        <v>207866272</v>
      </c>
      <c r="G1833" t="s">
        <v>18</v>
      </c>
      <c r="H1833">
        <v>2021</v>
      </c>
      <c r="I1833">
        <v>54138</v>
      </c>
      <c r="J1833" t="s">
        <v>37</v>
      </c>
      <c r="K1833" t="s">
        <v>129</v>
      </c>
    </row>
    <row r="1834" spans="1:11">
      <c r="A1834" t="s">
        <v>3863</v>
      </c>
      <c r="B1834" t="s">
        <v>3864</v>
      </c>
      <c r="C1834" s="1">
        <v>8.74</v>
      </c>
      <c r="D1834">
        <v>-0.52</v>
      </c>
      <c r="E1834" s="2">
        <v>-5.6160000000000002E-2</v>
      </c>
      <c r="F1834">
        <v>143400956</v>
      </c>
      <c r="G1834" t="s">
        <v>18</v>
      </c>
      <c r="H1834" t="s">
        <v>19</v>
      </c>
      <c r="I1834">
        <v>57045</v>
      </c>
      <c r="J1834" t="s">
        <v>101</v>
      </c>
      <c r="K1834" t="s">
        <v>102</v>
      </c>
    </row>
    <row r="1835" spans="1:11">
      <c r="A1835" t="s">
        <v>3865</v>
      </c>
      <c r="B1835" t="s">
        <v>3866</v>
      </c>
      <c r="C1835" s="1">
        <v>5.8954000000000004</v>
      </c>
      <c r="D1835">
        <v>-0.11459999999999999</v>
      </c>
      <c r="E1835" s="2">
        <v>-1.907E-2</v>
      </c>
      <c r="F1835">
        <v>264349736</v>
      </c>
      <c r="G1835" t="s">
        <v>364</v>
      </c>
      <c r="H1835">
        <v>2013</v>
      </c>
      <c r="I1835">
        <v>17205</v>
      </c>
      <c r="J1835" t="s">
        <v>20</v>
      </c>
      <c r="K1835" t="s">
        <v>21</v>
      </c>
    </row>
    <row r="1836" spans="1:11">
      <c r="A1836" t="s">
        <v>3867</v>
      </c>
      <c r="B1836" t="s">
        <v>3868</v>
      </c>
      <c r="C1836" s="1">
        <v>2.6002000000000001</v>
      </c>
      <c r="D1836">
        <v>-6.9800000000000001E-2</v>
      </c>
      <c r="E1836" s="2">
        <v>-2.614E-2</v>
      </c>
      <c r="F1836">
        <v>227576785</v>
      </c>
      <c r="G1836" t="s">
        <v>13</v>
      </c>
      <c r="H1836" t="s">
        <v>19</v>
      </c>
      <c r="I1836">
        <v>25869</v>
      </c>
      <c r="J1836" t="s">
        <v>30</v>
      </c>
      <c r="K1836" t="s">
        <v>1466</v>
      </c>
    </row>
    <row r="1837" spans="1:11">
      <c r="A1837" t="s">
        <v>3869</v>
      </c>
      <c r="B1837" t="s">
        <v>3870</v>
      </c>
      <c r="C1837" s="1">
        <v>19.98</v>
      </c>
      <c r="D1837">
        <v>-0.56999999999999995</v>
      </c>
      <c r="E1837" s="2">
        <v>-2.7740000000000001E-2</v>
      </c>
      <c r="F1837">
        <v>1405360313</v>
      </c>
      <c r="G1837" t="s">
        <v>18</v>
      </c>
      <c r="H1837">
        <v>2018</v>
      </c>
      <c r="I1837">
        <v>109116</v>
      </c>
      <c r="J1837" t="s">
        <v>20</v>
      </c>
      <c r="K1837" t="s">
        <v>21</v>
      </c>
    </row>
    <row r="1838" spans="1:11">
      <c r="A1838" t="s">
        <v>3871</v>
      </c>
      <c r="B1838" t="s">
        <v>3872</v>
      </c>
      <c r="C1838" s="1">
        <v>2.2799999999999998</v>
      </c>
      <c r="D1838">
        <v>0.01</v>
      </c>
      <c r="E1838" s="2">
        <v>4.4099999999999999E-3</v>
      </c>
      <c r="F1838">
        <v>107416951</v>
      </c>
      <c r="G1838" t="s">
        <v>18</v>
      </c>
      <c r="H1838">
        <v>2020</v>
      </c>
      <c r="I1838">
        <v>32607</v>
      </c>
      <c r="J1838" t="s">
        <v>20</v>
      </c>
      <c r="K1838" t="s">
        <v>21</v>
      </c>
    </row>
    <row r="1839" spans="1:11">
      <c r="A1839" t="s">
        <v>3873</v>
      </c>
      <c r="B1839" t="s">
        <v>3874</v>
      </c>
      <c r="C1839" s="1">
        <v>4.8449999999999998</v>
      </c>
      <c r="D1839">
        <v>-0.56499999999999995</v>
      </c>
      <c r="E1839" s="2">
        <v>-0.10444000000000001</v>
      </c>
      <c r="F1839">
        <v>254228250</v>
      </c>
      <c r="G1839" t="s">
        <v>18</v>
      </c>
      <c r="H1839">
        <v>2018</v>
      </c>
      <c r="I1839">
        <v>367183</v>
      </c>
      <c r="J1839" t="s">
        <v>20</v>
      </c>
      <c r="K1839" t="s">
        <v>119</v>
      </c>
    </row>
    <row r="1840" spans="1:11">
      <c r="A1840" t="s">
        <v>3875</v>
      </c>
      <c r="B1840" t="s">
        <v>3876</v>
      </c>
      <c r="C1840" s="1">
        <v>2.5550000000000002</v>
      </c>
      <c r="D1840">
        <v>-0.105</v>
      </c>
      <c r="E1840" s="2">
        <v>-3.9469999999999998E-2</v>
      </c>
      <c r="F1840">
        <v>292417537</v>
      </c>
      <c r="G1840" t="s">
        <v>18</v>
      </c>
      <c r="H1840">
        <v>1992</v>
      </c>
      <c r="I1840">
        <v>1376806</v>
      </c>
      <c r="J1840" t="s">
        <v>37</v>
      </c>
      <c r="K1840" t="s">
        <v>38</v>
      </c>
    </row>
    <row r="1841" spans="1:11">
      <c r="A1841" t="s">
        <v>3877</v>
      </c>
      <c r="B1841" t="s">
        <v>3878</v>
      </c>
      <c r="C1841" s="1">
        <v>2.7841</v>
      </c>
      <c r="D1841">
        <v>-4.5900000000000003E-2</v>
      </c>
      <c r="E1841" s="2">
        <v>-1.6219999999999998E-2</v>
      </c>
      <c r="F1841">
        <v>25766275</v>
      </c>
      <c r="G1841" t="s">
        <v>18</v>
      </c>
      <c r="H1841" t="s">
        <v>19</v>
      </c>
      <c r="I1841">
        <v>5759</v>
      </c>
      <c r="J1841" t="s">
        <v>268</v>
      </c>
      <c r="K1841" t="s">
        <v>2649</v>
      </c>
    </row>
    <row r="1842" spans="1:11">
      <c r="A1842" t="s">
        <v>3879</v>
      </c>
      <c r="B1842" t="s">
        <v>3880</v>
      </c>
      <c r="C1842" s="1">
        <v>14.195</v>
      </c>
      <c r="D1842">
        <v>-0.28499999999999998</v>
      </c>
      <c r="E1842" s="2">
        <v>-1.968E-2</v>
      </c>
      <c r="F1842">
        <v>57705159</v>
      </c>
      <c r="G1842" t="s">
        <v>18</v>
      </c>
      <c r="H1842">
        <v>2019</v>
      </c>
      <c r="I1842">
        <v>10840</v>
      </c>
      <c r="J1842" t="s">
        <v>30</v>
      </c>
      <c r="K1842" t="s">
        <v>236</v>
      </c>
    </row>
    <row r="1843" spans="1:11">
      <c r="A1843" t="s">
        <v>3881</v>
      </c>
      <c r="B1843" t="s">
        <v>3882</v>
      </c>
      <c r="C1843" s="1">
        <v>1.2999999999999999E-2</v>
      </c>
      <c r="D1843">
        <v>5.9999999999999995E-4</v>
      </c>
      <c r="E1843" s="2">
        <v>4.8390000000000002E-2</v>
      </c>
      <c r="F1843">
        <v>52847</v>
      </c>
      <c r="G1843" t="s">
        <v>18</v>
      </c>
      <c r="H1843">
        <v>2019</v>
      </c>
      <c r="I1843">
        <v>700</v>
      </c>
      <c r="J1843" t="s">
        <v>30</v>
      </c>
      <c r="K1843" t="s">
        <v>236</v>
      </c>
    </row>
    <row r="1844" spans="1:11">
      <c r="A1844" t="s">
        <v>3883</v>
      </c>
      <c r="B1844" t="s">
        <v>3884</v>
      </c>
      <c r="C1844" s="1">
        <v>0.66200000000000003</v>
      </c>
      <c r="D1844">
        <v>-1.7999999999999999E-2</v>
      </c>
      <c r="E1844" s="2">
        <v>-2.647E-2</v>
      </c>
      <c r="F1844">
        <v>5090277</v>
      </c>
      <c r="G1844" t="s">
        <v>18</v>
      </c>
      <c r="H1844" t="s">
        <v>19</v>
      </c>
      <c r="I1844">
        <v>394247</v>
      </c>
      <c r="J1844" t="s">
        <v>20</v>
      </c>
      <c r="K1844" t="s">
        <v>21</v>
      </c>
    </row>
    <row r="1845" spans="1:11">
      <c r="A1845" t="s">
        <v>3885</v>
      </c>
      <c r="B1845" t="s">
        <v>3886</v>
      </c>
      <c r="C1845" s="1">
        <v>1.2649999999999999</v>
      </c>
      <c r="D1845">
        <v>-3.5000000000000003E-2</v>
      </c>
      <c r="E1845" s="2">
        <v>-2.6919999999999999E-2</v>
      </c>
      <c r="F1845">
        <v>144885499</v>
      </c>
      <c r="G1845" t="s">
        <v>18</v>
      </c>
      <c r="H1845">
        <v>2013</v>
      </c>
      <c r="I1845">
        <v>1291660</v>
      </c>
      <c r="J1845" t="s">
        <v>20</v>
      </c>
      <c r="K1845" t="s">
        <v>21</v>
      </c>
    </row>
    <row r="1846" spans="1:11">
      <c r="A1846" t="s">
        <v>3887</v>
      </c>
      <c r="B1846" t="s">
        <v>3888</v>
      </c>
      <c r="C1846" s="1">
        <v>0.3911</v>
      </c>
      <c r="D1846">
        <v>-6.8900000000000003E-2</v>
      </c>
      <c r="E1846" s="2">
        <v>-0.14978</v>
      </c>
      <c r="F1846">
        <v>15244585</v>
      </c>
      <c r="G1846" t="s">
        <v>13</v>
      </c>
      <c r="H1846">
        <v>2019</v>
      </c>
      <c r="I1846">
        <v>107292</v>
      </c>
      <c r="J1846" t="s">
        <v>30</v>
      </c>
      <c r="K1846" t="s">
        <v>96</v>
      </c>
    </row>
    <row r="1847" spans="1:11">
      <c r="A1847" t="s">
        <v>3889</v>
      </c>
      <c r="B1847" t="s">
        <v>3890</v>
      </c>
      <c r="C1847" s="1">
        <v>2.1</v>
      </c>
      <c r="D1847">
        <v>-0.06</v>
      </c>
      <c r="E1847" s="2">
        <v>-2.7779999999999999E-2</v>
      </c>
      <c r="F1847">
        <v>95905660</v>
      </c>
      <c r="G1847" t="s">
        <v>18</v>
      </c>
      <c r="H1847" t="s">
        <v>19</v>
      </c>
      <c r="I1847">
        <v>66207</v>
      </c>
      <c r="J1847" t="s">
        <v>20</v>
      </c>
      <c r="K1847" t="s">
        <v>514</v>
      </c>
    </row>
    <row r="1848" spans="1:11">
      <c r="A1848" t="s">
        <v>3891</v>
      </c>
      <c r="B1848" t="s">
        <v>3892</v>
      </c>
      <c r="C1848" s="1">
        <v>17.43</v>
      </c>
      <c r="D1848">
        <v>-0.92</v>
      </c>
      <c r="E1848" s="2">
        <v>-5.0139999999999997E-2</v>
      </c>
      <c r="F1848">
        <v>871500000</v>
      </c>
      <c r="G1848" t="s">
        <v>364</v>
      </c>
      <c r="H1848">
        <v>2015</v>
      </c>
      <c r="I1848">
        <v>124348</v>
      </c>
      <c r="J1848" t="s">
        <v>41</v>
      </c>
      <c r="K1848" t="s">
        <v>42</v>
      </c>
    </row>
    <row r="1849" spans="1:11">
      <c r="A1849" t="s">
        <v>3893</v>
      </c>
      <c r="B1849" t="s">
        <v>3894</v>
      </c>
      <c r="C1849" s="1">
        <v>6.47</v>
      </c>
      <c r="D1849">
        <v>-0.35</v>
      </c>
      <c r="E1849" s="2">
        <v>-5.1319999999999998E-2</v>
      </c>
      <c r="F1849">
        <v>416907358</v>
      </c>
      <c r="G1849" t="s">
        <v>18</v>
      </c>
      <c r="H1849">
        <v>2005</v>
      </c>
      <c r="I1849">
        <v>184193</v>
      </c>
      <c r="J1849" t="s">
        <v>24</v>
      </c>
      <c r="K1849" t="s">
        <v>886</v>
      </c>
    </row>
    <row r="1850" spans="1:11">
      <c r="A1850" t="s">
        <v>3895</v>
      </c>
      <c r="B1850" t="s">
        <v>3896</v>
      </c>
      <c r="C1850" s="1">
        <v>1.1399999999999999</v>
      </c>
      <c r="D1850">
        <v>0.03</v>
      </c>
      <c r="E1850" s="2">
        <v>2.7029999999999998E-2</v>
      </c>
      <c r="F1850">
        <v>66480833</v>
      </c>
      <c r="G1850" t="s">
        <v>18</v>
      </c>
      <c r="H1850">
        <v>2020</v>
      </c>
      <c r="I1850">
        <v>30965</v>
      </c>
      <c r="J1850" t="s">
        <v>20</v>
      </c>
      <c r="K1850" t="s">
        <v>92</v>
      </c>
    </row>
    <row r="1851" spans="1:11">
      <c r="A1851" t="s">
        <v>3897</v>
      </c>
      <c r="B1851" t="s">
        <v>3898</v>
      </c>
      <c r="C1851" s="1">
        <v>56.454999999999998</v>
      </c>
      <c r="D1851">
        <v>-0.89500000000000002</v>
      </c>
      <c r="E1851" s="2">
        <v>-1.5610000000000001E-2</v>
      </c>
      <c r="F1851">
        <v>1691356685</v>
      </c>
      <c r="G1851" t="s">
        <v>18</v>
      </c>
      <c r="H1851">
        <v>2020</v>
      </c>
      <c r="I1851">
        <v>93943</v>
      </c>
      <c r="J1851" t="s">
        <v>20</v>
      </c>
      <c r="K1851" t="s">
        <v>21</v>
      </c>
    </row>
    <row r="1852" spans="1:11">
      <c r="A1852" t="s">
        <v>3899</v>
      </c>
      <c r="B1852" t="s">
        <v>3900</v>
      </c>
      <c r="C1852" s="1">
        <v>54.92</v>
      </c>
      <c r="D1852">
        <v>-0.08</v>
      </c>
      <c r="E1852" s="2">
        <v>-1.4499999999999999E-3</v>
      </c>
      <c r="F1852">
        <v>40559848</v>
      </c>
      <c r="G1852" t="s">
        <v>18</v>
      </c>
      <c r="H1852">
        <v>2019</v>
      </c>
      <c r="I1852">
        <v>3056</v>
      </c>
      <c r="J1852" t="s">
        <v>20</v>
      </c>
      <c r="K1852" t="s">
        <v>21</v>
      </c>
    </row>
    <row r="1853" spans="1:11">
      <c r="A1853" t="s">
        <v>3901</v>
      </c>
      <c r="B1853" t="s">
        <v>3902</v>
      </c>
      <c r="C1853" s="1">
        <v>25.94</v>
      </c>
      <c r="D1853">
        <v>-0.86</v>
      </c>
      <c r="E1853" s="2">
        <v>-3.209E-2</v>
      </c>
      <c r="F1853">
        <v>517876873</v>
      </c>
      <c r="G1853" t="s">
        <v>18</v>
      </c>
      <c r="H1853">
        <v>2021</v>
      </c>
      <c r="I1853">
        <v>32674</v>
      </c>
      <c r="J1853" t="s">
        <v>41</v>
      </c>
      <c r="K1853" t="s">
        <v>623</v>
      </c>
    </row>
    <row r="1854" spans="1:11">
      <c r="A1854" t="s">
        <v>3903</v>
      </c>
      <c r="B1854" t="s">
        <v>3904</v>
      </c>
      <c r="C1854" s="1">
        <v>318.02</v>
      </c>
      <c r="D1854">
        <v>-0.55000000000000004</v>
      </c>
      <c r="E1854" s="2">
        <v>-1.73E-3</v>
      </c>
      <c r="F1854">
        <v>11997977748</v>
      </c>
      <c r="G1854" t="s">
        <v>18</v>
      </c>
      <c r="H1854">
        <v>2019</v>
      </c>
      <c r="I1854">
        <v>161204</v>
      </c>
      <c r="J1854" t="s">
        <v>20</v>
      </c>
      <c r="K1854" t="s">
        <v>21</v>
      </c>
    </row>
    <row r="1855" spans="1:11">
      <c r="A1855" t="s">
        <v>3905</v>
      </c>
      <c r="B1855" t="s">
        <v>3906</v>
      </c>
      <c r="C1855" s="1">
        <v>102.3</v>
      </c>
      <c r="D1855">
        <v>-5.04</v>
      </c>
      <c r="E1855" s="2">
        <v>-4.6949999999999999E-2</v>
      </c>
      <c r="F1855">
        <v>1141990654</v>
      </c>
      <c r="G1855" t="s">
        <v>18</v>
      </c>
      <c r="H1855">
        <v>2019</v>
      </c>
      <c r="I1855">
        <v>40704</v>
      </c>
      <c r="J1855" t="s">
        <v>30</v>
      </c>
      <c r="K1855" t="s">
        <v>639</v>
      </c>
    </row>
    <row r="1856" spans="1:11">
      <c r="A1856" t="s">
        <v>3907</v>
      </c>
      <c r="B1856" t="s">
        <v>3908</v>
      </c>
      <c r="C1856" s="1">
        <v>112.33</v>
      </c>
      <c r="D1856">
        <v>-3.55</v>
      </c>
      <c r="E1856" s="2">
        <v>-3.0640000000000001E-2</v>
      </c>
      <c r="F1856">
        <v>3168417049</v>
      </c>
      <c r="G1856" t="s">
        <v>18</v>
      </c>
      <c r="H1856">
        <v>2017</v>
      </c>
      <c r="I1856">
        <v>115428</v>
      </c>
      <c r="J1856" t="s">
        <v>20</v>
      </c>
      <c r="K1856" t="s">
        <v>119</v>
      </c>
    </row>
    <row r="1857" spans="1:11">
      <c r="A1857" t="s">
        <v>3909</v>
      </c>
      <c r="B1857" t="s">
        <v>3910</v>
      </c>
      <c r="C1857" s="1">
        <v>0.53380000000000005</v>
      </c>
      <c r="D1857">
        <v>-1.0200000000000001E-2</v>
      </c>
      <c r="E1857" s="2">
        <v>-1.8749999999999999E-2</v>
      </c>
      <c r="F1857">
        <v>40236504</v>
      </c>
      <c r="G1857" t="s">
        <v>18</v>
      </c>
      <c r="H1857">
        <v>2022</v>
      </c>
      <c r="I1857">
        <v>281231</v>
      </c>
      <c r="J1857" t="s">
        <v>208</v>
      </c>
      <c r="K1857" t="s">
        <v>209</v>
      </c>
    </row>
    <row r="1858" spans="1:11">
      <c r="A1858" t="s">
        <v>3911</v>
      </c>
      <c r="B1858" t="s">
        <v>3912</v>
      </c>
      <c r="C1858" s="1">
        <v>87.39</v>
      </c>
      <c r="D1858">
        <v>0.37</v>
      </c>
      <c r="E1858" s="2">
        <v>4.2500000000000003E-3</v>
      </c>
      <c r="F1858">
        <v>16596482039</v>
      </c>
      <c r="G1858" t="s">
        <v>1186</v>
      </c>
      <c r="H1858">
        <v>2024</v>
      </c>
      <c r="I1858">
        <v>108393</v>
      </c>
      <c r="J1858" t="s">
        <v>19</v>
      </c>
      <c r="K1858" t="s">
        <v>19</v>
      </c>
    </row>
    <row r="1859" spans="1:11">
      <c r="A1859" t="s">
        <v>3913</v>
      </c>
      <c r="B1859" t="s">
        <v>3914</v>
      </c>
      <c r="C1859" s="1">
        <v>4.6600999999999999</v>
      </c>
      <c r="D1859">
        <v>-5.9900000000000002E-2</v>
      </c>
      <c r="E1859" s="2">
        <v>-1.269E-2</v>
      </c>
      <c r="F1859">
        <v>50151395</v>
      </c>
      <c r="G1859" t="s">
        <v>18</v>
      </c>
      <c r="H1859">
        <v>1983</v>
      </c>
      <c r="I1859">
        <v>2010</v>
      </c>
      <c r="J1859" t="s">
        <v>37</v>
      </c>
      <c r="K1859" t="s">
        <v>228</v>
      </c>
    </row>
    <row r="1860" spans="1:11">
      <c r="A1860" t="s">
        <v>3915</v>
      </c>
      <c r="B1860" t="s">
        <v>3916</v>
      </c>
      <c r="C1860" s="1">
        <v>17.95</v>
      </c>
      <c r="D1860">
        <v>-0.43</v>
      </c>
      <c r="E1860" s="2">
        <v>-2.3390000000000001E-2</v>
      </c>
      <c r="F1860">
        <v>2314448265</v>
      </c>
      <c r="G1860" t="s">
        <v>18</v>
      </c>
      <c r="H1860" t="s">
        <v>19</v>
      </c>
      <c r="I1860">
        <v>461711</v>
      </c>
      <c r="J1860" t="s">
        <v>41</v>
      </c>
      <c r="K1860" t="s">
        <v>288</v>
      </c>
    </row>
    <row r="1861" spans="1:11">
      <c r="A1861" t="s">
        <v>3917</v>
      </c>
      <c r="B1861" t="s">
        <v>3918</v>
      </c>
      <c r="C1861" s="1">
        <v>0.11169999999999999</v>
      </c>
      <c r="D1861">
        <v>-6.3E-3</v>
      </c>
      <c r="E1861" s="2">
        <v>-5.339E-2</v>
      </c>
      <c r="F1861">
        <v>378418</v>
      </c>
      <c r="G1861" t="s">
        <v>18</v>
      </c>
      <c r="H1861" t="s">
        <v>19</v>
      </c>
      <c r="I1861">
        <v>4647591</v>
      </c>
      <c r="J1861" t="s">
        <v>20</v>
      </c>
      <c r="K1861" t="s">
        <v>21</v>
      </c>
    </row>
    <row r="1862" spans="1:11">
      <c r="A1862" t="s">
        <v>3919</v>
      </c>
      <c r="B1862" t="s">
        <v>3920</v>
      </c>
      <c r="C1862" s="1">
        <v>6.26</v>
      </c>
      <c r="D1862">
        <v>0.34</v>
      </c>
      <c r="E1862" s="2">
        <v>5.7430000000000002E-2</v>
      </c>
      <c r="F1862">
        <v>6521862</v>
      </c>
      <c r="G1862" t="s">
        <v>18</v>
      </c>
      <c r="H1862">
        <v>2021</v>
      </c>
      <c r="I1862">
        <v>1976</v>
      </c>
      <c r="J1862" t="s">
        <v>20</v>
      </c>
      <c r="K1862" t="s">
        <v>21</v>
      </c>
    </row>
    <row r="1863" spans="1:11">
      <c r="A1863" t="s">
        <v>3921</v>
      </c>
      <c r="B1863" t="s">
        <v>3922</v>
      </c>
      <c r="C1863" s="1">
        <v>1.9699999999999999E-2</v>
      </c>
      <c r="D1863">
        <v>1.46E-2</v>
      </c>
      <c r="E1863" s="2">
        <v>2.8627500000000001</v>
      </c>
      <c r="F1863">
        <v>20524</v>
      </c>
      <c r="G1863" t="s">
        <v>18</v>
      </c>
      <c r="H1863">
        <v>2021</v>
      </c>
      <c r="I1863">
        <v>11721</v>
      </c>
      <c r="J1863" t="s">
        <v>20</v>
      </c>
      <c r="K1863" t="s">
        <v>21</v>
      </c>
    </row>
    <row r="1864" spans="1:11">
      <c r="A1864" t="s">
        <v>3923</v>
      </c>
      <c r="B1864" t="s">
        <v>3924</v>
      </c>
      <c r="C1864" s="1">
        <v>19.600000000000001</v>
      </c>
      <c r="D1864">
        <v>-0.8</v>
      </c>
      <c r="E1864" s="2">
        <v>-3.9219999999999998E-2</v>
      </c>
      <c r="F1864">
        <v>1455733376</v>
      </c>
      <c r="G1864" t="s">
        <v>18</v>
      </c>
      <c r="H1864" t="s">
        <v>19</v>
      </c>
      <c r="I1864">
        <v>405056</v>
      </c>
      <c r="J1864" t="s">
        <v>20</v>
      </c>
      <c r="K1864" t="s">
        <v>21</v>
      </c>
    </row>
    <row r="1865" spans="1:11">
      <c r="A1865" t="s">
        <v>3925</v>
      </c>
      <c r="B1865" t="s">
        <v>3926</v>
      </c>
      <c r="C1865" s="1">
        <v>4.8259999999999996</v>
      </c>
      <c r="D1865">
        <v>-0.14399999999999999</v>
      </c>
      <c r="E1865" s="2">
        <v>-2.8969999999999999E-2</v>
      </c>
      <c r="F1865">
        <v>94641673</v>
      </c>
      <c r="G1865" t="s">
        <v>18</v>
      </c>
      <c r="H1865">
        <v>1996</v>
      </c>
      <c r="I1865">
        <v>23684</v>
      </c>
      <c r="J1865" t="s">
        <v>37</v>
      </c>
      <c r="K1865" t="s">
        <v>332</v>
      </c>
    </row>
    <row r="1866" spans="1:11">
      <c r="A1866" t="s">
        <v>3927</v>
      </c>
      <c r="B1866" t="s">
        <v>3928</v>
      </c>
      <c r="C1866" s="1">
        <v>1.39</v>
      </c>
      <c r="D1866">
        <v>-4.65E-2</v>
      </c>
      <c r="E1866" s="2">
        <v>-3.2370000000000003E-2</v>
      </c>
      <c r="F1866">
        <v>7807327</v>
      </c>
      <c r="G1866" t="s">
        <v>55</v>
      </c>
      <c r="H1866" t="s">
        <v>19</v>
      </c>
      <c r="I1866">
        <v>9911</v>
      </c>
      <c r="J1866" t="s">
        <v>37</v>
      </c>
      <c r="K1866" t="s">
        <v>171</v>
      </c>
    </row>
    <row r="1867" spans="1:11">
      <c r="A1867" t="s">
        <v>3929</v>
      </c>
      <c r="B1867" t="s">
        <v>3930</v>
      </c>
      <c r="C1867" s="1">
        <v>0.29010000000000002</v>
      </c>
      <c r="D1867">
        <v>-3.9899999999999998E-2</v>
      </c>
      <c r="E1867" s="2">
        <v>-0.12091</v>
      </c>
      <c r="F1867">
        <v>7680122</v>
      </c>
      <c r="G1867" t="s">
        <v>13</v>
      </c>
      <c r="H1867">
        <v>2017</v>
      </c>
      <c r="I1867">
        <v>1343680</v>
      </c>
      <c r="J1867" t="s">
        <v>30</v>
      </c>
      <c r="K1867" t="s">
        <v>1790</v>
      </c>
    </row>
    <row r="1868" spans="1:11">
      <c r="A1868" t="s">
        <v>3931</v>
      </c>
      <c r="B1868" t="s">
        <v>3932</v>
      </c>
      <c r="C1868" s="1">
        <v>35.119999999999997</v>
      </c>
      <c r="D1868">
        <v>-1.29</v>
      </c>
      <c r="E1868" s="2">
        <v>-3.5430000000000003E-2</v>
      </c>
      <c r="F1868">
        <v>1948716540</v>
      </c>
      <c r="G1868" t="s">
        <v>18</v>
      </c>
      <c r="H1868">
        <v>2020</v>
      </c>
      <c r="I1868">
        <v>370285</v>
      </c>
      <c r="J1868" t="s">
        <v>20</v>
      </c>
      <c r="K1868" t="s">
        <v>92</v>
      </c>
    </row>
    <row r="1869" spans="1:11">
      <c r="A1869" t="s">
        <v>3933</v>
      </c>
      <c r="B1869" t="s">
        <v>3934</v>
      </c>
      <c r="C1869" s="1">
        <v>0.29399999999999998</v>
      </c>
      <c r="D1869">
        <v>2.3900000000000001E-2</v>
      </c>
      <c r="E1869" s="2">
        <v>8.8489999999999999E-2</v>
      </c>
      <c r="F1869">
        <v>6704056</v>
      </c>
      <c r="G1869" t="s">
        <v>738</v>
      </c>
      <c r="H1869" t="s">
        <v>19</v>
      </c>
      <c r="I1869">
        <v>270801</v>
      </c>
      <c r="J1869" t="s">
        <v>20</v>
      </c>
      <c r="K1869" t="s">
        <v>21</v>
      </c>
    </row>
    <row r="1870" spans="1:11">
      <c r="A1870" t="s">
        <v>3935</v>
      </c>
      <c r="B1870" t="s">
        <v>3936</v>
      </c>
      <c r="C1870" s="1">
        <v>0.85580000000000001</v>
      </c>
      <c r="D1870">
        <v>-2.4199999999999999E-2</v>
      </c>
      <c r="E1870" s="2">
        <v>-2.75E-2</v>
      </c>
      <c r="F1870">
        <v>62210638</v>
      </c>
      <c r="G1870" t="s">
        <v>18</v>
      </c>
      <c r="H1870">
        <v>2018</v>
      </c>
      <c r="I1870">
        <v>295591</v>
      </c>
      <c r="J1870" t="s">
        <v>20</v>
      </c>
      <c r="K1870" t="s">
        <v>21</v>
      </c>
    </row>
    <row r="1871" spans="1:11">
      <c r="A1871" t="s">
        <v>3937</v>
      </c>
      <c r="B1871" t="s">
        <v>3938</v>
      </c>
      <c r="C1871" s="1">
        <v>2.2799999999999998</v>
      </c>
      <c r="D1871">
        <v>-0.11</v>
      </c>
      <c r="E1871" s="2">
        <v>-4.6030000000000001E-2</v>
      </c>
      <c r="F1871">
        <v>181020680</v>
      </c>
      <c r="G1871" t="s">
        <v>18</v>
      </c>
      <c r="H1871">
        <v>2011</v>
      </c>
      <c r="I1871">
        <v>407926</v>
      </c>
      <c r="J1871" t="s">
        <v>41</v>
      </c>
      <c r="K1871" t="s">
        <v>853</v>
      </c>
    </row>
    <row r="1872" spans="1:11">
      <c r="A1872" t="s">
        <v>3939</v>
      </c>
      <c r="B1872" t="s">
        <v>3940</v>
      </c>
      <c r="C1872" s="1">
        <v>5.4</v>
      </c>
      <c r="D1872">
        <v>0</v>
      </c>
      <c r="E1872" s="2">
        <v>0</v>
      </c>
      <c r="F1872">
        <v>16830337</v>
      </c>
      <c r="G1872" t="s">
        <v>18</v>
      </c>
      <c r="H1872">
        <v>2021</v>
      </c>
      <c r="I1872">
        <v>5809</v>
      </c>
      <c r="J1872" t="s">
        <v>20</v>
      </c>
      <c r="K1872" t="s">
        <v>92</v>
      </c>
    </row>
    <row r="1873" spans="1:11">
      <c r="A1873" t="s">
        <v>3941</v>
      </c>
      <c r="B1873" t="s">
        <v>3942</v>
      </c>
      <c r="C1873" s="1">
        <v>2.4472999999999998</v>
      </c>
      <c r="D1873">
        <v>0.17730000000000001</v>
      </c>
      <c r="E1873" s="2">
        <v>7.8109999999999999E-2</v>
      </c>
      <c r="F1873">
        <v>18378450</v>
      </c>
      <c r="G1873" t="s">
        <v>126</v>
      </c>
      <c r="H1873" t="s">
        <v>19</v>
      </c>
      <c r="I1873">
        <v>4079443</v>
      </c>
      <c r="J1873" t="s">
        <v>37</v>
      </c>
      <c r="K1873" t="s">
        <v>38</v>
      </c>
    </row>
    <row r="1874" spans="1:11">
      <c r="A1874" t="s">
        <v>3943</v>
      </c>
      <c r="B1874" t="s">
        <v>3944</v>
      </c>
      <c r="C1874" s="1">
        <v>17.2</v>
      </c>
      <c r="D1874">
        <v>-0.77</v>
      </c>
      <c r="E1874" s="2">
        <v>-4.2849999999999999E-2</v>
      </c>
      <c r="F1874">
        <v>126673820</v>
      </c>
      <c r="G1874" t="s">
        <v>18</v>
      </c>
      <c r="H1874">
        <v>1986</v>
      </c>
      <c r="I1874">
        <v>11143</v>
      </c>
      <c r="J1874" t="s">
        <v>20</v>
      </c>
      <c r="K1874" t="s">
        <v>196</v>
      </c>
    </row>
    <row r="1875" spans="1:11">
      <c r="A1875" t="s">
        <v>3945</v>
      </c>
      <c r="B1875" t="s">
        <v>3946</v>
      </c>
      <c r="C1875" s="1">
        <v>104.005</v>
      </c>
      <c r="D1875">
        <v>-3.1949999999999998</v>
      </c>
      <c r="E1875" s="2">
        <v>-2.98E-2</v>
      </c>
      <c r="F1875">
        <v>10608329135</v>
      </c>
      <c r="G1875" t="s">
        <v>18</v>
      </c>
      <c r="H1875">
        <v>1996</v>
      </c>
      <c r="I1875">
        <v>251476</v>
      </c>
      <c r="J1875" t="s">
        <v>14</v>
      </c>
      <c r="K1875" t="s">
        <v>258</v>
      </c>
    </row>
    <row r="1876" spans="1:11">
      <c r="A1876" t="s">
        <v>3947</v>
      </c>
      <c r="B1876" t="s">
        <v>3948</v>
      </c>
      <c r="C1876" s="1">
        <v>190.02500000000001</v>
      </c>
      <c r="D1876">
        <v>-4.3949999999999996</v>
      </c>
      <c r="E1876" s="2">
        <v>-2.2610000000000002E-2</v>
      </c>
      <c r="F1876">
        <v>5229678025</v>
      </c>
      <c r="G1876" t="s">
        <v>18</v>
      </c>
      <c r="H1876" t="s">
        <v>19</v>
      </c>
      <c r="I1876">
        <v>33272</v>
      </c>
      <c r="J1876" t="s">
        <v>268</v>
      </c>
      <c r="K1876" t="s">
        <v>269</v>
      </c>
    </row>
    <row r="1877" spans="1:11">
      <c r="A1877" t="s">
        <v>3949</v>
      </c>
      <c r="B1877" t="s">
        <v>3950</v>
      </c>
      <c r="C1877" s="1">
        <v>13.23</v>
      </c>
      <c r="D1877">
        <v>-0.57999999999999996</v>
      </c>
      <c r="E1877" s="2">
        <v>-4.2000000000000003E-2</v>
      </c>
      <c r="F1877">
        <v>474142588</v>
      </c>
      <c r="G1877" t="s">
        <v>18</v>
      </c>
      <c r="H1877">
        <v>1993</v>
      </c>
      <c r="I1877">
        <v>172075</v>
      </c>
      <c r="J1877" t="s">
        <v>14</v>
      </c>
      <c r="K1877" t="s">
        <v>258</v>
      </c>
    </row>
    <row r="1878" spans="1:11">
      <c r="A1878" t="s">
        <v>3951</v>
      </c>
      <c r="B1878" t="s">
        <v>3952</v>
      </c>
      <c r="C1878" s="1">
        <v>23.99</v>
      </c>
      <c r="D1878">
        <v>0</v>
      </c>
      <c r="E1878" s="2">
        <v>0</v>
      </c>
      <c r="F1878">
        <v>859764224</v>
      </c>
      <c r="G1878" t="s">
        <v>18</v>
      </c>
      <c r="H1878" t="s">
        <v>19</v>
      </c>
      <c r="I1878">
        <v>104</v>
      </c>
      <c r="J1878" t="s">
        <v>14</v>
      </c>
      <c r="K1878" t="s">
        <v>258</v>
      </c>
    </row>
    <row r="1879" spans="1:11">
      <c r="A1879" t="s">
        <v>3953</v>
      </c>
      <c r="B1879" t="s">
        <v>3954</v>
      </c>
      <c r="C1879" s="1">
        <v>21.299900000000001</v>
      </c>
      <c r="D1879">
        <v>4.99E-2</v>
      </c>
      <c r="E1879" s="2">
        <v>2.3500000000000001E-3</v>
      </c>
      <c r="F1879">
        <v>763355231</v>
      </c>
      <c r="G1879" t="s">
        <v>18</v>
      </c>
      <c r="H1879" t="s">
        <v>19</v>
      </c>
      <c r="I1879">
        <v>5414</v>
      </c>
      <c r="J1879" t="s">
        <v>14</v>
      </c>
      <c r="K1879" t="s">
        <v>258</v>
      </c>
    </row>
    <row r="1880" spans="1:11">
      <c r="A1880" t="s">
        <v>3955</v>
      </c>
      <c r="B1880" t="s">
        <v>3956</v>
      </c>
      <c r="C1880" s="1">
        <v>19.9999</v>
      </c>
      <c r="D1880">
        <v>0.14990000000000001</v>
      </c>
      <c r="E1880" s="2">
        <v>7.5500000000000003E-3</v>
      </c>
      <c r="F1880">
        <v>716765256</v>
      </c>
      <c r="G1880" t="s">
        <v>18</v>
      </c>
      <c r="H1880" t="s">
        <v>19</v>
      </c>
      <c r="I1880">
        <v>5460</v>
      </c>
      <c r="J1880" t="s">
        <v>14</v>
      </c>
      <c r="K1880" t="s">
        <v>258</v>
      </c>
    </row>
    <row r="1881" spans="1:11">
      <c r="A1881" t="s">
        <v>3957</v>
      </c>
      <c r="B1881" t="s">
        <v>3958</v>
      </c>
      <c r="C1881" s="1">
        <v>19.79</v>
      </c>
      <c r="D1881">
        <v>-0.32</v>
      </c>
      <c r="E1881" s="2">
        <v>-1.5910000000000001E-2</v>
      </c>
      <c r="F1881">
        <v>108484921</v>
      </c>
      <c r="G1881" t="s">
        <v>18</v>
      </c>
      <c r="H1881" t="s">
        <v>19</v>
      </c>
      <c r="I1881">
        <v>2750</v>
      </c>
      <c r="J1881" t="s">
        <v>24</v>
      </c>
      <c r="K1881" t="s">
        <v>52</v>
      </c>
    </row>
    <row r="1882" spans="1:11">
      <c r="A1882" t="s">
        <v>3959</v>
      </c>
      <c r="B1882" t="s">
        <v>3960</v>
      </c>
      <c r="C1882" s="1">
        <v>1.01</v>
      </c>
      <c r="D1882">
        <v>-0.03</v>
      </c>
      <c r="E1882" s="2">
        <v>-2.8850000000000001E-2</v>
      </c>
      <c r="F1882">
        <v>9345953</v>
      </c>
      <c r="G1882" t="s">
        <v>18</v>
      </c>
      <c r="H1882">
        <v>2022</v>
      </c>
      <c r="I1882">
        <v>12824</v>
      </c>
      <c r="J1882" t="s">
        <v>41</v>
      </c>
      <c r="K1882" t="s">
        <v>42</v>
      </c>
    </row>
    <row r="1883" spans="1:11">
      <c r="A1883" t="s">
        <v>3961</v>
      </c>
      <c r="B1883" t="s">
        <v>3962</v>
      </c>
      <c r="C1883" s="1">
        <v>13.59</v>
      </c>
      <c r="D1883">
        <v>-0.69</v>
      </c>
      <c r="E1883" s="2">
        <v>-4.8320000000000002E-2</v>
      </c>
      <c r="F1883">
        <v>634464194</v>
      </c>
      <c r="G1883" t="s">
        <v>18</v>
      </c>
      <c r="H1883">
        <v>2018</v>
      </c>
      <c r="I1883">
        <v>84572</v>
      </c>
      <c r="J1883" t="s">
        <v>37</v>
      </c>
      <c r="K1883" t="s">
        <v>38</v>
      </c>
    </row>
    <row r="1884" spans="1:11">
      <c r="A1884" t="s">
        <v>3963</v>
      </c>
      <c r="B1884" t="s">
        <v>3964</v>
      </c>
      <c r="C1884" s="1">
        <v>11.1</v>
      </c>
      <c r="D1884">
        <v>0</v>
      </c>
      <c r="E1884" s="2">
        <v>0</v>
      </c>
      <c r="F1884">
        <v>180375000</v>
      </c>
      <c r="G1884" t="s">
        <v>989</v>
      </c>
      <c r="H1884">
        <v>2022</v>
      </c>
      <c r="I1884">
        <v>12</v>
      </c>
      <c r="J1884" t="s">
        <v>24</v>
      </c>
      <c r="K1884" t="s">
        <v>341</v>
      </c>
    </row>
    <row r="1885" spans="1:11">
      <c r="A1885" t="s">
        <v>3965</v>
      </c>
      <c r="B1885" t="s">
        <v>3966</v>
      </c>
      <c r="C1885" s="1">
        <v>12.8</v>
      </c>
      <c r="D1885">
        <v>-0.45</v>
      </c>
      <c r="E1885" s="2">
        <v>-3.3959999999999997E-2</v>
      </c>
      <c r="F1885">
        <v>2014302285</v>
      </c>
      <c r="G1885" t="s">
        <v>18</v>
      </c>
      <c r="H1885">
        <v>2017</v>
      </c>
      <c r="I1885">
        <v>274951</v>
      </c>
      <c r="J1885" t="s">
        <v>14</v>
      </c>
      <c r="K1885" t="s">
        <v>15</v>
      </c>
    </row>
    <row r="1886" spans="1:11">
      <c r="A1886" t="s">
        <v>3967</v>
      </c>
      <c r="B1886" t="s">
        <v>3968</v>
      </c>
      <c r="C1886" s="1">
        <v>2.6150000000000002</v>
      </c>
      <c r="D1886">
        <v>-0.255</v>
      </c>
      <c r="E1886" s="2">
        <v>-8.8849999999999998E-2</v>
      </c>
      <c r="F1886">
        <v>1051112508</v>
      </c>
      <c r="G1886" t="s">
        <v>18</v>
      </c>
      <c r="H1886">
        <v>2019</v>
      </c>
      <c r="I1886">
        <v>4459860</v>
      </c>
      <c r="J1886" t="s">
        <v>30</v>
      </c>
      <c r="K1886" t="s">
        <v>573</v>
      </c>
    </row>
    <row r="1887" spans="1:11">
      <c r="A1887" t="s">
        <v>3969</v>
      </c>
      <c r="B1887" t="s">
        <v>3970</v>
      </c>
      <c r="C1887" s="1">
        <v>12.13</v>
      </c>
      <c r="D1887">
        <v>-0.75</v>
      </c>
      <c r="E1887" s="2">
        <v>-5.8229999999999997E-2</v>
      </c>
      <c r="F1887">
        <v>788817236</v>
      </c>
      <c r="G1887" t="s">
        <v>18</v>
      </c>
      <c r="H1887" t="s">
        <v>19</v>
      </c>
      <c r="I1887">
        <v>115078</v>
      </c>
      <c r="J1887" t="s">
        <v>24</v>
      </c>
      <c r="K1887" t="s">
        <v>52</v>
      </c>
    </row>
    <row r="1888" spans="1:11">
      <c r="A1888" t="s">
        <v>3971</v>
      </c>
      <c r="B1888" t="s">
        <v>3972</v>
      </c>
      <c r="C1888" s="1">
        <v>9.1</v>
      </c>
      <c r="D1888">
        <v>-0.51</v>
      </c>
      <c r="E1888" s="2">
        <v>-5.3069999999999999E-2</v>
      </c>
      <c r="F1888">
        <v>464254227</v>
      </c>
      <c r="G1888" t="s">
        <v>18</v>
      </c>
      <c r="H1888">
        <v>2017</v>
      </c>
      <c r="I1888">
        <v>15240</v>
      </c>
      <c r="J1888" t="s">
        <v>24</v>
      </c>
      <c r="K1888" t="s">
        <v>52</v>
      </c>
    </row>
    <row r="1889" spans="1:11">
      <c r="A1889" t="s">
        <v>3973</v>
      </c>
      <c r="B1889" t="s">
        <v>3974</v>
      </c>
      <c r="C1889" s="1">
        <v>20.12</v>
      </c>
      <c r="D1889">
        <v>-0.93</v>
      </c>
      <c r="E1889" s="2">
        <v>-4.4179999999999997E-2</v>
      </c>
      <c r="F1889">
        <v>480007850</v>
      </c>
      <c r="G1889" t="s">
        <v>18</v>
      </c>
      <c r="H1889">
        <v>2021</v>
      </c>
      <c r="I1889">
        <v>155200</v>
      </c>
      <c r="J1889" t="s">
        <v>20</v>
      </c>
      <c r="K1889" t="s">
        <v>21</v>
      </c>
    </row>
    <row r="1890" spans="1:11">
      <c r="A1890" t="s">
        <v>3975</v>
      </c>
      <c r="B1890" t="s">
        <v>3976</v>
      </c>
      <c r="C1890" s="1">
        <v>60.05</v>
      </c>
      <c r="D1890">
        <v>-2.0499999999999998</v>
      </c>
      <c r="E1890" s="2">
        <v>-3.3009999999999998E-2</v>
      </c>
      <c r="F1890">
        <v>8771270566</v>
      </c>
      <c r="G1890" t="s">
        <v>18</v>
      </c>
      <c r="H1890" t="s">
        <v>19</v>
      </c>
      <c r="I1890">
        <v>98677</v>
      </c>
      <c r="J1890" t="s">
        <v>208</v>
      </c>
      <c r="K1890" t="s">
        <v>279</v>
      </c>
    </row>
    <row r="1891" spans="1:11">
      <c r="A1891" t="s">
        <v>3977</v>
      </c>
      <c r="B1891" t="s">
        <v>3978</v>
      </c>
      <c r="C1891" s="1">
        <v>59.97</v>
      </c>
      <c r="D1891">
        <v>-2.1</v>
      </c>
      <c r="E1891" s="2">
        <v>-3.3829999999999999E-2</v>
      </c>
      <c r="F1891">
        <v>8759585276</v>
      </c>
      <c r="G1891" t="s">
        <v>18</v>
      </c>
      <c r="H1891" t="s">
        <v>19</v>
      </c>
      <c r="I1891">
        <v>2501425</v>
      </c>
      <c r="J1891" t="s">
        <v>208</v>
      </c>
      <c r="K1891" t="s">
        <v>279</v>
      </c>
    </row>
    <row r="1892" spans="1:11">
      <c r="A1892" t="s">
        <v>3979</v>
      </c>
      <c r="B1892" t="s">
        <v>3980</v>
      </c>
      <c r="C1892" s="1">
        <v>22.508700000000001</v>
      </c>
      <c r="D1892">
        <v>-7.1300000000000002E-2</v>
      </c>
      <c r="E1892" s="2">
        <v>-3.16E-3</v>
      </c>
      <c r="F1892">
        <v>3287758498</v>
      </c>
      <c r="G1892" t="s">
        <v>18</v>
      </c>
      <c r="H1892" t="s">
        <v>19</v>
      </c>
      <c r="I1892">
        <v>4245</v>
      </c>
      <c r="J1892" t="s">
        <v>208</v>
      </c>
      <c r="K1892" t="s">
        <v>279</v>
      </c>
    </row>
    <row r="1893" spans="1:11">
      <c r="A1893" t="s">
        <v>3981</v>
      </c>
      <c r="B1893" t="s">
        <v>3982</v>
      </c>
      <c r="C1893" s="1">
        <v>18.78</v>
      </c>
      <c r="D1893">
        <v>-0.37</v>
      </c>
      <c r="E1893" s="2">
        <v>-1.932E-2</v>
      </c>
      <c r="F1893">
        <v>7421935421</v>
      </c>
      <c r="G1893" t="s">
        <v>118</v>
      </c>
      <c r="H1893" t="s">
        <v>19</v>
      </c>
      <c r="I1893">
        <v>712803</v>
      </c>
      <c r="J1893" t="s">
        <v>208</v>
      </c>
      <c r="K1893" t="s">
        <v>279</v>
      </c>
    </row>
    <row r="1894" spans="1:11">
      <c r="A1894" t="s">
        <v>3983</v>
      </c>
      <c r="B1894" t="s">
        <v>3984</v>
      </c>
      <c r="C1894" s="1">
        <v>19.8233</v>
      </c>
      <c r="D1894">
        <v>0</v>
      </c>
      <c r="E1894" s="2">
        <v>0</v>
      </c>
      <c r="F1894">
        <v>7834251993</v>
      </c>
      <c r="G1894" t="s">
        <v>118</v>
      </c>
      <c r="H1894" t="s">
        <v>19</v>
      </c>
      <c r="I1894">
        <v>2</v>
      </c>
      <c r="J1894" t="s">
        <v>208</v>
      </c>
      <c r="K1894" t="s">
        <v>279</v>
      </c>
    </row>
    <row r="1895" spans="1:11">
      <c r="A1895" t="s">
        <v>3985</v>
      </c>
      <c r="B1895" t="s">
        <v>3986</v>
      </c>
      <c r="C1895" s="1">
        <v>19.824999999999999</v>
      </c>
      <c r="D1895">
        <v>-0.435</v>
      </c>
      <c r="E1895" s="2">
        <v>-2.147E-2</v>
      </c>
      <c r="F1895">
        <v>7834923840</v>
      </c>
      <c r="G1895" t="s">
        <v>118</v>
      </c>
      <c r="H1895" t="s">
        <v>19</v>
      </c>
      <c r="I1895">
        <v>609790</v>
      </c>
      <c r="J1895" t="s">
        <v>208</v>
      </c>
      <c r="K1895" t="s">
        <v>279</v>
      </c>
    </row>
    <row r="1896" spans="1:11">
      <c r="A1896" t="s">
        <v>3987</v>
      </c>
      <c r="B1896" t="s">
        <v>3988</v>
      </c>
      <c r="C1896" s="1">
        <v>10.48</v>
      </c>
      <c r="D1896">
        <v>-1.55E-2</v>
      </c>
      <c r="E1896" s="2">
        <v>-1.48E-3</v>
      </c>
      <c r="F1896">
        <v>145226988</v>
      </c>
      <c r="G1896" t="s">
        <v>18</v>
      </c>
      <c r="H1896">
        <v>2021</v>
      </c>
      <c r="I1896">
        <v>190</v>
      </c>
      <c r="J1896" t="s">
        <v>24</v>
      </c>
      <c r="K1896" t="s">
        <v>341</v>
      </c>
    </row>
    <row r="1897" spans="1:11">
      <c r="A1897" t="s">
        <v>3989</v>
      </c>
      <c r="B1897" t="s">
        <v>3990</v>
      </c>
      <c r="C1897" s="1">
        <v>6.7798999999999996</v>
      </c>
      <c r="D1897">
        <v>0</v>
      </c>
      <c r="E1897" s="2">
        <v>0</v>
      </c>
      <c r="F1897">
        <v>8652834</v>
      </c>
      <c r="G1897" t="s">
        <v>738</v>
      </c>
      <c r="H1897">
        <v>2022</v>
      </c>
      <c r="I1897">
        <v>2</v>
      </c>
      <c r="J1897" t="s">
        <v>19</v>
      </c>
      <c r="K1897" t="s">
        <v>19</v>
      </c>
    </row>
    <row r="1898" spans="1:11">
      <c r="A1898" t="s">
        <v>3991</v>
      </c>
      <c r="B1898" t="s">
        <v>3992</v>
      </c>
      <c r="C1898" s="1">
        <v>3.81</v>
      </c>
      <c r="D1898">
        <v>0</v>
      </c>
      <c r="E1898" s="2">
        <v>0</v>
      </c>
      <c r="F1898">
        <v>4862505</v>
      </c>
      <c r="G1898" t="s">
        <v>738</v>
      </c>
      <c r="H1898">
        <v>2022</v>
      </c>
      <c r="I1898">
        <v>1</v>
      </c>
      <c r="J1898" t="s">
        <v>19</v>
      </c>
      <c r="K1898" t="s">
        <v>19</v>
      </c>
    </row>
    <row r="1899" spans="1:11">
      <c r="A1899" t="s">
        <v>3993</v>
      </c>
      <c r="B1899" t="s">
        <v>3994</v>
      </c>
      <c r="C1899" s="1">
        <v>3.375</v>
      </c>
      <c r="D1899">
        <v>-0.215</v>
      </c>
      <c r="E1899" s="2">
        <v>-5.9889999999999999E-2</v>
      </c>
      <c r="F1899">
        <v>7726823641</v>
      </c>
      <c r="G1899" t="s">
        <v>18</v>
      </c>
      <c r="H1899" t="s">
        <v>19</v>
      </c>
      <c r="I1899">
        <v>17014669</v>
      </c>
      <c r="J1899" t="s">
        <v>30</v>
      </c>
      <c r="K1899" t="s">
        <v>1466</v>
      </c>
    </row>
    <row r="1900" spans="1:11">
      <c r="A1900" t="s">
        <v>3995</v>
      </c>
      <c r="B1900" t="s">
        <v>3996</v>
      </c>
      <c r="C1900" s="1">
        <v>14.0382</v>
      </c>
      <c r="D1900">
        <v>-0.25180000000000002</v>
      </c>
      <c r="E1900" s="2">
        <v>-1.762E-2</v>
      </c>
      <c r="F1900">
        <v>156161948</v>
      </c>
      <c r="G1900" t="s">
        <v>18</v>
      </c>
      <c r="H1900" t="s">
        <v>19</v>
      </c>
      <c r="I1900">
        <v>10022</v>
      </c>
      <c r="J1900" t="s">
        <v>24</v>
      </c>
      <c r="K1900" t="s">
        <v>52</v>
      </c>
    </row>
    <row r="1901" spans="1:11">
      <c r="A1901" t="s">
        <v>3997</v>
      </c>
      <c r="B1901" t="s">
        <v>3998</v>
      </c>
      <c r="C1901" s="1">
        <v>9.08</v>
      </c>
      <c r="D1901">
        <v>-0.2</v>
      </c>
      <c r="E1901" s="2">
        <v>-2.155E-2</v>
      </c>
      <c r="F1901">
        <v>198073263</v>
      </c>
      <c r="G1901" t="s">
        <v>18</v>
      </c>
      <c r="H1901">
        <v>1991</v>
      </c>
      <c r="I1901">
        <v>23243</v>
      </c>
      <c r="J1901" t="s">
        <v>30</v>
      </c>
      <c r="K1901" t="s">
        <v>42</v>
      </c>
    </row>
    <row r="1902" spans="1:11">
      <c r="A1902" t="s">
        <v>3999</v>
      </c>
      <c r="B1902" t="s">
        <v>4000</v>
      </c>
      <c r="C1902" s="1">
        <v>4.04</v>
      </c>
      <c r="D1902">
        <v>-0.01</v>
      </c>
      <c r="E1902" s="2">
        <v>-2.47E-3</v>
      </c>
      <c r="F1902">
        <v>116234767</v>
      </c>
      <c r="G1902" t="s">
        <v>18</v>
      </c>
      <c r="H1902">
        <v>2021</v>
      </c>
      <c r="I1902">
        <v>13846</v>
      </c>
      <c r="J1902" t="s">
        <v>37</v>
      </c>
      <c r="K1902" t="s">
        <v>171</v>
      </c>
    </row>
    <row r="1903" spans="1:11">
      <c r="A1903" t="s">
        <v>4001</v>
      </c>
      <c r="B1903" t="s">
        <v>4002</v>
      </c>
      <c r="C1903" s="1">
        <v>0.1</v>
      </c>
      <c r="D1903">
        <v>-8.8999999999999999E-3</v>
      </c>
      <c r="E1903" s="2">
        <v>-8.1729999999999997E-2</v>
      </c>
      <c r="F1903">
        <v>2877098</v>
      </c>
      <c r="G1903" t="s">
        <v>18</v>
      </c>
      <c r="H1903">
        <v>2021</v>
      </c>
      <c r="I1903">
        <v>1779</v>
      </c>
      <c r="J1903" t="s">
        <v>37</v>
      </c>
      <c r="K1903" t="s">
        <v>171</v>
      </c>
    </row>
    <row r="1904" spans="1:11">
      <c r="A1904" t="s">
        <v>4003</v>
      </c>
      <c r="B1904" t="s">
        <v>4004</v>
      </c>
      <c r="C1904" s="1">
        <v>4.4400000000000004</v>
      </c>
      <c r="D1904">
        <v>0.02</v>
      </c>
      <c r="E1904" s="2">
        <v>4.5199999999999997E-3</v>
      </c>
      <c r="F1904">
        <v>7751068</v>
      </c>
      <c r="G1904" t="s">
        <v>18</v>
      </c>
      <c r="H1904" t="s">
        <v>19</v>
      </c>
      <c r="I1904">
        <v>653</v>
      </c>
      <c r="J1904" t="s">
        <v>30</v>
      </c>
      <c r="K1904" t="s">
        <v>203</v>
      </c>
    </row>
    <row r="1905" spans="1:11">
      <c r="A1905" t="s">
        <v>4005</v>
      </c>
      <c r="B1905" t="s">
        <v>4006</v>
      </c>
      <c r="C1905" s="1">
        <v>8.6999999999999993</v>
      </c>
      <c r="D1905">
        <v>-0.4</v>
      </c>
      <c r="E1905" s="2">
        <v>-4.3959999999999999E-2</v>
      </c>
      <c r="F1905">
        <v>273577703</v>
      </c>
      <c r="G1905" t="s">
        <v>18</v>
      </c>
      <c r="H1905" t="s">
        <v>19</v>
      </c>
      <c r="I1905">
        <v>10239</v>
      </c>
      <c r="J1905" t="s">
        <v>30</v>
      </c>
      <c r="K1905" t="s">
        <v>1940</v>
      </c>
    </row>
    <row r="1906" spans="1:11">
      <c r="A1906" t="s">
        <v>4007</v>
      </c>
      <c r="B1906" t="s">
        <v>4008</v>
      </c>
      <c r="C1906" s="1">
        <v>228.24</v>
      </c>
      <c r="D1906">
        <v>-3.45</v>
      </c>
      <c r="E1906" s="2">
        <v>-1.489E-2</v>
      </c>
      <c r="F1906">
        <v>13055267745</v>
      </c>
      <c r="G1906" t="s">
        <v>18</v>
      </c>
      <c r="H1906" t="s">
        <v>19</v>
      </c>
      <c r="I1906">
        <v>142040</v>
      </c>
      <c r="J1906" t="s">
        <v>41</v>
      </c>
      <c r="K1906" t="s">
        <v>42</v>
      </c>
    </row>
    <row r="1907" spans="1:11">
      <c r="A1907" t="s">
        <v>4009</v>
      </c>
      <c r="B1907" t="s">
        <v>4010</v>
      </c>
      <c r="C1907" s="1">
        <v>1.6382000000000001</v>
      </c>
      <c r="D1907">
        <v>-9.1800000000000007E-2</v>
      </c>
      <c r="E1907" s="2">
        <v>-5.3060000000000003E-2</v>
      </c>
      <c r="F1907">
        <v>8140268</v>
      </c>
      <c r="G1907" t="s">
        <v>590</v>
      </c>
      <c r="H1907">
        <v>2010</v>
      </c>
      <c r="I1907">
        <v>73081</v>
      </c>
      <c r="J1907" t="s">
        <v>37</v>
      </c>
      <c r="K1907" t="s">
        <v>38</v>
      </c>
    </row>
    <row r="1908" spans="1:11">
      <c r="A1908" t="s">
        <v>4011</v>
      </c>
      <c r="B1908" t="s">
        <v>4012</v>
      </c>
      <c r="C1908" s="1">
        <v>10.81</v>
      </c>
      <c r="D1908">
        <v>0.91</v>
      </c>
      <c r="E1908" s="2">
        <v>9.1920000000000002E-2</v>
      </c>
      <c r="F1908">
        <v>66407116</v>
      </c>
      <c r="G1908" t="s">
        <v>18</v>
      </c>
      <c r="H1908" t="s">
        <v>19</v>
      </c>
      <c r="I1908">
        <v>199616</v>
      </c>
      <c r="J1908" t="s">
        <v>30</v>
      </c>
      <c r="K1908" t="s">
        <v>2038</v>
      </c>
    </row>
    <row r="1909" spans="1:11">
      <c r="A1909" t="s">
        <v>4013</v>
      </c>
      <c r="B1909" t="s">
        <v>4014</v>
      </c>
      <c r="C1909" s="1">
        <v>25.3</v>
      </c>
      <c r="D1909">
        <v>-0.79</v>
      </c>
      <c r="E1909" s="2">
        <v>-3.0280000000000001E-2</v>
      </c>
      <c r="F1909">
        <v>617112464</v>
      </c>
      <c r="G1909" t="s">
        <v>18</v>
      </c>
      <c r="H1909">
        <v>2018</v>
      </c>
      <c r="I1909">
        <v>18881</v>
      </c>
      <c r="J1909" t="s">
        <v>30</v>
      </c>
      <c r="K1909" t="s">
        <v>1963</v>
      </c>
    </row>
    <row r="1910" spans="1:11">
      <c r="A1910" t="s">
        <v>4015</v>
      </c>
      <c r="B1910" t="s">
        <v>4016</v>
      </c>
      <c r="C1910" s="1">
        <v>58.814999999999998</v>
      </c>
      <c r="D1910">
        <v>-1.665</v>
      </c>
      <c r="E1910" s="2">
        <v>-2.7529999999999999E-2</v>
      </c>
      <c r="F1910">
        <v>9708429721</v>
      </c>
      <c r="G1910" t="s">
        <v>18</v>
      </c>
      <c r="H1910">
        <v>2020</v>
      </c>
      <c r="I1910">
        <v>253475</v>
      </c>
      <c r="J1910" t="s">
        <v>20</v>
      </c>
      <c r="K1910" t="s">
        <v>21</v>
      </c>
    </row>
    <row r="1911" spans="1:11">
      <c r="A1911" t="s">
        <v>4017</v>
      </c>
      <c r="B1911" t="s">
        <v>4018</v>
      </c>
      <c r="C1911" s="1">
        <v>7.6</v>
      </c>
      <c r="D1911">
        <v>-0.57999999999999996</v>
      </c>
      <c r="E1911" s="2">
        <v>-7.0900000000000005E-2</v>
      </c>
      <c r="F1911">
        <v>1402300122</v>
      </c>
      <c r="G1911" t="s">
        <v>18</v>
      </c>
      <c r="H1911">
        <v>2020</v>
      </c>
      <c r="I1911">
        <v>2131309</v>
      </c>
      <c r="J1911" t="s">
        <v>159</v>
      </c>
      <c r="K1911" t="s">
        <v>236</v>
      </c>
    </row>
    <row r="1912" spans="1:11">
      <c r="A1912" t="s">
        <v>4019</v>
      </c>
      <c r="B1912" t="s">
        <v>4020</v>
      </c>
      <c r="C1912" s="1">
        <v>2.5299999999999998</v>
      </c>
      <c r="D1912">
        <v>0.26</v>
      </c>
      <c r="E1912" s="2">
        <v>0.11454</v>
      </c>
      <c r="F1912">
        <v>25999902</v>
      </c>
      <c r="G1912" t="s">
        <v>55</v>
      </c>
      <c r="H1912" t="s">
        <v>19</v>
      </c>
      <c r="I1912">
        <v>128094</v>
      </c>
      <c r="J1912" t="s">
        <v>20</v>
      </c>
      <c r="K1912" t="s">
        <v>21</v>
      </c>
    </row>
    <row r="1913" spans="1:11">
      <c r="A1913" t="s">
        <v>4021</v>
      </c>
      <c r="B1913" t="s">
        <v>4022</v>
      </c>
      <c r="C1913" s="1">
        <v>1</v>
      </c>
      <c r="D1913">
        <v>0</v>
      </c>
      <c r="E1913" s="2">
        <v>0</v>
      </c>
      <c r="F1913">
        <v>10276641</v>
      </c>
      <c r="G1913" t="s">
        <v>55</v>
      </c>
      <c r="H1913" t="s">
        <v>19</v>
      </c>
      <c r="I1913">
        <v>20</v>
      </c>
      <c r="J1913" t="s">
        <v>20</v>
      </c>
      <c r="K1913" t="s">
        <v>21</v>
      </c>
    </row>
    <row r="1914" spans="1:11">
      <c r="A1914" t="s">
        <v>4023</v>
      </c>
      <c r="B1914" t="s">
        <v>4024</v>
      </c>
      <c r="C1914" s="1">
        <v>8.0024999999999995</v>
      </c>
      <c r="D1914">
        <v>-0.38750000000000001</v>
      </c>
      <c r="E1914" s="2">
        <v>-4.6190000000000002E-2</v>
      </c>
      <c r="F1914">
        <v>242653157</v>
      </c>
      <c r="G1914" t="s">
        <v>18</v>
      </c>
      <c r="H1914" t="s">
        <v>19</v>
      </c>
      <c r="I1914">
        <v>66127</v>
      </c>
      <c r="J1914" t="s">
        <v>20</v>
      </c>
      <c r="K1914" t="s">
        <v>21</v>
      </c>
    </row>
    <row r="1915" spans="1:11">
      <c r="A1915" t="s">
        <v>4025</v>
      </c>
      <c r="B1915" t="s">
        <v>4026</v>
      </c>
      <c r="C1915" s="1">
        <v>3.02</v>
      </c>
      <c r="D1915">
        <v>-0.26</v>
      </c>
      <c r="E1915" s="2">
        <v>-7.9269999999999993E-2</v>
      </c>
      <c r="F1915">
        <v>6576717</v>
      </c>
      <c r="G1915" t="s">
        <v>18</v>
      </c>
      <c r="H1915">
        <v>2019</v>
      </c>
      <c r="I1915">
        <v>38645</v>
      </c>
      <c r="J1915" t="s">
        <v>37</v>
      </c>
      <c r="K1915" t="s">
        <v>171</v>
      </c>
    </row>
    <row r="1916" spans="1:11">
      <c r="A1916" t="s">
        <v>4027</v>
      </c>
      <c r="B1916" t="s">
        <v>4028</v>
      </c>
      <c r="C1916" s="1">
        <v>2.52E-2</v>
      </c>
      <c r="D1916">
        <v>-9.7999999999999997E-3</v>
      </c>
      <c r="E1916" s="2">
        <v>-0.28000000000000003</v>
      </c>
      <c r="F1916">
        <v>54879</v>
      </c>
      <c r="G1916" t="s">
        <v>18</v>
      </c>
      <c r="H1916">
        <v>2019</v>
      </c>
      <c r="I1916">
        <v>10477</v>
      </c>
      <c r="J1916" t="s">
        <v>37</v>
      </c>
      <c r="K1916" t="s">
        <v>171</v>
      </c>
    </row>
    <row r="1917" spans="1:11">
      <c r="A1917" t="s">
        <v>4029</v>
      </c>
      <c r="B1917" t="s">
        <v>4030</v>
      </c>
      <c r="C1917" s="1">
        <v>5.99</v>
      </c>
      <c r="D1917">
        <v>-0.13</v>
      </c>
      <c r="E1917" s="2">
        <v>-2.1239999999999998E-2</v>
      </c>
      <c r="F1917">
        <v>227493036</v>
      </c>
      <c r="G1917" t="s">
        <v>18</v>
      </c>
      <c r="H1917" t="s">
        <v>19</v>
      </c>
      <c r="I1917">
        <v>183040</v>
      </c>
      <c r="J1917" t="s">
        <v>20</v>
      </c>
      <c r="K1917" t="s">
        <v>214</v>
      </c>
    </row>
    <row r="1918" spans="1:11">
      <c r="A1918" t="s">
        <v>4031</v>
      </c>
      <c r="B1918" t="s">
        <v>4032</v>
      </c>
      <c r="C1918" s="1">
        <v>18.884399999999999</v>
      </c>
      <c r="D1918">
        <v>-0.24560000000000001</v>
      </c>
      <c r="E1918" s="2">
        <v>-1.2840000000000001E-2</v>
      </c>
      <c r="F1918">
        <v>717206926</v>
      </c>
      <c r="G1918" t="s">
        <v>18</v>
      </c>
      <c r="H1918" t="s">
        <v>19</v>
      </c>
      <c r="I1918">
        <v>6802</v>
      </c>
      <c r="J1918" t="s">
        <v>20</v>
      </c>
      <c r="K1918" t="s">
        <v>214</v>
      </c>
    </row>
    <row r="1919" spans="1:11">
      <c r="A1919" t="s">
        <v>4033</v>
      </c>
      <c r="B1919" t="s">
        <v>4034</v>
      </c>
      <c r="C1919" s="1">
        <v>6.6849999999999996</v>
      </c>
      <c r="D1919">
        <v>-0.30499999999999999</v>
      </c>
      <c r="E1919" s="2">
        <v>-4.3630000000000002E-2</v>
      </c>
      <c r="F1919">
        <v>2530991077</v>
      </c>
      <c r="G1919" t="s">
        <v>18</v>
      </c>
      <c r="H1919">
        <v>2021</v>
      </c>
      <c r="I1919">
        <v>518242</v>
      </c>
      <c r="J1919" t="s">
        <v>20</v>
      </c>
      <c r="K1919" t="s">
        <v>214</v>
      </c>
    </row>
    <row r="1920" spans="1:11">
      <c r="A1920" t="s">
        <v>4035</v>
      </c>
      <c r="B1920" t="s">
        <v>4036</v>
      </c>
      <c r="C1920" s="1">
        <v>239.18</v>
      </c>
      <c r="D1920">
        <v>-9.07</v>
      </c>
      <c r="E1920" s="2">
        <v>-3.6540000000000003E-2</v>
      </c>
      <c r="F1920">
        <v>5956279449</v>
      </c>
      <c r="G1920" t="s">
        <v>18</v>
      </c>
      <c r="H1920" t="s">
        <v>19</v>
      </c>
      <c r="I1920">
        <v>44474</v>
      </c>
      <c r="J1920" t="s">
        <v>101</v>
      </c>
      <c r="K1920" t="s">
        <v>228</v>
      </c>
    </row>
    <row r="1921" spans="1:11">
      <c r="A1921" t="s">
        <v>4037</v>
      </c>
      <c r="B1921" t="s">
        <v>4038</v>
      </c>
      <c r="C1921" s="1">
        <v>6.1</v>
      </c>
      <c r="D1921">
        <v>-0.38</v>
      </c>
      <c r="E1921" s="2">
        <v>-5.8639999999999998E-2</v>
      </c>
      <c r="F1921">
        <v>78497618</v>
      </c>
      <c r="G1921" t="s">
        <v>18</v>
      </c>
      <c r="H1921" t="s">
        <v>19</v>
      </c>
      <c r="I1921">
        <v>17217</v>
      </c>
      <c r="J1921" t="s">
        <v>20</v>
      </c>
      <c r="K1921" t="s">
        <v>21</v>
      </c>
    </row>
    <row r="1922" spans="1:11">
      <c r="A1922" t="s">
        <v>4039</v>
      </c>
      <c r="B1922" t="s">
        <v>4040</v>
      </c>
      <c r="C1922" s="1">
        <v>0.87609999999999999</v>
      </c>
      <c r="D1922">
        <v>-3.8999999999999998E-3</v>
      </c>
      <c r="E1922" s="2">
        <v>-4.4299999999999999E-3</v>
      </c>
      <c r="F1922">
        <v>52587590</v>
      </c>
      <c r="G1922" t="s">
        <v>364</v>
      </c>
      <c r="H1922">
        <v>2014</v>
      </c>
      <c r="I1922">
        <v>80770</v>
      </c>
      <c r="J1922" t="s">
        <v>20</v>
      </c>
      <c r="K1922" t="s">
        <v>196</v>
      </c>
    </row>
    <row r="1923" spans="1:11">
      <c r="A1923" t="s">
        <v>4041</v>
      </c>
      <c r="B1923" t="s">
        <v>4042</v>
      </c>
      <c r="C1923" s="1">
        <v>1.84</v>
      </c>
      <c r="D1923">
        <v>-0.01</v>
      </c>
      <c r="E1923" s="2">
        <v>-5.4099999999999999E-3</v>
      </c>
      <c r="F1923">
        <v>39560000</v>
      </c>
      <c r="G1923" t="s">
        <v>846</v>
      </c>
      <c r="H1923">
        <v>2023</v>
      </c>
      <c r="I1923">
        <v>16624</v>
      </c>
      <c r="J1923" t="s">
        <v>19</v>
      </c>
      <c r="K1923" t="s">
        <v>19</v>
      </c>
    </row>
    <row r="1924" spans="1:11">
      <c r="A1924" t="s">
        <v>4043</v>
      </c>
      <c r="B1924" t="s">
        <v>4044</v>
      </c>
      <c r="C1924" s="1">
        <v>1.081</v>
      </c>
      <c r="D1924">
        <v>0.10100000000000001</v>
      </c>
      <c r="E1924" s="2">
        <v>0.10306</v>
      </c>
      <c r="F1924">
        <v>1267034</v>
      </c>
      <c r="G1924" t="s">
        <v>13</v>
      </c>
      <c r="H1924" t="s">
        <v>19</v>
      </c>
      <c r="I1924">
        <v>369691</v>
      </c>
      <c r="J1924" t="s">
        <v>24</v>
      </c>
      <c r="K1924" t="s">
        <v>560</v>
      </c>
    </row>
    <row r="1925" spans="1:11">
      <c r="A1925" t="s">
        <v>4045</v>
      </c>
      <c r="B1925" t="s">
        <v>4046</v>
      </c>
      <c r="C1925" s="1">
        <v>5.1000000000000004E-3</v>
      </c>
      <c r="D1925">
        <v>-1E-4</v>
      </c>
      <c r="E1925" s="2">
        <v>-1.9230000000000001E-2</v>
      </c>
      <c r="F1925">
        <v>5978</v>
      </c>
      <c r="G1925" t="s">
        <v>13</v>
      </c>
      <c r="H1925" t="s">
        <v>19</v>
      </c>
      <c r="I1925">
        <v>25789</v>
      </c>
      <c r="J1925" t="s">
        <v>24</v>
      </c>
      <c r="K1925" t="s">
        <v>560</v>
      </c>
    </row>
    <row r="1926" spans="1:11">
      <c r="A1926" t="s">
        <v>4047</v>
      </c>
      <c r="B1926" t="s">
        <v>4048</v>
      </c>
      <c r="C1926" s="1">
        <v>121.545</v>
      </c>
      <c r="D1926">
        <v>-7.1849999999999996</v>
      </c>
      <c r="E1926" s="2">
        <v>-5.5809999999999998E-2</v>
      </c>
      <c r="F1926">
        <v>2864070336</v>
      </c>
      <c r="G1926" t="s">
        <v>18</v>
      </c>
      <c r="H1926">
        <v>2013</v>
      </c>
      <c r="I1926">
        <v>99103</v>
      </c>
      <c r="J1926" t="s">
        <v>30</v>
      </c>
      <c r="K1926" t="s">
        <v>1963</v>
      </c>
    </row>
    <row r="1927" spans="1:11">
      <c r="A1927" t="s">
        <v>4049</v>
      </c>
      <c r="B1927" t="s">
        <v>4050</v>
      </c>
      <c r="C1927" s="1">
        <v>1</v>
      </c>
      <c r="D1927">
        <v>0</v>
      </c>
      <c r="E1927" s="2">
        <v>0</v>
      </c>
      <c r="F1927">
        <v>1419017</v>
      </c>
      <c r="G1927" t="s">
        <v>18</v>
      </c>
      <c r="H1927" t="s">
        <v>19</v>
      </c>
      <c r="I1927">
        <v>22176</v>
      </c>
      <c r="J1927" t="s">
        <v>20</v>
      </c>
      <c r="K1927" t="s">
        <v>196</v>
      </c>
    </row>
    <row r="1928" spans="1:11">
      <c r="A1928" t="s">
        <v>4051</v>
      </c>
      <c r="B1928" t="s">
        <v>4052</v>
      </c>
      <c r="C1928" s="1">
        <v>72.983800000000002</v>
      </c>
      <c r="D1928">
        <v>-2.6562000000000001</v>
      </c>
      <c r="E1928" s="2">
        <v>-3.5119999999999998E-2</v>
      </c>
      <c r="F1928">
        <v>1272542471</v>
      </c>
      <c r="G1928" t="s">
        <v>18</v>
      </c>
      <c r="H1928" t="s">
        <v>19</v>
      </c>
      <c r="I1928">
        <v>75866</v>
      </c>
      <c r="J1928" t="s">
        <v>20</v>
      </c>
      <c r="K1928" t="s">
        <v>21</v>
      </c>
    </row>
    <row r="1929" spans="1:11">
      <c r="A1929" t="s">
        <v>4053</v>
      </c>
      <c r="B1929" t="s">
        <v>4054</v>
      </c>
      <c r="C1929" s="1">
        <v>1.9350000000000001</v>
      </c>
      <c r="D1929">
        <v>-8.5000000000000006E-2</v>
      </c>
      <c r="E1929" s="2">
        <v>-4.2079999999999999E-2</v>
      </c>
      <c r="F1929">
        <v>123938685</v>
      </c>
      <c r="G1929" t="s">
        <v>55</v>
      </c>
      <c r="H1929" t="s">
        <v>19</v>
      </c>
      <c r="I1929">
        <v>33507</v>
      </c>
      <c r="J1929" t="s">
        <v>41</v>
      </c>
      <c r="K1929" t="s">
        <v>751</v>
      </c>
    </row>
    <row r="1930" spans="1:11">
      <c r="A1930" t="s">
        <v>4055</v>
      </c>
      <c r="B1930" t="s">
        <v>4056</v>
      </c>
      <c r="C1930" s="1">
        <v>10.85</v>
      </c>
      <c r="D1930">
        <v>0</v>
      </c>
      <c r="E1930" s="2">
        <v>0</v>
      </c>
      <c r="F1930">
        <v>378006763</v>
      </c>
      <c r="G1930" t="s">
        <v>18</v>
      </c>
      <c r="H1930">
        <v>2021</v>
      </c>
      <c r="I1930">
        <v>144</v>
      </c>
      <c r="J1930" t="s">
        <v>19</v>
      </c>
      <c r="K1930" t="s">
        <v>19</v>
      </c>
    </row>
    <row r="1931" spans="1:11">
      <c r="A1931" t="s">
        <v>4057</v>
      </c>
      <c r="B1931" t="s">
        <v>4058</v>
      </c>
      <c r="C1931" s="1">
        <v>0.51700000000000002</v>
      </c>
      <c r="D1931">
        <v>-3.7999999999999999E-2</v>
      </c>
      <c r="E1931" s="2">
        <v>-6.8470000000000003E-2</v>
      </c>
      <c r="F1931">
        <v>12992450</v>
      </c>
      <c r="G1931" t="s">
        <v>18</v>
      </c>
      <c r="H1931">
        <v>2021</v>
      </c>
      <c r="I1931">
        <v>199223</v>
      </c>
      <c r="J1931" t="s">
        <v>20</v>
      </c>
      <c r="K1931" t="s">
        <v>92</v>
      </c>
    </row>
    <row r="1932" spans="1:11">
      <c r="A1932" t="s">
        <v>4059</v>
      </c>
      <c r="B1932" t="s">
        <v>4060</v>
      </c>
      <c r="C1932" s="1">
        <v>29.660900000000002</v>
      </c>
      <c r="D1932">
        <v>-0.80910000000000004</v>
      </c>
      <c r="E1932" s="2">
        <v>-2.6550000000000001E-2</v>
      </c>
      <c r="F1932">
        <v>30593902770</v>
      </c>
      <c r="G1932" t="s">
        <v>13</v>
      </c>
      <c r="H1932">
        <v>2020</v>
      </c>
      <c r="I1932">
        <v>1655152</v>
      </c>
      <c r="J1932" t="s">
        <v>30</v>
      </c>
      <c r="K1932" t="s">
        <v>1466</v>
      </c>
    </row>
    <row r="1933" spans="1:11">
      <c r="A1933" t="s">
        <v>4061</v>
      </c>
      <c r="B1933" t="s">
        <v>4062</v>
      </c>
      <c r="C1933" s="1">
        <v>4.8</v>
      </c>
      <c r="D1933">
        <v>0.76</v>
      </c>
      <c r="E1933" s="2">
        <v>0.18812000000000001</v>
      </c>
      <c r="F1933">
        <v>518700662</v>
      </c>
      <c r="G1933" t="s">
        <v>18</v>
      </c>
      <c r="H1933">
        <v>2021</v>
      </c>
      <c r="I1933">
        <v>6306561</v>
      </c>
      <c r="J1933" t="s">
        <v>20</v>
      </c>
      <c r="K1933" t="s">
        <v>21</v>
      </c>
    </row>
    <row r="1934" spans="1:11">
      <c r="A1934" t="s">
        <v>4063</v>
      </c>
      <c r="B1934" t="s">
        <v>4064</v>
      </c>
      <c r="C1934" s="1">
        <v>1.1501999999999999</v>
      </c>
      <c r="D1934">
        <v>-2.9899999999999999E-2</v>
      </c>
      <c r="E1934" s="2">
        <v>-2.5340000000000001E-2</v>
      </c>
      <c r="F1934">
        <v>20703600</v>
      </c>
      <c r="G1934" t="s">
        <v>13</v>
      </c>
      <c r="H1934">
        <v>2023</v>
      </c>
      <c r="I1934">
        <v>102601</v>
      </c>
      <c r="J1934" t="s">
        <v>19</v>
      </c>
      <c r="K1934" t="s">
        <v>19</v>
      </c>
    </row>
    <row r="1935" spans="1:11">
      <c r="A1935" t="s">
        <v>4065</v>
      </c>
      <c r="B1935" t="s">
        <v>4066</v>
      </c>
      <c r="C1935" s="1">
        <v>1.3</v>
      </c>
      <c r="D1935">
        <v>0.01</v>
      </c>
      <c r="E1935" s="2">
        <v>7.7499999999999999E-3</v>
      </c>
      <c r="F1935">
        <v>8152869</v>
      </c>
      <c r="G1935" t="s">
        <v>18</v>
      </c>
      <c r="H1935">
        <v>2021</v>
      </c>
      <c r="I1935">
        <v>47910</v>
      </c>
      <c r="J1935" t="s">
        <v>30</v>
      </c>
      <c r="K1935" t="s">
        <v>573</v>
      </c>
    </row>
    <row r="1936" spans="1:11">
      <c r="A1936" t="s">
        <v>4067</v>
      </c>
      <c r="B1936" t="s">
        <v>4068</v>
      </c>
      <c r="C1936" s="1">
        <v>5.1999999999999998E-3</v>
      </c>
      <c r="D1936">
        <v>-4.1999999999999997E-3</v>
      </c>
      <c r="E1936" s="2">
        <v>-0.44680999999999998</v>
      </c>
      <c r="F1936">
        <v>32611</v>
      </c>
      <c r="G1936" t="s">
        <v>18</v>
      </c>
      <c r="H1936">
        <v>2021</v>
      </c>
      <c r="I1936">
        <v>37043</v>
      </c>
      <c r="J1936" t="s">
        <v>30</v>
      </c>
      <c r="K1936" t="s">
        <v>573</v>
      </c>
    </row>
    <row r="1937" spans="1:11">
      <c r="A1937" t="s">
        <v>4069</v>
      </c>
      <c r="B1937" t="s">
        <v>4070</v>
      </c>
      <c r="C1937" s="1">
        <v>1.865</v>
      </c>
      <c r="D1937">
        <v>-0.105</v>
      </c>
      <c r="E1937" s="2">
        <v>-5.33E-2</v>
      </c>
      <c r="F1937">
        <v>109214514</v>
      </c>
      <c r="G1937" t="s">
        <v>18</v>
      </c>
      <c r="H1937">
        <v>2015</v>
      </c>
      <c r="I1937">
        <v>254838</v>
      </c>
      <c r="J1937" t="s">
        <v>20</v>
      </c>
      <c r="K1937" t="s">
        <v>119</v>
      </c>
    </row>
    <row r="1938" spans="1:11">
      <c r="A1938" t="s">
        <v>4071</v>
      </c>
      <c r="B1938" t="s">
        <v>4072</v>
      </c>
      <c r="C1938" s="1">
        <v>0.77149999999999996</v>
      </c>
      <c r="D1938">
        <v>2.3999999999999998E-3</v>
      </c>
      <c r="E1938" s="2">
        <v>3.1199999999999999E-3</v>
      </c>
      <c r="F1938">
        <v>106912109</v>
      </c>
      <c r="G1938" t="s">
        <v>18</v>
      </c>
      <c r="H1938">
        <v>2020</v>
      </c>
      <c r="I1938">
        <v>159509</v>
      </c>
      <c r="J1938" t="s">
        <v>37</v>
      </c>
      <c r="K1938" t="s">
        <v>171</v>
      </c>
    </row>
    <row r="1939" spans="1:11">
      <c r="A1939" t="s">
        <v>4073</v>
      </c>
      <c r="B1939" t="s">
        <v>4074</v>
      </c>
      <c r="C1939" s="1">
        <v>3.2000000000000002E-3</v>
      </c>
      <c r="D1939">
        <v>-2.0000000000000001E-4</v>
      </c>
      <c r="E1939" s="2">
        <v>-5.8819999999999997E-2</v>
      </c>
      <c r="F1939">
        <v>443446</v>
      </c>
      <c r="G1939" t="s">
        <v>18</v>
      </c>
      <c r="H1939" t="s">
        <v>19</v>
      </c>
      <c r="I1939">
        <v>12246</v>
      </c>
      <c r="J1939" t="s">
        <v>37</v>
      </c>
      <c r="K1939" t="s">
        <v>171</v>
      </c>
    </row>
    <row r="1940" spans="1:11">
      <c r="A1940" t="s">
        <v>4075</v>
      </c>
      <c r="B1940" t="s">
        <v>4076</v>
      </c>
      <c r="C1940" s="1">
        <v>6.4349999999999996</v>
      </c>
      <c r="D1940">
        <v>-0.505</v>
      </c>
      <c r="E1940" s="2">
        <v>-7.2770000000000001E-2</v>
      </c>
      <c r="F1940">
        <v>262548000</v>
      </c>
      <c r="G1940" t="s">
        <v>18</v>
      </c>
      <c r="H1940" t="s">
        <v>19</v>
      </c>
      <c r="I1940">
        <v>125631</v>
      </c>
      <c r="J1940" t="s">
        <v>208</v>
      </c>
      <c r="K1940" t="s">
        <v>279</v>
      </c>
    </row>
    <row r="1941" spans="1:11">
      <c r="A1941" t="s">
        <v>4077</v>
      </c>
      <c r="B1941" t="s">
        <v>4078</v>
      </c>
      <c r="C1941" s="1">
        <v>6.5149999999999997</v>
      </c>
      <c r="D1941">
        <v>-0.51500000000000001</v>
      </c>
      <c r="E1941" s="2">
        <v>-7.3260000000000006E-2</v>
      </c>
      <c r="F1941">
        <v>1053475500</v>
      </c>
      <c r="G1941" t="s">
        <v>18</v>
      </c>
      <c r="H1941" t="s">
        <v>19</v>
      </c>
      <c r="I1941">
        <v>326681</v>
      </c>
      <c r="J1941" t="s">
        <v>208</v>
      </c>
      <c r="K1941" t="s">
        <v>279</v>
      </c>
    </row>
    <row r="1942" spans="1:11">
      <c r="A1942" t="s">
        <v>4079</v>
      </c>
      <c r="B1942" t="s">
        <v>4080</v>
      </c>
      <c r="C1942" s="1">
        <v>0.92979999999999996</v>
      </c>
      <c r="D1942">
        <v>-6.0699999999999997E-2</v>
      </c>
      <c r="E1942" s="2">
        <v>-6.1280000000000001E-2</v>
      </c>
      <c r="F1942">
        <v>348368166</v>
      </c>
      <c r="G1942" t="s">
        <v>264</v>
      </c>
      <c r="H1942" t="s">
        <v>19</v>
      </c>
      <c r="I1942">
        <v>1373974</v>
      </c>
      <c r="J1942" t="s">
        <v>41</v>
      </c>
      <c r="K1942" t="s">
        <v>698</v>
      </c>
    </row>
    <row r="1943" spans="1:11">
      <c r="A1943" t="s">
        <v>4081</v>
      </c>
      <c r="B1943" t="s">
        <v>4082</v>
      </c>
      <c r="C1943" s="1">
        <v>8.5199999999999998E-2</v>
      </c>
      <c r="D1943">
        <v>2.0000000000000001E-4</v>
      </c>
      <c r="E1943" s="2">
        <v>2.3500000000000001E-3</v>
      </c>
      <c r="F1943">
        <v>33507787</v>
      </c>
      <c r="G1943" t="s">
        <v>264</v>
      </c>
      <c r="H1943" t="s">
        <v>19</v>
      </c>
      <c r="I1943">
        <v>626</v>
      </c>
      <c r="J1943" t="s">
        <v>41</v>
      </c>
      <c r="K1943" t="s">
        <v>698</v>
      </c>
    </row>
    <row r="1944" spans="1:11">
      <c r="A1944" t="s">
        <v>4083</v>
      </c>
      <c r="B1944" t="s">
        <v>4084</v>
      </c>
      <c r="C1944" s="1">
        <v>415.565</v>
      </c>
      <c r="D1944">
        <v>-4.0449999999999999</v>
      </c>
      <c r="E1944" s="2">
        <v>-9.6399999999999993E-3</v>
      </c>
      <c r="F1944">
        <v>201503514815</v>
      </c>
      <c r="G1944" t="s">
        <v>18</v>
      </c>
      <c r="H1944" t="s">
        <v>19</v>
      </c>
      <c r="I1944">
        <v>551199</v>
      </c>
      <c r="J1944" t="s">
        <v>41</v>
      </c>
      <c r="K1944" t="s">
        <v>422</v>
      </c>
    </row>
    <row r="1945" spans="1:11">
      <c r="A1945" t="s">
        <v>4085</v>
      </c>
      <c r="B1945" t="s">
        <v>4086</v>
      </c>
      <c r="C1945" s="1">
        <v>10.039999999999999</v>
      </c>
      <c r="D1945">
        <v>-0.53</v>
      </c>
      <c r="E1945" s="2">
        <v>-5.0139999999999997E-2</v>
      </c>
      <c r="F1945">
        <v>314845464</v>
      </c>
      <c r="G1945" t="s">
        <v>18</v>
      </c>
      <c r="H1945">
        <v>2005</v>
      </c>
      <c r="I1945">
        <v>42514</v>
      </c>
      <c r="J1945" t="s">
        <v>14</v>
      </c>
      <c r="K1945" t="s">
        <v>15</v>
      </c>
    </row>
    <row r="1946" spans="1:11">
      <c r="A1946" t="s">
        <v>4087</v>
      </c>
      <c r="B1946" t="s">
        <v>4088</v>
      </c>
      <c r="C1946" s="1">
        <v>9.1449999999999996</v>
      </c>
      <c r="D1946">
        <v>-0.41499999999999998</v>
      </c>
      <c r="E1946" s="2">
        <v>-4.3409999999999997E-2</v>
      </c>
      <c r="F1946">
        <v>488235784</v>
      </c>
      <c r="G1946" t="s">
        <v>18</v>
      </c>
      <c r="H1946">
        <v>2013</v>
      </c>
      <c r="I1946">
        <v>98796</v>
      </c>
      <c r="J1946" t="s">
        <v>30</v>
      </c>
      <c r="K1946" t="s">
        <v>710</v>
      </c>
    </row>
    <row r="1947" spans="1:11">
      <c r="A1947" t="s">
        <v>4089</v>
      </c>
      <c r="B1947" t="s">
        <v>4090</v>
      </c>
      <c r="C1947" s="1">
        <v>11.861800000000001</v>
      </c>
      <c r="D1947">
        <v>-0.43819999999999998</v>
      </c>
      <c r="E1947" s="2">
        <v>-3.5630000000000002E-2</v>
      </c>
      <c r="F1947">
        <v>77974373</v>
      </c>
      <c r="G1947" t="s">
        <v>18</v>
      </c>
      <c r="H1947" t="s">
        <v>19</v>
      </c>
      <c r="I1947">
        <v>3527</v>
      </c>
      <c r="J1947" t="s">
        <v>37</v>
      </c>
      <c r="K1947" t="s">
        <v>42</v>
      </c>
    </row>
    <row r="1948" spans="1:11">
      <c r="A1948" t="s">
        <v>4091</v>
      </c>
      <c r="B1948" t="s">
        <v>4092</v>
      </c>
      <c r="C1948" s="1">
        <v>1.006</v>
      </c>
      <c r="D1948">
        <v>1.6E-2</v>
      </c>
      <c r="E1948" s="2">
        <v>1.6160000000000001E-2</v>
      </c>
      <c r="F1948">
        <v>5838769</v>
      </c>
      <c r="G1948" t="s">
        <v>18</v>
      </c>
      <c r="H1948">
        <v>2022</v>
      </c>
      <c r="I1948">
        <v>3210</v>
      </c>
      <c r="J1948" t="s">
        <v>20</v>
      </c>
      <c r="K1948" t="s">
        <v>21</v>
      </c>
    </row>
    <row r="1949" spans="1:11">
      <c r="A1949" t="s">
        <v>4093</v>
      </c>
      <c r="B1949" t="s">
        <v>4094</v>
      </c>
      <c r="C1949" s="1">
        <v>3.3</v>
      </c>
      <c r="D1949">
        <v>0</v>
      </c>
      <c r="E1949" s="2">
        <v>0</v>
      </c>
      <c r="F1949">
        <v>18900123</v>
      </c>
      <c r="G1949" t="s">
        <v>680</v>
      </c>
      <c r="H1949" t="s">
        <v>19</v>
      </c>
      <c r="I1949">
        <v>214</v>
      </c>
      <c r="J1949" t="s">
        <v>37</v>
      </c>
      <c r="K1949" t="s">
        <v>42</v>
      </c>
    </row>
    <row r="1950" spans="1:11">
      <c r="A1950" t="s">
        <v>4095</v>
      </c>
      <c r="B1950" t="s">
        <v>4096</v>
      </c>
      <c r="C1950" s="1">
        <v>48.32</v>
      </c>
      <c r="D1950">
        <v>-2.02</v>
      </c>
      <c r="E1950" s="2">
        <v>-4.0129999999999999E-2</v>
      </c>
      <c r="F1950">
        <v>3256768000</v>
      </c>
      <c r="G1950" t="s">
        <v>18</v>
      </c>
      <c r="H1950" t="s">
        <v>19</v>
      </c>
      <c r="I1950">
        <v>819439</v>
      </c>
      <c r="J1950" t="s">
        <v>37</v>
      </c>
      <c r="K1950" t="s">
        <v>405</v>
      </c>
    </row>
    <row r="1951" spans="1:11">
      <c r="A1951" t="s">
        <v>4097</v>
      </c>
      <c r="B1951" t="s">
        <v>4098</v>
      </c>
      <c r="C1951" s="1">
        <v>0.96550000000000002</v>
      </c>
      <c r="D1951">
        <v>-5.45E-2</v>
      </c>
      <c r="E1951" s="2">
        <v>-5.3429999999999998E-2</v>
      </c>
      <c r="F1951">
        <v>19618756</v>
      </c>
      <c r="G1951" t="s">
        <v>55</v>
      </c>
      <c r="H1951">
        <v>2021</v>
      </c>
      <c r="I1951">
        <v>12533</v>
      </c>
      <c r="J1951" t="s">
        <v>48</v>
      </c>
      <c r="K1951" t="s">
        <v>1544</v>
      </c>
    </row>
    <row r="1952" spans="1:11">
      <c r="A1952" t="s">
        <v>4099</v>
      </c>
      <c r="B1952" t="s">
        <v>4100</v>
      </c>
      <c r="C1952" s="1">
        <v>25</v>
      </c>
      <c r="D1952">
        <v>-0.64</v>
      </c>
      <c r="E1952" s="2">
        <v>-2.496E-2</v>
      </c>
      <c r="F1952">
        <v>78989025</v>
      </c>
      <c r="G1952" t="s">
        <v>18</v>
      </c>
      <c r="H1952" t="s">
        <v>19</v>
      </c>
      <c r="I1952">
        <v>904</v>
      </c>
      <c r="J1952" t="s">
        <v>30</v>
      </c>
      <c r="K1952" t="s">
        <v>475</v>
      </c>
    </row>
    <row r="1953" spans="1:11">
      <c r="A1953" t="s">
        <v>4101</v>
      </c>
      <c r="B1953" t="s">
        <v>4102</v>
      </c>
      <c r="C1953" s="1">
        <v>49.37</v>
      </c>
      <c r="D1953">
        <v>-1.33</v>
      </c>
      <c r="E1953" s="2">
        <v>-2.623E-2</v>
      </c>
      <c r="F1953">
        <v>2659602680</v>
      </c>
      <c r="G1953" t="s">
        <v>118</v>
      </c>
      <c r="H1953" t="s">
        <v>19</v>
      </c>
      <c r="I1953">
        <v>149321</v>
      </c>
      <c r="J1953" t="s">
        <v>20</v>
      </c>
      <c r="K1953" t="s">
        <v>261</v>
      </c>
    </row>
    <row r="1954" spans="1:11">
      <c r="A1954" t="s">
        <v>4103</v>
      </c>
      <c r="B1954" t="s">
        <v>4104</v>
      </c>
      <c r="C1954" s="1">
        <v>2.59</v>
      </c>
      <c r="D1954">
        <v>-0.01</v>
      </c>
      <c r="E1954" s="2">
        <v>-3.8500000000000001E-3</v>
      </c>
      <c r="F1954">
        <v>5825661</v>
      </c>
      <c r="G1954" t="s">
        <v>18</v>
      </c>
      <c r="H1954" t="s">
        <v>19</v>
      </c>
      <c r="I1954">
        <v>1970</v>
      </c>
      <c r="J1954" t="s">
        <v>20</v>
      </c>
      <c r="K1954" t="s">
        <v>21</v>
      </c>
    </row>
    <row r="1955" spans="1:11">
      <c r="A1955" t="s">
        <v>4105</v>
      </c>
      <c r="B1955" t="s">
        <v>4106</v>
      </c>
      <c r="C1955" s="1">
        <v>9.9000000000000005E-2</v>
      </c>
      <c r="D1955">
        <v>8.9999999999999993E-3</v>
      </c>
      <c r="E1955" s="2">
        <v>0.1</v>
      </c>
      <c r="F1955">
        <v>222680</v>
      </c>
      <c r="G1955" t="s">
        <v>18</v>
      </c>
      <c r="H1955" t="s">
        <v>19</v>
      </c>
      <c r="I1955">
        <v>500</v>
      </c>
      <c r="J1955" t="s">
        <v>20</v>
      </c>
      <c r="K1955" t="s">
        <v>21</v>
      </c>
    </row>
    <row r="1956" spans="1:11">
      <c r="A1956" t="s">
        <v>4107</v>
      </c>
      <c r="B1956" t="s">
        <v>4108</v>
      </c>
      <c r="C1956" s="1">
        <v>0.78149999999999997</v>
      </c>
      <c r="D1956">
        <v>-0.15820000000000001</v>
      </c>
      <c r="E1956" s="2">
        <v>-0.16835</v>
      </c>
      <c r="F1956">
        <v>12829589</v>
      </c>
      <c r="G1956" t="s">
        <v>13</v>
      </c>
      <c r="H1956" t="s">
        <v>19</v>
      </c>
      <c r="I1956">
        <v>368738</v>
      </c>
      <c r="J1956" t="s">
        <v>37</v>
      </c>
      <c r="K1956" t="s">
        <v>129</v>
      </c>
    </row>
    <row r="1957" spans="1:11">
      <c r="A1957" t="s">
        <v>4109</v>
      </c>
      <c r="B1957" t="s">
        <v>4110</v>
      </c>
      <c r="C1957" s="1">
        <v>63.92</v>
      </c>
      <c r="D1957">
        <v>-3.19</v>
      </c>
      <c r="E1957" s="2">
        <v>-4.7530000000000003E-2</v>
      </c>
      <c r="F1957">
        <v>1625595798</v>
      </c>
      <c r="G1957" t="s">
        <v>18</v>
      </c>
      <c r="H1957" t="s">
        <v>19</v>
      </c>
      <c r="I1957">
        <v>40285</v>
      </c>
      <c r="J1957" t="s">
        <v>24</v>
      </c>
      <c r="K1957" t="s">
        <v>52</v>
      </c>
    </row>
    <row r="1958" spans="1:11">
      <c r="A1958" t="s">
        <v>4111</v>
      </c>
      <c r="B1958" t="s">
        <v>4112</v>
      </c>
      <c r="C1958" s="1">
        <v>48.08</v>
      </c>
      <c r="D1958">
        <v>-1.0900000000000001</v>
      </c>
      <c r="E1958" s="2">
        <v>-2.2169999999999999E-2</v>
      </c>
      <c r="F1958">
        <v>12866127178</v>
      </c>
      <c r="G1958" t="s">
        <v>18</v>
      </c>
      <c r="H1958">
        <v>2003</v>
      </c>
      <c r="I1958">
        <v>969687</v>
      </c>
      <c r="J1958" t="s">
        <v>30</v>
      </c>
      <c r="K1958" t="s">
        <v>2526</v>
      </c>
    </row>
    <row r="1959" spans="1:11">
      <c r="A1959" t="s">
        <v>4113</v>
      </c>
      <c r="B1959" t="s">
        <v>4114</v>
      </c>
      <c r="C1959" s="1">
        <v>35.055</v>
      </c>
      <c r="D1959">
        <v>-0.58499999999999996</v>
      </c>
      <c r="E1959" s="2">
        <v>-1.6410000000000001E-2</v>
      </c>
      <c r="F1959">
        <v>3213947740</v>
      </c>
      <c r="G1959" t="s">
        <v>18</v>
      </c>
      <c r="H1959" t="s">
        <v>19</v>
      </c>
      <c r="I1959">
        <v>151276</v>
      </c>
      <c r="J1959" t="s">
        <v>41</v>
      </c>
      <c r="K1959" t="s">
        <v>911</v>
      </c>
    </row>
    <row r="1960" spans="1:11">
      <c r="A1960" t="s">
        <v>4115</v>
      </c>
      <c r="B1960" t="s">
        <v>4116</v>
      </c>
      <c r="C1960" s="1">
        <v>36.44</v>
      </c>
      <c r="D1960">
        <v>-0.47</v>
      </c>
      <c r="E1960" s="2">
        <v>-1.273E-2</v>
      </c>
      <c r="F1960">
        <v>3340928702</v>
      </c>
      <c r="G1960" t="s">
        <v>18</v>
      </c>
      <c r="H1960" t="s">
        <v>19</v>
      </c>
      <c r="I1960">
        <v>192252</v>
      </c>
      <c r="J1960" t="s">
        <v>41</v>
      </c>
      <c r="K1960" t="s">
        <v>911</v>
      </c>
    </row>
    <row r="1961" spans="1:11">
      <c r="A1961" t="s">
        <v>4117</v>
      </c>
      <c r="B1961" t="s">
        <v>4118</v>
      </c>
      <c r="C1961" s="1">
        <v>59.75</v>
      </c>
      <c r="D1961">
        <v>-2.4700000000000002</v>
      </c>
      <c r="E1961" s="2">
        <v>-3.9699999999999999E-2</v>
      </c>
      <c r="F1961">
        <v>1330228291</v>
      </c>
      <c r="G1961" t="s">
        <v>18</v>
      </c>
      <c r="H1961">
        <v>2006</v>
      </c>
      <c r="I1961">
        <v>61035</v>
      </c>
      <c r="J1961" t="s">
        <v>20</v>
      </c>
      <c r="K1961" t="s">
        <v>514</v>
      </c>
    </row>
    <row r="1962" spans="1:11">
      <c r="A1962" t="s">
        <v>4119</v>
      </c>
      <c r="B1962" t="s">
        <v>4120</v>
      </c>
      <c r="C1962" s="1">
        <v>41.94</v>
      </c>
      <c r="D1962">
        <v>-2.57</v>
      </c>
      <c r="E1962" s="2">
        <v>-5.774E-2</v>
      </c>
      <c r="F1962">
        <v>461483603</v>
      </c>
      <c r="G1962" t="s">
        <v>18</v>
      </c>
      <c r="H1962" t="s">
        <v>19</v>
      </c>
      <c r="I1962">
        <v>128027</v>
      </c>
      <c r="J1962" t="s">
        <v>30</v>
      </c>
      <c r="K1962" t="s">
        <v>174</v>
      </c>
    </row>
    <row r="1963" spans="1:11">
      <c r="A1963" t="s">
        <v>4121</v>
      </c>
      <c r="B1963" t="s">
        <v>4122</v>
      </c>
      <c r="C1963" s="1">
        <v>0.49</v>
      </c>
      <c r="D1963">
        <v>-1.17E-2</v>
      </c>
      <c r="E1963" s="2">
        <v>-2.332E-2</v>
      </c>
      <c r="F1963">
        <v>7179423</v>
      </c>
      <c r="G1963" t="s">
        <v>18</v>
      </c>
      <c r="H1963">
        <v>2015</v>
      </c>
      <c r="I1963">
        <v>197716</v>
      </c>
      <c r="J1963" t="s">
        <v>24</v>
      </c>
      <c r="K1963" t="s">
        <v>25</v>
      </c>
    </row>
    <row r="1964" spans="1:11">
      <c r="A1964" t="s">
        <v>4123</v>
      </c>
      <c r="B1964" t="s">
        <v>4124</v>
      </c>
      <c r="C1964" s="1">
        <v>17.78</v>
      </c>
      <c r="D1964">
        <v>-0.9</v>
      </c>
      <c r="E1964" s="2">
        <v>-4.8180000000000001E-2</v>
      </c>
      <c r="F1964">
        <v>319935276</v>
      </c>
      <c r="G1964" t="s">
        <v>18</v>
      </c>
      <c r="H1964" t="s">
        <v>19</v>
      </c>
      <c r="I1964">
        <v>8609</v>
      </c>
      <c r="J1964" t="s">
        <v>268</v>
      </c>
      <c r="K1964" t="s">
        <v>502</v>
      </c>
    </row>
    <row r="1965" spans="1:11">
      <c r="A1965" t="s">
        <v>4125</v>
      </c>
      <c r="B1965" t="s">
        <v>4126</v>
      </c>
      <c r="C1965" s="1">
        <v>6.76</v>
      </c>
      <c r="D1965">
        <v>-0.06</v>
      </c>
      <c r="E1965" s="2">
        <v>-8.8000000000000005E-3</v>
      </c>
      <c r="F1965">
        <v>109803937</v>
      </c>
      <c r="G1965" t="s">
        <v>18</v>
      </c>
      <c r="H1965" t="s">
        <v>19</v>
      </c>
      <c r="I1965">
        <v>7580</v>
      </c>
      <c r="J1965" t="s">
        <v>19</v>
      </c>
      <c r="K1965" t="s">
        <v>19</v>
      </c>
    </row>
    <row r="1966" spans="1:11">
      <c r="A1966" t="s">
        <v>4127</v>
      </c>
      <c r="B1966" t="s">
        <v>4128</v>
      </c>
      <c r="C1966" s="1">
        <v>4.82</v>
      </c>
      <c r="D1966">
        <v>0.17</v>
      </c>
      <c r="E1966" s="2">
        <v>3.6560000000000002E-2</v>
      </c>
      <c r="F1966">
        <v>54217804</v>
      </c>
      <c r="G1966" t="s">
        <v>18</v>
      </c>
      <c r="H1966" t="s">
        <v>19</v>
      </c>
      <c r="I1966">
        <v>8167</v>
      </c>
      <c r="J1966" t="s">
        <v>20</v>
      </c>
      <c r="K1966" t="s">
        <v>1529</v>
      </c>
    </row>
    <row r="1967" spans="1:11">
      <c r="A1967" t="s">
        <v>4129</v>
      </c>
      <c r="B1967" t="s">
        <v>4130</v>
      </c>
      <c r="C1967" s="1">
        <v>47.475000000000001</v>
      </c>
      <c r="D1967">
        <v>-0.98499999999999999</v>
      </c>
      <c r="E1967" s="2">
        <v>-2.0330000000000001E-2</v>
      </c>
      <c r="F1967">
        <v>12114627155</v>
      </c>
      <c r="G1967" t="s">
        <v>18</v>
      </c>
      <c r="H1967" t="s">
        <v>19</v>
      </c>
      <c r="I1967">
        <v>1309745</v>
      </c>
      <c r="J1967" t="s">
        <v>185</v>
      </c>
      <c r="K1967" t="s">
        <v>186</v>
      </c>
    </row>
    <row r="1968" spans="1:11">
      <c r="A1968" t="s">
        <v>4131</v>
      </c>
      <c r="B1968" t="s">
        <v>4132</v>
      </c>
      <c r="C1968" s="1">
        <v>55.48</v>
      </c>
      <c r="D1968">
        <v>-1.07</v>
      </c>
      <c r="E1968" s="2">
        <v>-1.8919999999999999E-2</v>
      </c>
      <c r="F1968">
        <v>3799778208</v>
      </c>
      <c r="G1968" t="s">
        <v>18</v>
      </c>
      <c r="H1968">
        <v>2015</v>
      </c>
      <c r="I1968">
        <v>259455</v>
      </c>
      <c r="J1968" t="s">
        <v>20</v>
      </c>
      <c r="K1968" t="s">
        <v>61</v>
      </c>
    </row>
    <row r="1969" spans="1:11">
      <c r="A1969" t="s">
        <v>4133</v>
      </c>
      <c r="B1969" t="s">
        <v>4134</v>
      </c>
      <c r="C1969" s="1">
        <v>84.45</v>
      </c>
      <c r="D1969">
        <v>-4.2300000000000004</v>
      </c>
      <c r="E1969" s="2">
        <v>-4.7699999999999999E-2</v>
      </c>
      <c r="F1969">
        <v>7604502761</v>
      </c>
      <c r="G1969" t="s">
        <v>18</v>
      </c>
      <c r="H1969" t="s">
        <v>19</v>
      </c>
      <c r="I1969">
        <v>176754</v>
      </c>
      <c r="J1969" t="s">
        <v>37</v>
      </c>
      <c r="K1969" t="s">
        <v>129</v>
      </c>
    </row>
    <row r="1970" spans="1:11">
      <c r="A1970" t="s">
        <v>4135</v>
      </c>
      <c r="B1970" t="s">
        <v>4136</v>
      </c>
      <c r="C1970" s="1">
        <v>3.65</v>
      </c>
      <c r="D1970">
        <v>-0.27</v>
      </c>
      <c r="E1970" s="2">
        <v>-6.8879999999999997E-2</v>
      </c>
      <c r="F1970">
        <v>715601582</v>
      </c>
      <c r="G1970" t="s">
        <v>18</v>
      </c>
      <c r="H1970">
        <v>2021</v>
      </c>
      <c r="I1970">
        <v>104100</v>
      </c>
      <c r="J1970" t="s">
        <v>41</v>
      </c>
      <c r="K1970" t="s">
        <v>422</v>
      </c>
    </row>
    <row r="1971" spans="1:11">
      <c r="A1971" t="s">
        <v>4137</v>
      </c>
      <c r="B1971" t="s">
        <v>4138</v>
      </c>
      <c r="C1971" s="1">
        <v>0.3901</v>
      </c>
      <c r="D1971">
        <v>-2.3699999999999999E-2</v>
      </c>
      <c r="E1971" s="2">
        <v>-5.7270000000000001E-2</v>
      </c>
      <c r="F1971">
        <v>76481144</v>
      </c>
      <c r="G1971" t="s">
        <v>18</v>
      </c>
      <c r="H1971">
        <v>2021</v>
      </c>
      <c r="I1971">
        <v>1770</v>
      </c>
      <c r="J1971" t="s">
        <v>41</v>
      </c>
      <c r="K1971" t="s">
        <v>422</v>
      </c>
    </row>
    <row r="1972" spans="1:11">
      <c r="A1972" t="s">
        <v>4139</v>
      </c>
      <c r="B1972" t="s">
        <v>4140</v>
      </c>
      <c r="C1972" s="1">
        <v>4.74</v>
      </c>
      <c r="D1972">
        <v>0.03</v>
      </c>
      <c r="E1972" s="2">
        <v>6.3699999999999998E-3</v>
      </c>
      <c r="F1972">
        <v>54271033</v>
      </c>
      <c r="G1972" t="s">
        <v>18</v>
      </c>
      <c r="H1972" t="s">
        <v>19</v>
      </c>
      <c r="I1972">
        <v>11394</v>
      </c>
      <c r="J1972" t="s">
        <v>14</v>
      </c>
      <c r="K1972" t="s">
        <v>258</v>
      </c>
    </row>
    <row r="1973" spans="1:11">
      <c r="A1973" t="s">
        <v>4141</v>
      </c>
      <c r="B1973" t="s">
        <v>4142</v>
      </c>
      <c r="C1973" s="1">
        <v>8.9498999999999995</v>
      </c>
      <c r="D1973">
        <v>-0.3901</v>
      </c>
      <c r="E1973" s="2">
        <v>-4.1770000000000002E-2</v>
      </c>
      <c r="F1973">
        <v>294928453</v>
      </c>
      <c r="G1973" t="s">
        <v>18</v>
      </c>
      <c r="H1973">
        <v>2014</v>
      </c>
      <c r="I1973">
        <v>99868</v>
      </c>
      <c r="J1973" t="s">
        <v>30</v>
      </c>
      <c r="K1973" t="s">
        <v>639</v>
      </c>
    </row>
    <row r="1974" spans="1:11">
      <c r="A1974" t="s">
        <v>4143</v>
      </c>
      <c r="B1974" t="s">
        <v>4144</v>
      </c>
      <c r="C1974" s="1">
        <v>84.83</v>
      </c>
      <c r="D1974">
        <v>-0.44</v>
      </c>
      <c r="E1974" s="2">
        <v>-5.1599999999999997E-3</v>
      </c>
      <c r="F1974">
        <v>13465719939</v>
      </c>
      <c r="G1974" t="s">
        <v>18</v>
      </c>
      <c r="H1974">
        <v>1997</v>
      </c>
      <c r="I1974">
        <v>135042</v>
      </c>
      <c r="J1974" t="s">
        <v>37</v>
      </c>
      <c r="K1974" t="s">
        <v>405</v>
      </c>
    </row>
    <row r="1975" spans="1:11">
      <c r="A1975" t="s">
        <v>4145</v>
      </c>
      <c r="B1975" t="s">
        <v>4146</v>
      </c>
      <c r="C1975" s="1">
        <v>3.01</v>
      </c>
      <c r="D1975">
        <v>-0.01</v>
      </c>
      <c r="E1975" s="2">
        <v>-3.31E-3</v>
      </c>
      <c r="F1975">
        <v>143062013</v>
      </c>
      <c r="G1975" t="s">
        <v>55</v>
      </c>
      <c r="H1975" t="s">
        <v>19</v>
      </c>
      <c r="I1975">
        <v>7344</v>
      </c>
      <c r="J1975" t="s">
        <v>41</v>
      </c>
      <c r="K1975" t="s">
        <v>422</v>
      </c>
    </row>
    <row r="1976" spans="1:11">
      <c r="A1976" t="s">
        <v>4147</v>
      </c>
      <c r="B1976" t="s">
        <v>4148</v>
      </c>
      <c r="C1976" s="1">
        <v>130.75</v>
      </c>
      <c r="D1976">
        <v>-1.18</v>
      </c>
      <c r="E1976" s="2">
        <v>-8.94E-3</v>
      </c>
      <c r="F1976">
        <v>3923877582</v>
      </c>
      <c r="G1976" t="s">
        <v>18</v>
      </c>
      <c r="H1976">
        <v>2008</v>
      </c>
      <c r="I1976">
        <v>90174</v>
      </c>
      <c r="J1976" t="s">
        <v>14</v>
      </c>
      <c r="K1976" t="s">
        <v>15</v>
      </c>
    </row>
    <row r="1977" spans="1:11">
      <c r="A1977" t="s">
        <v>4149</v>
      </c>
      <c r="B1977" t="s">
        <v>4150</v>
      </c>
      <c r="C1977" s="1">
        <v>26.01</v>
      </c>
      <c r="D1977">
        <v>0.22</v>
      </c>
      <c r="E1977" s="2">
        <v>8.5299999999999994E-3</v>
      </c>
      <c r="F1977">
        <v>402868864</v>
      </c>
      <c r="G1977" t="s">
        <v>18</v>
      </c>
      <c r="H1977">
        <v>2018</v>
      </c>
      <c r="I1977">
        <v>205231</v>
      </c>
      <c r="J1977" t="s">
        <v>30</v>
      </c>
      <c r="K1977" t="s">
        <v>475</v>
      </c>
    </row>
    <row r="1978" spans="1:11">
      <c r="A1978" t="s">
        <v>4151</v>
      </c>
      <c r="B1978" t="s">
        <v>4152</v>
      </c>
      <c r="C1978" s="1">
        <v>3.9601000000000002</v>
      </c>
      <c r="D1978">
        <v>-3.9899999999999998E-2</v>
      </c>
      <c r="E1978" s="2">
        <v>-9.9799999999999993E-3</v>
      </c>
      <c r="F1978">
        <v>21051218</v>
      </c>
      <c r="G1978" t="s">
        <v>18</v>
      </c>
      <c r="H1978" t="s">
        <v>19</v>
      </c>
      <c r="I1978">
        <v>3644</v>
      </c>
      <c r="J1978" t="s">
        <v>20</v>
      </c>
      <c r="K1978" t="s">
        <v>21</v>
      </c>
    </row>
    <row r="1979" spans="1:11">
      <c r="A1979" t="s">
        <v>4153</v>
      </c>
      <c r="B1979" t="s">
        <v>4154</v>
      </c>
      <c r="C1979" s="1">
        <v>256.75</v>
      </c>
      <c r="D1979">
        <v>5.31</v>
      </c>
      <c r="E1979" s="2">
        <v>2.112E-2</v>
      </c>
      <c r="F1979">
        <v>19415576983</v>
      </c>
      <c r="G1979" t="s">
        <v>18</v>
      </c>
      <c r="H1979">
        <v>2010</v>
      </c>
      <c r="I1979">
        <v>405373</v>
      </c>
      <c r="J1979" t="s">
        <v>24</v>
      </c>
      <c r="K1979" t="s">
        <v>560</v>
      </c>
    </row>
    <row r="1980" spans="1:11">
      <c r="A1980" t="s">
        <v>4155</v>
      </c>
      <c r="B1980" t="s">
        <v>4156</v>
      </c>
      <c r="C1980" s="1">
        <v>7.66</v>
      </c>
      <c r="D1980">
        <v>-0.1</v>
      </c>
      <c r="E1980" s="2">
        <v>-1.289E-2</v>
      </c>
      <c r="F1980">
        <v>917313625</v>
      </c>
      <c r="G1980" t="s">
        <v>18</v>
      </c>
      <c r="H1980" t="s">
        <v>19</v>
      </c>
      <c r="I1980">
        <v>248157</v>
      </c>
      <c r="J1980" t="s">
        <v>24</v>
      </c>
      <c r="K1980" t="s">
        <v>25</v>
      </c>
    </row>
    <row r="1981" spans="1:11">
      <c r="A1981" t="s">
        <v>4157</v>
      </c>
      <c r="B1981" t="s">
        <v>4158</v>
      </c>
      <c r="C1981" s="1">
        <v>2.5750000000000002</v>
      </c>
      <c r="D1981">
        <v>-0.215</v>
      </c>
      <c r="E1981" s="2">
        <v>-7.7060000000000003E-2</v>
      </c>
      <c r="F1981">
        <v>208168670</v>
      </c>
      <c r="G1981" t="s">
        <v>18</v>
      </c>
      <c r="H1981">
        <v>2000</v>
      </c>
      <c r="I1981">
        <v>866533</v>
      </c>
      <c r="J1981" t="s">
        <v>37</v>
      </c>
      <c r="K1981" t="s">
        <v>171</v>
      </c>
    </row>
    <row r="1982" spans="1:11">
      <c r="A1982" t="s">
        <v>4159</v>
      </c>
      <c r="B1982" t="s">
        <v>4160</v>
      </c>
      <c r="C1982" s="1">
        <v>1.47</v>
      </c>
      <c r="D1982">
        <v>-0.03</v>
      </c>
      <c r="E1982" s="2">
        <v>-0.02</v>
      </c>
      <c r="F1982">
        <v>55892344</v>
      </c>
      <c r="G1982" t="s">
        <v>18</v>
      </c>
      <c r="H1982">
        <v>1996</v>
      </c>
      <c r="I1982">
        <v>37155</v>
      </c>
      <c r="J1982" t="s">
        <v>37</v>
      </c>
      <c r="K1982" t="s">
        <v>38</v>
      </c>
    </row>
    <row r="1983" spans="1:11">
      <c r="A1983" t="s">
        <v>4161</v>
      </c>
      <c r="B1983" t="s">
        <v>4162</v>
      </c>
      <c r="C1983" s="1">
        <v>3.09</v>
      </c>
      <c r="D1983">
        <v>0.11</v>
      </c>
      <c r="E1983" s="2">
        <v>3.6909999999999998E-2</v>
      </c>
      <c r="F1983">
        <v>78997129</v>
      </c>
      <c r="G1983" t="s">
        <v>18</v>
      </c>
      <c r="H1983" t="s">
        <v>19</v>
      </c>
      <c r="I1983">
        <v>62772</v>
      </c>
      <c r="J1983" t="s">
        <v>20</v>
      </c>
      <c r="K1983" t="s">
        <v>21</v>
      </c>
    </row>
    <row r="1984" spans="1:11">
      <c r="A1984" t="s">
        <v>4163</v>
      </c>
      <c r="B1984" t="s">
        <v>4164</v>
      </c>
      <c r="C1984" s="1">
        <v>14.4</v>
      </c>
      <c r="D1984">
        <v>-0.66</v>
      </c>
      <c r="E1984" s="2">
        <v>-4.3819999999999998E-2</v>
      </c>
      <c r="F1984">
        <v>934639128</v>
      </c>
      <c r="G1984" t="s">
        <v>18</v>
      </c>
      <c r="H1984">
        <v>2018</v>
      </c>
      <c r="I1984">
        <v>412207</v>
      </c>
      <c r="J1984" t="s">
        <v>20</v>
      </c>
      <c r="K1984" t="s">
        <v>21</v>
      </c>
    </row>
    <row r="1985" spans="1:11">
      <c r="A1985" t="s">
        <v>4165</v>
      </c>
      <c r="B1985" t="s">
        <v>4166</v>
      </c>
      <c r="C1985" s="1">
        <v>16.100000000000001</v>
      </c>
      <c r="D1985">
        <v>-0.06</v>
      </c>
      <c r="E1985" s="2">
        <v>-3.7100000000000002E-3</v>
      </c>
      <c r="F1985">
        <v>494580118</v>
      </c>
      <c r="G1985" t="s">
        <v>18</v>
      </c>
      <c r="H1985">
        <v>2006</v>
      </c>
      <c r="I1985">
        <v>79796</v>
      </c>
      <c r="J1985" t="s">
        <v>30</v>
      </c>
      <c r="K1985" t="s">
        <v>96</v>
      </c>
    </row>
    <row r="1986" spans="1:11">
      <c r="A1986" t="s">
        <v>4167</v>
      </c>
      <c r="B1986" t="s">
        <v>4168</v>
      </c>
      <c r="C1986" s="1">
        <v>3.21</v>
      </c>
      <c r="D1986">
        <v>-0.24</v>
      </c>
      <c r="E1986" s="2">
        <v>-6.9570000000000007E-2</v>
      </c>
      <c r="F1986">
        <v>10802719</v>
      </c>
      <c r="G1986" t="s">
        <v>18</v>
      </c>
      <c r="H1986">
        <v>2023</v>
      </c>
      <c r="I1986">
        <v>88984</v>
      </c>
      <c r="J1986" t="s">
        <v>19</v>
      </c>
      <c r="K1986" t="s">
        <v>19</v>
      </c>
    </row>
    <row r="1987" spans="1:11">
      <c r="A1987" t="s">
        <v>4169</v>
      </c>
      <c r="B1987" t="s">
        <v>4170</v>
      </c>
      <c r="C1987" s="1">
        <v>893.35</v>
      </c>
      <c r="D1987">
        <v>-14.65</v>
      </c>
      <c r="E1987" s="2">
        <v>-1.6129999999999999E-2</v>
      </c>
      <c r="F1987">
        <v>117120865050</v>
      </c>
      <c r="G1987" t="s">
        <v>18</v>
      </c>
      <c r="H1987">
        <v>1984</v>
      </c>
      <c r="I1987">
        <v>624479</v>
      </c>
      <c r="J1987" t="s">
        <v>37</v>
      </c>
      <c r="K1987" t="s">
        <v>42</v>
      </c>
    </row>
    <row r="1988" spans="1:11">
      <c r="A1988" t="s">
        <v>4171</v>
      </c>
      <c r="B1988" t="s">
        <v>4172</v>
      </c>
      <c r="C1988" s="1">
        <v>4.97</v>
      </c>
      <c r="D1988">
        <v>-0.13</v>
      </c>
      <c r="E1988" s="2">
        <v>-2.5489999999999999E-2</v>
      </c>
      <c r="F1988">
        <v>67800243</v>
      </c>
      <c r="G1988" t="s">
        <v>846</v>
      </c>
      <c r="H1988">
        <v>2023</v>
      </c>
      <c r="I1988">
        <v>3220</v>
      </c>
      <c r="J1988" t="s">
        <v>19</v>
      </c>
      <c r="K1988" t="s">
        <v>19</v>
      </c>
    </row>
    <row r="1989" spans="1:11">
      <c r="A1989" t="s">
        <v>4173</v>
      </c>
      <c r="B1989" t="s">
        <v>4174</v>
      </c>
      <c r="C1989" s="1">
        <v>22.35</v>
      </c>
      <c r="D1989">
        <v>-0.15</v>
      </c>
      <c r="E1989" s="2">
        <v>-6.6699999999999997E-3</v>
      </c>
      <c r="F1989">
        <v>59807259</v>
      </c>
      <c r="G1989" t="s">
        <v>18</v>
      </c>
      <c r="H1989">
        <v>2013</v>
      </c>
      <c r="I1989">
        <v>326</v>
      </c>
      <c r="J1989" t="s">
        <v>24</v>
      </c>
      <c r="K1989" t="s">
        <v>25</v>
      </c>
    </row>
    <row r="1990" spans="1:11">
      <c r="A1990" t="s">
        <v>4175</v>
      </c>
      <c r="B1990" t="s">
        <v>4176</v>
      </c>
      <c r="C1990" s="1">
        <v>1.63</v>
      </c>
      <c r="D1990">
        <v>0</v>
      </c>
      <c r="E1990" s="2">
        <v>0</v>
      </c>
      <c r="F1990">
        <v>18573834</v>
      </c>
      <c r="G1990" t="s">
        <v>18</v>
      </c>
      <c r="H1990">
        <v>2023</v>
      </c>
      <c r="I1990">
        <v>220</v>
      </c>
      <c r="J1990" t="s">
        <v>19</v>
      </c>
      <c r="K1990" t="s">
        <v>19</v>
      </c>
    </row>
    <row r="1991" spans="1:11">
      <c r="A1991" t="s">
        <v>4177</v>
      </c>
      <c r="B1991" t="s">
        <v>4178</v>
      </c>
      <c r="C1991" s="1">
        <v>9.51</v>
      </c>
      <c r="D1991">
        <v>1.68</v>
      </c>
      <c r="E1991" s="2">
        <v>0.21456</v>
      </c>
      <c r="F1991">
        <v>417545138</v>
      </c>
      <c r="G1991" t="s">
        <v>18</v>
      </c>
      <c r="H1991">
        <v>2014</v>
      </c>
      <c r="I1991">
        <v>673995</v>
      </c>
      <c r="J1991" t="s">
        <v>20</v>
      </c>
      <c r="K1991" t="s">
        <v>21</v>
      </c>
    </row>
    <row r="1992" spans="1:11">
      <c r="A1992" t="s">
        <v>4179</v>
      </c>
      <c r="B1992" t="s">
        <v>4180</v>
      </c>
      <c r="C1992" s="1">
        <v>3.7</v>
      </c>
      <c r="D1992">
        <v>-0.02</v>
      </c>
      <c r="E1992" s="2">
        <v>-5.3800000000000002E-3</v>
      </c>
      <c r="F1992">
        <v>230826949</v>
      </c>
      <c r="G1992" t="s">
        <v>4181</v>
      </c>
      <c r="H1992" t="s">
        <v>19</v>
      </c>
      <c r="I1992">
        <v>20785</v>
      </c>
      <c r="J1992" t="s">
        <v>24</v>
      </c>
      <c r="K1992" t="s">
        <v>560</v>
      </c>
    </row>
    <row r="1993" spans="1:11">
      <c r="A1993" t="s">
        <v>4182</v>
      </c>
      <c r="B1993" t="s">
        <v>4183</v>
      </c>
      <c r="C1993" s="1">
        <v>11.58</v>
      </c>
      <c r="D1993">
        <v>-0.02</v>
      </c>
      <c r="E1993" s="2">
        <v>-1.72E-3</v>
      </c>
      <c r="F1993">
        <v>65899186</v>
      </c>
      <c r="G1993" t="s">
        <v>18</v>
      </c>
      <c r="H1993">
        <v>2006</v>
      </c>
      <c r="I1993">
        <v>109</v>
      </c>
      <c r="J1993" t="s">
        <v>24</v>
      </c>
      <c r="K1993" t="s">
        <v>886</v>
      </c>
    </row>
    <row r="1994" spans="1:11">
      <c r="A1994" t="s">
        <v>4184</v>
      </c>
      <c r="B1994" t="s">
        <v>4185</v>
      </c>
      <c r="C1994" s="1">
        <v>73.900000000000006</v>
      </c>
      <c r="D1994">
        <v>2.9</v>
      </c>
      <c r="E1994" s="2">
        <v>4.0849999999999997E-2</v>
      </c>
      <c r="F1994">
        <v>10200297060</v>
      </c>
      <c r="G1994" t="s">
        <v>18</v>
      </c>
      <c r="H1994" t="s">
        <v>19</v>
      </c>
      <c r="I1994">
        <v>5789826</v>
      </c>
      <c r="J1994" t="s">
        <v>37</v>
      </c>
      <c r="K1994" t="s">
        <v>38</v>
      </c>
    </row>
    <row r="1995" spans="1:11">
      <c r="A1995" t="s">
        <v>4186</v>
      </c>
      <c r="B1995" t="s">
        <v>4187</v>
      </c>
      <c r="C1995" s="1">
        <v>0.25030000000000002</v>
      </c>
      <c r="D1995">
        <v>-8.5000000000000006E-3</v>
      </c>
      <c r="E1995" s="2">
        <v>-3.2840000000000001E-2</v>
      </c>
      <c r="F1995">
        <v>4416868</v>
      </c>
      <c r="G1995" t="s">
        <v>55</v>
      </c>
      <c r="H1995">
        <v>2023</v>
      </c>
      <c r="I1995">
        <v>38370</v>
      </c>
      <c r="J1995" t="s">
        <v>20</v>
      </c>
      <c r="K1995" t="s">
        <v>21</v>
      </c>
    </row>
    <row r="1996" spans="1:11">
      <c r="A1996" t="s">
        <v>4188</v>
      </c>
      <c r="B1996" t="s">
        <v>4189</v>
      </c>
      <c r="C1996" s="1">
        <v>12.01</v>
      </c>
      <c r="D1996">
        <v>-0.44</v>
      </c>
      <c r="E1996" s="2">
        <v>-3.5340000000000003E-2</v>
      </c>
      <c r="F1996">
        <v>453920244</v>
      </c>
      <c r="G1996" t="s">
        <v>18</v>
      </c>
      <c r="H1996">
        <v>2018</v>
      </c>
      <c r="I1996">
        <v>102212</v>
      </c>
      <c r="J1996" t="s">
        <v>30</v>
      </c>
      <c r="K1996" t="s">
        <v>1963</v>
      </c>
    </row>
    <row r="1997" spans="1:11">
      <c r="A1997" t="s">
        <v>4190</v>
      </c>
      <c r="B1997" t="s">
        <v>4191</v>
      </c>
      <c r="C1997" s="1">
        <v>0.28000000000000003</v>
      </c>
      <c r="D1997">
        <v>0</v>
      </c>
      <c r="E1997" s="2">
        <v>0</v>
      </c>
      <c r="F1997">
        <v>10582653</v>
      </c>
      <c r="G1997" t="s">
        <v>18</v>
      </c>
      <c r="H1997">
        <v>2018</v>
      </c>
      <c r="I1997">
        <v>1415</v>
      </c>
      <c r="J1997" t="s">
        <v>30</v>
      </c>
      <c r="K1997" t="s">
        <v>1963</v>
      </c>
    </row>
    <row r="1998" spans="1:11">
      <c r="A1998" t="s">
        <v>4192</v>
      </c>
      <c r="B1998" t="s">
        <v>4193</v>
      </c>
      <c r="C1998" s="1">
        <v>2.7250000000000001</v>
      </c>
      <c r="D1998">
        <v>5.0000000000000001E-3</v>
      </c>
      <c r="E1998" s="2">
        <v>1.8400000000000001E-3</v>
      </c>
      <c r="F1998">
        <v>22179999</v>
      </c>
      <c r="G1998" t="s">
        <v>18</v>
      </c>
      <c r="H1998" t="s">
        <v>19</v>
      </c>
      <c r="I1998">
        <v>4256</v>
      </c>
      <c r="J1998" t="s">
        <v>20</v>
      </c>
      <c r="K1998" t="s">
        <v>2884</v>
      </c>
    </row>
    <row r="1999" spans="1:11">
      <c r="A1999" t="s">
        <v>4194</v>
      </c>
      <c r="B1999" t="s">
        <v>4195</v>
      </c>
      <c r="C1999" s="1">
        <v>192.345</v>
      </c>
      <c r="D1999">
        <v>-1.105</v>
      </c>
      <c r="E1999" s="2">
        <v>-5.7099999999999998E-3</v>
      </c>
      <c r="F1999">
        <v>6914099537</v>
      </c>
      <c r="G1999" t="s">
        <v>18</v>
      </c>
      <c r="H1999">
        <v>1993</v>
      </c>
      <c r="I1999">
        <v>87869</v>
      </c>
      <c r="J1999" t="s">
        <v>41</v>
      </c>
      <c r="K1999" t="s">
        <v>614</v>
      </c>
    </row>
    <row r="2000" spans="1:11">
      <c r="A2000" t="s">
        <v>4196</v>
      </c>
      <c r="B2000" t="s">
        <v>4197</v>
      </c>
      <c r="C2000" s="1">
        <v>29.824999999999999</v>
      </c>
      <c r="D2000">
        <v>-0.95499999999999996</v>
      </c>
      <c r="E2000" s="2">
        <v>-3.1029999999999999E-2</v>
      </c>
      <c r="F2000">
        <v>9740186375</v>
      </c>
      <c r="G2000" t="s">
        <v>18</v>
      </c>
      <c r="H2000" t="s">
        <v>19</v>
      </c>
      <c r="I2000">
        <v>814981</v>
      </c>
      <c r="J2000" t="s">
        <v>30</v>
      </c>
      <c r="K2000" t="s">
        <v>904</v>
      </c>
    </row>
    <row r="2001" spans="1:11">
      <c r="A2001" t="s">
        <v>4198</v>
      </c>
      <c r="B2001" t="s">
        <v>4199</v>
      </c>
      <c r="C2001" s="1">
        <v>30.3</v>
      </c>
      <c r="D2001">
        <v>0</v>
      </c>
      <c r="E2001" s="2">
        <v>0</v>
      </c>
      <c r="F2001">
        <v>9895310885</v>
      </c>
      <c r="G2001" t="s">
        <v>18</v>
      </c>
      <c r="H2001" t="s">
        <v>19</v>
      </c>
      <c r="I2001">
        <v>85</v>
      </c>
      <c r="J2001" t="s">
        <v>41</v>
      </c>
      <c r="K2001" t="s">
        <v>911</v>
      </c>
    </row>
    <row r="2002" spans="1:11">
      <c r="A2002" t="s">
        <v>4200</v>
      </c>
      <c r="B2002" t="s">
        <v>4201</v>
      </c>
      <c r="C2002" s="1">
        <v>29.655000000000001</v>
      </c>
      <c r="D2002">
        <v>-0.995</v>
      </c>
      <c r="E2002" s="2">
        <v>-3.2460000000000003E-2</v>
      </c>
      <c r="F2002">
        <v>9684668129</v>
      </c>
      <c r="G2002" t="s">
        <v>18</v>
      </c>
      <c r="H2002" t="s">
        <v>19</v>
      </c>
      <c r="I2002">
        <v>1075775</v>
      </c>
      <c r="J2002" t="s">
        <v>41</v>
      </c>
      <c r="K2002" t="s">
        <v>911</v>
      </c>
    </row>
    <row r="2003" spans="1:11">
      <c r="A2003" t="s">
        <v>4202</v>
      </c>
      <c r="B2003" t="s">
        <v>4203</v>
      </c>
      <c r="C2003" s="1">
        <v>2.97</v>
      </c>
      <c r="D2003">
        <v>-0.11</v>
      </c>
      <c r="E2003" s="2">
        <v>-3.5709999999999999E-2</v>
      </c>
      <c r="F2003">
        <v>38499430</v>
      </c>
      <c r="G2003" t="s">
        <v>18</v>
      </c>
      <c r="H2003" t="s">
        <v>19</v>
      </c>
      <c r="I2003">
        <v>42677</v>
      </c>
      <c r="J2003" t="s">
        <v>30</v>
      </c>
      <c r="K2003" t="s">
        <v>247</v>
      </c>
    </row>
    <row r="2004" spans="1:11">
      <c r="A2004" t="s">
        <v>4204</v>
      </c>
      <c r="B2004" t="s">
        <v>4205</v>
      </c>
      <c r="C2004" s="1">
        <v>4.05</v>
      </c>
      <c r="D2004">
        <v>-0.06</v>
      </c>
      <c r="E2004" s="2">
        <v>-1.46E-2</v>
      </c>
      <c r="F2004">
        <v>44019612</v>
      </c>
      <c r="G2004" t="s">
        <v>18</v>
      </c>
      <c r="H2004">
        <v>2020</v>
      </c>
      <c r="I2004">
        <v>25389</v>
      </c>
      <c r="J2004" t="s">
        <v>20</v>
      </c>
      <c r="K2004" t="s">
        <v>21</v>
      </c>
    </row>
    <row r="2005" spans="1:11">
      <c r="A2005" t="s">
        <v>4206</v>
      </c>
      <c r="B2005" t="s">
        <v>4207</v>
      </c>
      <c r="C2005" s="1">
        <v>3.92</v>
      </c>
      <c r="D2005">
        <v>-0.04</v>
      </c>
      <c r="E2005" s="2">
        <v>-1.01E-2</v>
      </c>
      <c r="F2005">
        <v>146909158</v>
      </c>
      <c r="G2005" t="s">
        <v>18</v>
      </c>
      <c r="H2005">
        <v>2000</v>
      </c>
      <c r="I2005">
        <v>447535</v>
      </c>
      <c r="J2005" t="s">
        <v>208</v>
      </c>
      <c r="K2005" t="s">
        <v>1144</v>
      </c>
    </row>
    <row r="2006" spans="1:11">
      <c r="A2006" t="s">
        <v>4208</v>
      </c>
      <c r="B2006" t="s">
        <v>4209</v>
      </c>
      <c r="C2006" s="1">
        <v>1.26</v>
      </c>
      <c r="D2006">
        <v>0.01</v>
      </c>
      <c r="E2006" s="2">
        <v>8.0000000000000002E-3</v>
      </c>
      <c r="F2006">
        <v>56280803</v>
      </c>
      <c r="G2006" t="s">
        <v>18</v>
      </c>
      <c r="H2006">
        <v>2021</v>
      </c>
      <c r="I2006">
        <v>23965</v>
      </c>
      <c r="J2006" t="s">
        <v>20</v>
      </c>
      <c r="K2006" t="s">
        <v>261</v>
      </c>
    </row>
    <row r="2007" spans="1:11">
      <c r="A2007" t="s">
        <v>4210</v>
      </c>
      <c r="B2007" t="s">
        <v>4211</v>
      </c>
      <c r="C2007" s="1">
        <v>0.40100000000000002</v>
      </c>
      <c r="D2007">
        <v>-4.0000000000000001E-3</v>
      </c>
      <c r="E2007" s="2">
        <v>-9.8799999999999999E-3</v>
      </c>
      <c r="F2007">
        <v>5179813</v>
      </c>
      <c r="G2007" t="s">
        <v>18</v>
      </c>
      <c r="H2007">
        <v>2022</v>
      </c>
      <c r="I2007">
        <v>46004</v>
      </c>
      <c r="J2007" t="s">
        <v>20</v>
      </c>
      <c r="K2007" t="s">
        <v>1761</v>
      </c>
    </row>
    <row r="2008" spans="1:11">
      <c r="A2008" t="s">
        <v>4212</v>
      </c>
      <c r="B2008" t="s">
        <v>4213</v>
      </c>
      <c r="C2008" s="1">
        <v>458.73</v>
      </c>
      <c r="D2008">
        <v>-7.35</v>
      </c>
      <c r="E2008" s="2">
        <v>-1.5769999999999999E-2</v>
      </c>
      <c r="F2008">
        <v>55540636582</v>
      </c>
      <c r="G2008" t="s">
        <v>55</v>
      </c>
      <c r="H2008">
        <v>2007</v>
      </c>
      <c r="I2008">
        <v>563390</v>
      </c>
      <c r="J2008" t="s">
        <v>30</v>
      </c>
      <c r="K2008" t="s">
        <v>1055</v>
      </c>
    </row>
    <row r="2009" spans="1:11">
      <c r="A2009" t="s">
        <v>4214</v>
      </c>
      <c r="B2009" t="s">
        <v>4215</v>
      </c>
      <c r="C2009" s="1">
        <v>3.03</v>
      </c>
      <c r="D2009">
        <v>-0.12</v>
      </c>
      <c r="E2009" s="2">
        <v>-3.8100000000000002E-2</v>
      </c>
      <c r="F2009">
        <v>23981183</v>
      </c>
      <c r="G2009" t="s">
        <v>18</v>
      </c>
      <c r="H2009">
        <v>2011</v>
      </c>
      <c r="I2009">
        <v>5872</v>
      </c>
      <c r="J2009" t="s">
        <v>20</v>
      </c>
      <c r="K2009" t="s">
        <v>21</v>
      </c>
    </row>
    <row r="2010" spans="1:11">
      <c r="A2010" t="s">
        <v>4216</v>
      </c>
      <c r="B2010" t="s">
        <v>4217</v>
      </c>
      <c r="C2010" s="1">
        <v>7.25</v>
      </c>
      <c r="D2010">
        <v>-0.59</v>
      </c>
      <c r="E2010" s="2">
        <v>-7.5259999999999994E-2</v>
      </c>
      <c r="F2010">
        <v>246200147</v>
      </c>
      <c r="G2010" t="s">
        <v>18</v>
      </c>
      <c r="H2010">
        <v>2006</v>
      </c>
      <c r="I2010">
        <v>60658</v>
      </c>
      <c r="J2010" t="s">
        <v>20</v>
      </c>
      <c r="K2010" t="s">
        <v>1415</v>
      </c>
    </row>
    <row r="2011" spans="1:11">
      <c r="A2011" t="s">
        <v>4218</v>
      </c>
      <c r="B2011" t="s">
        <v>4219</v>
      </c>
      <c r="C2011" s="1">
        <v>14.51</v>
      </c>
      <c r="D2011">
        <v>-0.14000000000000001</v>
      </c>
      <c r="E2011" s="2">
        <v>-9.5600000000000008E-3</v>
      </c>
      <c r="F2011">
        <v>555850720</v>
      </c>
      <c r="G2011" t="s">
        <v>18</v>
      </c>
      <c r="H2011">
        <v>2020</v>
      </c>
      <c r="I2011">
        <v>189116</v>
      </c>
      <c r="J2011" t="s">
        <v>20</v>
      </c>
      <c r="K2011" t="s">
        <v>196</v>
      </c>
    </row>
    <row r="2012" spans="1:11">
      <c r="A2012" t="s">
        <v>4220</v>
      </c>
      <c r="B2012" t="s">
        <v>4221</v>
      </c>
      <c r="C2012" s="1">
        <v>5.7199</v>
      </c>
      <c r="D2012">
        <v>0.4199</v>
      </c>
      <c r="E2012" s="2">
        <v>7.9229999999999995E-2</v>
      </c>
      <c r="F2012">
        <v>240554879</v>
      </c>
      <c r="G2012" t="s">
        <v>18</v>
      </c>
      <c r="H2012">
        <v>2021</v>
      </c>
      <c r="I2012">
        <v>6626130</v>
      </c>
      <c r="J2012" t="s">
        <v>41</v>
      </c>
      <c r="K2012" t="s">
        <v>42</v>
      </c>
    </row>
    <row r="2013" spans="1:11">
      <c r="A2013" t="s">
        <v>4222</v>
      </c>
      <c r="B2013" t="s">
        <v>4223</v>
      </c>
      <c r="C2013" s="1">
        <v>0.58609999999999995</v>
      </c>
      <c r="D2013">
        <v>1.61E-2</v>
      </c>
      <c r="E2013" s="2">
        <v>2.8250000000000001E-2</v>
      </c>
      <c r="F2013">
        <v>24648895</v>
      </c>
      <c r="G2013" t="s">
        <v>18</v>
      </c>
      <c r="H2013">
        <v>2021</v>
      </c>
      <c r="I2013">
        <v>385167</v>
      </c>
      <c r="J2013" t="s">
        <v>41</v>
      </c>
      <c r="K2013" t="s">
        <v>42</v>
      </c>
    </row>
    <row r="2014" spans="1:11">
      <c r="A2014" t="s">
        <v>4224</v>
      </c>
      <c r="B2014" t="s">
        <v>4225</v>
      </c>
      <c r="C2014" s="1">
        <v>3.0750000000000002</v>
      </c>
      <c r="D2014">
        <v>-0.40500000000000003</v>
      </c>
      <c r="E2014" s="2">
        <v>-0.11638</v>
      </c>
      <c r="F2014">
        <v>113271284</v>
      </c>
      <c r="G2014" t="s">
        <v>18</v>
      </c>
      <c r="H2014">
        <v>2022</v>
      </c>
      <c r="I2014">
        <v>181814</v>
      </c>
      <c r="J2014" t="s">
        <v>24</v>
      </c>
      <c r="K2014" t="s">
        <v>14</v>
      </c>
    </row>
    <row r="2015" spans="1:11">
      <c r="A2015" t="s">
        <v>4226</v>
      </c>
      <c r="B2015" t="s">
        <v>4227</v>
      </c>
      <c r="C2015" s="1">
        <v>21.5</v>
      </c>
      <c r="D2015">
        <v>-0.18629999999999999</v>
      </c>
      <c r="E2015" s="2">
        <v>-8.5900000000000004E-3</v>
      </c>
      <c r="F2015">
        <v>791978085</v>
      </c>
      <c r="G2015" t="s">
        <v>18</v>
      </c>
      <c r="H2015" t="s">
        <v>19</v>
      </c>
      <c r="I2015">
        <v>4113</v>
      </c>
      <c r="J2015" t="s">
        <v>19</v>
      </c>
      <c r="K2015" t="s">
        <v>19</v>
      </c>
    </row>
    <row r="2016" spans="1:11">
      <c r="A2016" t="s">
        <v>4228</v>
      </c>
      <c r="B2016" t="s">
        <v>4229</v>
      </c>
      <c r="C2016" s="1">
        <v>2.12</v>
      </c>
      <c r="D2016">
        <v>0.03</v>
      </c>
      <c r="E2016" s="2">
        <v>1.435E-2</v>
      </c>
      <c r="F2016">
        <v>85803928</v>
      </c>
      <c r="G2016" t="s">
        <v>18</v>
      </c>
      <c r="H2016">
        <v>2021</v>
      </c>
      <c r="I2016">
        <v>1169</v>
      </c>
      <c r="J2016" t="s">
        <v>30</v>
      </c>
      <c r="K2016" t="s">
        <v>497</v>
      </c>
    </row>
    <row r="2017" spans="1:11">
      <c r="A2017" t="s">
        <v>4230</v>
      </c>
      <c r="B2017" t="s">
        <v>4231</v>
      </c>
      <c r="C2017" s="1">
        <v>1.5</v>
      </c>
      <c r="D2017">
        <v>0</v>
      </c>
      <c r="E2017" s="2">
        <v>0</v>
      </c>
      <c r="F2017">
        <v>136762730</v>
      </c>
      <c r="G2017" t="s">
        <v>18</v>
      </c>
      <c r="H2017" t="s">
        <v>19</v>
      </c>
      <c r="I2017">
        <v>71573</v>
      </c>
      <c r="J2017" t="s">
        <v>30</v>
      </c>
      <c r="K2017" t="s">
        <v>639</v>
      </c>
    </row>
    <row r="2018" spans="1:11">
      <c r="A2018" t="s">
        <v>4232</v>
      </c>
      <c r="B2018" t="s">
        <v>4233</v>
      </c>
      <c r="C2018" s="1">
        <v>8.15</v>
      </c>
      <c r="D2018">
        <v>0.26</v>
      </c>
      <c r="E2018" s="2">
        <v>3.295E-2</v>
      </c>
      <c r="F2018">
        <v>950357881</v>
      </c>
      <c r="G2018" t="s">
        <v>276</v>
      </c>
      <c r="H2018" t="s">
        <v>19</v>
      </c>
      <c r="I2018">
        <v>4864</v>
      </c>
      <c r="J2018" t="s">
        <v>24</v>
      </c>
      <c r="K2018" t="s">
        <v>341</v>
      </c>
    </row>
    <row r="2019" spans="1:11">
      <c r="A2019" t="s">
        <v>4234</v>
      </c>
      <c r="B2019" t="s">
        <v>4235</v>
      </c>
      <c r="C2019" s="1">
        <v>0.72740000000000005</v>
      </c>
      <c r="D2019">
        <v>2.7199999999999998E-2</v>
      </c>
      <c r="E2019" s="2">
        <v>3.8850000000000003E-2</v>
      </c>
      <c r="F2019">
        <v>84820899</v>
      </c>
      <c r="G2019" t="s">
        <v>276</v>
      </c>
      <c r="H2019" t="s">
        <v>19</v>
      </c>
      <c r="I2019">
        <v>100</v>
      </c>
      <c r="J2019" t="s">
        <v>24</v>
      </c>
      <c r="K2019" t="s">
        <v>341</v>
      </c>
    </row>
    <row r="2020" spans="1:11">
      <c r="A2020" t="s">
        <v>4236</v>
      </c>
      <c r="B2020" t="s">
        <v>4237</v>
      </c>
      <c r="C2020" s="1">
        <v>1.7498</v>
      </c>
      <c r="D2020">
        <v>-2.0000000000000001E-4</v>
      </c>
      <c r="E2020" s="2">
        <v>-1.1E-4</v>
      </c>
      <c r="F2020">
        <v>46002242</v>
      </c>
      <c r="G2020" t="s">
        <v>629</v>
      </c>
      <c r="H2020">
        <v>2021</v>
      </c>
      <c r="I2020">
        <v>38854</v>
      </c>
      <c r="J2020" t="s">
        <v>20</v>
      </c>
      <c r="K2020" t="s">
        <v>21</v>
      </c>
    </row>
    <row r="2021" spans="1:11">
      <c r="A2021" t="s">
        <v>4238</v>
      </c>
      <c r="B2021" t="s">
        <v>4239</v>
      </c>
      <c r="C2021" s="1">
        <v>11.35</v>
      </c>
      <c r="D2021">
        <v>0.14000000000000001</v>
      </c>
      <c r="E2021" s="2">
        <v>1.2489999999999999E-2</v>
      </c>
      <c r="F2021">
        <v>166742702</v>
      </c>
      <c r="G2021" t="s">
        <v>18</v>
      </c>
      <c r="H2021" t="s">
        <v>19</v>
      </c>
      <c r="I2021">
        <v>30593</v>
      </c>
      <c r="J2021" t="s">
        <v>268</v>
      </c>
      <c r="K2021" t="s">
        <v>269</v>
      </c>
    </row>
    <row r="2022" spans="1:11">
      <c r="A2022" t="s">
        <v>4240</v>
      </c>
      <c r="B2022" t="s">
        <v>4241</v>
      </c>
      <c r="C2022" s="1">
        <v>4.79</v>
      </c>
      <c r="D2022">
        <v>-0.39</v>
      </c>
      <c r="E2022" s="2">
        <v>-7.5289999999999996E-2</v>
      </c>
      <c r="F2022">
        <v>559888486</v>
      </c>
      <c r="G2022" t="s">
        <v>18</v>
      </c>
      <c r="H2022" t="s">
        <v>19</v>
      </c>
      <c r="I2022">
        <v>461120</v>
      </c>
      <c r="J2022" t="s">
        <v>41</v>
      </c>
      <c r="K2022" t="s">
        <v>4242</v>
      </c>
    </row>
    <row r="2023" spans="1:11">
      <c r="A2023" t="s">
        <v>4243</v>
      </c>
      <c r="B2023" t="s">
        <v>4244</v>
      </c>
      <c r="C2023" s="1">
        <v>1.74</v>
      </c>
      <c r="D2023">
        <v>-0.05</v>
      </c>
      <c r="E2023" s="2">
        <v>-2.793E-2</v>
      </c>
      <c r="F2023">
        <v>283144787</v>
      </c>
      <c r="G2023" t="s">
        <v>13</v>
      </c>
      <c r="H2023">
        <v>2017</v>
      </c>
      <c r="I2023">
        <v>484823</v>
      </c>
      <c r="J2023" t="s">
        <v>24</v>
      </c>
      <c r="K2023" t="s">
        <v>25</v>
      </c>
    </row>
    <row r="2024" spans="1:11">
      <c r="A2024" t="s">
        <v>4245</v>
      </c>
      <c r="B2024" t="s">
        <v>4246</v>
      </c>
      <c r="C2024" s="1">
        <v>4.55</v>
      </c>
      <c r="D2024">
        <v>-0.01</v>
      </c>
      <c r="E2024" s="2">
        <v>-2.1900000000000001E-3</v>
      </c>
      <c r="F2024">
        <v>30333485</v>
      </c>
      <c r="G2024" t="s">
        <v>13</v>
      </c>
      <c r="H2024">
        <v>2020</v>
      </c>
      <c r="I2024">
        <v>35792</v>
      </c>
      <c r="J2024" t="s">
        <v>14</v>
      </c>
      <c r="K2024" t="s">
        <v>15</v>
      </c>
    </row>
    <row r="2025" spans="1:11">
      <c r="A2025" t="s">
        <v>4247</v>
      </c>
      <c r="B2025" t="s">
        <v>4248</v>
      </c>
      <c r="C2025" s="1">
        <v>15.88</v>
      </c>
      <c r="D2025">
        <v>-0.05</v>
      </c>
      <c r="E2025" s="2">
        <v>-3.14E-3</v>
      </c>
      <c r="F2025">
        <v>423131143</v>
      </c>
      <c r="G2025" t="s">
        <v>18</v>
      </c>
      <c r="H2025">
        <v>2023</v>
      </c>
      <c r="I2025">
        <v>27712</v>
      </c>
      <c r="J2025" t="s">
        <v>19</v>
      </c>
      <c r="K2025" t="s">
        <v>19</v>
      </c>
    </row>
    <row r="2026" spans="1:11">
      <c r="A2026" t="s">
        <v>4249</v>
      </c>
      <c r="B2026" t="s">
        <v>4250</v>
      </c>
      <c r="C2026" s="1">
        <v>2.9195000000000002</v>
      </c>
      <c r="D2026">
        <v>-5.0000000000000001E-4</v>
      </c>
      <c r="E2026" s="2">
        <v>-1.7000000000000001E-4</v>
      </c>
      <c r="F2026">
        <v>715057647</v>
      </c>
      <c r="G2026" t="s">
        <v>18</v>
      </c>
      <c r="H2026" t="s">
        <v>19</v>
      </c>
      <c r="I2026">
        <v>3695284</v>
      </c>
      <c r="J2026" t="s">
        <v>20</v>
      </c>
      <c r="K2026" t="s">
        <v>21</v>
      </c>
    </row>
    <row r="2027" spans="1:11">
      <c r="A2027" t="s">
        <v>4251</v>
      </c>
      <c r="B2027" t="s">
        <v>4252</v>
      </c>
      <c r="C2027" s="1">
        <v>1.7949999999999999</v>
      </c>
      <c r="D2027">
        <v>-0.13500000000000001</v>
      </c>
      <c r="E2027" s="2">
        <v>-6.9949999999999998E-2</v>
      </c>
      <c r="F2027">
        <v>452104798</v>
      </c>
      <c r="G2027" t="s">
        <v>18</v>
      </c>
      <c r="H2027">
        <v>2021</v>
      </c>
      <c r="I2027">
        <v>426835</v>
      </c>
      <c r="J2027" t="s">
        <v>20</v>
      </c>
      <c r="K2027" t="s">
        <v>21</v>
      </c>
    </row>
    <row r="2028" spans="1:11">
      <c r="A2028" t="s">
        <v>4253</v>
      </c>
      <c r="B2028" t="s">
        <v>4254</v>
      </c>
      <c r="C2028" s="1">
        <v>12.11</v>
      </c>
      <c r="D2028">
        <v>-0.28999999999999998</v>
      </c>
      <c r="E2028" s="2">
        <v>-2.3390000000000001E-2</v>
      </c>
      <c r="F2028">
        <v>4759112448</v>
      </c>
      <c r="G2028" t="s">
        <v>18</v>
      </c>
      <c r="H2028">
        <v>2019</v>
      </c>
      <c r="I2028">
        <v>9430086</v>
      </c>
      <c r="J2028" t="s">
        <v>30</v>
      </c>
      <c r="K2028" t="s">
        <v>96</v>
      </c>
    </row>
    <row r="2029" spans="1:11">
      <c r="A2029" t="s">
        <v>4255</v>
      </c>
      <c r="B2029" t="s">
        <v>4256</v>
      </c>
      <c r="C2029" s="1">
        <v>4.8550000000000004</v>
      </c>
      <c r="D2029">
        <v>-1.4999999999999999E-2</v>
      </c>
      <c r="E2029" s="2">
        <v>-3.0799999999999998E-3</v>
      </c>
      <c r="F2029">
        <v>255193982</v>
      </c>
      <c r="G2029" t="s">
        <v>18</v>
      </c>
      <c r="H2029">
        <v>2020</v>
      </c>
      <c r="I2029">
        <v>344460</v>
      </c>
      <c r="J2029" t="s">
        <v>20</v>
      </c>
      <c r="K2029" t="s">
        <v>514</v>
      </c>
    </row>
    <row r="2030" spans="1:11">
      <c r="A2030" t="s">
        <v>4257</v>
      </c>
      <c r="B2030" t="s">
        <v>4258</v>
      </c>
      <c r="C2030" s="1">
        <v>7.4899999999999994E-2</v>
      </c>
      <c r="D2030">
        <v>-2.3999999999999998E-3</v>
      </c>
      <c r="E2030" s="2">
        <v>-3.1050000000000001E-2</v>
      </c>
      <c r="F2030">
        <v>2558139</v>
      </c>
      <c r="G2030" t="s">
        <v>507</v>
      </c>
      <c r="H2030">
        <v>2022</v>
      </c>
      <c r="I2030">
        <v>1783100</v>
      </c>
      <c r="J2030" t="s">
        <v>37</v>
      </c>
      <c r="K2030" t="s">
        <v>129</v>
      </c>
    </row>
    <row r="2031" spans="1:11">
      <c r="A2031" t="s">
        <v>4259</v>
      </c>
      <c r="B2031" t="s">
        <v>4260</v>
      </c>
      <c r="C2031" s="1">
        <v>13.78</v>
      </c>
      <c r="D2031">
        <v>-0.53</v>
      </c>
      <c r="E2031" s="2">
        <v>-3.7039999999999997E-2</v>
      </c>
      <c r="F2031">
        <v>400588913</v>
      </c>
      <c r="G2031" t="s">
        <v>18</v>
      </c>
      <c r="H2031">
        <v>1985</v>
      </c>
      <c r="I2031">
        <v>59882</v>
      </c>
      <c r="J2031" t="s">
        <v>30</v>
      </c>
      <c r="K2031" t="s">
        <v>225</v>
      </c>
    </row>
    <row r="2032" spans="1:11">
      <c r="A2032" t="s">
        <v>4261</v>
      </c>
      <c r="B2032" t="s">
        <v>4262</v>
      </c>
      <c r="C2032" s="1">
        <v>10.335000000000001</v>
      </c>
      <c r="D2032">
        <v>-0.39500000000000002</v>
      </c>
      <c r="E2032" s="2">
        <v>-3.6810000000000002E-2</v>
      </c>
      <c r="F2032">
        <v>1942298438</v>
      </c>
      <c r="G2032" t="s">
        <v>18</v>
      </c>
      <c r="H2032">
        <v>2021</v>
      </c>
      <c r="I2032">
        <v>444250</v>
      </c>
      <c r="J2032" t="s">
        <v>37</v>
      </c>
      <c r="K2032" t="s">
        <v>129</v>
      </c>
    </row>
    <row r="2033" spans="1:11">
      <c r="A2033" t="s">
        <v>4263</v>
      </c>
      <c r="B2033" t="s">
        <v>4264</v>
      </c>
      <c r="C2033" s="1">
        <v>15.28</v>
      </c>
      <c r="D2033">
        <v>1.29</v>
      </c>
      <c r="E2033" s="2">
        <v>9.221E-2</v>
      </c>
      <c r="F2033">
        <v>218824162</v>
      </c>
      <c r="G2033" t="s">
        <v>18</v>
      </c>
      <c r="H2033">
        <v>2012</v>
      </c>
      <c r="I2033">
        <v>367349</v>
      </c>
      <c r="J2033" t="s">
        <v>20</v>
      </c>
      <c r="K2033" t="s">
        <v>21</v>
      </c>
    </row>
    <row r="2034" spans="1:11">
      <c r="A2034" t="s">
        <v>4265</v>
      </c>
      <c r="B2034" t="s">
        <v>4266</v>
      </c>
      <c r="C2034" s="1">
        <v>4.45</v>
      </c>
      <c r="D2034">
        <v>-0.06</v>
      </c>
      <c r="E2034" s="2">
        <v>-1.3299999999999999E-2</v>
      </c>
      <c r="F2034">
        <v>165791852</v>
      </c>
      <c r="G2034" t="s">
        <v>18</v>
      </c>
      <c r="H2034" t="s">
        <v>19</v>
      </c>
      <c r="I2034">
        <v>122617</v>
      </c>
      <c r="J2034" t="s">
        <v>268</v>
      </c>
      <c r="K2034" t="s">
        <v>1179</v>
      </c>
    </row>
    <row r="2035" spans="1:11">
      <c r="A2035" t="s">
        <v>4267</v>
      </c>
      <c r="B2035" t="s">
        <v>4268</v>
      </c>
      <c r="C2035" s="1">
        <v>246.99</v>
      </c>
      <c r="D2035">
        <v>1.26</v>
      </c>
      <c r="E2035" s="2">
        <v>5.13E-3</v>
      </c>
      <c r="F2035">
        <v>15206239443</v>
      </c>
      <c r="G2035" t="s">
        <v>18</v>
      </c>
      <c r="H2035">
        <v>1998</v>
      </c>
      <c r="I2035">
        <v>193451</v>
      </c>
      <c r="J2035" t="s">
        <v>37</v>
      </c>
      <c r="K2035" t="s">
        <v>171</v>
      </c>
    </row>
    <row r="2036" spans="1:11">
      <c r="A2036" t="s">
        <v>4269</v>
      </c>
      <c r="B2036" t="s">
        <v>4270</v>
      </c>
      <c r="C2036" s="1">
        <v>0.91100000000000003</v>
      </c>
      <c r="D2036">
        <v>-3.9E-2</v>
      </c>
      <c r="E2036" s="2">
        <v>-4.1050000000000003E-2</v>
      </c>
      <c r="F2036">
        <v>136073784</v>
      </c>
      <c r="G2036" t="s">
        <v>18</v>
      </c>
      <c r="H2036">
        <v>2019</v>
      </c>
      <c r="I2036">
        <v>328766</v>
      </c>
      <c r="J2036" t="s">
        <v>30</v>
      </c>
      <c r="K2036" t="s">
        <v>15</v>
      </c>
    </row>
    <row r="2037" spans="1:11">
      <c r="A2037" t="s">
        <v>4271</v>
      </c>
      <c r="B2037" t="s">
        <v>4272</v>
      </c>
      <c r="C2037" s="1">
        <v>5.7000000000000002E-2</v>
      </c>
      <c r="D2037">
        <v>1.8100000000000002E-2</v>
      </c>
      <c r="E2037" s="2">
        <v>0.46529999999999999</v>
      </c>
      <c r="F2037">
        <v>8513947</v>
      </c>
      <c r="G2037" t="s">
        <v>18</v>
      </c>
      <c r="H2037">
        <v>2019</v>
      </c>
      <c r="I2037">
        <v>3356</v>
      </c>
      <c r="J2037" t="s">
        <v>30</v>
      </c>
      <c r="K2037" t="s">
        <v>15</v>
      </c>
    </row>
    <row r="2038" spans="1:11">
      <c r="A2038" t="s">
        <v>4273</v>
      </c>
      <c r="B2038" t="s">
        <v>4274</v>
      </c>
      <c r="C2038" s="1">
        <v>232.46</v>
      </c>
      <c r="D2038">
        <v>-16.38</v>
      </c>
      <c r="E2038" s="2">
        <v>-6.583E-2</v>
      </c>
      <c r="F2038">
        <v>68271490756</v>
      </c>
      <c r="G2038" t="s">
        <v>18</v>
      </c>
      <c r="H2038" t="s">
        <v>19</v>
      </c>
      <c r="I2038">
        <v>1750454</v>
      </c>
      <c r="J2038" t="s">
        <v>30</v>
      </c>
      <c r="K2038" t="s">
        <v>73</v>
      </c>
    </row>
    <row r="2039" spans="1:11">
      <c r="A2039" t="s">
        <v>4275</v>
      </c>
      <c r="B2039" t="s">
        <v>4276</v>
      </c>
      <c r="C2039" s="1">
        <v>26.24</v>
      </c>
      <c r="D2039">
        <v>-1.04</v>
      </c>
      <c r="E2039" s="2">
        <v>-3.8120000000000001E-2</v>
      </c>
      <c r="F2039">
        <v>5841681653</v>
      </c>
      <c r="G2039" t="s">
        <v>18</v>
      </c>
      <c r="H2039" t="s">
        <v>19</v>
      </c>
      <c r="I2039">
        <v>57828046</v>
      </c>
      <c r="J2039" t="s">
        <v>37</v>
      </c>
      <c r="K2039" t="s">
        <v>129</v>
      </c>
    </row>
    <row r="2040" spans="1:11">
      <c r="A2040" t="s">
        <v>4277</v>
      </c>
      <c r="B2040" t="s">
        <v>4278</v>
      </c>
      <c r="C2040" s="1">
        <v>0.47</v>
      </c>
      <c r="D2040">
        <v>-2.64E-2</v>
      </c>
      <c r="E2040" s="2">
        <v>-5.3179999999999998E-2</v>
      </c>
      <c r="F2040">
        <v>9837972</v>
      </c>
      <c r="G2040" t="s">
        <v>18</v>
      </c>
      <c r="H2040" t="s">
        <v>19</v>
      </c>
      <c r="I2040">
        <v>1557303</v>
      </c>
      <c r="J2040" t="s">
        <v>30</v>
      </c>
      <c r="K2040" t="s">
        <v>209</v>
      </c>
    </row>
    <row r="2041" spans="1:11">
      <c r="A2041" t="s">
        <v>4279</v>
      </c>
      <c r="B2041" t="s">
        <v>4280</v>
      </c>
      <c r="C2041" s="1">
        <v>4.34</v>
      </c>
      <c r="D2041">
        <v>-0.06</v>
      </c>
      <c r="E2041" s="2">
        <v>-1.3639999999999999E-2</v>
      </c>
      <c r="F2041">
        <v>8680000</v>
      </c>
      <c r="G2041" t="s">
        <v>18</v>
      </c>
      <c r="H2041" t="s">
        <v>19</v>
      </c>
      <c r="I2041">
        <v>1672</v>
      </c>
      <c r="J2041" t="s">
        <v>101</v>
      </c>
      <c r="K2041" t="s">
        <v>545</v>
      </c>
    </row>
    <row r="2042" spans="1:11">
      <c r="A2042" t="s">
        <v>4281</v>
      </c>
      <c r="B2042" t="s">
        <v>4282</v>
      </c>
      <c r="C2042" s="1">
        <v>134.1</v>
      </c>
      <c r="D2042">
        <v>-2.2799999999999998</v>
      </c>
      <c r="E2042" s="2">
        <v>-1.6719999999999999E-2</v>
      </c>
      <c r="F2042">
        <v>7086012832</v>
      </c>
      <c r="G2042" t="s">
        <v>18</v>
      </c>
      <c r="H2042">
        <v>2007</v>
      </c>
      <c r="I2042">
        <v>99995</v>
      </c>
      <c r="J2042" t="s">
        <v>20</v>
      </c>
      <c r="K2042" t="s">
        <v>514</v>
      </c>
    </row>
    <row r="2043" spans="1:11">
      <c r="A2043" t="s">
        <v>4283</v>
      </c>
      <c r="B2043" t="s">
        <v>4284</v>
      </c>
      <c r="C2043" s="1">
        <v>7.15</v>
      </c>
      <c r="D2043">
        <v>-0.52</v>
      </c>
      <c r="E2043" s="2">
        <v>-6.7799999999999999E-2</v>
      </c>
      <c r="F2043">
        <v>231510658</v>
      </c>
      <c r="G2043" t="s">
        <v>18</v>
      </c>
      <c r="H2043">
        <v>2020</v>
      </c>
      <c r="I2043">
        <v>99418</v>
      </c>
      <c r="J2043" t="s">
        <v>20</v>
      </c>
      <c r="K2043" t="s">
        <v>514</v>
      </c>
    </row>
    <row r="2044" spans="1:11">
      <c r="A2044" t="s">
        <v>4285</v>
      </c>
      <c r="B2044" t="s">
        <v>4286</v>
      </c>
      <c r="C2044" s="1">
        <v>18.844999999999999</v>
      </c>
      <c r="D2044">
        <v>-0.32500000000000001</v>
      </c>
      <c r="E2044" s="2">
        <v>-1.695E-2</v>
      </c>
      <c r="F2044">
        <v>6656668724</v>
      </c>
      <c r="G2044" t="s">
        <v>18</v>
      </c>
      <c r="H2044" t="s">
        <v>19</v>
      </c>
      <c r="I2044">
        <v>2444058</v>
      </c>
      <c r="J2044" t="s">
        <v>30</v>
      </c>
      <c r="K2044" t="s">
        <v>685</v>
      </c>
    </row>
    <row r="2045" spans="1:11">
      <c r="A2045" t="s">
        <v>4287</v>
      </c>
      <c r="B2045" t="s">
        <v>4288</v>
      </c>
      <c r="C2045" s="1">
        <v>1.33</v>
      </c>
      <c r="D2045">
        <v>-1.9E-2</v>
      </c>
      <c r="E2045" s="2">
        <v>-1.4080000000000001E-2</v>
      </c>
      <c r="F2045">
        <v>35774832</v>
      </c>
      <c r="G2045" t="s">
        <v>13</v>
      </c>
      <c r="H2045">
        <v>2017</v>
      </c>
      <c r="I2045">
        <v>1421</v>
      </c>
      <c r="J2045" t="s">
        <v>24</v>
      </c>
      <c r="K2045" t="s">
        <v>1165</v>
      </c>
    </row>
    <row r="2046" spans="1:11">
      <c r="A2046" t="s">
        <v>4289</v>
      </c>
      <c r="B2046" t="s">
        <v>4290</v>
      </c>
      <c r="C2046" s="1">
        <v>27.99</v>
      </c>
      <c r="D2046">
        <v>-1.86</v>
      </c>
      <c r="E2046" s="2">
        <v>-6.2309999999999997E-2</v>
      </c>
      <c r="F2046">
        <v>858789460</v>
      </c>
      <c r="G2046" t="s">
        <v>18</v>
      </c>
      <c r="H2046">
        <v>1994</v>
      </c>
      <c r="I2046">
        <v>95247</v>
      </c>
      <c r="J2046" t="s">
        <v>208</v>
      </c>
      <c r="K2046" t="s">
        <v>307</v>
      </c>
    </row>
    <row r="2047" spans="1:11">
      <c r="A2047" t="s">
        <v>4291</v>
      </c>
      <c r="B2047" t="s">
        <v>4292</v>
      </c>
      <c r="C2047" s="1">
        <v>5.13</v>
      </c>
      <c r="D2047">
        <v>-0.54</v>
      </c>
      <c r="E2047" s="2">
        <v>-9.5240000000000005E-2</v>
      </c>
      <c r="F2047">
        <v>269477925</v>
      </c>
      <c r="G2047" t="s">
        <v>673</v>
      </c>
      <c r="H2047" t="s">
        <v>19</v>
      </c>
      <c r="I2047">
        <v>1305931</v>
      </c>
      <c r="J2047" t="s">
        <v>37</v>
      </c>
      <c r="K2047" t="s">
        <v>38</v>
      </c>
    </row>
    <row r="2048" spans="1:11">
      <c r="A2048" t="s">
        <v>4293</v>
      </c>
      <c r="B2048" t="s">
        <v>4294</v>
      </c>
      <c r="C2048" s="1">
        <v>43.88</v>
      </c>
      <c r="D2048">
        <v>0</v>
      </c>
      <c r="E2048" s="2">
        <v>0</v>
      </c>
      <c r="F2048">
        <v>88452426</v>
      </c>
      <c r="G2048" t="s">
        <v>18</v>
      </c>
      <c r="H2048" t="s">
        <v>19</v>
      </c>
      <c r="I2048">
        <v>39</v>
      </c>
      <c r="J2048" t="s">
        <v>14</v>
      </c>
      <c r="K2048" t="s">
        <v>231</v>
      </c>
    </row>
    <row r="2049" spans="1:11">
      <c r="A2049" t="s">
        <v>4295</v>
      </c>
      <c r="B2049" t="s">
        <v>4296</v>
      </c>
      <c r="C2049" s="1">
        <v>24.5</v>
      </c>
      <c r="D2049">
        <v>-1.66</v>
      </c>
      <c r="E2049" s="2">
        <v>-6.3460000000000003E-2</v>
      </c>
      <c r="F2049">
        <v>198268112</v>
      </c>
      <c r="G2049" t="s">
        <v>18</v>
      </c>
      <c r="H2049" t="s">
        <v>19</v>
      </c>
      <c r="I2049">
        <v>6598</v>
      </c>
      <c r="J2049" t="s">
        <v>24</v>
      </c>
      <c r="K2049" t="s">
        <v>52</v>
      </c>
    </row>
    <row r="2050" spans="1:11">
      <c r="A2050" t="s">
        <v>4297</v>
      </c>
      <c r="B2050" t="s">
        <v>4298</v>
      </c>
      <c r="C2050" s="1">
        <v>38.840000000000003</v>
      </c>
      <c r="D2050">
        <v>-1.45</v>
      </c>
      <c r="E2050" s="2">
        <v>-3.5990000000000001E-2</v>
      </c>
      <c r="F2050">
        <v>1679449834</v>
      </c>
      <c r="G2050" t="s">
        <v>18</v>
      </c>
      <c r="H2050">
        <v>2017</v>
      </c>
      <c r="I2050">
        <v>54960</v>
      </c>
      <c r="J2050" t="s">
        <v>24</v>
      </c>
      <c r="K2050" t="s">
        <v>52</v>
      </c>
    </row>
    <row r="2051" spans="1:11">
      <c r="A2051" t="s">
        <v>4299</v>
      </c>
      <c r="B2051" t="s">
        <v>4300</v>
      </c>
      <c r="C2051" s="1">
        <v>25.3</v>
      </c>
      <c r="D2051">
        <v>-0.27</v>
      </c>
      <c r="E2051" s="2">
        <v>-1.056E-2</v>
      </c>
      <c r="F2051">
        <v>1093977364</v>
      </c>
      <c r="G2051" t="s">
        <v>18</v>
      </c>
      <c r="H2051" t="s">
        <v>19</v>
      </c>
      <c r="I2051">
        <v>3397</v>
      </c>
      <c r="J2051" t="s">
        <v>24</v>
      </c>
      <c r="K2051" t="s">
        <v>52</v>
      </c>
    </row>
    <row r="2052" spans="1:11">
      <c r="A2052" t="s">
        <v>4301</v>
      </c>
      <c r="B2052" t="s">
        <v>4302</v>
      </c>
      <c r="C2052" s="1">
        <v>21.4</v>
      </c>
      <c r="D2052">
        <v>-0.35249999999999998</v>
      </c>
      <c r="E2052" s="2">
        <v>-1.6209999999999999E-2</v>
      </c>
      <c r="F2052">
        <v>925340537</v>
      </c>
      <c r="G2052" t="s">
        <v>18</v>
      </c>
      <c r="H2052" t="s">
        <v>19</v>
      </c>
      <c r="I2052">
        <v>5544</v>
      </c>
      <c r="J2052" t="s">
        <v>24</v>
      </c>
      <c r="K2052" t="s">
        <v>52</v>
      </c>
    </row>
    <row r="2053" spans="1:11">
      <c r="A2053" t="s">
        <v>4303</v>
      </c>
      <c r="B2053" t="s">
        <v>4304</v>
      </c>
      <c r="C2053" s="1">
        <v>24.25</v>
      </c>
      <c r="D2053">
        <v>-0.22</v>
      </c>
      <c r="E2053" s="2">
        <v>-8.9899999999999997E-3</v>
      </c>
      <c r="F2053">
        <v>1048575141</v>
      </c>
      <c r="G2053" t="s">
        <v>18</v>
      </c>
      <c r="H2053" t="s">
        <v>19</v>
      </c>
      <c r="I2053">
        <v>3781</v>
      </c>
      <c r="J2053" t="s">
        <v>24</v>
      </c>
      <c r="K2053" t="s">
        <v>52</v>
      </c>
    </row>
    <row r="2054" spans="1:11">
      <c r="A2054" t="s">
        <v>4305</v>
      </c>
      <c r="B2054" t="s">
        <v>4306</v>
      </c>
      <c r="C2054" s="1">
        <v>25.1</v>
      </c>
      <c r="D2054">
        <v>-0.19</v>
      </c>
      <c r="E2054" s="2">
        <v>-7.5100000000000002E-3</v>
      </c>
      <c r="F2054">
        <v>1085329321</v>
      </c>
      <c r="G2054" t="s">
        <v>18</v>
      </c>
      <c r="H2054" t="s">
        <v>19</v>
      </c>
      <c r="I2054">
        <v>197</v>
      </c>
      <c r="J2054" t="s">
        <v>24</v>
      </c>
      <c r="K2054" t="s">
        <v>52</v>
      </c>
    </row>
    <row r="2055" spans="1:11">
      <c r="A2055" t="s">
        <v>4307</v>
      </c>
      <c r="B2055" t="s">
        <v>4308</v>
      </c>
      <c r="C2055" s="1">
        <v>1.22</v>
      </c>
      <c r="D2055">
        <v>-0.08</v>
      </c>
      <c r="E2055" s="2">
        <v>-6.1539999999999997E-2</v>
      </c>
      <c r="F2055">
        <v>11244972</v>
      </c>
      <c r="G2055" t="s">
        <v>18</v>
      </c>
      <c r="H2055" t="s">
        <v>19</v>
      </c>
      <c r="I2055">
        <v>59882</v>
      </c>
      <c r="J2055" t="s">
        <v>20</v>
      </c>
      <c r="K2055" t="s">
        <v>21</v>
      </c>
    </row>
    <row r="2056" spans="1:11">
      <c r="A2056" t="s">
        <v>4309</v>
      </c>
      <c r="B2056" t="s">
        <v>4310</v>
      </c>
      <c r="C2056" s="1">
        <v>26.684999999999999</v>
      </c>
      <c r="D2056">
        <v>-1.075</v>
      </c>
      <c r="E2056" s="2">
        <v>-3.8719999999999997E-2</v>
      </c>
      <c r="F2056">
        <v>2525680652</v>
      </c>
      <c r="G2056" t="s">
        <v>364</v>
      </c>
      <c r="H2056">
        <v>2022</v>
      </c>
      <c r="I2056">
        <v>1120181</v>
      </c>
      <c r="J2056" t="s">
        <v>37</v>
      </c>
      <c r="K2056" t="s">
        <v>171</v>
      </c>
    </row>
    <row r="2057" spans="1:11">
      <c r="A2057" t="s">
        <v>4311</v>
      </c>
      <c r="B2057" t="s">
        <v>4312</v>
      </c>
      <c r="C2057" s="1">
        <v>24.91</v>
      </c>
      <c r="D2057">
        <v>0.16</v>
      </c>
      <c r="E2057" s="2">
        <v>6.4599999999999996E-3</v>
      </c>
      <c r="F2057">
        <v>581990539</v>
      </c>
      <c r="G2057" t="s">
        <v>18</v>
      </c>
      <c r="H2057">
        <v>2019</v>
      </c>
      <c r="I2057">
        <v>251</v>
      </c>
      <c r="J2057" t="s">
        <v>24</v>
      </c>
      <c r="K2057" t="s">
        <v>438</v>
      </c>
    </row>
    <row r="2058" spans="1:11">
      <c r="A2058" t="s">
        <v>4313</v>
      </c>
      <c r="B2058" t="s">
        <v>4314</v>
      </c>
      <c r="C2058" s="1">
        <v>1.2079</v>
      </c>
      <c r="D2058">
        <v>-3.2099999999999997E-2</v>
      </c>
      <c r="E2058" s="2">
        <v>-2.589E-2</v>
      </c>
      <c r="F2058">
        <v>14141268</v>
      </c>
      <c r="G2058" t="s">
        <v>364</v>
      </c>
      <c r="H2058" t="s">
        <v>19</v>
      </c>
      <c r="I2058">
        <v>29868</v>
      </c>
      <c r="J2058" t="s">
        <v>20</v>
      </c>
      <c r="K2058" t="s">
        <v>119</v>
      </c>
    </row>
    <row r="2059" spans="1:11">
      <c r="A2059" t="s">
        <v>4315</v>
      </c>
      <c r="B2059" t="s">
        <v>4316</v>
      </c>
      <c r="C2059" s="1">
        <v>0.51490000000000002</v>
      </c>
      <c r="D2059">
        <v>-2.0999999999999999E-3</v>
      </c>
      <c r="E2059" s="2">
        <v>-4.0600000000000002E-3</v>
      </c>
      <c r="F2059">
        <v>17204197</v>
      </c>
      <c r="G2059" t="s">
        <v>18</v>
      </c>
      <c r="H2059">
        <v>2016</v>
      </c>
      <c r="I2059">
        <v>53227</v>
      </c>
      <c r="J2059" t="s">
        <v>20</v>
      </c>
      <c r="K2059" t="s">
        <v>21</v>
      </c>
    </row>
    <row r="2060" spans="1:11">
      <c r="A2060" t="s">
        <v>4317</v>
      </c>
      <c r="B2060" t="s">
        <v>4318</v>
      </c>
      <c r="C2060" s="1">
        <v>47.04</v>
      </c>
      <c r="D2060">
        <v>-2.72</v>
      </c>
      <c r="E2060" s="2">
        <v>-5.466E-2</v>
      </c>
      <c r="F2060">
        <v>961063844</v>
      </c>
      <c r="G2060" t="s">
        <v>18</v>
      </c>
      <c r="H2060">
        <v>2014</v>
      </c>
      <c r="I2060">
        <v>105970</v>
      </c>
      <c r="J2060" t="s">
        <v>41</v>
      </c>
      <c r="K2060" t="s">
        <v>1307</v>
      </c>
    </row>
    <row r="2061" spans="1:11">
      <c r="A2061" t="s">
        <v>4319</v>
      </c>
      <c r="B2061" t="s">
        <v>4320</v>
      </c>
      <c r="C2061" s="1">
        <v>36.5</v>
      </c>
      <c r="D2061">
        <v>-2.39</v>
      </c>
      <c r="E2061" s="2">
        <v>-6.1460000000000001E-2</v>
      </c>
      <c r="F2061">
        <v>584896331</v>
      </c>
      <c r="G2061" t="s">
        <v>18</v>
      </c>
      <c r="H2061">
        <v>1998</v>
      </c>
      <c r="I2061">
        <v>27766</v>
      </c>
      <c r="J2061" t="s">
        <v>24</v>
      </c>
      <c r="K2061" t="s">
        <v>52</v>
      </c>
    </row>
    <row r="2062" spans="1:11">
      <c r="A2062" t="s">
        <v>4321</v>
      </c>
      <c r="B2062" t="s">
        <v>4322</v>
      </c>
      <c r="C2062" s="1">
        <v>9.86</v>
      </c>
      <c r="D2062">
        <v>-0.5</v>
      </c>
      <c r="E2062" s="2">
        <v>-4.8259999999999997E-2</v>
      </c>
      <c r="F2062">
        <v>338114062</v>
      </c>
      <c r="G2062" t="s">
        <v>18</v>
      </c>
      <c r="H2062" t="s">
        <v>19</v>
      </c>
      <c r="I2062">
        <v>38148</v>
      </c>
      <c r="J2062" t="s">
        <v>24</v>
      </c>
      <c r="K2062" t="s">
        <v>52</v>
      </c>
    </row>
    <row r="2063" spans="1:11">
      <c r="A2063" t="s">
        <v>4323</v>
      </c>
      <c r="B2063" t="s">
        <v>4324</v>
      </c>
      <c r="C2063" s="1">
        <v>22.87</v>
      </c>
      <c r="D2063">
        <v>-1.61</v>
      </c>
      <c r="E2063" s="2">
        <v>-6.5769999999999995E-2</v>
      </c>
      <c r="F2063">
        <v>576463164</v>
      </c>
      <c r="G2063" t="s">
        <v>18</v>
      </c>
      <c r="H2063">
        <v>2019</v>
      </c>
      <c r="I2063">
        <v>8605</v>
      </c>
      <c r="J2063" t="s">
        <v>24</v>
      </c>
      <c r="K2063" t="s">
        <v>52</v>
      </c>
    </row>
    <row r="2064" spans="1:11">
      <c r="A2064" t="s">
        <v>4325</v>
      </c>
      <c r="B2064" t="s">
        <v>4326</v>
      </c>
      <c r="C2064" s="1">
        <v>21.98</v>
      </c>
      <c r="D2064">
        <v>-1.08</v>
      </c>
      <c r="E2064" s="2">
        <v>-4.6829999999999997E-2</v>
      </c>
      <c r="F2064">
        <v>374403034</v>
      </c>
      <c r="G2064" t="s">
        <v>18</v>
      </c>
      <c r="H2064">
        <v>2015</v>
      </c>
      <c r="I2064">
        <v>144084</v>
      </c>
      <c r="J2064" t="s">
        <v>41</v>
      </c>
      <c r="K2064" t="s">
        <v>1307</v>
      </c>
    </row>
    <row r="2065" spans="1:11">
      <c r="A2065" t="s">
        <v>4327</v>
      </c>
      <c r="B2065" t="s">
        <v>4328</v>
      </c>
      <c r="C2065" s="1">
        <v>81.02</v>
      </c>
      <c r="D2065">
        <v>-2.93</v>
      </c>
      <c r="E2065" s="2">
        <v>-3.49E-2</v>
      </c>
      <c r="F2065">
        <v>43782231628</v>
      </c>
      <c r="G2065" t="s">
        <v>18</v>
      </c>
      <c r="H2065">
        <v>1993</v>
      </c>
      <c r="I2065">
        <v>3625290</v>
      </c>
      <c r="J2065" t="s">
        <v>37</v>
      </c>
      <c r="K2065" t="s">
        <v>38</v>
      </c>
    </row>
    <row r="2066" spans="1:11">
      <c r="A2066" t="s">
        <v>4329</v>
      </c>
      <c r="B2066" t="s">
        <v>4330</v>
      </c>
      <c r="C2066" s="1">
        <v>1.31</v>
      </c>
      <c r="D2066">
        <v>-0.01</v>
      </c>
      <c r="E2066" s="2">
        <v>-7.5799999999999999E-3</v>
      </c>
      <c r="F2066">
        <v>56744961</v>
      </c>
      <c r="G2066" t="s">
        <v>18</v>
      </c>
      <c r="H2066">
        <v>2004</v>
      </c>
      <c r="I2066">
        <v>11290</v>
      </c>
      <c r="J2066" t="s">
        <v>30</v>
      </c>
      <c r="K2066" t="s">
        <v>96</v>
      </c>
    </row>
    <row r="2067" spans="1:11">
      <c r="A2067" t="s">
        <v>4331</v>
      </c>
      <c r="B2067" t="s">
        <v>4332</v>
      </c>
      <c r="C2067" s="1">
        <v>1.08</v>
      </c>
      <c r="D2067">
        <v>-7.0000000000000007E-2</v>
      </c>
      <c r="E2067" s="2">
        <v>-6.087E-2</v>
      </c>
      <c r="F2067">
        <v>139597775</v>
      </c>
      <c r="G2067" t="s">
        <v>18</v>
      </c>
      <c r="H2067">
        <v>2015</v>
      </c>
      <c r="I2067">
        <v>1535587</v>
      </c>
      <c r="J2067" t="s">
        <v>20</v>
      </c>
      <c r="K2067" t="s">
        <v>21</v>
      </c>
    </row>
    <row r="2068" spans="1:11">
      <c r="A2068" t="s">
        <v>4333</v>
      </c>
      <c r="B2068" t="s">
        <v>4334</v>
      </c>
      <c r="C2068" s="1">
        <v>69.180000000000007</v>
      </c>
      <c r="D2068">
        <v>-1.08</v>
      </c>
      <c r="E2068" s="2">
        <v>-1.537E-2</v>
      </c>
      <c r="F2068">
        <v>1319091172</v>
      </c>
      <c r="G2068" t="s">
        <v>18</v>
      </c>
      <c r="H2068">
        <v>1993</v>
      </c>
      <c r="I2068">
        <v>37216</v>
      </c>
      <c r="J2068" t="s">
        <v>30</v>
      </c>
      <c r="K2068" t="s">
        <v>73</v>
      </c>
    </row>
    <row r="2069" spans="1:11">
      <c r="A2069" t="s">
        <v>4335</v>
      </c>
      <c r="B2069" t="s">
        <v>4336</v>
      </c>
      <c r="C2069" s="1">
        <v>2.59</v>
      </c>
      <c r="D2069">
        <v>0</v>
      </c>
      <c r="E2069" s="2">
        <v>0</v>
      </c>
      <c r="F2069">
        <v>16537810</v>
      </c>
      <c r="G2069" t="s">
        <v>18</v>
      </c>
      <c r="H2069" t="s">
        <v>19</v>
      </c>
      <c r="I2069">
        <v>30</v>
      </c>
      <c r="J2069" t="s">
        <v>24</v>
      </c>
      <c r="K2069" t="s">
        <v>1895</v>
      </c>
    </row>
    <row r="2070" spans="1:11">
      <c r="A2070" t="s">
        <v>4337</v>
      </c>
      <c r="B2070" t="s">
        <v>4338</v>
      </c>
      <c r="C2070" s="1">
        <v>475.92009999999999</v>
      </c>
      <c r="D2070">
        <v>-12.069900000000001</v>
      </c>
      <c r="E2070" s="2">
        <v>-2.4729999999999999E-2</v>
      </c>
      <c r="F2070">
        <v>34350787743</v>
      </c>
      <c r="G2070" t="s">
        <v>18</v>
      </c>
      <c r="H2070">
        <v>2017</v>
      </c>
      <c r="I2070">
        <v>1197220</v>
      </c>
      <c r="J2070" t="s">
        <v>37</v>
      </c>
      <c r="K2070" t="s">
        <v>171</v>
      </c>
    </row>
    <row r="2071" spans="1:11">
      <c r="A2071" t="s">
        <v>4339</v>
      </c>
      <c r="B2071" t="s">
        <v>4340</v>
      </c>
      <c r="C2071" s="1">
        <v>10.8</v>
      </c>
      <c r="D2071">
        <v>-0.1</v>
      </c>
      <c r="E2071" s="2">
        <v>-9.1699999999999993E-3</v>
      </c>
      <c r="F2071">
        <v>100392826</v>
      </c>
      <c r="G2071" t="s">
        <v>18</v>
      </c>
      <c r="H2071">
        <v>2023</v>
      </c>
      <c r="I2071">
        <v>1202</v>
      </c>
      <c r="J2071" t="s">
        <v>19</v>
      </c>
      <c r="K2071" t="s">
        <v>19</v>
      </c>
    </row>
    <row r="2072" spans="1:11">
      <c r="A2072" t="s">
        <v>4341</v>
      </c>
      <c r="B2072" t="s">
        <v>4342</v>
      </c>
      <c r="C2072" s="1">
        <v>209.495</v>
      </c>
      <c r="D2072">
        <v>-6.835</v>
      </c>
      <c r="E2072" s="2">
        <v>-3.1600000000000003E-2</v>
      </c>
      <c r="F2072">
        <v>4135985624</v>
      </c>
      <c r="G2072" t="s">
        <v>18</v>
      </c>
      <c r="H2072">
        <v>2007</v>
      </c>
      <c r="I2072">
        <v>279341</v>
      </c>
      <c r="J2072" t="s">
        <v>20</v>
      </c>
      <c r="K2072" t="s">
        <v>21</v>
      </c>
    </row>
    <row r="2073" spans="1:11">
      <c r="A2073" t="s">
        <v>4343</v>
      </c>
      <c r="B2073" t="s">
        <v>4344</v>
      </c>
      <c r="C2073" s="1">
        <v>3</v>
      </c>
      <c r="D2073">
        <v>-0.11</v>
      </c>
      <c r="E2073" s="2">
        <v>-3.5369999999999999E-2</v>
      </c>
      <c r="F2073">
        <v>4932294</v>
      </c>
      <c r="G2073" t="s">
        <v>364</v>
      </c>
      <c r="H2073" t="s">
        <v>19</v>
      </c>
      <c r="I2073">
        <v>8433</v>
      </c>
      <c r="J2073" t="s">
        <v>20</v>
      </c>
      <c r="K2073" t="s">
        <v>514</v>
      </c>
    </row>
    <row r="2074" spans="1:11">
      <c r="A2074" t="s">
        <v>4345</v>
      </c>
      <c r="B2074" t="s">
        <v>4346</v>
      </c>
      <c r="C2074" s="1">
        <v>0.5151</v>
      </c>
      <c r="D2074">
        <v>-7.9000000000000008E-3</v>
      </c>
      <c r="E2074" s="2">
        <v>-1.511E-2</v>
      </c>
      <c r="F2074">
        <v>13577465</v>
      </c>
      <c r="G2074" t="s">
        <v>18</v>
      </c>
      <c r="H2074" t="s">
        <v>19</v>
      </c>
      <c r="I2074">
        <v>563</v>
      </c>
      <c r="J2074" t="s">
        <v>30</v>
      </c>
      <c r="K2074" t="s">
        <v>911</v>
      </c>
    </row>
    <row r="2075" spans="1:11">
      <c r="A2075" t="s">
        <v>4347</v>
      </c>
      <c r="B2075" t="s">
        <v>4348</v>
      </c>
      <c r="C2075" s="1">
        <v>1.161</v>
      </c>
      <c r="D2075">
        <v>9.9000000000000008E-3</v>
      </c>
      <c r="E2075" s="2">
        <v>8.6E-3</v>
      </c>
      <c r="F2075">
        <v>13560480</v>
      </c>
      <c r="G2075" t="s">
        <v>13</v>
      </c>
      <c r="H2075">
        <v>2019</v>
      </c>
      <c r="I2075">
        <v>1027</v>
      </c>
      <c r="J2075" t="s">
        <v>24</v>
      </c>
      <c r="K2075" t="s">
        <v>14</v>
      </c>
    </row>
    <row r="2076" spans="1:11">
      <c r="A2076" t="s">
        <v>4349</v>
      </c>
      <c r="B2076" t="s">
        <v>4350</v>
      </c>
      <c r="C2076" s="1">
        <v>72.3</v>
      </c>
      <c r="D2076">
        <v>-1.2</v>
      </c>
      <c r="E2076" s="2">
        <v>-1.6330000000000001E-2</v>
      </c>
      <c r="F2076">
        <v>97350316815</v>
      </c>
      <c r="G2076" t="s">
        <v>18</v>
      </c>
      <c r="H2076" t="s">
        <v>19</v>
      </c>
      <c r="I2076">
        <v>3096819</v>
      </c>
      <c r="J2076" t="s">
        <v>268</v>
      </c>
      <c r="K2076" t="s">
        <v>269</v>
      </c>
    </row>
    <row r="2077" spans="1:11">
      <c r="A2077" t="s">
        <v>4351</v>
      </c>
      <c r="B2077" t="s">
        <v>4352</v>
      </c>
      <c r="C2077" s="1">
        <v>5.35</v>
      </c>
      <c r="D2077">
        <v>-0.02</v>
      </c>
      <c r="E2077" s="2">
        <v>-3.7200000000000002E-3</v>
      </c>
      <c r="F2077">
        <v>11870634</v>
      </c>
      <c r="G2077" t="s">
        <v>18</v>
      </c>
      <c r="H2077">
        <v>2018</v>
      </c>
      <c r="I2077">
        <v>415</v>
      </c>
      <c r="J2077" t="s">
        <v>14</v>
      </c>
      <c r="K2077" t="s">
        <v>258</v>
      </c>
    </row>
    <row r="2078" spans="1:11">
      <c r="A2078" t="s">
        <v>4353</v>
      </c>
      <c r="B2078" t="s">
        <v>4354</v>
      </c>
      <c r="C2078" s="1">
        <v>24.5001</v>
      </c>
      <c r="D2078">
        <v>0</v>
      </c>
      <c r="E2078" s="2">
        <v>0</v>
      </c>
      <c r="F2078">
        <v>54361067</v>
      </c>
      <c r="G2078" t="s">
        <v>18</v>
      </c>
      <c r="H2078" t="s">
        <v>19</v>
      </c>
      <c r="I2078">
        <v>72</v>
      </c>
      <c r="J2078" t="s">
        <v>14</v>
      </c>
      <c r="K2078" t="s">
        <v>258</v>
      </c>
    </row>
    <row r="2079" spans="1:11">
      <c r="A2079" t="s">
        <v>4355</v>
      </c>
      <c r="B2079" t="s">
        <v>4356</v>
      </c>
      <c r="C2079" s="1">
        <v>8.4949999999999992</v>
      </c>
      <c r="D2079">
        <v>-0.13500000000000001</v>
      </c>
      <c r="E2079" s="2">
        <v>-1.5640000000000001E-2</v>
      </c>
      <c r="F2079">
        <v>928161797</v>
      </c>
      <c r="G2079" t="s">
        <v>18</v>
      </c>
      <c r="H2079" t="s">
        <v>19</v>
      </c>
      <c r="I2079">
        <v>1038474</v>
      </c>
      <c r="J2079" t="s">
        <v>37</v>
      </c>
      <c r="K2079" t="s">
        <v>129</v>
      </c>
    </row>
    <row r="2080" spans="1:11">
      <c r="A2080" t="s">
        <v>4357</v>
      </c>
      <c r="B2080" t="s">
        <v>4358</v>
      </c>
      <c r="C2080" s="1">
        <v>12.8</v>
      </c>
      <c r="D2080">
        <v>0.34</v>
      </c>
      <c r="E2080" s="2">
        <v>2.7289999999999998E-2</v>
      </c>
      <c r="F2080">
        <v>92672256</v>
      </c>
      <c r="G2080" t="s">
        <v>364</v>
      </c>
      <c r="H2080">
        <v>2014</v>
      </c>
      <c r="I2080">
        <v>21982</v>
      </c>
      <c r="J2080" t="s">
        <v>20</v>
      </c>
      <c r="K2080" t="s">
        <v>92</v>
      </c>
    </row>
    <row r="2081" spans="1:11">
      <c r="A2081" t="s">
        <v>4359</v>
      </c>
      <c r="B2081" t="s">
        <v>4360</v>
      </c>
      <c r="C2081" s="1">
        <v>8</v>
      </c>
      <c r="D2081">
        <v>-0.3</v>
      </c>
      <c r="E2081" s="2">
        <v>-3.6139999999999999E-2</v>
      </c>
      <c r="F2081">
        <v>931012664</v>
      </c>
      <c r="G2081" t="s">
        <v>18</v>
      </c>
      <c r="H2081" t="s">
        <v>19</v>
      </c>
      <c r="I2081">
        <v>284880</v>
      </c>
      <c r="J2081" t="s">
        <v>20</v>
      </c>
      <c r="K2081" t="s">
        <v>21</v>
      </c>
    </row>
    <row r="2082" spans="1:11">
      <c r="A2082" t="s">
        <v>4361</v>
      </c>
      <c r="B2082" t="s">
        <v>4362</v>
      </c>
      <c r="C2082" s="1">
        <v>3.5537000000000001</v>
      </c>
      <c r="D2082">
        <v>-8.6300000000000002E-2</v>
      </c>
      <c r="E2082" s="2">
        <v>-2.3709999999999998E-2</v>
      </c>
      <c r="F2082">
        <v>9697369</v>
      </c>
      <c r="G2082" t="s">
        <v>2989</v>
      </c>
      <c r="H2082">
        <v>2021</v>
      </c>
      <c r="I2082">
        <v>23818</v>
      </c>
      <c r="J2082" t="s">
        <v>19</v>
      </c>
      <c r="K2082" t="s">
        <v>19</v>
      </c>
    </row>
    <row r="2083" spans="1:11">
      <c r="A2083" t="s">
        <v>4363</v>
      </c>
      <c r="B2083" t="s">
        <v>4364</v>
      </c>
      <c r="C2083" s="1">
        <v>0.75839999999999996</v>
      </c>
      <c r="D2083">
        <v>-1.15E-2</v>
      </c>
      <c r="E2083" s="2">
        <v>-1.494E-2</v>
      </c>
      <c r="F2083">
        <v>366243977</v>
      </c>
      <c r="G2083" t="s">
        <v>18</v>
      </c>
      <c r="H2083" t="s">
        <v>19</v>
      </c>
      <c r="I2083">
        <v>7786677</v>
      </c>
      <c r="J2083" t="s">
        <v>20</v>
      </c>
      <c r="K2083" t="s">
        <v>957</v>
      </c>
    </row>
    <row r="2084" spans="1:11">
      <c r="A2084" t="s">
        <v>4365</v>
      </c>
      <c r="B2084" t="s">
        <v>4366</v>
      </c>
      <c r="C2084" s="1">
        <v>364.56</v>
      </c>
      <c r="D2084">
        <v>40.35</v>
      </c>
      <c r="E2084" s="2">
        <v>0.12446</v>
      </c>
      <c r="F2084">
        <v>11185953428</v>
      </c>
      <c r="G2084" t="s">
        <v>18</v>
      </c>
      <c r="H2084">
        <v>2016</v>
      </c>
      <c r="I2084">
        <v>410052</v>
      </c>
      <c r="J2084" t="s">
        <v>20</v>
      </c>
      <c r="K2084" t="s">
        <v>1415</v>
      </c>
    </row>
    <row r="2085" spans="1:11">
      <c r="A2085" t="s">
        <v>4367</v>
      </c>
      <c r="B2085" t="s">
        <v>4368</v>
      </c>
      <c r="C2085" s="1">
        <v>4.3771000000000004</v>
      </c>
      <c r="D2085">
        <v>-0.1179</v>
      </c>
      <c r="E2085" s="2">
        <v>-2.623E-2</v>
      </c>
      <c r="F2085">
        <v>5274441</v>
      </c>
      <c r="G2085" t="s">
        <v>18</v>
      </c>
      <c r="H2085" t="s">
        <v>19</v>
      </c>
      <c r="I2085">
        <v>1328</v>
      </c>
      <c r="J2085" t="s">
        <v>20</v>
      </c>
      <c r="K2085" t="s">
        <v>1044</v>
      </c>
    </row>
    <row r="2086" spans="1:11">
      <c r="A2086" t="s">
        <v>4369</v>
      </c>
      <c r="B2086" t="s">
        <v>4370</v>
      </c>
      <c r="C2086" s="1">
        <v>0.81359999999999999</v>
      </c>
      <c r="D2086">
        <v>-1.2999999999999999E-2</v>
      </c>
      <c r="E2086" s="2">
        <v>-1.5730000000000001E-2</v>
      </c>
      <c r="F2086">
        <v>16483536</v>
      </c>
      <c r="G2086" t="s">
        <v>95</v>
      </c>
      <c r="H2086">
        <v>2022</v>
      </c>
      <c r="I2086">
        <v>246549</v>
      </c>
      <c r="J2086" t="s">
        <v>24</v>
      </c>
      <c r="K2086" t="s">
        <v>25</v>
      </c>
    </row>
    <row r="2087" spans="1:11">
      <c r="A2087" t="s">
        <v>4371</v>
      </c>
      <c r="B2087" t="s">
        <v>4372</v>
      </c>
      <c r="C2087" s="1">
        <v>4.8449999999999998</v>
      </c>
      <c r="D2087">
        <v>-4.4999999999999998E-2</v>
      </c>
      <c r="E2087" s="2">
        <v>-9.1999999999999998E-3</v>
      </c>
      <c r="F2087">
        <v>32281542</v>
      </c>
      <c r="G2087" t="s">
        <v>18</v>
      </c>
      <c r="H2087">
        <v>2003</v>
      </c>
      <c r="I2087">
        <v>6329</v>
      </c>
      <c r="J2087" t="s">
        <v>20</v>
      </c>
      <c r="K2087" t="s">
        <v>21</v>
      </c>
    </row>
    <row r="2088" spans="1:11">
      <c r="A2088" t="s">
        <v>4373</v>
      </c>
      <c r="B2088" t="s">
        <v>4374</v>
      </c>
      <c r="C2088" s="1">
        <v>1711.02</v>
      </c>
      <c r="D2088">
        <v>-22.21</v>
      </c>
      <c r="E2088" s="2">
        <v>-1.281E-2</v>
      </c>
      <c r="F2088">
        <v>86508378998</v>
      </c>
      <c r="G2088" t="s">
        <v>1051</v>
      </c>
      <c r="H2088">
        <v>2007</v>
      </c>
      <c r="I2088">
        <v>172041</v>
      </c>
      <c r="J2088" t="s">
        <v>30</v>
      </c>
      <c r="K2088" t="s">
        <v>96</v>
      </c>
    </row>
    <row r="2089" spans="1:11">
      <c r="A2089" t="s">
        <v>4375</v>
      </c>
      <c r="B2089" t="s">
        <v>4376</v>
      </c>
      <c r="C2089" s="1">
        <v>45.15</v>
      </c>
      <c r="D2089">
        <v>-1.44</v>
      </c>
      <c r="E2089" s="2">
        <v>-3.091E-2</v>
      </c>
      <c r="F2089">
        <v>3042545264</v>
      </c>
      <c r="G2089" t="s">
        <v>55</v>
      </c>
      <c r="H2089" t="s">
        <v>19</v>
      </c>
      <c r="I2089">
        <v>184444</v>
      </c>
      <c r="J2089" t="s">
        <v>41</v>
      </c>
      <c r="K2089" t="s">
        <v>422</v>
      </c>
    </row>
    <row r="2090" spans="1:11">
      <c r="A2090" t="s">
        <v>4377</v>
      </c>
      <c r="B2090" t="s">
        <v>4378</v>
      </c>
      <c r="C2090" s="1">
        <v>7.54</v>
      </c>
      <c r="D2090">
        <v>-0.49</v>
      </c>
      <c r="E2090" s="2">
        <v>-6.1019999999999998E-2</v>
      </c>
      <c r="F2090">
        <v>501597490</v>
      </c>
      <c r="G2090" t="s">
        <v>55</v>
      </c>
      <c r="H2090" t="s">
        <v>19</v>
      </c>
      <c r="I2090">
        <v>117266</v>
      </c>
      <c r="J2090" t="s">
        <v>48</v>
      </c>
      <c r="K2090" t="s">
        <v>4379</v>
      </c>
    </row>
    <row r="2091" spans="1:11">
      <c r="A2091" t="s">
        <v>4380</v>
      </c>
      <c r="B2091" t="s">
        <v>4381</v>
      </c>
      <c r="C2091" s="1">
        <v>0.91</v>
      </c>
      <c r="D2091">
        <v>-3.5700000000000003E-2</v>
      </c>
      <c r="E2091" s="2">
        <v>-3.7749999999999999E-2</v>
      </c>
      <c r="F2091">
        <v>37255697</v>
      </c>
      <c r="G2091" t="s">
        <v>18</v>
      </c>
      <c r="H2091">
        <v>2018</v>
      </c>
      <c r="I2091">
        <v>127974</v>
      </c>
      <c r="J2091" t="s">
        <v>30</v>
      </c>
      <c r="K2091" t="s">
        <v>31</v>
      </c>
    </row>
    <row r="2092" spans="1:11">
      <c r="A2092" t="s">
        <v>4382</v>
      </c>
      <c r="B2092" t="s">
        <v>4383</v>
      </c>
      <c r="C2092" s="1">
        <v>1.8601000000000001</v>
      </c>
      <c r="D2092">
        <v>-3.2599999999999997E-2</v>
      </c>
      <c r="E2092" s="2">
        <v>-1.7219999999999999E-2</v>
      </c>
      <c r="F2092">
        <v>188863810</v>
      </c>
      <c r="G2092" t="s">
        <v>738</v>
      </c>
      <c r="H2092">
        <v>2015</v>
      </c>
      <c r="I2092">
        <v>24534</v>
      </c>
      <c r="J2092" t="s">
        <v>20</v>
      </c>
      <c r="K2092" t="s">
        <v>119</v>
      </c>
    </row>
    <row r="2093" spans="1:11">
      <c r="A2093" t="s">
        <v>4384</v>
      </c>
      <c r="B2093" t="s">
        <v>4385</v>
      </c>
      <c r="C2093" s="1">
        <v>465.375</v>
      </c>
      <c r="D2093">
        <v>-3.5249999999999999</v>
      </c>
      <c r="E2093" s="2">
        <v>-7.5199999999999998E-3</v>
      </c>
      <c r="F2093">
        <v>1186429401205</v>
      </c>
      <c r="G2093" t="s">
        <v>18</v>
      </c>
      <c r="H2093">
        <v>2012</v>
      </c>
      <c r="I2093">
        <v>9995598</v>
      </c>
      <c r="J2093" t="s">
        <v>37</v>
      </c>
      <c r="K2093" t="s">
        <v>80</v>
      </c>
    </row>
    <row r="2094" spans="1:11">
      <c r="A2094" t="s">
        <v>4386</v>
      </c>
      <c r="B2094" t="s">
        <v>4387</v>
      </c>
      <c r="C2094" s="1">
        <v>18.03</v>
      </c>
      <c r="D2094">
        <v>1.1200000000000001</v>
      </c>
      <c r="E2094" s="2">
        <v>6.6229999999999997E-2</v>
      </c>
      <c r="F2094">
        <v>949928490</v>
      </c>
      <c r="G2094" t="s">
        <v>18</v>
      </c>
      <c r="H2094">
        <v>2017</v>
      </c>
      <c r="I2094">
        <v>1031072</v>
      </c>
      <c r="J2094" t="s">
        <v>101</v>
      </c>
      <c r="K2094" t="s">
        <v>626</v>
      </c>
    </row>
    <row r="2095" spans="1:11">
      <c r="A2095" t="s">
        <v>4388</v>
      </c>
      <c r="B2095" t="s">
        <v>4389</v>
      </c>
      <c r="C2095" s="1">
        <v>12.225</v>
      </c>
      <c r="D2095">
        <v>0.23499999999999999</v>
      </c>
      <c r="E2095" s="2">
        <v>1.9599999999999999E-2</v>
      </c>
      <c r="F2095">
        <v>644086289</v>
      </c>
      <c r="G2095" t="s">
        <v>18</v>
      </c>
      <c r="H2095" t="s">
        <v>19</v>
      </c>
      <c r="I2095">
        <v>22232</v>
      </c>
      <c r="J2095" t="s">
        <v>101</v>
      </c>
      <c r="K2095" t="s">
        <v>626</v>
      </c>
    </row>
    <row r="2096" spans="1:11">
      <c r="A2096" t="s">
        <v>4390</v>
      </c>
      <c r="B2096" t="s">
        <v>4391</v>
      </c>
      <c r="C2096" s="1">
        <v>25.45</v>
      </c>
      <c r="D2096">
        <v>0</v>
      </c>
      <c r="E2096" s="2">
        <v>0</v>
      </c>
      <c r="F2096">
        <v>1340858573</v>
      </c>
      <c r="G2096" t="s">
        <v>18</v>
      </c>
      <c r="H2096" t="s">
        <v>19</v>
      </c>
      <c r="I2096">
        <v>151</v>
      </c>
      <c r="J2096" t="s">
        <v>101</v>
      </c>
      <c r="K2096" t="s">
        <v>626</v>
      </c>
    </row>
    <row r="2097" spans="1:11">
      <c r="A2097" t="s">
        <v>4392</v>
      </c>
      <c r="B2097" t="s">
        <v>4393</v>
      </c>
      <c r="C2097" s="1">
        <v>3.1589999999999998</v>
      </c>
      <c r="D2097">
        <v>-1E-3</v>
      </c>
      <c r="E2097" s="2">
        <v>-3.2000000000000003E-4</v>
      </c>
      <c r="F2097">
        <v>147013908</v>
      </c>
      <c r="G2097" t="s">
        <v>13</v>
      </c>
      <c r="H2097">
        <v>2015</v>
      </c>
      <c r="I2097">
        <v>7096</v>
      </c>
      <c r="J2097" t="s">
        <v>24</v>
      </c>
      <c r="K2097" t="s">
        <v>25</v>
      </c>
    </row>
    <row r="2098" spans="1:11">
      <c r="A2098" t="s">
        <v>4394</v>
      </c>
      <c r="B2098" t="s">
        <v>4395</v>
      </c>
      <c r="C2098" s="1">
        <v>13.74</v>
      </c>
      <c r="D2098">
        <v>-0.18</v>
      </c>
      <c r="E2098" s="2">
        <v>-1.2930000000000001E-2</v>
      </c>
      <c r="F2098">
        <v>896579999</v>
      </c>
      <c r="G2098" t="s">
        <v>18</v>
      </c>
      <c r="H2098">
        <v>2004</v>
      </c>
      <c r="I2098">
        <v>74906</v>
      </c>
      <c r="J2098" t="s">
        <v>24</v>
      </c>
      <c r="K2098" t="s">
        <v>1165</v>
      </c>
    </row>
    <row r="2099" spans="1:11">
      <c r="A2099" t="s">
        <v>4396</v>
      </c>
      <c r="B2099" t="s">
        <v>4397</v>
      </c>
      <c r="C2099" s="1">
        <v>25.25</v>
      </c>
      <c r="D2099">
        <v>-0.01</v>
      </c>
      <c r="E2099" s="2">
        <v>-4.0000000000000002E-4</v>
      </c>
      <c r="F2099">
        <v>1647645194</v>
      </c>
      <c r="G2099" t="s">
        <v>18</v>
      </c>
      <c r="H2099" t="s">
        <v>19</v>
      </c>
      <c r="I2099">
        <v>7351</v>
      </c>
      <c r="J2099" t="s">
        <v>24</v>
      </c>
      <c r="K2099" t="s">
        <v>1165</v>
      </c>
    </row>
    <row r="2100" spans="1:11">
      <c r="A2100" t="s">
        <v>4398</v>
      </c>
      <c r="B2100" t="s">
        <v>4399</v>
      </c>
      <c r="C2100" s="1">
        <v>9.3800000000000008</v>
      </c>
      <c r="D2100">
        <v>-0.45</v>
      </c>
      <c r="E2100" s="2">
        <v>-4.5780000000000001E-2</v>
      </c>
      <c r="F2100">
        <v>219151797</v>
      </c>
      <c r="G2100" t="s">
        <v>18</v>
      </c>
      <c r="H2100" t="s">
        <v>19</v>
      </c>
      <c r="I2100">
        <v>16694</v>
      </c>
      <c r="J2100" t="s">
        <v>24</v>
      </c>
      <c r="K2100" t="s">
        <v>25</v>
      </c>
    </row>
    <row r="2101" spans="1:11">
      <c r="A2101" t="s">
        <v>4400</v>
      </c>
      <c r="B2101" t="s">
        <v>4401</v>
      </c>
      <c r="C2101" s="1">
        <v>0.22</v>
      </c>
      <c r="D2101">
        <v>-2.4899999999999999E-2</v>
      </c>
      <c r="E2101" s="2">
        <v>-0.10167</v>
      </c>
      <c r="F2101">
        <v>4492750</v>
      </c>
      <c r="G2101" t="s">
        <v>18</v>
      </c>
      <c r="H2101">
        <v>2022</v>
      </c>
      <c r="I2101">
        <v>1585926</v>
      </c>
      <c r="J2101" t="s">
        <v>30</v>
      </c>
      <c r="K2101" t="s">
        <v>1174</v>
      </c>
    </row>
    <row r="2102" spans="1:11">
      <c r="A2102" t="s">
        <v>4402</v>
      </c>
      <c r="B2102" t="s">
        <v>4403</v>
      </c>
      <c r="C2102" s="1">
        <v>64.709999999999994</v>
      </c>
      <c r="D2102">
        <v>-1.38</v>
      </c>
      <c r="E2102" s="2">
        <v>-2.0879999999999999E-2</v>
      </c>
      <c r="F2102">
        <v>2340131673</v>
      </c>
      <c r="G2102" t="s">
        <v>18</v>
      </c>
      <c r="H2102" t="s">
        <v>19</v>
      </c>
      <c r="I2102">
        <v>75532</v>
      </c>
      <c r="J2102" t="s">
        <v>101</v>
      </c>
      <c r="K2102" t="s">
        <v>244</v>
      </c>
    </row>
    <row r="2103" spans="1:11">
      <c r="A2103" t="s">
        <v>4404</v>
      </c>
      <c r="B2103" t="s">
        <v>4405</v>
      </c>
      <c r="C2103" s="1">
        <v>10.63</v>
      </c>
      <c r="D2103">
        <v>-0.03</v>
      </c>
      <c r="E2103" s="2">
        <v>-2.81E-3</v>
      </c>
      <c r="F2103">
        <v>521826700</v>
      </c>
      <c r="G2103" t="s">
        <v>364</v>
      </c>
      <c r="H2103">
        <v>1991</v>
      </c>
      <c r="I2103">
        <v>42213</v>
      </c>
      <c r="J2103" t="s">
        <v>37</v>
      </c>
      <c r="K2103" t="s">
        <v>171</v>
      </c>
    </row>
    <row r="2104" spans="1:11">
      <c r="A2104" t="s">
        <v>4406</v>
      </c>
      <c r="B2104" t="s">
        <v>4407</v>
      </c>
      <c r="C2104" s="1">
        <v>2.6749999999999998</v>
      </c>
      <c r="D2104">
        <v>-0.435</v>
      </c>
      <c r="E2104" s="2">
        <v>-0.13986999999999999</v>
      </c>
      <c r="F2104">
        <v>30093750</v>
      </c>
      <c r="G2104" t="s">
        <v>95</v>
      </c>
      <c r="H2104">
        <v>2023</v>
      </c>
      <c r="I2104">
        <v>3575523</v>
      </c>
      <c r="J2104" t="s">
        <v>30</v>
      </c>
      <c r="K2104" t="s">
        <v>1679</v>
      </c>
    </row>
    <row r="2105" spans="1:11">
      <c r="A2105" t="s">
        <v>4408</v>
      </c>
      <c r="B2105" t="s">
        <v>4409</v>
      </c>
      <c r="C2105" s="1">
        <v>9.1150000000000002</v>
      </c>
      <c r="D2105">
        <v>-0.53500000000000003</v>
      </c>
      <c r="E2105" s="2">
        <v>-5.5440000000000003E-2</v>
      </c>
      <c r="F2105">
        <v>1256512157</v>
      </c>
      <c r="G2105" t="s">
        <v>18</v>
      </c>
      <c r="H2105" t="s">
        <v>19</v>
      </c>
      <c r="I2105">
        <v>554735</v>
      </c>
      <c r="J2105" t="s">
        <v>37</v>
      </c>
      <c r="K2105" t="s">
        <v>80</v>
      </c>
    </row>
    <row r="2106" spans="1:11">
      <c r="A2106" t="s">
        <v>4410</v>
      </c>
      <c r="B2106" t="s">
        <v>4411</v>
      </c>
      <c r="C2106" s="1">
        <v>17.274999999999999</v>
      </c>
      <c r="D2106">
        <v>-0.64500000000000002</v>
      </c>
      <c r="E2106" s="2">
        <v>-3.5990000000000001E-2</v>
      </c>
      <c r="F2106">
        <v>1071558697</v>
      </c>
      <c r="G2106" t="s">
        <v>18</v>
      </c>
      <c r="H2106">
        <v>2013</v>
      </c>
      <c r="I2106">
        <v>577664</v>
      </c>
      <c r="J2106" t="s">
        <v>20</v>
      </c>
      <c r="K2106" t="s">
        <v>21</v>
      </c>
    </row>
    <row r="2107" spans="1:11">
      <c r="A2107" t="s">
        <v>4412</v>
      </c>
      <c r="B2107" t="s">
        <v>4413</v>
      </c>
      <c r="C2107" s="1">
        <v>0.39750000000000002</v>
      </c>
      <c r="D2107">
        <v>2.2499999999999999E-2</v>
      </c>
      <c r="E2107" s="2">
        <v>0.06</v>
      </c>
      <c r="F2107">
        <v>5662503</v>
      </c>
      <c r="G2107" t="s">
        <v>18</v>
      </c>
      <c r="H2107">
        <v>2023</v>
      </c>
      <c r="I2107">
        <v>119463</v>
      </c>
      <c r="J2107" t="s">
        <v>30</v>
      </c>
      <c r="K2107" t="s">
        <v>203</v>
      </c>
    </row>
    <row r="2108" spans="1:11">
      <c r="A2108" t="s">
        <v>4414</v>
      </c>
      <c r="B2108" t="s">
        <v>4415</v>
      </c>
      <c r="C2108" s="1">
        <v>85.14</v>
      </c>
      <c r="D2108">
        <v>-3.09</v>
      </c>
      <c r="E2108" s="2">
        <v>-3.5020000000000003E-2</v>
      </c>
      <c r="F2108">
        <v>1874451861</v>
      </c>
      <c r="G2108" t="s">
        <v>18</v>
      </c>
      <c r="H2108" t="s">
        <v>19</v>
      </c>
      <c r="I2108">
        <v>55541</v>
      </c>
      <c r="J2108" t="s">
        <v>268</v>
      </c>
      <c r="K2108" t="s">
        <v>1388</v>
      </c>
    </row>
    <row r="2109" spans="1:11">
      <c r="A2109" t="s">
        <v>4416</v>
      </c>
      <c r="B2109" t="s">
        <v>4417</v>
      </c>
      <c r="C2109" s="1">
        <v>128.88999999999999</v>
      </c>
      <c r="D2109">
        <v>-1.22</v>
      </c>
      <c r="E2109" s="2">
        <v>-9.3799999999999994E-3</v>
      </c>
      <c r="F2109">
        <v>3156444566</v>
      </c>
      <c r="G2109" t="s">
        <v>18</v>
      </c>
      <c r="H2109">
        <v>1984</v>
      </c>
      <c r="I2109">
        <v>350338</v>
      </c>
      <c r="J2109" t="s">
        <v>30</v>
      </c>
      <c r="K2109" t="s">
        <v>236</v>
      </c>
    </row>
    <row r="2110" spans="1:11">
      <c r="A2110" t="s">
        <v>4418</v>
      </c>
      <c r="B2110" t="s">
        <v>4419</v>
      </c>
      <c r="C2110" s="1">
        <v>3.105</v>
      </c>
      <c r="D2110">
        <v>-2.2200000000000001E-2</v>
      </c>
      <c r="E2110" s="2">
        <v>-7.1000000000000004E-3</v>
      </c>
      <c r="F2110">
        <v>96663568</v>
      </c>
      <c r="G2110" t="s">
        <v>18</v>
      </c>
      <c r="H2110">
        <v>2023</v>
      </c>
      <c r="I2110">
        <v>12764</v>
      </c>
      <c r="J2110" t="s">
        <v>20</v>
      </c>
      <c r="K2110" t="s">
        <v>514</v>
      </c>
    </row>
    <row r="2111" spans="1:11">
      <c r="A2111" t="s">
        <v>4420</v>
      </c>
      <c r="B2111" t="s">
        <v>4421</v>
      </c>
      <c r="C2111" s="1">
        <v>0.2374</v>
      </c>
      <c r="D2111">
        <v>-3.9699999999999999E-2</v>
      </c>
      <c r="E2111" s="2">
        <v>-0.14327000000000001</v>
      </c>
      <c r="F2111">
        <v>4045177</v>
      </c>
      <c r="G2111" t="s">
        <v>18</v>
      </c>
      <c r="H2111">
        <v>2023</v>
      </c>
      <c r="I2111">
        <v>1222136</v>
      </c>
      <c r="J2111" t="s">
        <v>37</v>
      </c>
      <c r="K2111" t="s">
        <v>171</v>
      </c>
    </row>
    <row r="2112" spans="1:11">
      <c r="A2112" t="s">
        <v>4422</v>
      </c>
      <c r="B2112" t="s">
        <v>4423</v>
      </c>
      <c r="C2112" s="1">
        <v>6.2698999999999998</v>
      </c>
      <c r="D2112">
        <v>-0.43009999999999998</v>
      </c>
      <c r="E2112" s="2">
        <v>-6.4189999999999997E-2</v>
      </c>
      <c r="F2112">
        <v>398747777</v>
      </c>
      <c r="G2112" t="s">
        <v>18</v>
      </c>
      <c r="H2112">
        <v>2018</v>
      </c>
      <c r="I2112">
        <v>111629</v>
      </c>
      <c r="J2112" t="s">
        <v>20</v>
      </c>
      <c r="K2112" t="s">
        <v>119</v>
      </c>
    </row>
    <row r="2113" spans="1:11">
      <c r="A2113" t="s">
        <v>4424</v>
      </c>
      <c r="B2113" t="s">
        <v>4425</v>
      </c>
      <c r="C2113" s="1">
        <v>11.48</v>
      </c>
      <c r="D2113">
        <v>0.12</v>
      </c>
      <c r="E2113" s="2">
        <v>1.056E-2</v>
      </c>
      <c r="F2113">
        <v>77858715</v>
      </c>
      <c r="G2113" t="s">
        <v>18</v>
      </c>
      <c r="H2113">
        <v>2006</v>
      </c>
      <c r="I2113">
        <v>706</v>
      </c>
      <c r="J2113" t="s">
        <v>24</v>
      </c>
      <c r="K2113" t="s">
        <v>886</v>
      </c>
    </row>
    <row r="2114" spans="1:11">
      <c r="A2114" t="s">
        <v>4426</v>
      </c>
      <c r="B2114" t="s">
        <v>4427</v>
      </c>
      <c r="C2114" s="1">
        <v>1.71</v>
      </c>
      <c r="D2114">
        <v>-0.15</v>
      </c>
      <c r="E2114" s="2">
        <v>-8.0649999999999999E-2</v>
      </c>
      <c r="F2114">
        <v>172606100</v>
      </c>
      <c r="G2114" t="s">
        <v>107</v>
      </c>
      <c r="H2114">
        <v>2008</v>
      </c>
      <c r="I2114">
        <v>40545</v>
      </c>
      <c r="J2114" t="s">
        <v>24</v>
      </c>
      <c r="K2114" t="s">
        <v>108</v>
      </c>
    </row>
    <row r="2115" spans="1:11">
      <c r="A2115" t="s">
        <v>4428</v>
      </c>
      <c r="B2115" t="s">
        <v>4429</v>
      </c>
      <c r="C2115" s="1">
        <v>0.94</v>
      </c>
      <c r="D2115">
        <v>1.4800000000000001E-2</v>
      </c>
      <c r="E2115" s="2">
        <v>1.6E-2</v>
      </c>
      <c r="F2115">
        <v>22503600</v>
      </c>
      <c r="G2115" t="s">
        <v>13</v>
      </c>
      <c r="H2115">
        <v>2022</v>
      </c>
      <c r="I2115">
        <v>192534</v>
      </c>
      <c r="J2115" t="s">
        <v>20</v>
      </c>
      <c r="K2115" t="s">
        <v>115</v>
      </c>
    </row>
    <row r="2116" spans="1:11">
      <c r="A2116" t="s">
        <v>4430</v>
      </c>
      <c r="B2116" t="s">
        <v>4431</v>
      </c>
      <c r="C2116" s="1">
        <v>0.67720000000000002</v>
      </c>
      <c r="D2116">
        <v>-2.6100000000000002E-2</v>
      </c>
      <c r="E2116" s="2">
        <v>-3.7109999999999997E-2</v>
      </c>
      <c r="F2116">
        <v>2857959</v>
      </c>
      <c r="G2116" t="s">
        <v>18</v>
      </c>
      <c r="H2116" t="s">
        <v>19</v>
      </c>
      <c r="I2116">
        <v>1743</v>
      </c>
      <c r="J2116" t="s">
        <v>268</v>
      </c>
      <c r="K2116" t="s">
        <v>4432</v>
      </c>
    </row>
    <row r="2117" spans="1:11">
      <c r="A2117" t="s">
        <v>4433</v>
      </c>
      <c r="B2117" t="s">
        <v>4434</v>
      </c>
      <c r="C2117" s="1">
        <v>143.12</v>
      </c>
      <c r="D2117">
        <v>-5.32</v>
      </c>
      <c r="E2117" s="2">
        <v>-3.5839999999999997E-2</v>
      </c>
      <c r="F2117">
        <v>7671689268</v>
      </c>
      <c r="G2117" t="s">
        <v>18</v>
      </c>
      <c r="H2117" t="s">
        <v>19</v>
      </c>
      <c r="I2117">
        <v>120468</v>
      </c>
      <c r="J2117" t="s">
        <v>41</v>
      </c>
      <c r="K2117" t="s">
        <v>42</v>
      </c>
    </row>
    <row r="2118" spans="1:11">
      <c r="A2118" t="s">
        <v>4435</v>
      </c>
      <c r="B2118" t="s">
        <v>4436</v>
      </c>
      <c r="C2118" s="1">
        <v>2.1800000000000002</v>
      </c>
      <c r="D2118">
        <v>-0.38</v>
      </c>
      <c r="E2118" s="2">
        <v>-0.14843999999999999</v>
      </c>
      <c r="F2118">
        <v>36285470</v>
      </c>
      <c r="G2118" t="s">
        <v>738</v>
      </c>
      <c r="H2118" t="s">
        <v>19</v>
      </c>
      <c r="I2118">
        <v>554425</v>
      </c>
      <c r="J2118" t="s">
        <v>24</v>
      </c>
      <c r="K2118" t="s">
        <v>25</v>
      </c>
    </row>
    <row r="2119" spans="1:11">
      <c r="A2119" t="s">
        <v>4437</v>
      </c>
      <c r="B2119" t="s">
        <v>4438</v>
      </c>
      <c r="C2119" s="1">
        <v>5.9599000000000002</v>
      </c>
      <c r="D2119">
        <v>-0.35510000000000003</v>
      </c>
      <c r="E2119" s="2">
        <v>-5.6230000000000002E-2</v>
      </c>
      <c r="F2119">
        <v>8378302</v>
      </c>
      <c r="G2119" t="s">
        <v>18</v>
      </c>
      <c r="H2119">
        <v>1994</v>
      </c>
      <c r="I2119">
        <v>1361</v>
      </c>
      <c r="J2119" t="s">
        <v>41</v>
      </c>
      <c r="K2119" t="s">
        <v>42</v>
      </c>
    </row>
    <row r="2120" spans="1:11">
      <c r="A2120" t="s">
        <v>4439</v>
      </c>
      <c r="B2120" t="s">
        <v>4440</v>
      </c>
      <c r="C2120" s="1">
        <v>7.65</v>
      </c>
      <c r="D2120">
        <v>-0.2</v>
      </c>
      <c r="E2120" s="2">
        <v>-2.5479999999999999E-2</v>
      </c>
      <c r="F2120">
        <v>10754209</v>
      </c>
      <c r="G2120" t="s">
        <v>18</v>
      </c>
      <c r="H2120" t="s">
        <v>19</v>
      </c>
      <c r="I2120">
        <v>3837</v>
      </c>
      <c r="J2120" t="s">
        <v>41</v>
      </c>
      <c r="K2120" t="s">
        <v>42</v>
      </c>
    </row>
    <row r="2121" spans="1:11">
      <c r="A2121" t="s">
        <v>4441</v>
      </c>
      <c r="B2121" t="s">
        <v>4442</v>
      </c>
      <c r="C2121" s="1">
        <v>3.7801</v>
      </c>
      <c r="D2121">
        <v>-0.36990000000000001</v>
      </c>
      <c r="E2121" s="2">
        <v>-8.9130000000000001E-2</v>
      </c>
      <c r="F2121">
        <v>10542775</v>
      </c>
      <c r="G2121" t="s">
        <v>18</v>
      </c>
      <c r="H2121" t="s">
        <v>19</v>
      </c>
      <c r="I2121">
        <v>154512</v>
      </c>
      <c r="J2121" t="s">
        <v>185</v>
      </c>
      <c r="K2121" t="s">
        <v>209</v>
      </c>
    </row>
    <row r="2122" spans="1:11">
      <c r="A2122" t="s">
        <v>4443</v>
      </c>
      <c r="B2122" t="s">
        <v>4444</v>
      </c>
      <c r="C2122" s="1">
        <v>1.081</v>
      </c>
      <c r="D2122">
        <v>-7.9000000000000001E-2</v>
      </c>
      <c r="E2122" s="2">
        <v>-6.8099999999999994E-2</v>
      </c>
      <c r="F2122">
        <v>15978137</v>
      </c>
      <c r="G2122" t="s">
        <v>18</v>
      </c>
      <c r="H2122">
        <v>2023</v>
      </c>
      <c r="I2122">
        <v>21929</v>
      </c>
      <c r="J2122" t="s">
        <v>20</v>
      </c>
      <c r="K2122" t="s">
        <v>21</v>
      </c>
    </row>
    <row r="2123" spans="1:11">
      <c r="A2123" t="s">
        <v>4445</v>
      </c>
      <c r="B2123" t="s">
        <v>4446</v>
      </c>
      <c r="C2123" s="1">
        <v>28.585000000000001</v>
      </c>
      <c r="D2123">
        <v>-1.345</v>
      </c>
      <c r="E2123" s="2">
        <v>-4.4940000000000001E-2</v>
      </c>
      <c r="F2123">
        <v>1332469022</v>
      </c>
      <c r="G2123" t="s">
        <v>18</v>
      </c>
      <c r="H2123">
        <v>2019</v>
      </c>
      <c r="I2123">
        <v>474090</v>
      </c>
      <c r="J2123" t="s">
        <v>20</v>
      </c>
      <c r="K2123" t="s">
        <v>21</v>
      </c>
    </row>
    <row r="2124" spans="1:11">
      <c r="A2124" t="s">
        <v>4447</v>
      </c>
      <c r="B2124" t="s">
        <v>4448</v>
      </c>
      <c r="C2124" s="1">
        <v>1.585</v>
      </c>
      <c r="D2124">
        <v>-4.4999999999999998E-2</v>
      </c>
      <c r="E2124" s="2">
        <v>-2.7609999999999999E-2</v>
      </c>
      <c r="F2124">
        <v>53070731</v>
      </c>
      <c r="G2124" t="s">
        <v>55</v>
      </c>
      <c r="H2124">
        <v>2019</v>
      </c>
      <c r="I2124">
        <v>34236</v>
      </c>
      <c r="J2124" t="s">
        <v>20</v>
      </c>
      <c r="K2124" t="s">
        <v>21</v>
      </c>
    </row>
    <row r="2125" spans="1:11">
      <c r="A2125" t="s">
        <v>4449</v>
      </c>
      <c r="B2125" t="s">
        <v>4450</v>
      </c>
      <c r="C2125" s="1">
        <v>12.16</v>
      </c>
      <c r="D2125">
        <v>-0.47</v>
      </c>
      <c r="E2125" s="2">
        <v>-3.721E-2</v>
      </c>
      <c r="F2125">
        <v>554369232</v>
      </c>
      <c r="G2125" t="s">
        <v>18</v>
      </c>
      <c r="H2125" t="s">
        <v>19</v>
      </c>
      <c r="I2125">
        <v>144399</v>
      </c>
      <c r="J2125" t="s">
        <v>37</v>
      </c>
      <c r="K2125" t="s">
        <v>405</v>
      </c>
    </row>
    <row r="2126" spans="1:11">
      <c r="A2126" t="s">
        <v>4451</v>
      </c>
      <c r="B2126" t="s">
        <v>4452</v>
      </c>
      <c r="C2126" s="1">
        <v>117.28</v>
      </c>
      <c r="D2126">
        <v>-3.09</v>
      </c>
      <c r="E2126" s="2">
        <v>-2.5669999999999998E-2</v>
      </c>
      <c r="F2126">
        <v>7843509894</v>
      </c>
      <c r="G2126" t="s">
        <v>18</v>
      </c>
      <c r="H2126">
        <v>1999</v>
      </c>
      <c r="I2126">
        <v>284372</v>
      </c>
      <c r="J2126" t="s">
        <v>41</v>
      </c>
      <c r="K2126" t="s">
        <v>42</v>
      </c>
    </row>
    <row r="2127" spans="1:11">
      <c r="A2127" t="s">
        <v>4453</v>
      </c>
      <c r="B2127" t="s">
        <v>4454</v>
      </c>
      <c r="C2127" s="1">
        <v>1.95</v>
      </c>
      <c r="D2127">
        <v>-0.15</v>
      </c>
      <c r="E2127" s="2">
        <v>-7.1429999999999993E-2</v>
      </c>
      <c r="F2127">
        <v>638604993</v>
      </c>
      <c r="G2127" t="s">
        <v>18</v>
      </c>
      <c r="H2127" t="s">
        <v>19</v>
      </c>
      <c r="I2127">
        <v>141948</v>
      </c>
      <c r="J2127" t="s">
        <v>37</v>
      </c>
      <c r="K2127" t="s">
        <v>171</v>
      </c>
    </row>
    <row r="2128" spans="1:11">
      <c r="A2128" t="s">
        <v>4455</v>
      </c>
      <c r="B2128" t="s">
        <v>4456</v>
      </c>
      <c r="C2128" s="1">
        <v>217.55</v>
      </c>
      <c r="D2128">
        <v>-8.4</v>
      </c>
      <c r="E2128" s="2">
        <v>-3.7179999999999998E-2</v>
      </c>
      <c r="F2128">
        <v>8246330212</v>
      </c>
      <c r="G2128" t="s">
        <v>18</v>
      </c>
      <c r="H2128">
        <v>2004</v>
      </c>
      <c r="I2128">
        <v>337620</v>
      </c>
      <c r="J2128" t="s">
        <v>24</v>
      </c>
      <c r="K2128" t="s">
        <v>560</v>
      </c>
    </row>
    <row r="2129" spans="1:11">
      <c r="A2129" t="s">
        <v>4457</v>
      </c>
      <c r="B2129" t="s">
        <v>4458</v>
      </c>
      <c r="C2129" s="1">
        <v>92.36</v>
      </c>
      <c r="D2129">
        <v>-2.97</v>
      </c>
      <c r="E2129" s="2">
        <v>-3.1150000000000001E-2</v>
      </c>
      <c r="F2129">
        <v>498194550</v>
      </c>
      <c r="G2129" t="s">
        <v>18</v>
      </c>
      <c r="H2129" t="s">
        <v>19</v>
      </c>
      <c r="I2129">
        <v>27180</v>
      </c>
      <c r="J2129" t="s">
        <v>41</v>
      </c>
      <c r="K2129" t="s">
        <v>42</v>
      </c>
    </row>
    <row r="2130" spans="1:11">
      <c r="A2130" t="s">
        <v>4459</v>
      </c>
      <c r="B2130" t="s">
        <v>4460</v>
      </c>
      <c r="C2130" s="1">
        <v>9.125</v>
      </c>
      <c r="D2130">
        <v>-7.4999999999999997E-2</v>
      </c>
      <c r="E2130" s="2">
        <v>-8.1499999999999993E-3</v>
      </c>
      <c r="F2130">
        <v>4167241938</v>
      </c>
      <c r="G2130" t="s">
        <v>95</v>
      </c>
      <c r="H2130">
        <v>2006</v>
      </c>
      <c r="I2130">
        <v>2207705</v>
      </c>
      <c r="J2130" t="s">
        <v>30</v>
      </c>
      <c r="K2130" t="s">
        <v>73</v>
      </c>
    </row>
    <row r="2131" spans="1:11">
      <c r="A2131" t="s">
        <v>4461</v>
      </c>
      <c r="B2131" t="s">
        <v>4462</v>
      </c>
      <c r="C2131" s="1">
        <v>0.98</v>
      </c>
      <c r="D2131">
        <v>0.08</v>
      </c>
      <c r="E2131" s="2">
        <v>8.8889999999999997E-2</v>
      </c>
      <c r="F2131">
        <v>42979576</v>
      </c>
      <c r="G2131" t="s">
        <v>18</v>
      </c>
      <c r="H2131">
        <v>2021</v>
      </c>
      <c r="I2131">
        <v>26685069</v>
      </c>
      <c r="J2131" t="s">
        <v>37</v>
      </c>
      <c r="K2131" t="s">
        <v>129</v>
      </c>
    </row>
    <row r="2132" spans="1:11">
      <c r="A2132" t="s">
        <v>4463</v>
      </c>
      <c r="B2132" t="s">
        <v>4464</v>
      </c>
      <c r="C2132" s="1">
        <v>27.77</v>
      </c>
      <c r="D2132">
        <v>-0.84</v>
      </c>
      <c r="E2132" s="2">
        <v>-2.9360000000000001E-2</v>
      </c>
      <c r="F2132">
        <v>2022163025</v>
      </c>
      <c r="G2132" t="s">
        <v>18</v>
      </c>
      <c r="H2132" t="s">
        <v>19</v>
      </c>
      <c r="I2132">
        <v>236896</v>
      </c>
      <c r="J2132" t="s">
        <v>30</v>
      </c>
      <c r="K2132" t="s">
        <v>482</v>
      </c>
    </row>
    <row r="2133" spans="1:11">
      <c r="A2133" t="s">
        <v>4465</v>
      </c>
      <c r="B2133" t="s">
        <v>4466</v>
      </c>
      <c r="C2133" s="1">
        <v>63.74</v>
      </c>
      <c r="D2133">
        <v>-0.12</v>
      </c>
      <c r="E2133" s="2">
        <v>-1.8799999999999999E-3</v>
      </c>
      <c r="F2133">
        <v>3980308359</v>
      </c>
      <c r="G2133" t="s">
        <v>18</v>
      </c>
      <c r="H2133">
        <v>2020</v>
      </c>
      <c r="I2133">
        <v>152765</v>
      </c>
      <c r="J2133" t="s">
        <v>20</v>
      </c>
      <c r="K2133" t="s">
        <v>21</v>
      </c>
    </row>
    <row r="2134" spans="1:11">
      <c r="A2134" t="s">
        <v>4467</v>
      </c>
      <c r="B2134" t="s">
        <v>4468</v>
      </c>
      <c r="C2134" s="1">
        <v>14.42</v>
      </c>
      <c r="D2134">
        <v>-0.3</v>
      </c>
      <c r="E2134" s="2">
        <v>-2.0379999999999999E-2</v>
      </c>
      <c r="F2134">
        <v>592735802</v>
      </c>
      <c r="G2134" t="s">
        <v>18</v>
      </c>
      <c r="H2134">
        <v>2023</v>
      </c>
      <c r="I2134">
        <v>232171</v>
      </c>
      <c r="J2134" t="s">
        <v>20</v>
      </c>
      <c r="K2134" t="s">
        <v>21</v>
      </c>
    </row>
    <row r="2135" spans="1:11">
      <c r="A2135" t="s">
        <v>4469</v>
      </c>
      <c r="B2135" t="s">
        <v>4470</v>
      </c>
      <c r="C2135" s="1">
        <v>3.2599</v>
      </c>
      <c r="D2135">
        <v>3.9899999999999998E-2</v>
      </c>
      <c r="E2135" s="2">
        <v>1.239E-2</v>
      </c>
      <c r="F2135">
        <v>18431951</v>
      </c>
      <c r="G2135" t="s">
        <v>18</v>
      </c>
      <c r="H2135" t="s">
        <v>19</v>
      </c>
      <c r="I2135">
        <v>222967</v>
      </c>
      <c r="J2135" t="s">
        <v>37</v>
      </c>
      <c r="K2135" t="s">
        <v>38</v>
      </c>
    </row>
    <row r="2136" spans="1:11">
      <c r="A2136" t="s">
        <v>4471</v>
      </c>
      <c r="B2136" t="s">
        <v>4472</v>
      </c>
      <c r="C2136" s="1">
        <v>2.21</v>
      </c>
      <c r="D2136">
        <v>-0.05</v>
      </c>
      <c r="E2136" s="2">
        <v>-2.2120000000000001E-2</v>
      </c>
      <c r="F2136">
        <v>86001721</v>
      </c>
      <c r="G2136" t="s">
        <v>18</v>
      </c>
      <c r="H2136">
        <v>2002</v>
      </c>
      <c r="I2136">
        <v>4716</v>
      </c>
      <c r="J2136" t="s">
        <v>101</v>
      </c>
      <c r="K2136" t="s">
        <v>634</v>
      </c>
    </row>
    <row r="2137" spans="1:11">
      <c r="A2137" t="s">
        <v>4473</v>
      </c>
      <c r="B2137" t="s">
        <v>4474</v>
      </c>
      <c r="C2137" s="1">
        <v>79.08</v>
      </c>
      <c r="D2137">
        <v>-0.89</v>
      </c>
      <c r="E2137" s="2">
        <v>-1.1129999999999999E-2</v>
      </c>
      <c r="F2137">
        <v>4566906535</v>
      </c>
      <c r="G2137" t="s">
        <v>18</v>
      </c>
      <c r="H2137" t="s">
        <v>19</v>
      </c>
      <c r="I2137">
        <v>115537</v>
      </c>
      <c r="J2137" t="s">
        <v>20</v>
      </c>
      <c r="K2137" t="s">
        <v>514</v>
      </c>
    </row>
    <row r="2138" spans="1:11">
      <c r="A2138" t="s">
        <v>4475</v>
      </c>
      <c r="B2138" t="s">
        <v>4476</v>
      </c>
      <c r="C2138" s="1">
        <v>1.2849999999999999</v>
      </c>
      <c r="D2138">
        <v>4.3499999999999997E-2</v>
      </c>
      <c r="E2138" s="2">
        <v>3.5040000000000002E-2</v>
      </c>
      <c r="F2138">
        <v>42467849</v>
      </c>
      <c r="G2138" t="s">
        <v>95</v>
      </c>
      <c r="H2138">
        <v>2021</v>
      </c>
      <c r="I2138">
        <v>89396</v>
      </c>
      <c r="J2138" t="s">
        <v>24</v>
      </c>
      <c r="K2138" t="s">
        <v>341</v>
      </c>
    </row>
    <row r="2139" spans="1:11">
      <c r="A2139" t="s">
        <v>4477</v>
      </c>
      <c r="B2139" t="s">
        <v>4478</v>
      </c>
      <c r="C2139" s="1">
        <v>1.67E-2</v>
      </c>
      <c r="D2139">
        <v>-1.5299999999999999E-2</v>
      </c>
      <c r="E2139" s="2">
        <v>-0.47813</v>
      </c>
      <c r="F2139">
        <v>551917</v>
      </c>
      <c r="G2139" t="s">
        <v>95</v>
      </c>
      <c r="H2139">
        <v>2021</v>
      </c>
      <c r="I2139">
        <v>1083</v>
      </c>
      <c r="J2139" t="s">
        <v>24</v>
      </c>
      <c r="K2139" t="s">
        <v>341</v>
      </c>
    </row>
    <row r="2140" spans="1:11">
      <c r="A2140" t="s">
        <v>4479</v>
      </c>
      <c r="B2140" t="s">
        <v>4480</v>
      </c>
      <c r="C2140" s="1">
        <v>57.914999999999999</v>
      </c>
      <c r="D2140">
        <v>-0.255</v>
      </c>
      <c r="E2140" s="2">
        <v>-4.3800000000000002E-3</v>
      </c>
      <c r="F2140">
        <v>6146546344</v>
      </c>
      <c r="G2140" t="s">
        <v>4481</v>
      </c>
      <c r="H2140">
        <v>2010</v>
      </c>
      <c r="I2140">
        <v>351633</v>
      </c>
      <c r="J2140" t="s">
        <v>30</v>
      </c>
      <c r="K2140" t="s">
        <v>710</v>
      </c>
    </row>
    <row r="2141" spans="1:11">
      <c r="A2141" t="s">
        <v>4482</v>
      </c>
      <c r="B2141" t="s">
        <v>4483</v>
      </c>
      <c r="C2141" s="1">
        <v>2.1</v>
      </c>
      <c r="D2141">
        <v>-2.9700000000000001E-2</v>
      </c>
      <c r="E2141" s="2">
        <v>-1.3950000000000001E-2</v>
      </c>
      <c r="F2141">
        <v>42252000</v>
      </c>
      <c r="G2141" t="s">
        <v>364</v>
      </c>
      <c r="H2141" t="s">
        <v>19</v>
      </c>
      <c r="I2141">
        <v>26891</v>
      </c>
      <c r="J2141" t="s">
        <v>37</v>
      </c>
      <c r="K2141" t="s">
        <v>129</v>
      </c>
    </row>
    <row r="2142" spans="1:11">
      <c r="A2142" t="s">
        <v>4484</v>
      </c>
      <c r="B2142" t="s">
        <v>4485</v>
      </c>
      <c r="C2142" s="1">
        <v>219.44</v>
      </c>
      <c r="D2142">
        <v>7.43</v>
      </c>
      <c r="E2142" s="2">
        <v>3.5049999999999998E-2</v>
      </c>
      <c r="F2142">
        <v>10476065600</v>
      </c>
      <c r="G2142" t="s">
        <v>364</v>
      </c>
      <c r="H2142">
        <v>2021</v>
      </c>
      <c r="I2142">
        <v>1290851</v>
      </c>
      <c r="J2142" t="s">
        <v>37</v>
      </c>
      <c r="K2142" t="s">
        <v>171</v>
      </c>
    </row>
    <row r="2143" spans="1:11">
      <c r="A2143" t="s">
        <v>4486</v>
      </c>
      <c r="B2143" t="s">
        <v>4487</v>
      </c>
      <c r="C2143" s="1">
        <v>3.4550000000000001</v>
      </c>
      <c r="D2143">
        <v>-0.215</v>
      </c>
      <c r="E2143" s="2">
        <v>-5.858E-2</v>
      </c>
      <c r="F2143">
        <v>931380430</v>
      </c>
      <c r="G2143" t="s">
        <v>18</v>
      </c>
      <c r="H2143">
        <v>2004</v>
      </c>
      <c r="I2143">
        <v>962288</v>
      </c>
      <c r="J2143" t="s">
        <v>20</v>
      </c>
      <c r="K2143" t="s">
        <v>21</v>
      </c>
    </row>
    <row r="2144" spans="1:11">
      <c r="A2144" t="s">
        <v>4488</v>
      </c>
      <c r="B2144" t="s">
        <v>4489</v>
      </c>
      <c r="C2144" s="1">
        <v>4.6050000000000004</v>
      </c>
      <c r="D2144">
        <v>-0.16500000000000001</v>
      </c>
      <c r="E2144" s="2">
        <v>-3.4590000000000003E-2</v>
      </c>
      <c r="F2144">
        <v>184636130</v>
      </c>
      <c r="G2144" t="s">
        <v>18</v>
      </c>
      <c r="H2144" t="s">
        <v>19</v>
      </c>
      <c r="I2144">
        <v>584837</v>
      </c>
      <c r="J2144" t="s">
        <v>20</v>
      </c>
      <c r="K2144" t="s">
        <v>56</v>
      </c>
    </row>
    <row r="2145" spans="1:11">
      <c r="A2145" t="s">
        <v>4490</v>
      </c>
      <c r="B2145" t="s">
        <v>4491</v>
      </c>
      <c r="C2145" s="1">
        <v>1.35</v>
      </c>
      <c r="D2145">
        <v>-0.01</v>
      </c>
      <c r="E2145" s="2">
        <v>-7.3499999999999998E-3</v>
      </c>
      <c r="F2145">
        <v>66212432</v>
      </c>
      <c r="G2145" t="s">
        <v>18</v>
      </c>
      <c r="H2145" t="s">
        <v>19</v>
      </c>
      <c r="I2145">
        <v>19792</v>
      </c>
      <c r="J2145" t="s">
        <v>20</v>
      </c>
      <c r="K2145" t="s">
        <v>21</v>
      </c>
    </row>
    <row r="2146" spans="1:11">
      <c r="A2146" t="s">
        <v>4492</v>
      </c>
      <c r="B2146" t="s">
        <v>4493</v>
      </c>
      <c r="C2146" s="1">
        <v>0.3301</v>
      </c>
      <c r="D2146">
        <v>-8.9999999999999998E-4</v>
      </c>
      <c r="E2146" s="2">
        <v>-2.7200000000000002E-3</v>
      </c>
      <c r="F2146">
        <v>4907399</v>
      </c>
      <c r="G2146" t="s">
        <v>18</v>
      </c>
      <c r="H2146">
        <v>2019</v>
      </c>
      <c r="I2146">
        <v>13420</v>
      </c>
      <c r="J2146" t="s">
        <v>20</v>
      </c>
      <c r="K2146" t="s">
        <v>21</v>
      </c>
    </row>
    <row r="2147" spans="1:11">
      <c r="A2147" t="s">
        <v>4494</v>
      </c>
      <c r="B2147" t="s">
        <v>4495</v>
      </c>
      <c r="C2147" s="1">
        <v>32.270000000000003</v>
      </c>
      <c r="D2147">
        <v>-0.92</v>
      </c>
      <c r="E2147" s="2">
        <v>-2.7720000000000002E-2</v>
      </c>
      <c r="F2147">
        <v>964942090</v>
      </c>
      <c r="G2147" t="s">
        <v>18</v>
      </c>
      <c r="H2147">
        <v>1991</v>
      </c>
      <c r="I2147">
        <v>143064</v>
      </c>
      <c r="J2147" t="s">
        <v>30</v>
      </c>
      <c r="K2147" t="s">
        <v>2189</v>
      </c>
    </row>
    <row r="2148" spans="1:11">
      <c r="A2148" t="s">
        <v>4496</v>
      </c>
      <c r="B2148" t="s">
        <v>4497</v>
      </c>
      <c r="C2148" s="1">
        <v>17.88</v>
      </c>
      <c r="D2148">
        <v>-1.45</v>
      </c>
      <c r="E2148" s="2">
        <v>-7.5009999999999993E-2</v>
      </c>
      <c r="F2148">
        <v>134588035</v>
      </c>
      <c r="G2148" t="s">
        <v>18</v>
      </c>
      <c r="H2148" t="s">
        <v>19</v>
      </c>
      <c r="I2148">
        <v>7743</v>
      </c>
      <c r="J2148" t="s">
        <v>24</v>
      </c>
      <c r="K2148" t="s">
        <v>52</v>
      </c>
    </row>
    <row r="2149" spans="1:11">
      <c r="A2149" t="s">
        <v>4498</v>
      </c>
      <c r="B2149" t="s">
        <v>4499</v>
      </c>
      <c r="C2149" s="1">
        <v>23.5</v>
      </c>
      <c r="D2149">
        <v>0.24560000000000001</v>
      </c>
      <c r="E2149" s="2">
        <v>1.056E-2</v>
      </c>
      <c r="F2149">
        <v>176891433</v>
      </c>
      <c r="G2149" t="s">
        <v>18</v>
      </c>
      <c r="H2149" t="s">
        <v>19</v>
      </c>
      <c r="I2149">
        <v>2810</v>
      </c>
      <c r="J2149" t="s">
        <v>24</v>
      </c>
      <c r="K2149" t="s">
        <v>52</v>
      </c>
    </row>
    <row r="2150" spans="1:11">
      <c r="A2150" t="s">
        <v>4500</v>
      </c>
      <c r="B2150" t="s">
        <v>4501</v>
      </c>
      <c r="C2150" s="1">
        <v>56.125</v>
      </c>
      <c r="D2150">
        <v>0.19500000000000001</v>
      </c>
      <c r="E2150" s="2">
        <v>3.49E-3</v>
      </c>
      <c r="F2150">
        <v>58394770657</v>
      </c>
      <c r="G2150" t="s">
        <v>18</v>
      </c>
      <c r="H2150" t="s">
        <v>19</v>
      </c>
      <c r="I2150">
        <v>2630282</v>
      </c>
      <c r="J2150" t="s">
        <v>268</v>
      </c>
      <c r="K2150" t="s">
        <v>1388</v>
      </c>
    </row>
    <row r="2151" spans="1:11">
      <c r="A2151" t="s">
        <v>4502</v>
      </c>
      <c r="B2151" t="s">
        <v>4503</v>
      </c>
      <c r="C2151" s="1">
        <v>6.11</v>
      </c>
      <c r="D2151">
        <v>-0.59</v>
      </c>
      <c r="E2151" s="2">
        <v>-8.8059999999999999E-2</v>
      </c>
      <c r="F2151">
        <v>877773103</v>
      </c>
      <c r="G2151" t="s">
        <v>18</v>
      </c>
      <c r="H2151">
        <v>2021</v>
      </c>
      <c r="I2151">
        <v>104023</v>
      </c>
      <c r="J2151" t="s">
        <v>185</v>
      </c>
      <c r="K2151" t="s">
        <v>1620</v>
      </c>
    </row>
    <row r="2152" spans="1:11">
      <c r="A2152" t="s">
        <v>4504</v>
      </c>
      <c r="B2152" t="s">
        <v>4505</v>
      </c>
      <c r="C2152" s="1">
        <v>0.87370000000000003</v>
      </c>
      <c r="D2152">
        <v>-0.1263</v>
      </c>
      <c r="E2152" s="2">
        <v>-0.1263</v>
      </c>
      <c r="F2152">
        <v>5733412</v>
      </c>
      <c r="G2152" t="s">
        <v>18</v>
      </c>
      <c r="H2152">
        <v>2019</v>
      </c>
      <c r="I2152">
        <v>695111</v>
      </c>
      <c r="J2152" t="s">
        <v>41</v>
      </c>
      <c r="K2152" t="s">
        <v>288</v>
      </c>
    </row>
    <row r="2153" spans="1:11">
      <c r="A2153" t="s">
        <v>4506</v>
      </c>
      <c r="B2153" t="s">
        <v>4507</v>
      </c>
      <c r="C2153" s="1">
        <v>8.9999999999999993E-3</v>
      </c>
      <c r="D2153">
        <v>2.8999999999999998E-3</v>
      </c>
      <c r="E2153" s="2">
        <v>0.47541</v>
      </c>
      <c r="F2153">
        <v>59060</v>
      </c>
      <c r="G2153" t="s">
        <v>18</v>
      </c>
      <c r="H2153">
        <v>2019</v>
      </c>
      <c r="I2153">
        <v>54900</v>
      </c>
      <c r="J2153" t="s">
        <v>41</v>
      </c>
      <c r="K2153" t="s">
        <v>288</v>
      </c>
    </row>
    <row r="2154" spans="1:11">
      <c r="A2154" t="s">
        <v>4508</v>
      </c>
      <c r="B2154" t="s">
        <v>4509</v>
      </c>
      <c r="C2154" s="1">
        <v>6.88</v>
      </c>
      <c r="D2154">
        <v>-0.52</v>
      </c>
      <c r="E2154" s="2">
        <v>-7.0269999999999999E-2</v>
      </c>
      <c r="F2154">
        <v>139334537</v>
      </c>
      <c r="G2154" t="s">
        <v>18</v>
      </c>
      <c r="H2154" t="s">
        <v>19</v>
      </c>
      <c r="I2154">
        <v>30860</v>
      </c>
      <c r="J2154" t="s">
        <v>37</v>
      </c>
      <c r="K2154" t="s">
        <v>42</v>
      </c>
    </row>
    <row r="2155" spans="1:11">
      <c r="A2155" t="s">
        <v>4510</v>
      </c>
      <c r="B2155" t="s">
        <v>4511</v>
      </c>
      <c r="C2155" s="1">
        <v>1.7301</v>
      </c>
      <c r="D2155">
        <v>-3.9899999999999998E-2</v>
      </c>
      <c r="E2155" s="2">
        <v>-2.2540000000000001E-2</v>
      </c>
      <c r="F2155">
        <v>66670277</v>
      </c>
      <c r="G2155" t="s">
        <v>673</v>
      </c>
      <c r="H2155" t="s">
        <v>19</v>
      </c>
      <c r="I2155">
        <v>533964</v>
      </c>
      <c r="J2155" t="s">
        <v>19</v>
      </c>
      <c r="K2155" t="s">
        <v>19</v>
      </c>
    </row>
    <row r="2156" spans="1:11">
      <c r="A2156" t="s">
        <v>4512</v>
      </c>
      <c r="B2156" t="s">
        <v>4513</v>
      </c>
      <c r="C2156" s="1">
        <v>7.0000000000000007E-2</v>
      </c>
      <c r="D2156">
        <v>-1.32E-2</v>
      </c>
      <c r="E2156" s="2">
        <v>-0.15865000000000001</v>
      </c>
      <c r="F2156">
        <v>2697485</v>
      </c>
      <c r="G2156" t="s">
        <v>673</v>
      </c>
      <c r="H2156" t="s">
        <v>19</v>
      </c>
      <c r="I2156">
        <v>16717</v>
      </c>
      <c r="J2156" t="s">
        <v>19</v>
      </c>
      <c r="K2156" t="s">
        <v>19</v>
      </c>
    </row>
    <row r="2157" spans="1:11">
      <c r="A2157" t="s">
        <v>4514</v>
      </c>
      <c r="B2157" t="s">
        <v>4515</v>
      </c>
      <c r="C2157" s="1">
        <v>1.33</v>
      </c>
      <c r="D2157">
        <v>-0.05</v>
      </c>
      <c r="E2157" s="2">
        <v>-3.6229999999999998E-2</v>
      </c>
      <c r="F2157">
        <v>6410600</v>
      </c>
      <c r="G2157" t="s">
        <v>364</v>
      </c>
      <c r="H2157">
        <v>2022</v>
      </c>
      <c r="I2157">
        <v>38365</v>
      </c>
      <c r="J2157" t="s">
        <v>14</v>
      </c>
      <c r="K2157" t="s">
        <v>258</v>
      </c>
    </row>
    <row r="2158" spans="1:11">
      <c r="A2158" t="s">
        <v>4516</v>
      </c>
      <c r="B2158" t="s">
        <v>4517</v>
      </c>
      <c r="C2158" s="1">
        <v>0.2102</v>
      </c>
      <c r="D2158">
        <v>1.7899999999999999E-2</v>
      </c>
      <c r="E2158" s="2">
        <v>9.3079999999999996E-2</v>
      </c>
      <c r="F2158">
        <v>279834986</v>
      </c>
      <c r="G2158" t="s">
        <v>364</v>
      </c>
      <c r="H2158">
        <v>2022</v>
      </c>
      <c r="I2158">
        <v>13850</v>
      </c>
      <c r="J2158" t="s">
        <v>14</v>
      </c>
      <c r="K2158" t="s">
        <v>258</v>
      </c>
    </row>
    <row r="2159" spans="1:11">
      <c r="A2159" t="s">
        <v>4518</v>
      </c>
      <c r="B2159" t="s">
        <v>4519</v>
      </c>
      <c r="C2159" s="1">
        <v>2.78</v>
      </c>
      <c r="D2159">
        <v>-0.03</v>
      </c>
      <c r="E2159" s="2">
        <v>-1.068E-2</v>
      </c>
      <c r="F2159">
        <v>79594683</v>
      </c>
      <c r="G2159" t="s">
        <v>18</v>
      </c>
      <c r="H2159">
        <v>2021</v>
      </c>
      <c r="I2159">
        <v>16289</v>
      </c>
      <c r="J2159" t="s">
        <v>19</v>
      </c>
      <c r="K2159" t="s">
        <v>19</v>
      </c>
    </row>
    <row r="2160" spans="1:11">
      <c r="A2160" t="s">
        <v>4520</v>
      </c>
      <c r="B2160" t="s">
        <v>4521</v>
      </c>
      <c r="C2160" s="1">
        <v>0.2525</v>
      </c>
      <c r="D2160">
        <v>0</v>
      </c>
      <c r="E2160" s="2">
        <v>0</v>
      </c>
      <c r="F2160">
        <v>7229373</v>
      </c>
      <c r="G2160" t="s">
        <v>18</v>
      </c>
      <c r="H2160">
        <v>2021</v>
      </c>
      <c r="I2160">
        <v>49801</v>
      </c>
      <c r="J2160" t="s">
        <v>24</v>
      </c>
      <c r="K2160" t="s">
        <v>341</v>
      </c>
    </row>
    <row r="2161" spans="1:11">
      <c r="A2161" t="s">
        <v>4522</v>
      </c>
      <c r="B2161" t="s">
        <v>4523</v>
      </c>
      <c r="C2161" s="1">
        <v>1.415</v>
      </c>
      <c r="D2161">
        <v>1.4999999999999999E-2</v>
      </c>
      <c r="E2161" s="2">
        <v>1.0710000000000001E-2</v>
      </c>
      <c r="F2161">
        <v>30100200</v>
      </c>
      <c r="G2161" t="s">
        <v>18</v>
      </c>
      <c r="H2161" t="s">
        <v>19</v>
      </c>
      <c r="I2161">
        <v>24109</v>
      </c>
      <c r="J2161" t="s">
        <v>20</v>
      </c>
      <c r="K2161" t="s">
        <v>196</v>
      </c>
    </row>
    <row r="2162" spans="1:11">
      <c r="A2162" t="s">
        <v>4524</v>
      </c>
      <c r="B2162" t="s">
        <v>4525</v>
      </c>
      <c r="C2162" s="1">
        <v>46.44</v>
      </c>
      <c r="D2162">
        <v>-1.71</v>
      </c>
      <c r="E2162" s="2">
        <v>-3.551E-2</v>
      </c>
      <c r="F2162">
        <v>658828258</v>
      </c>
      <c r="G2162" t="s">
        <v>18</v>
      </c>
      <c r="H2162">
        <v>2003</v>
      </c>
      <c r="I2162">
        <v>49395</v>
      </c>
      <c r="J2162" t="s">
        <v>30</v>
      </c>
      <c r="K2162" t="s">
        <v>710</v>
      </c>
    </row>
    <row r="2163" spans="1:11">
      <c r="A2163" t="s">
        <v>4526</v>
      </c>
      <c r="B2163" t="s">
        <v>4527</v>
      </c>
      <c r="C2163" s="1">
        <v>23.37</v>
      </c>
      <c r="D2163">
        <v>-1.04</v>
      </c>
      <c r="E2163" s="2">
        <v>-4.2610000000000002E-2</v>
      </c>
      <c r="F2163">
        <v>366715917</v>
      </c>
      <c r="G2163" t="s">
        <v>18</v>
      </c>
      <c r="H2163" t="s">
        <v>19</v>
      </c>
      <c r="I2163">
        <v>14588</v>
      </c>
      <c r="J2163" t="s">
        <v>24</v>
      </c>
      <c r="K2163" t="s">
        <v>52</v>
      </c>
    </row>
    <row r="2164" spans="1:11">
      <c r="A2164" t="s">
        <v>4528</v>
      </c>
      <c r="B2164" t="s">
        <v>4529</v>
      </c>
      <c r="C2164" s="1">
        <v>1.7</v>
      </c>
      <c r="D2164">
        <v>-0.18</v>
      </c>
      <c r="E2164" s="2">
        <v>-9.5740000000000006E-2</v>
      </c>
      <c r="F2164">
        <v>42050870</v>
      </c>
      <c r="G2164" t="s">
        <v>55</v>
      </c>
      <c r="H2164" t="s">
        <v>19</v>
      </c>
      <c r="I2164">
        <v>29103</v>
      </c>
      <c r="J2164" t="s">
        <v>24</v>
      </c>
      <c r="K2164" t="s">
        <v>25</v>
      </c>
    </row>
    <row r="2165" spans="1:11">
      <c r="A2165" t="s">
        <v>4530</v>
      </c>
      <c r="B2165" t="s">
        <v>4531</v>
      </c>
      <c r="C2165" s="1">
        <v>4.4850000000000003</v>
      </c>
      <c r="D2165">
        <v>-0.02</v>
      </c>
      <c r="E2165" s="2">
        <v>-4.4400000000000004E-3</v>
      </c>
      <c r="F2165">
        <v>161660506</v>
      </c>
      <c r="G2165" t="s">
        <v>126</v>
      </c>
      <c r="H2165">
        <v>2021</v>
      </c>
      <c r="I2165">
        <v>384</v>
      </c>
      <c r="J2165" t="s">
        <v>19</v>
      </c>
      <c r="K2165" t="s">
        <v>19</v>
      </c>
    </row>
    <row r="2166" spans="1:11">
      <c r="A2166" t="s">
        <v>4532</v>
      </c>
      <c r="B2166" t="s">
        <v>4533</v>
      </c>
      <c r="C2166" s="1">
        <v>6.1449999999999996</v>
      </c>
      <c r="D2166">
        <v>-0.185</v>
      </c>
      <c r="E2166" s="2">
        <v>-2.9229999999999999E-2</v>
      </c>
      <c r="F2166">
        <v>1158244430</v>
      </c>
      <c r="G2166" t="s">
        <v>13</v>
      </c>
      <c r="H2166">
        <v>2014</v>
      </c>
      <c r="I2166">
        <v>605458</v>
      </c>
      <c r="J2166" t="s">
        <v>37</v>
      </c>
      <c r="K2166" t="s">
        <v>171</v>
      </c>
    </row>
    <row r="2167" spans="1:11">
      <c r="A2167" t="s">
        <v>4534</v>
      </c>
      <c r="B2167" t="s">
        <v>4535</v>
      </c>
      <c r="C2167" s="1">
        <v>2.21</v>
      </c>
      <c r="D2167">
        <v>-0.22</v>
      </c>
      <c r="E2167" s="2">
        <v>-9.0529999999999999E-2</v>
      </c>
      <c r="F2167">
        <v>189663007</v>
      </c>
      <c r="G2167" t="s">
        <v>18</v>
      </c>
      <c r="H2167">
        <v>2021</v>
      </c>
      <c r="I2167">
        <v>61752</v>
      </c>
      <c r="J2167" t="s">
        <v>30</v>
      </c>
      <c r="K2167" t="s">
        <v>710</v>
      </c>
    </row>
    <row r="2168" spans="1:11">
      <c r="A2168" t="s">
        <v>4536</v>
      </c>
      <c r="B2168" t="s">
        <v>4537</v>
      </c>
      <c r="C2168" s="1">
        <v>17.170000000000002</v>
      </c>
      <c r="D2168">
        <v>-0.16</v>
      </c>
      <c r="E2168" s="2">
        <v>-9.2300000000000004E-3</v>
      </c>
      <c r="F2168">
        <v>2351049845</v>
      </c>
      <c r="G2168" t="s">
        <v>264</v>
      </c>
      <c r="H2168">
        <v>2018</v>
      </c>
      <c r="I2168">
        <v>576880</v>
      </c>
      <c r="J2168" t="s">
        <v>20</v>
      </c>
      <c r="K2168" t="s">
        <v>21</v>
      </c>
    </row>
    <row r="2169" spans="1:11">
      <c r="A2169" t="s">
        <v>4538</v>
      </c>
      <c r="B2169" t="s">
        <v>4539</v>
      </c>
      <c r="C2169" s="1">
        <v>38.17</v>
      </c>
      <c r="D2169">
        <v>-2.14</v>
      </c>
      <c r="E2169" s="2">
        <v>-5.3089999999999998E-2</v>
      </c>
      <c r="F2169">
        <v>1898689012</v>
      </c>
      <c r="G2169" t="s">
        <v>18</v>
      </c>
      <c r="H2169">
        <v>2019</v>
      </c>
      <c r="I2169">
        <v>256140</v>
      </c>
      <c r="J2169" t="s">
        <v>20</v>
      </c>
      <c r="K2169" t="s">
        <v>21</v>
      </c>
    </row>
    <row r="2170" spans="1:11">
      <c r="A2170" t="s">
        <v>4540</v>
      </c>
      <c r="B2170" t="s">
        <v>4541</v>
      </c>
      <c r="C2170" s="1">
        <v>276.97000000000003</v>
      </c>
      <c r="D2170">
        <v>-5.7</v>
      </c>
      <c r="E2170" s="2">
        <v>-2.0160000000000001E-2</v>
      </c>
      <c r="F2170">
        <v>11826563052</v>
      </c>
      <c r="G2170" t="s">
        <v>18</v>
      </c>
      <c r="H2170">
        <v>2005</v>
      </c>
      <c r="I2170">
        <v>29681</v>
      </c>
      <c r="J2170" t="s">
        <v>24</v>
      </c>
      <c r="K2170" t="s">
        <v>64</v>
      </c>
    </row>
    <row r="2171" spans="1:11">
      <c r="A2171" t="s">
        <v>4542</v>
      </c>
      <c r="B2171" t="s">
        <v>4543</v>
      </c>
      <c r="C2171" s="1">
        <v>0.68</v>
      </c>
      <c r="D2171">
        <v>-8.3000000000000001E-3</v>
      </c>
      <c r="E2171" s="2">
        <v>-1.206E-2</v>
      </c>
      <c r="F2171">
        <v>1051989</v>
      </c>
      <c r="G2171" t="s">
        <v>364</v>
      </c>
      <c r="H2171">
        <v>2018</v>
      </c>
      <c r="I2171">
        <v>347334</v>
      </c>
      <c r="J2171" t="s">
        <v>20</v>
      </c>
      <c r="K2171" t="s">
        <v>514</v>
      </c>
    </row>
    <row r="2172" spans="1:11">
      <c r="A2172" t="s">
        <v>4544</v>
      </c>
      <c r="B2172" t="s">
        <v>4545</v>
      </c>
      <c r="C2172" s="1">
        <v>0.59009999999999996</v>
      </c>
      <c r="D2172">
        <v>-9.9000000000000008E-3</v>
      </c>
      <c r="E2172" s="2">
        <v>-1.6500000000000001E-2</v>
      </c>
      <c r="F2172">
        <v>29980592</v>
      </c>
      <c r="G2172" t="s">
        <v>18</v>
      </c>
      <c r="H2172">
        <v>2021</v>
      </c>
      <c r="I2172">
        <v>10724</v>
      </c>
      <c r="J2172" t="s">
        <v>20</v>
      </c>
      <c r="K2172" t="s">
        <v>261</v>
      </c>
    </row>
    <row r="2173" spans="1:11">
      <c r="A2173" t="s">
        <v>4546</v>
      </c>
      <c r="B2173" t="s">
        <v>4547</v>
      </c>
      <c r="C2173" s="1">
        <v>9.8249999999999993</v>
      </c>
      <c r="D2173">
        <v>-0.115</v>
      </c>
      <c r="E2173" s="2">
        <v>-1.157E-2</v>
      </c>
      <c r="F2173">
        <v>193182884</v>
      </c>
      <c r="G2173" t="s">
        <v>18</v>
      </c>
      <c r="H2173" t="s">
        <v>19</v>
      </c>
      <c r="I2173">
        <v>38906</v>
      </c>
      <c r="J2173" t="s">
        <v>30</v>
      </c>
      <c r="K2173" t="s">
        <v>573</v>
      </c>
    </row>
    <row r="2174" spans="1:11">
      <c r="A2174" t="s">
        <v>4548</v>
      </c>
      <c r="B2174" t="s">
        <v>4549</v>
      </c>
      <c r="C2174" s="1">
        <v>20.5</v>
      </c>
      <c r="D2174">
        <v>-0.98</v>
      </c>
      <c r="E2174" s="2">
        <v>-4.5620000000000001E-2</v>
      </c>
      <c r="F2174">
        <v>341705665</v>
      </c>
      <c r="G2174" t="s">
        <v>18</v>
      </c>
      <c r="H2174" t="s">
        <v>19</v>
      </c>
      <c r="I2174">
        <v>3550</v>
      </c>
      <c r="J2174" t="s">
        <v>24</v>
      </c>
      <c r="K2174" t="s">
        <v>52</v>
      </c>
    </row>
    <row r="2175" spans="1:11">
      <c r="A2175" t="s">
        <v>4550</v>
      </c>
      <c r="B2175" t="s">
        <v>4551</v>
      </c>
      <c r="C2175" s="1">
        <v>711.82</v>
      </c>
      <c r="D2175">
        <v>-18.05</v>
      </c>
      <c r="E2175" s="2">
        <v>-2.4729999999999999E-2</v>
      </c>
      <c r="F2175">
        <v>34104719840</v>
      </c>
      <c r="G2175" t="s">
        <v>18</v>
      </c>
      <c r="H2175">
        <v>2004</v>
      </c>
      <c r="I2175">
        <v>357008</v>
      </c>
      <c r="J2175" t="s">
        <v>37</v>
      </c>
      <c r="K2175" t="s">
        <v>38</v>
      </c>
    </row>
    <row r="2176" spans="1:11">
      <c r="A2176" t="s">
        <v>4552</v>
      </c>
      <c r="B2176" t="s">
        <v>4553</v>
      </c>
      <c r="C2176" s="1">
        <v>5.79</v>
      </c>
      <c r="D2176">
        <v>-0.31</v>
      </c>
      <c r="E2176" s="2">
        <v>-5.0819999999999997E-2</v>
      </c>
      <c r="F2176">
        <v>3021518361</v>
      </c>
      <c r="G2176" t="s">
        <v>18</v>
      </c>
      <c r="H2176">
        <v>2021</v>
      </c>
      <c r="I2176">
        <v>2667907</v>
      </c>
      <c r="J2176" t="s">
        <v>37</v>
      </c>
      <c r="K2176" t="s">
        <v>171</v>
      </c>
    </row>
    <row r="2177" spans="1:11">
      <c r="A2177" t="s">
        <v>4554</v>
      </c>
      <c r="B2177" t="s">
        <v>4555</v>
      </c>
      <c r="C2177" s="1">
        <v>1.2150000000000001</v>
      </c>
      <c r="D2177">
        <v>-9.5000000000000001E-2</v>
      </c>
      <c r="E2177" s="2">
        <v>-7.2520000000000001E-2</v>
      </c>
      <c r="F2177">
        <v>9489909</v>
      </c>
      <c r="G2177" t="s">
        <v>18</v>
      </c>
      <c r="H2177">
        <v>2021</v>
      </c>
      <c r="I2177">
        <v>25478</v>
      </c>
      <c r="J2177" t="s">
        <v>20</v>
      </c>
      <c r="K2177" t="s">
        <v>1207</v>
      </c>
    </row>
    <row r="2178" spans="1:11">
      <c r="A2178" t="s">
        <v>4556</v>
      </c>
      <c r="B2178" t="s">
        <v>4557</v>
      </c>
      <c r="C2178" s="1">
        <v>8.7899999999999991</v>
      </c>
      <c r="D2178">
        <v>-0.17</v>
      </c>
      <c r="E2178" s="2">
        <v>-1.8970000000000001E-2</v>
      </c>
      <c r="F2178">
        <v>184796020</v>
      </c>
      <c r="G2178" t="s">
        <v>18</v>
      </c>
      <c r="H2178">
        <v>2016</v>
      </c>
      <c r="I2178">
        <v>25299</v>
      </c>
      <c r="J2178" t="s">
        <v>37</v>
      </c>
      <c r="K2178" t="s">
        <v>38</v>
      </c>
    </row>
    <row r="2179" spans="1:11">
      <c r="A2179" t="s">
        <v>4558</v>
      </c>
      <c r="B2179" t="s">
        <v>4559</v>
      </c>
      <c r="C2179" s="1">
        <v>9.85</v>
      </c>
      <c r="D2179">
        <v>-6.5000000000000002E-2</v>
      </c>
      <c r="E2179" s="2">
        <v>-6.5599999999999999E-3</v>
      </c>
      <c r="F2179">
        <v>110100847</v>
      </c>
      <c r="G2179" t="s">
        <v>18</v>
      </c>
      <c r="H2179">
        <v>2017</v>
      </c>
      <c r="I2179">
        <v>887</v>
      </c>
      <c r="J2179" t="s">
        <v>24</v>
      </c>
      <c r="K2179" t="s">
        <v>52</v>
      </c>
    </row>
    <row r="2180" spans="1:11">
      <c r="A2180" t="s">
        <v>4560</v>
      </c>
      <c r="B2180" t="s">
        <v>4561</v>
      </c>
      <c r="C2180" s="1">
        <v>7.28</v>
      </c>
      <c r="D2180">
        <v>-0.09</v>
      </c>
      <c r="E2180" s="2">
        <v>-1.221E-2</v>
      </c>
      <c r="F2180">
        <v>157730955</v>
      </c>
      <c r="G2180" t="s">
        <v>18</v>
      </c>
      <c r="H2180">
        <v>2012</v>
      </c>
      <c r="I2180">
        <v>32355</v>
      </c>
      <c r="J2180" t="s">
        <v>24</v>
      </c>
      <c r="K2180" t="s">
        <v>64</v>
      </c>
    </row>
    <row r="2181" spans="1:11">
      <c r="A2181" t="s">
        <v>4562</v>
      </c>
      <c r="B2181" t="s">
        <v>4563</v>
      </c>
      <c r="C2181" s="1">
        <v>30.11</v>
      </c>
      <c r="D2181">
        <v>0.23</v>
      </c>
      <c r="E2181" s="2">
        <v>7.7000000000000002E-3</v>
      </c>
      <c r="F2181">
        <v>1787509658</v>
      </c>
      <c r="G2181" t="s">
        <v>18</v>
      </c>
      <c r="H2181">
        <v>1998</v>
      </c>
      <c r="I2181">
        <v>334292</v>
      </c>
      <c r="J2181" t="s">
        <v>19</v>
      </c>
      <c r="K2181" t="s">
        <v>19</v>
      </c>
    </row>
    <row r="2182" spans="1:11">
      <c r="A2182" t="s">
        <v>4564</v>
      </c>
      <c r="B2182" t="s">
        <v>4565</v>
      </c>
      <c r="C2182" s="1">
        <v>3.7414999999999998</v>
      </c>
      <c r="D2182">
        <v>-0.14849999999999999</v>
      </c>
      <c r="E2182" s="2">
        <v>-3.8170000000000003E-2</v>
      </c>
      <c r="F2182">
        <v>524470813</v>
      </c>
      <c r="G2182" t="s">
        <v>118</v>
      </c>
      <c r="H2182" t="s">
        <v>19</v>
      </c>
      <c r="I2182">
        <v>900350</v>
      </c>
      <c r="J2182" t="s">
        <v>20</v>
      </c>
      <c r="K2182" t="s">
        <v>21</v>
      </c>
    </row>
    <row r="2183" spans="1:11">
      <c r="A2183" t="s">
        <v>4566</v>
      </c>
      <c r="B2183" t="s">
        <v>4567</v>
      </c>
      <c r="C2183" s="1">
        <v>0.38500000000000001</v>
      </c>
      <c r="D2183">
        <v>-9.9000000000000008E-3</v>
      </c>
      <c r="E2183" s="2">
        <v>-2.5069999999999999E-2</v>
      </c>
      <c r="F2183">
        <v>6945625</v>
      </c>
      <c r="G2183" t="s">
        <v>18</v>
      </c>
      <c r="H2183" t="s">
        <v>19</v>
      </c>
      <c r="I2183">
        <v>62087</v>
      </c>
      <c r="J2183" t="s">
        <v>37</v>
      </c>
      <c r="K2183" t="s">
        <v>129</v>
      </c>
    </row>
    <row r="2184" spans="1:11">
      <c r="A2184" t="s">
        <v>4568</v>
      </c>
      <c r="B2184" t="s">
        <v>4569</v>
      </c>
      <c r="C2184" s="1">
        <v>4.0500999999999996</v>
      </c>
      <c r="D2184">
        <v>-0.11990000000000001</v>
      </c>
      <c r="E2184" s="2">
        <v>-2.8750000000000001E-2</v>
      </c>
      <c r="F2184">
        <v>36001420</v>
      </c>
      <c r="G2184" t="s">
        <v>18</v>
      </c>
      <c r="H2184" t="s">
        <v>19</v>
      </c>
      <c r="I2184">
        <v>13453</v>
      </c>
      <c r="J2184" t="s">
        <v>20</v>
      </c>
      <c r="K2184" t="s">
        <v>21</v>
      </c>
    </row>
    <row r="2185" spans="1:11">
      <c r="A2185" t="s">
        <v>4570</v>
      </c>
      <c r="B2185" t="s">
        <v>4571</v>
      </c>
      <c r="C2185" s="1">
        <v>5.9</v>
      </c>
      <c r="D2185">
        <v>0</v>
      </c>
      <c r="E2185" s="2">
        <v>0</v>
      </c>
      <c r="F2185">
        <v>28806750</v>
      </c>
      <c r="G2185" t="s">
        <v>846</v>
      </c>
      <c r="H2185">
        <v>2020</v>
      </c>
      <c r="I2185">
        <v>502</v>
      </c>
      <c r="J2185" t="s">
        <v>30</v>
      </c>
      <c r="K2185" t="s">
        <v>15</v>
      </c>
    </row>
    <row r="2186" spans="1:11">
      <c r="A2186" t="s">
        <v>4572</v>
      </c>
      <c r="B2186" t="s">
        <v>4573</v>
      </c>
      <c r="C2186" s="1">
        <v>84.74</v>
      </c>
      <c r="D2186">
        <v>-4.26</v>
      </c>
      <c r="E2186" s="2">
        <v>-4.7870000000000003E-2</v>
      </c>
      <c r="F2186">
        <v>32310005821</v>
      </c>
      <c r="G2186" t="s">
        <v>18</v>
      </c>
      <c r="H2186">
        <v>2018</v>
      </c>
      <c r="I2186">
        <v>2343454</v>
      </c>
      <c r="J2186" t="s">
        <v>20</v>
      </c>
      <c r="K2186" t="s">
        <v>119</v>
      </c>
    </row>
    <row r="2187" spans="1:11">
      <c r="A2187" t="s">
        <v>4574</v>
      </c>
      <c r="B2187" t="s">
        <v>4575</v>
      </c>
      <c r="C2187" s="1">
        <v>9.93</v>
      </c>
      <c r="D2187">
        <v>-0.28000000000000003</v>
      </c>
      <c r="E2187" s="2">
        <v>-2.742E-2</v>
      </c>
      <c r="F2187">
        <v>541915659</v>
      </c>
      <c r="G2187" t="s">
        <v>18</v>
      </c>
      <c r="H2187">
        <v>2014</v>
      </c>
      <c r="I2187">
        <v>197262</v>
      </c>
      <c r="J2187" t="s">
        <v>20</v>
      </c>
      <c r="K2187" t="s">
        <v>21</v>
      </c>
    </row>
    <row r="2188" spans="1:11">
      <c r="A2188" t="s">
        <v>4576</v>
      </c>
      <c r="B2188" t="s">
        <v>4577</v>
      </c>
      <c r="C2188" s="1">
        <v>3.855</v>
      </c>
      <c r="D2188">
        <v>-7.4999999999999997E-2</v>
      </c>
      <c r="E2188" s="2">
        <v>-1.908E-2</v>
      </c>
      <c r="F2188">
        <v>464844049</v>
      </c>
      <c r="G2188" t="s">
        <v>18</v>
      </c>
      <c r="H2188">
        <v>2017</v>
      </c>
      <c r="I2188">
        <v>1438724</v>
      </c>
      <c r="J2188" t="s">
        <v>20</v>
      </c>
      <c r="K2188" t="s">
        <v>21</v>
      </c>
    </row>
    <row r="2189" spans="1:11">
      <c r="A2189" t="s">
        <v>4578</v>
      </c>
      <c r="B2189" t="s">
        <v>4579</v>
      </c>
      <c r="C2189" s="1">
        <v>19.66</v>
      </c>
      <c r="D2189">
        <v>-0.49</v>
      </c>
      <c r="E2189" s="2">
        <v>-2.4320000000000001E-2</v>
      </c>
      <c r="F2189">
        <v>1598534311</v>
      </c>
      <c r="G2189" t="s">
        <v>18</v>
      </c>
      <c r="H2189">
        <v>1986</v>
      </c>
      <c r="I2189">
        <v>114476</v>
      </c>
      <c r="J2189" t="s">
        <v>41</v>
      </c>
      <c r="K2189" t="s">
        <v>614</v>
      </c>
    </row>
    <row r="2190" spans="1:11">
      <c r="A2190" t="s">
        <v>4580</v>
      </c>
      <c r="B2190" t="s">
        <v>4581</v>
      </c>
      <c r="C2190" s="1">
        <v>41.94</v>
      </c>
      <c r="D2190">
        <v>-0.1</v>
      </c>
      <c r="E2190" s="2">
        <v>-2.3800000000000002E-3</v>
      </c>
      <c r="F2190">
        <v>2421314219</v>
      </c>
      <c r="G2190" t="s">
        <v>629</v>
      </c>
      <c r="H2190">
        <v>2016</v>
      </c>
      <c r="I2190">
        <v>222034</v>
      </c>
      <c r="J2190" t="s">
        <v>20</v>
      </c>
      <c r="K2190" t="s">
        <v>21</v>
      </c>
    </row>
    <row r="2191" spans="1:11">
      <c r="A2191" t="s">
        <v>4582</v>
      </c>
      <c r="B2191" t="s">
        <v>4583</v>
      </c>
      <c r="C2191" s="1">
        <v>5.17</v>
      </c>
      <c r="D2191">
        <v>-0.33</v>
      </c>
      <c r="E2191" s="2">
        <v>-0.06</v>
      </c>
      <c r="F2191">
        <v>1299131342</v>
      </c>
      <c r="G2191" t="s">
        <v>18</v>
      </c>
      <c r="H2191">
        <v>2020</v>
      </c>
      <c r="I2191">
        <v>1871921</v>
      </c>
      <c r="J2191" t="s">
        <v>20</v>
      </c>
      <c r="K2191" t="s">
        <v>21</v>
      </c>
    </row>
    <row r="2192" spans="1:11">
      <c r="A2192" t="s">
        <v>4584</v>
      </c>
      <c r="B2192" t="s">
        <v>4585</v>
      </c>
      <c r="C2192" s="1">
        <v>68.36</v>
      </c>
      <c r="D2192">
        <v>-2.06</v>
      </c>
      <c r="E2192" s="2">
        <v>-2.9250000000000002E-2</v>
      </c>
      <c r="F2192">
        <v>59097220000</v>
      </c>
      <c r="G2192" t="s">
        <v>18</v>
      </c>
      <c r="H2192">
        <v>2000</v>
      </c>
      <c r="I2192">
        <v>7070329</v>
      </c>
      <c r="J2192" t="s">
        <v>37</v>
      </c>
      <c r="K2192" t="s">
        <v>38</v>
      </c>
    </row>
    <row r="2193" spans="1:11">
      <c r="A2193" t="s">
        <v>4586</v>
      </c>
      <c r="B2193" t="s">
        <v>4587</v>
      </c>
      <c r="C2193" s="1">
        <v>2.1145</v>
      </c>
      <c r="D2193">
        <v>3.4500000000000003E-2</v>
      </c>
      <c r="E2193" s="2">
        <v>1.6590000000000001E-2</v>
      </c>
      <c r="F2193">
        <v>25282702</v>
      </c>
      <c r="G2193" t="s">
        <v>18</v>
      </c>
      <c r="H2193">
        <v>2021</v>
      </c>
      <c r="I2193">
        <v>6714</v>
      </c>
      <c r="J2193" t="s">
        <v>19</v>
      </c>
      <c r="K2193" t="s">
        <v>19</v>
      </c>
    </row>
    <row r="2194" spans="1:11">
      <c r="A2194" t="s">
        <v>4588</v>
      </c>
      <c r="B2194" t="s">
        <v>4589</v>
      </c>
      <c r="C2194" s="1">
        <v>24.08</v>
      </c>
      <c r="D2194">
        <v>-1.34</v>
      </c>
      <c r="E2194" s="2">
        <v>-5.271E-2</v>
      </c>
      <c r="F2194">
        <v>518645491</v>
      </c>
      <c r="G2194" t="s">
        <v>18</v>
      </c>
      <c r="H2194">
        <v>2016</v>
      </c>
      <c r="I2194">
        <v>28234</v>
      </c>
      <c r="J2194" t="s">
        <v>24</v>
      </c>
      <c r="K2194" t="s">
        <v>52</v>
      </c>
    </row>
    <row r="2195" spans="1:11">
      <c r="A2195" t="s">
        <v>4590</v>
      </c>
      <c r="B2195" t="s">
        <v>4591</v>
      </c>
      <c r="C2195" s="1">
        <v>25</v>
      </c>
      <c r="D2195">
        <v>-0.1</v>
      </c>
      <c r="E2195" s="2">
        <v>-3.98E-3</v>
      </c>
      <c r="F2195">
        <v>538460850</v>
      </c>
      <c r="G2195" t="s">
        <v>18</v>
      </c>
      <c r="H2195" t="s">
        <v>19</v>
      </c>
      <c r="I2195">
        <v>3721</v>
      </c>
      <c r="J2195" t="s">
        <v>24</v>
      </c>
      <c r="K2195" t="s">
        <v>52</v>
      </c>
    </row>
    <row r="2196" spans="1:11">
      <c r="A2196" t="s">
        <v>4592</v>
      </c>
      <c r="B2196" t="s">
        <v>4593</v>
      </c>
      <c r="C2196" s="1">
        <v>54.503</v>
      </c>
      <c r="D2196">
        <v>-3.077</v>
      </c>
      <c r="E2196" s="2">
        <v>-5.3440000000000001E-2</v>
      </c>
      <c r="F2196">
        <v>970518352</v>
      </c>
      <c r="G2196" t="s">
        <v>18</v>
      </c>
      <c r="H2196" t="s">
        <v>19</v>
      </c>
      <c r="I2196">
        <v>54733</v>
      </c>
      <c r="J2196" t="s">
        <v>185</v>
      </c>
      <c r="K2196" t="s">
        <v>660</v>
      </c>
    </row>
    <row r="2197" spans="1:11">
      <c r="A2197" t="s">
        <v>4594</v>
      </c>
      <c r="B2197" t="s">
        <v>4595</v>
      </c>
      <c r="C2197" s="1">
        <v>407.51499999999999</v>
      </c>
      <c r="D2197">
        <v>-7.7450000000000001</v>
      </c>
      <c r="E2197" s="2">
        <v>-1.865E-2</v>
      </c>
      <c r="F2197">
        <v>3028014219861</v>
      </c>
      <c r="G2197" t="s">
        <v>18</v>
      </c>
      <c r="H2197">
        <v>1986</v>
      </c>
      <c r="I2197">
        <v>14530060</v>
      </c>
      <c r="J2197" t="s">
        <v>37</v>
      </c>
      <c r="K2197" t="s">
        <v>171</v>
      </c>
    </row>
    <row r="2198" spans="1:11">
      <c r="A2198" t="s">
        <v>4596</v>
      </c>
      <c r="B2198" t="s">
        <v>4597</v>
      </c>
      <c r="C2198" s="1">
        <v>2.2833000000000001</v>
      </c>
      <c r="D2198">
        <v>-2.6700000000000002E-2</v>
      </c>
      <c r="E2198" s="2">
        <v>-1.1560000000000001E-2</v>
      </c>
      <c r="F2198">
        <v>7815115</v>
      </c>
      <c r="G2198" t="s">
        <v>18</v>
      </c>
      <c r="H2198">
        <v>2021</v>
      </c>
      <c r="I2198">
        <v>6626</v>
      </c>
      <c r="J2198" t="s">
        <v>37</v>
      </c>
      <c r="K2198" t="s">
        <v>171</v>
      </c>
    </row>
    <row r="2199" spans="1:11">
      <c r="A2199" t="s">
        <v>4598</v>
      </c>
      <c r="B2199" t="s">
        <v>4599</v>
      </c>
      <c r="C2199" s="1">
        <v>1.55</v>
      </c>
      <c r="D2199">
        <v>-0.25</v>
      </c>
      <c r="E2199" s="2">
        <v>-0.13889000000000001</v>
      </c>
      <c r="F2199">
        <v>30520238</v>
      </c>
      <c r="G2199" t="s">
        <v>18</v>
      </c>
      <c r="H2199">
        <v>2023</v>
      </c>
      <c r="I2199">
        <v>325105</v>
      </c>
      <c r="J2199" t="s">
        <v>19</v>
      </c>
      <c r="K2199" t="s">
        <v>19</v>
      </c>
    </row>
    <row r="2200" spans="1:11">
      <c r="A2200" t="s">
        <v>4600</v>
      </c>
      <c r="B2200" t="s">
        <v>4601</v>
      </c>
      <c r="C2200" s="1">
        <v>697.22</v>
      </c>
      <c r="D2200">
        <v>-20.3</v>
      </c>
      <c r="E2200" s="2">
        <v>-2.8289999999999999E-2</v>
      </c>
      <c r="F2200">
        <v>10122368248</v>
      </c>
      <c r="G2200" t="s">
        <v>18</v>
      </c>
      <c r="H2200">
        <v>1998</v>
      </c>
      <c r="I2200">
        <v>1029627</v>
      </c>
      <c r="J2200" t="s">
        <v>37</v>
      </c>
      <c r="K2200" t="s">
        <v>171</v>
      </c>
    </row>
    <row r="2201" spans="1:11">
      <c r="A2201" t="s">
        <v>4602</v>
      </c>
      <c r="B2201" t="s">
        <v>4603</v>
      </c>
      <c r="C2201" s="1">
        <v>1.55</v>
      </c>
      <c r="D2201">
        <v>-0.13</v>
      </c>
      <c r="E2201" s="2">
        <v>-7.7380000000000004E-2</v>
      </c>
      <c r="F2201">
        <v>131974814</v>
      </c>
      <c r="G2201" t="s">
        <v>13</v>
      </c>
      <c r="H2201">
        <v>2019</v>
      </c>
      <c r="I2201">
        <v>29737</v>
      </c>
      <c r="J2201" t="s">
        <v>37</v>
      </c>
      <c r="K2201" t="s">
        <v>171</v>
      </c>
    </row>
    <row r="2202" spans="1:11">
      <c r="A2202" t="s">
        <v>4604</v>
      </c>
      <c r="B2202" t="s">
        <v>4605</v>
      </c>
      <c r="C2202" s="1">
        <v>35.53</v>
      </c>
      <c r="D2202">
        <v>-1.46</v>
      </c>
      <c r="E2202" s="2">
        <v>-3.9469999999999998E-2</v>
      </c>
      <c r="F2202">
        <v>9657464904</v>
      </c>
      <c r="G2202" t="s">
        <v>18</v>
      </c>
      <c r="H2202" t="s">
        <v>19</v>
      </c>
      <c r="I2202">
        <v>1792756</v>
      </c>
      <c r="J2202" t="s">
        <v>37</v>
      </c>
      <c r="K2202" t="s">
        <v>80</v>
      </c>
    </row>
    <row r="2203" spans="1:11">
      <c r="A2203" t="s">
        <v>4606</v>
      </c>
      <c r="B2203" t="s">
        <v>4607</v>
      </c>
      <c r="C2203" s="1">
        <v>1.2370000000000001</v>
      </c>
      <c r="D2203">
        <v>-3.0000000000000001E-3</v>
      </c>
      <c r="E2203" s="2">
        <v>-2.4199999999999998E-3</v>
      </c>
      <c r="F2203">
        <v>9896000</v>
      </c>
      <c r="G2203" t="s">
        <v>364</v>
      </c>
      <c r="H2203">
        <v>2022</v>
      </c>
      <c r="I2203">
        <v>44397</v>
      </c>
      <c r="J2203" t="s">
        <v>19</v>
      </c>
      <c r="K2203" t="s">
        <v>19</v>
      </c>
    </row>
    <row r="2204" spans="1:11">
      <c r="A2204" t="s">
        <v>4608</v>
      </c>
      <c r="B2204" t="s">
        <v>4609</v>
      </c>
      <c r="C2204" s="1">
        <v>0.06</v>
      </c>
      <c r="D2204">
        <v>0.01</v>
      </c>
      <c r="E2204" s="2">
        <v>0.2</v>
      </c>
      <c r="F2204">
        <v>479953</v>
      </c>
      <c r="G2204" t="s">
        <v>364</v>
      </c>
      <c r="H2204">
        <v>2022</v>
      </c>
      <c r="I2204">
        <v>950</v>
      </c>
      <c r="J2204" t="s">
        <v>19</v>
      </c>
      <c r="K2204" t="s">
        <v>19</v>
      </c>
    </row>
    <row r="2205" spans="1:11">
      <c r="A2205" t="s">
        <v>4610</v>
      </c>
      <c r="B2205" t="s">
        <v>4611</v>
      </c>
      <c r="C2205" s="1">
        <v>3.54</v>
      </c>
      <c r="D2205">
        <v>0</v>
      </c>
      <c r="E2205" s="2">
        <v>0</v>
      </c>
      <c r="F2205">
        <v>19024909</v>
      </c>
      <c r="G2205" t="s">
        <v>18</v>
      </c>
      <c r="H2205">
        <v>2005</v>
      </c>
      <c r="I2205">
        <v>205</v>
      </c>
      <c r="J2205" t="s">
        <v>20</v>
      </c>
      <c r="K2205" t="s">
        <v>119</v>
      </c>
    </row>
    <row r="2206" spans="1:11">
      <c r="A2206" t="s">
        <v>4612</v>
      </c>
      <c r="B2206" t="s">
        <v>4613</v>
      </c>
      <c r="C2206" s="1">
        <v>8.7899999999999991</v>
      </c>
      <c r="D2206">
        <v>-0.09</v>
      </c>
      <c r="E2206" s="2">
        <v>-1.014E-2</v>
      </c>
      <c r="F2206">
        <v>16350754</v>
      </c>
      <c r="G2206" t="s">
        <v>18</v>
      </c>
      <c r="H2206" t="s">
        <v>19</v>
      </c>
      <c r="I2206">
        <v>637</v>
      </c>
      <c r="J2206" t="s">
        <v>20</v>
      </c>
      <c r="K2206" t="s">
        <v>92</v>
      </c>
    </row>
    <row r="2207" spans="1:11">
      <c r="A2207" t="s">
        <v>4614</v>
      </c>
      <c r="B2207" t="s">
        <v>4615</v>
      </c>
      <c r="C2207" s="1">
        <v>5.77</v>
      </c>
      <c r="D2207">
        <v>-0.21</v>
      </c>
      <c r="E2207" s="2">
        <v>-3.5119999999999998E-2</v>
      </c>
      <c r="F2207">
        <v>340817663</v>
      </c>
      <c r="G2207" t="s">
        <v>2989</v>
      </c>
      <c r="H2207">
        <v>2014</v>
      </c>
      <c r="I2207">
        <v>40383</v>
      </c>
      <c r="J2207" t="s">
        <v>37</v>
      </c>
      <c r="K2207" t="s">
        <v>171</v>
      </c>
    </row>
    <row r="2208" spans="1:11">
      <c r="A2208" t="s">
        <v>4616</v>
      </c>
      <c r="B2208" t="s">
        <v>4617</v>
      </c>
      <c r="C2208" s="1">
        <v>12.22</v>
      </c>
      <c r="D2208">
        <v>-0.09</v>
      </c>
      <c r="E2208" s="2">
        <v>-7.3099999999999997E-3</v>
      </c>
      <c r="F2208">
        <v>333663849</v>
      </c>
      <c r="G2208" t="s">
        <v>18</v>
      </c>
      <c r="H2208">
        <v>1990</v>
      </c>
      <c r="I2208">
        <v>104081</v>
      </c>
      <c r="J2208" t="s">
        <v>30</v>
      </c>
      <c r="K2208" t="s">
        <v>174</v>
      </c>
    </row>
    <row r="2209" spans="1:11">
      <c r="A2209" t="s">
        <v>4618</v>
      </c>
      <c r="B2209" t="s">
        <v>4619</v>
      </c>
      <c r="C2209" s="1">
        <v>83.95</v>
      </c>
      <c r="D2209">
        <v>-1.08</v>
      </c>
      <c r="E2209" s="2">
        <v>-1.2699999999999999E-2</v>
      </c>
      <c r="F2209">
        <v>6050036487</v>
      </c>
      <c r="G2209" t="s">
        <v>18</v>
      </c>
      <c r="H2209">
        <v>2012</v>
      </c>
      <c r="I2209">
        <v>208842</v>
      </c>
      <c r="J2209" t="s">
        <v>37</v>
      </c>
      <c r="K2209" t="s">
        <v>38</v>
      </c>
    </row>
    <row r="2210" spans="1:11">
      <c r="A2210" t="s">
        <v>4620</v>
      </c>
      <c r="B2210" t="s">
        <v>4621</v>
      </c>
      <c r="C2210" s="1">
        <v>2.2949999999999999</v>
      </c>
      <c r="D2210">
        <v>-0.17499999999999999</v>
      </c>
      <c r="E2210" s="2">
        <v>-7.0849999999999996E-2</v>
      </c>
      <c r="F2210">
        <v>701490460</v>
      </c>
      <c r="G2210" t="s">
        <v>18</v>
      </c>
      <c r="H2210">
        <v>2021</v>
      </c>
      <c r="I2210">
        <v>1507268</v>
      </c>
      <c r="J2210" t="s">
        <v>37</v>
      </c>
      <c r="K2210" t="s">
        <v>171</v>
      </c>
    </row>
    <row r="2211" spans="1:11">
      <c r="A2211" t="s">
        <v>4622</v>
      </c>
      <c r="B2211" t="s">
        <v>4623</v>
      </c>
      <c r="C2211" s="1">
        <v>81.8</v>
      </c>
      <c r="D2211">
        <v>-3.9</v>
      </c>
      <c r="E2211" s="2">
        <v>-4.5510000000000002E-2</v>
      </c>
      <c r="F2211">
        <v>90299746384</v>
      </c>
      <c r="G2211" t="s">
        <v>18</v>
      </c>
      <c r="H2211" t="s">
        <v>19</v>
      </c>
      <c r="I2211">
        <v>10775190</v>
      </c>
      <c r="J2211" t="s">
        <v>37</v>
      </c>
      <c r="K2211" t="s">
        <v>38</v>
      </c>
    </row>
    <row r="2212" spans="1:11">
      <c r="A2212" t="s">
        <v>4624</v>
      </c>
      <c r="B2212" t="s">
        <v>4625</v>
      </c>
      <c r="C2212" s="1">
        <v>7.06</v>
      </c>
      <c r="D2212">
        <v>-0.64</v>
      </c>
      <c r="E2212" s="2">
        <v>-8.3119999999999999E-2</v>
      </c>
      <c r="F2212">
        <v>41545933</v>
      </c>
      <c r="G2212" t="s">
        <v>18</v>
      </c>
      <c r="H2212" t="s">
        <v>19</v>
      </c>
      <c r="I2212">
        <v>697175</v>
      </c>
      <c r="J2212" t="s">
        <v>30</v>
      </c>
      <c r="K2212" t="s">
        <v>1466</v>
      </c>
    </row>
    <row r="2213" spans="1:11">
      <c r="A2213" t="s">
        <v>4626</v>
      </c>
      <c r="B2213" t="s">
        <v>4627</v>
      </c>
      <c r="C2213" s="1">
        <v>4.49</v>
      </c>
      <c r="D2213">
        <v>-0.2</v>
      </c>
      <c r="E2213" s="2">
        <v>-4.2639999999999997E-2</v>
      </c>
      <c r="F2213">
        <v>74936901</v>
      </c>
      <c r="G2213" t="s">
        <v>195</v>
      </c>
      <c r="H2213" t="s">
        <v>19</v>
      </c>
      <c r="I2213">
        <v>114238</v>
      </c>
      <c r="J2213" t="s">
        <v>19</v>
      </c>
      <c r="K2213" t="s">
        <v>19</v>
      </c>
    </row>
    <row r="2214" spans="1:11">
      <c r="A2214" t="s">
        <v>4628</v>
      </c>
      <c r="B2214" t="s">
        <v>4629</v>
      </c>
      <c r="C2214" s="1">
        <v>21.98</v>
      </c>
      <c r="D2214">
        <v>-0.09</v>
      </c>
      <c r="E2214" s="2">
        <v>-4.0800000000000003E-3</v>
      </c>
      <c r="F2214">
        <v>279950974</v>
      </c>
      <c r="G2214" t="s">
        <v>18</v>
      </c>
      <c r="H2214" t="s">
        <v>19</v>
      </c>
      <c r="I2214">
        <v>45137</v>
      </c>
      <c r="J2214" t="s">
        <v>24</v>
      </c>
      <c r="K2214" t="s">
        <v>52</v>
      </c>
    </row>
    <row r="2215" spans="1:11">
      <c r="A2215" t="s">
        <v>4630</v>
      </c>
      <c r="B2215" t="s">
        <v>4631</v>
      </c>
      <c r="C2215" s="1">
        <v>2.46</v>
      </c>
      <c r="D2215">
        <v>-0.13</v>
      </c>
      <c r="E2215" s="2">
        <v>-5.0189999999999999E-2</v>
      </c>
      <c r="F2215">
        <v>467364928</v>
      </c>
      <c r="G2215" t="s">
        <v>18</v>
      </c>
      <c r="H2215">
        <v>1996</v>
      </c>
      <c r="I2215">
        <v>1030158</v>
      </c>
      <c r="J2215" t="s">
        <v>37</v>
      </c>
      <c r="K2215" t="s">
        <v>42</v>
      </c>
    </row>
    <row r="2216" spans="1:11">
      <c r="A2216" t="s">
        <v>4632</v>
      </c>
      <c r="B2216" t="s">
        <v>4633</v>
      </c>
      <c r="C2216" s="1">
        <v>0.34</v>
      </c>
      <c r="D2216">
        <v>-1.4E-2</v>
      </c>
      <c r="E2216" s="2">
        <v>-3.9550000000000002E-2</v>
      </c>
      <c r="F2216">
        <v>17308527</v>
      </c>
      <c r="G2216" t="s">
        <v>18</v>
      </c>
      <c r="H2216">
        <v>2021</v>
      </c>
      <c r="I2216">
        <v>114371</v>
      </c>
      <c r="J2216" t="s">
        <v>37</v>
      </c>
      <c r="K2216" t="s">
        <v>129</v>
      </c>
    </row>
    <row r="2217" spans="1:11">
      <c r="A2217" t="s">
        <v>4634</v>
      </c>
      <c r="B2217" t="s">
        <v>4635</v>
      </c>
      <c r="C2217" s="1">
        <v>0.8911</v>
      </c>
      <c r="D2217">
        <v>-8.4500000000000006E-2</v>
      </c>
      <c r="E2217" s="2">
        <v>-8.6610000000000006E-2</v>
      </c>
      <c r="F2217">
        <v>282064183</v>
      </c>
      <c r="G2217" t="s">
        <v>18</v>
      </c>
      <c r="H2217">
        <v>2019</v>
      </c>
      <c r="I2217">
        <v>3324982</v>
      </c>
      <c r="J2217" t="s">
        <v>159</v>
      </c>
      <c r="K2217" t="s">
        <v>42</v>
      </c>
    </row>
    <row r="2218" spans="1:11">
      <c r="A2218" t="s">
        <v>4636</v>
      </c>
      <c r="B2218" t="s">
        <v>4637</v>
      </c>
      <c r="C2218" s="1">
        <v>9.8000000000000004E-2</v>
      </c>
      <c r="D2218">
        <v>2E-3</v>
      </c>
      <c r="E2218" s="2">
        <v>2.0830000000000001E-2</v>
      </c>
      <c r="F2218">
        <v>31020413</v>
      </c>
      <c r="G2218" t="s">
        <v>18</v>
      </c>
      <c r="H2218">
        <v>2019</v>
      </c>
      <c r="I2218">
        <v>8630</v>
      </c>
      <c r="J2218" t="s">
        <v>159</v>
      </c>
      <c r="K2218" t="s">
        <v>42</v>
      </c>
    </row>
    <row r="2219" spans="1:11">
      <c r="A2219" t="s">
        <v>4638</v>
      </c>
      <c r="B2219" t="s">
        <v>4639</v>
      </c>
      <c r="C2219" s="1">
        <v>4.7910000000000004</v>
      </c>
      <c r="D2219">
        <v>-0.159</v>
      </c>
      <c r="E2219" s="2">
        <v>-3.2120000000000003E-2</v>
      </c>
      <c r="F2219">
        <v>495890400</v>
      </c>
      <c r="G2219" t="s">
        <v>18</v>
      </c>
      <c r="H2219">
        <v>2021</v>
      </c>
      <c r="I2219">
        <v>262030</v>
      </c>
      <c r="J2219" t="s">
        <v>20</v>
      </c>
      <c r="K2219" t="s">
        <v>261</v>
      </c>
    </row>
    <row r="2220" spans="1:11">
      <c r="A2220" t="s">
        <v>4640</v>
      </c>
      <c r="B2220" t="s">
        <v>4641</v>
      </c>
      <c r="C2220" s="1">
        <v>18.829999999999998</v>
      </c>
      <c r="D2220">
        <v>-1.4</v>
      </c>
      <c r="E2220" s="2">
        <v>-6.9199999999999998E-2</v>
      </c>
      <c r="F2220">
        <v>1542672926</v>
      </c>
      <c r="G2220" t="s">
        <v>18</v>
      </c>
      <c r="H2220">
        <v>2010</v>
      </c>
      <c r="I2220">
        <v>338447</v>
      </c>
      <c r="J2220" t="s">
        <v>37</v>
      </c>
      <c r="K2220" t="s">
        <v>38</v>
      </c>
    </row>
    <row r="2221" spans="1:11">
      <c r="A2221" t="s">
        <v>4642</v>
      </c>
      <c r="B2221" t="s">
        <v>4643</v>
      </c>
      <c r="C2221" s="1">
        <v>15</v>
      </c>
      <c r="D2221">
        <v>-0.72</v>
      </c>
      <c r="E2221" s="2">
        <v>-4.58E-2</v>
      </c>
      <c r="F2221">
        <v>143426535</v>
      </c>
      <c r="G2221" t="s">
        <v>18</v>
      </c>
      <c r="H2221">
        <v>2018</v>
      </c>
      <c r="I2221">
        <v>24397</v>
      </c>
      <c r="J2221" t="s">
        <v>24</v>
      </c>
      <c r="K2221" t="s">
        <v>52</v>
      </c>
    </row>
    <row r="2222" spans="1:11">
      <c r="A2222" t="s">
        <v>4644</v>
      </c>
      <c r="B2222" t="s">
        <v>4645</v>
      </c>
      <c r="C2222" s="1">
        <v>21.53</v>
      </c>
      <c r="D2222">
        <v>-1.52</v>
      </c>
      <c r="E2222" s="2">
        <v>-6.5939999999999999E-2</v>
      </c>
      <c r="F2222">
        <v>1769727311</v>
      </c>
      <c r="G2222" t="s">
        <v>18</v>
      </c>
      <c r="H2222">
        <v>1995</v>
      </c>
      <c r="I2222">
        <v>237302</v>
      </c>
      <c r="J2222" t="s">
        <v>20</v>
      </c>
      <c r="K2222" t="s">
        <v>61</v>
      </c>
    </row>
    <row r="2223" spans="1:11">
      <c r="A2223" t="s">
        <v>4646</v>
      </c>
      <c r="B2223" t="s">
        <v>4647</v>
      </c>
      <c r="C2223" s="1">
        <v>0.1166</v>
      </c>
      <c r="D2223">
        <v>-2.4899999999999999E-2</v>
      </c>
      <c r="E2223" s="2">
        <v>-0.17596999999999999</v>
      </c>
      <c r="F2223">
        <v>5935023</v>
      </c>
      <c r="G2223" t="s">
        <v>18</v>
      </c>
      <c r="H2223">
        <v>2014</v>
      </c>
      <c r="I2223">
        <v>2287275</v>
      </c>
      <c r="J2223" t="s">
        <v>20</v>
      </c>
      <c r="K2223" t="s">
        <v>61</v>
      </c>
    </row>
    <row r="2224" spans="1:11">
      <c r="A2224" t="s">
        <v>4648</v>
      </c>
      <c r="B2224" t="s">
        <v>4649</v>
      </c>
      <c r="C2224" s="1">
        <v>5.25</v>
      </c>
      <c r="D2224">
        <v>-0.05</v>
      </c>
      <c r="E2224" s="2">
        <v>-9.4299999999999991E-3</v>
      </c>
      <c r="F2224">
        <v>119036211</v>
      </c>
      <c r="G2224" t="s">
        <v>264</v>
      </c>
      <c r="H2224">
        <v>2021</v>
      </c>
      <c r="I2224">
        <v>504</v>
      </c>
      <c r="J2224" t="s">
        <v>19</v>
      </c>
      <c r="K2224" t="s">
        <v>19</v>
      </c>
    </row>
    <row r="2225" spans="1:11">
      <c r="A2225" t="s">
        <v>4650</v>
      </c>
      <c r="B2225" t="s">
        <v>4651</v>
      </c>
      <c r="C2225" s="1">
        <v>1.0128999999999999</v>
      </c>
      <c r="D2225">
        <v>-7.1000000000000004E-3</v>
      </c>
      <c r="E2225" s="2">
        <v>-6.96E-3</v>
      </c>
      <c r="F2225">
        <v>15021307</v>
      </c>
      <c r="G2225" t="s">
        <v>264</v>
      </c>
      <c r="H2225">
        <v>2021</v>
      </c>
      <c r="I2225">
        <v>29690</v>
      </c>
      <c r="J2225" t="s">
        <v>20</v>
      </c>
      <c r="K2225" t="s">
        <v>21</v>
      </c>
    </row>
    <row r="2226" spans="1:11">
      <c r="A2226" t="s">
        <v>4652</v>
      </c>
      <c r="B2226" t="s">
        <v>4653</v>
      </c>
      <c r="C2226" s="1">
        <v>2.165</v>
      </c>
      <c r="D2226">
        <v>-0.155</v>
      </c>
      <c r="E2226" s="2">
        <v>-6.6809999999999994E-2</v>
      </c>
      <c r="F2226">
        <v>290176909</v>
      </c>
      <c r="G2226" t="s">
        <v>18</v>
      </c>
      <c r="H2226">
        <v>2020</v>
      </c>
      <c r="I2226">
        <v>185288</v>
      </c>
      <c r="J2226" t="s">
        <v>37</v>
      </c>
      <c r="K2226" t="s">
        <v>129</v>
      </c>
    </row>
    <row r="2227" spans="1:11">
      <c r="A2227" t="s">
        <v>4654</v>
      </c>
      <c r="B2227" t="s">
        <v>4655</v>
      </c>
      <c r="C2227" s="1">
        <v>0.06</v>
      </c>
      <c r="D2227">
        <v>-0.03</v>
      </c>
      <c r="E2227" s="2">
        <v>-0.33333000000000002</v>
      </c>
      <c r="F2227">
        <v>8041854</v>
      </c>
      <c r="G2227" t="s">
        <v>18</v>
      </c>
      <c r="H2227">
        <v>2020</v>
      </c>
      <c r="I2227">
        <v>1000</v>
      </c>
      <c r="J2227" t="s">
        <v>37</v>
      </c>
      <c r="K2227" t="s">
        <v>129</v>
      </c>
    </row>
    <row r="2228" spans="1:11">
      <c r="A2228" t="s">
        <v>4656</v>
      </c>
      <c r="B2228" t="s">
        <v>4657</v>
      </c>
      <c r="C2228" s="1">
        <v>153.79</v>
      </c>
      <c r="D2228">
        <v>-4.6900000000000004</v>
      </c>
      <c r="E2228" s="2">
        <v>-2.9590000000000002E-2</v>
      </c>
      <c r="F2228">
        <v>2569759234</v>
      </c>
      <c r="G2228" t="s">
        <v>18</v>
      </c>
      <c r="H2228">
        <v>2008</v>
      </c>
      <c r="I2228">
        <v>36842</v>
      </c>
      <c r="J2228" t="s">
        <v>41</v>
      </c>
      <c r="K2228" t="s">
        <v>2439</v>
      </c>
    </row>
    <row r="2229" spans="1:11">
      <c r="A2229" t="s">
        <v>4658</v>
      </c>
      <c r="B2229" t="s">
        <v>4659</v>
      </c>
      <c r="C2229" s="1">
        <v>0.46889999999999998</v>
      </c>
      <c r="D2229">
        <v>2.3900000000000001E-2</v>
      </c>
      <c r="E2229" s="2">
        <v>5.3710000000000001E-2</v>
      </c>
      <c r="F2229">
        <v>1398162</v>
      </c>
      <c r="G2229" t="s">
        <v>364</v>
      </c>
      <c r="H2229" t="s">
        <v>19</v>
      </c>
      <c r="I2229">
        <v>396893</v>
      </c>
      <c r="J2229" t="s">
        <v>37</v>
      </c>
      <c r="K2229" t="s">
        <v>143</v>
      </c>
    </row>
    <row r="2230" spans="1:11">
      <c r="A2230" t="s">
        <v>4660</v>
      </c>
      <c r="B2230" t="s">
        <v>4661</v>
      </c>
      <c r="C2230" s="1">
        <v>1.91</v>
      </c>
      <c r="D2230">
        <v>-0.23</v>
      </c>
      <c r="E2230" s="2">
        <v>-0.10748000000000001</v>
      </c>
      <c r="F2230">
        <v>53239665</v>
      </c>
      <c r="G2230" t="s">
        <v>13</v>
      </c>
      <c r="H2230">
        <v>2022</v>
      </c>
      <c r="I2230">
        <v>319063</v>
      </c>
      <c r="J2230" t="s">
        <v>37</v>
      </c>
      <c r="K2230" t="s">
        <v>38</v>
      </c>
    </row>
    <row r="2231" spans="1:11">
      <c r="A2231" t="s">
        <v>4662</v>
      </c>
      <c r="B2231" t="s">
        <v>4663</v>
      </c>
      <c r="C2231" s="1">
        <v>1.62</v>
      </c>
      <c r="D2231">
        <v>-0.06</v>
      </c>
      <c r="E2231" s="2">
        <v>-3.5709999999999999E-2</v>
      </c>
      <c r="F2231">
        <v>361580436</v>
      </c>
      <c r="G2231" t="s">
        <v>13</v>
      </c>
      <c r="H2231">
        <v>2017</v>
      </c>
      <c r="I2231">
        <v>1082500</v>
      </c>
      <c r="J2231" t="s">
        <v>30</v>
      </c>
      <c r="K2231" t="s">
        <v>475</v>
      </c>
    </row>
    <row r="2232" spans="1:11">
      <c r="A2232" t="s">
        <v>4664</v>
      </c>
      <c r="B2232" t="s">
        <v>4665</v>
      </c>
      <c r="C2232" s="1">
        <v>6.21</v>
      </c>
      <c r="D2232">
        <v>0.08</v>
      </c>
      <c r="E2232" s="2">
        <v>1.3050000000000001E-2</v>
      </c>
      <c r="F2232">
        <v>37811529</v>
      </c>
      <c r="G2232" t="s">
        <v>18</v>
      </c>
      <c r="H2232" t="s">
        <v>19</v>
      </c>
      <c r="I2232">
        <v>8556</v>
      </c>
      <c r="J2232" t="s">
        <v>20</v>
      </c>
      <c r="K2232" t="s">
        <v>92</v>
      </c>
    </row>
    <row r="2233" spans="1:11">
      <c r="A2233" t="s">
        <v>4666</v>
      </c>
      <c r="B2233" t="s">
        <v>4667</v>
      </c>
      <c r="C2233" s="1">
        <v>19.739999999999998</v>
      </c>
      <c r="D2233">
        <v>-1.03</v>
      </c>
      <c r="E2233" s="2">
        <v>-4.9590000000000002E-2</v>
      </c>
      <c r="F2233">
        <v>1625082294</v>
      </c>
      <c r="G2233" t="s">
        <v>629</v>
      </c>
      <c r="H2233" t="s">
        <v>19</v>
      </c>
      <c r="I2233">
        <v>59278</v>
      </c>
      <c r="J2233" t="s">
        <v>20</v>
      </c>
      <c r="K2233" t="s">
        <v>21</v>
      </c>
    </row>
    <row r="2234" spans="1:11">
      <c r="A2234" t="s">
        <v>4668</v>
      </c>
      <c r="B2234" t="s">
        <v>4669</v>
      </c>
      <c r="C2234" s="1">
        <v>8.83</v>
      </c>
      <c r="D2234">
        <v>-0.27</v>
      </c>
      <c r="E2234" s="2">
        <v>-2.9669999999999998E-2</v>
      </c>
      <c r="F2234">
        <v>726923843</v>
      </c>
      <c r="G2234" t="s">
        <v>629</v>
      </c>
      <c r="H2234" t="s">
        <v>19</v>
      </c>
      <c r="I2234">
        <v>1834</v>
      </c>
      <c r="J2234" t="s">
        <v>20</v>
      </c>
      <c r="K2234" t="s">
        <v>21</v>
      </c>
    </row>
    <row r="2235" spans="1:11">
      <c r="A2235" t="s">
        <v>4670</v>
      </c>
      <c r="B2235" t="s">
        <v>4671</v>
      </c>
      <c r="C2235" s="1">
        <v>1.2697000000000001</v>
      </c>
      <c r="D2235">
        <v>3.9699999999999999E-2</v>
      </c>
      <c r="E2235" s="2">
        <v>3.2280000000000003E-2</v>
      </c>
      <c r="F2235">
        <v>2598197</v>
      </c>
      <c r="G2235" t="s">
        <v>18</v>
      </c>
      <c r="H2235" t="s">
        <v>19</v>
      </c>
      <c r="I2235">
        <v>174150</v>
      </c>
      <c r="J2235" t="s">
        <v>20</v>
      </c>
      <c r="K2235" t="s">
        <v>196</v>
      </c>
    </row>
    <row r="2236" spans="1:11">
      <c r="A2236" t="s">
        <v>4672</v>
      </c>
      <c r="B2236" t="s">
        <v>4673</v>
      </c>
      <c r="C2236" s="1">
        <v>57.98</v>
      </c>
      <c r="D2236">
        <v>-0.01</v>
      </c>
      <c r="E2236" s="2">
        <v>-1.7000000000000001E-4</v>
      </c>
      <c r="F2236">
        <v>3339095045</v>
      </c>
      <c r="G2236" t="s">
        <v>18</v>
      </c>
      <c r="H2236">
        <v>2020</v>
      </c>
      <c r="I2236">
        <v>201723</v>
      </c>
      <c r="J2236" t="s">
        <v>20</v>
      </c>
      <c r="K2236" t="s">
        <v>514</v>
      </c>
    </row>
    <row r="2237" spans="1:11">
      <c r="A2237" t="s">
        <v>4674</v>
      </c>
      <c r="B2237" t="s">
        <v>4675</v>
      </c>
      <c r="C2237" s="1">
        <v>66.489999999999995</v>
      </c>
      <c r="D2237">
        <v>-1.1200000000000001</v>
      </c>
      <c r="E2237" s="2">
        <v>-1.6570000000000001E-2</v>
      </c>
      <c r="F2237">
        <v>271586051</v>
      </c>
      <c r="G2237" t="s">
        <v>18</v>
      </c>
      <c r="H2237">
        <v>1993</v>
      </c>
      <c r="I2237">
        <v>1663</v>
      </c>
      <c r="J2237" t="s">
        <v>30</v>
      </c>
      <c r="K2237" t="s">
        <v>639</v>
      </c>
    </row>
    <row r="2238" spans="1:11">
      <c r="A2238" t="s">
        <v>4676</v>
      </c>
      <c r="B2238" t="s">
        <v>4677</v>
      </c>
      <c r="C2238" s="1">
        <v>17.760000000000002</v>
      </c>
      <c r="D2238">
        <v>-1.03</v>
      </c>
      <c r="E2238" s="2">
        <v>-5.4820000000000001E-2</v>
      </c>
      <c r="F2238">
        <v>338772728</v>
      </c>
      <c r="G2238" t="s">
        <v>18</v>
      </c>
      <c r="H2238" t="s">
        <v>19</v>
      </c>
      <c r="I2238">
        <v>33985</v>
      </c>
      <c r="J2238" t="s">
        <v>20</v>
      </c>
      <c r="K2238" t="s">
        <v>21</v>
      </c>
    </row>
    <row r="2239" spans="1:11">
      <c r="A2239" t="s">
        <v>4678</v>
      </c>
      <c r="B2239" t="s">
        <v>4679</v>
      </c>
      <c r="C2239" s="1">
        <v>2.7599</v>
      </c>
      <c r="D2239">
        <v>-0.19009999999999999</v>
      </c>
      <c r="E2239" s="2">
        <v>-6.4439999999999997E-2</v>
      </c>
      <c r="F2239">
        <v>100354176</v>
      </c>
      <c r="G2239" t="s">
        <v>18</v>
      </c>
      <c r="H2239">
        <v>2020</v>
      </c>
      <c r="I2239">
        <v>31473</v>
      </c>
      <c r="J2239" t="s">
        <v>41</v>
      </c>
      <c r="K2239" t="s">
        <v>853</v>
      </c>
    </row>
    <row r="2240" spans="1:11">
      <c r="A2240" t="s">
        <v>4680</v>
      </c>
      <c r="B2240" t="s">
        <v>4681</v>
      </c>
      <c r="C2240" s="1">
        <v>16.094999999999999</v>
      </c>
      <c r="D2240">
        <v>-0.435</v>
      </c>
      <c r="E2240" s="2">
        <v>-2.632E-2</v>
      </c>
      <c r="F2240">
        <v>1892306710</v>
      </c>
      <c r="G2240" t="s">
        <v>18</v>
      </c>
      <c r="H2240" t="s">
        <v>19</v>
      </c>
      <c r="I2240">
        <v>352406</v>
      </c>
      <c r="J2240" t="s">
        <v>24</v>
      </c>
      <c r="K2240" t="s">
        <v>560</v>
      </c>
    </row>
    <row r="2241" spans="1:11">
      <c r="A2241" t="s">
        <v>4682</v>
      </c>
      <c r="B2241" t="s">
        <v>4683</v>
      </c>
      <c r="C2241" s="1">
        <v>2.9750000000000001</v>
      </c>
      <c r="D2241">
        <v>-0.19500000000000001</v>
      </c>
      <c r="E2241" s="2">
        <v>-6.1510000000000002E-2</v>
      </c>
      <c r="F2241">
        <v>98598283</v>
      </c>
      <c r="G2241" t="s">
        <v>18</v>
      </c>
      <c r="H2241" t="s">
        <v>19</v>
      </c>
      <c r="I2241">
        <v>35743</v>
      </c>
      <c r="J2241" t="s">
        <v>48</v>
      </c>
      <c r="K2241" t="s">
        <v>49</v>
      </c>
    </row>
    <row r="2242" spans="1:11">
      <c r="A2242" t="s">
        <v>4684</v>
      </c>
      <c r="B2242" t="s">
        <v>4685</v>
      </c>
      <c r="C2242" s="1">
        <v>13.97</v>
      </c>
      <c r="D2242">
        <v>-0.23</v>
      </c>
      <c r="E2242" s="2">
        <v>-1.6199999999999999E-2</v>
      </c>
      <c r="F2242">
        <v>596599034</v>
      </c>
      <c r="G2242" t="s">
        <v>18</v>
      </c>
      <c r="H2242">
        <v>2023</v>
      </c>
      <c r="I2242">
        <v>66483</v>
      </c>
      <c r="J2242" t="s">
        <v>19</v>
      </c>
      <c r="K2242" t="s">
        <v>19</v>
      </c>
    </row>
    <row r="2243" spans="1:11">
      <c r="A2243" t="s">
        <v>4686</v>
      </c>
      <c r="B2243" t="s">
        <v>4687</v>
      </c>
      <c r="C2243" s="1">
        <v>132.8168</v>
      </c>
      <c r="D2243">
        <v>2.3868</v>
      </c>
      <c r="E2243" s="2">
        <v>1.83E-2</v>
      </c>
      <c r="F2243">
        <v>13216266398</v>
      </c>
      <c r="G2243" t="s">
        <v>18</v>
      </c>
      <c r="H2243">
        <v>1996</v>
      </c>
      <c r="I2243">
        <v>518607</v>
      </c>
      <c r="J2243" t="s">
        <v>20</v>
      </c>
      <c r="K2243" t="s">
        <v>119</v>
      </c>
    </row>
    <row r="2244" spans="1:11">
      <c r="A2244" t="s">
        <v>4688</v>
      </c>
      <c r="B2244" t="s">
        <v>4689</v>
      </c>
      <c r="C2244" s="1">
        <v>53.16</v>
      </c>
      <c r="D2244">
        <v>-2.2000000000000002</v>
      </c>
      <c r="E2244" s="2">
        <v>-3.9739999999999998E-2</v>
      </c>
      <c r="F2244">
        <v>480647947</v>
      </c>
      <c r="G2244" t="s">
        <v>18</v>
      </c>
      <c r="H2244" t="s">
        <v>19</v>
      </c>
      <c r="I2244">
        <v>6624</v>
      </c>
      <c r="J2244" t="s">
        <v>24</v>
      </c>
      <c r="K2244" t="s">
        <v>52</v>
      </c>
    </row>
    <row r="2245" spans="1:11">
      <c r="A2245" t="s">
        <v>4690</v>
      </c>
      <c r="B2245" t="s">
        <v>4691</v>
      </c>
      <c r="C2245" s="1">
        <v>0.68500000000000005</v>
      </c>
      <c r="D2245">
        <v>6.0000000000000001E-3</v>
      </c>
      <c r="E2245" s="2">
        <v>8.8400000000000006E-3</v>
      </c>
      <c r="F2245">
        <v>2554506</v>
      </c>
      <c r="G2245" t="s">
        <v>18</v>
      </c>
      <c r="H2245" t="s">
        <v>19</v>
      </c>
      <c r="I2245">
        <v>9114</v>
      </c>
      <c r="J2245" t="s">
        <v>20</v>
      </c>
      <c r="K2245" t="s">
        <v>21</v>
      </c>
    </row>
    <row r="2246" spans="1:11">
      <c r="A2246" t="s">
        <v>4692</v>
      </c>
      <c r="B2246" t="s">
        <v>4693</v>
      </c>
      <c r="C2246" s="1">
        <v>33.74</v>
      </c>
      <c r="D2246">
        <v>-1.37</v>
      </c>
      <c r="E2246" s="2">
        <v>-3.9019999999999999E-2</v>
      </c>
      <c r="F2246">
        <v>1588744666</v>
      </c>
      <c r="G2246" t="s">
        <v>18</v>
      </c>
      <c r="H2246" t="s">
        <v>19</v>
      </c>
      <c r="I2246">
        <v>121376</v>
      </c>
      <c r="J2246" t="s">
        <v>24</v>
      </c>
      <c r="K2246" t="s">
        <v>52</v>
      </c>
    </row>
    <row r="2247" spans="1:11">
      <c r="A2247" t="s">
        <v>4694</v>
      </c>
      <c r="B2247" t="s">
        <v>4695</v>
      </c>
      <c r="C2247" s="1">
        <v>7.33</v>
      </c>
      <c r="D2247">
        <v>-0.3</v>
      </c>
      <c r="E2247" s="2">
        <v>-3.9320000000000001E-2</v>
      </c>
      <c r="F2247">
        <v>258235900</v>
      </c>
      <c r="G2247" t="s">
        <v>87</v>
      </c>
      <c r="H2247">
        <v>2020</v>
      </c>
      <c r="I2247">
        <v>2879</v>
      </c>
      <c r="J2247" t="s">
        <v>20</v>
      </c>
      <c r="K2247" t="s">
        <v>21</v>
      </c>
    </row>
    <row r="2248" spans="1:11">
      <c r="A2248" t="s">
        <v>4696</v>
      </c>
      <c r="B2248" t="s">
        <v>4697</v>
      </c>
      <c r="C2248" s="1">
        <v>3.9140000000000001</v>
      </c>
      <c r="D2248">
        <v>-0.126</v>
      </c>
      <c r="E2248" s="2">
        <v>-3.1189999999999999E-2</v>
      </c>
      <c r="F2248">
        <v>378816341</v>
      </c>
      <c r="G2248" t="s">
        <v>18</v>
      </c>
      <c r="H2248">
        <v>2007</v>
      </c>
      <c r="I2248">
        <v>167163</v>
      </c>
      <c r="J2248" t="s">
        <v>30</v>
      </c>
      <c r="K2248" t="s">
        <v>203</v>
      </c>
    </row>
    <row r="2249" spans="1:11">
      <c r="A2249" t="s">
        <v>4698</v>
      </c>
      <c r="B2249" t="s">
        <v>4699</v>
      </c>
      <c r="C2249" s="1">
        <v>0.30580000000000002</v>
      </c>
      <c r="D2249">
        <v>5.7999999999999996E-3</v>
      </c>
      <c r="E2249" s="2">
        <v>1.933E-2</v>
      </c>
      <c r="F2249">
        <v>16015629</v>
      </c>
      <c r="G2249" t="s">
        <v>118</v>
      </c>
      <c r="H2249">
        <v>2017</v>
      </c>
      <c r="I2249">
        <v>16396</v>
      </c>
      <c r="J2249" t="s">
        <v>20</v>
      </c>
      <c r="K2249" t="s">
        <v>21</v>
      </c>
    </row>
    <row r="2250" spans="1:11">
      <c r="A2250" t="s">
        <v>4700</v>
      </c>
      <c r="B2250" t="s">
        <v>4701</v>
      </c>
      <c r="C2250" s="1">
        <v>0.2392</v>
      </c>
      <c r="D2250">
        <v>2.9499999999999998E-2</v>
      </c>
      <c r="E2250" s="2">
        <v>0.14068</v>
      </c>
      <c r="F2250">
        <v>1656147</v>
      </c>
      <c r="G2250" t="s">
        <v>673</v>
      </c>
      <c r="H2250" t="s">
        <v>19</v>
      </c>
      <c r="I2250">
        <v>4177428</v>
      </c>
      <c r="J2250" t="s">
        <v>19</v>
      </c>
      <c r="K2250" t="s">
        <v>19</v>
      </c>
    </row>
    <row r="2251" spans="1:11">
      <c r="A2251" t="s">
        <v>4702</v>
      </c>
      <c r="B2251" t="s">
        <v>4703</v>
      </c>
      <c r="C2251" s="1">
        <v>1.43E-2</v>
      </c>
      <c r="D2251">
        <v>-3.5000000000000001E-3</v>
      </c>
      <c r="E2251" s="2">
        <v>-0.19663</v>
      </c>
      <c r="F2251">
        <v>99009</v>
      </c>
      <c r="G2251" t="s">
        <v>673</v>
      </c>
      <c r="H2251" t="s">
        <v>19</v>
      </c>
      <c r="I2251">
        <v>1500</v>
      </c>
      <c r="J2251" t="s">
        <v>19</v>
      </c>
      <c r="K2251" t="s">
        <v>19</v>
      </c>
    </row>
    <row r="2252" spans="1:11">
      <c r="A2252" t="s">
        <v>4704</v>
      </c>
      <c r="B2252" t="s">
        <v>4705</v>
      </c>
      <c r="C2252" s="1">
        <v>30.73</v>
      </c>
      <c r="D2252">
        <v>-1.23</v>
      </c>
      <c r="E2252" s="2">
        <v>-3.8490000000000003E-2</v>
      </c>
      <c r="F2252">
        <v>3476580409</v>
      </c>
      <c r="G2252" t="s">
        <v>18</v>
      </c>
      <c r="H2252">
        <v>2020</v>
      </c>
      <c r="I2252">
        <v>284258</v>
      </c>
      <c r="J2252" t="s">
        <v>37</v>
      </c>
      <c r="K2252" t="s">
        <v>171</v>
      </c>
    </row>
    <row r="2253" spans="1:11">
      <c r="A2253" t="s">
        <v>4706</v>
      </c>
      <c r="B2253" t="s">
        <v>4707</v>
      </c>
      <c r="C2253" s="1">
        <v>0.1431</v>
      </c>
      <c r="D2253">
        <v>-4.8999999999999998E-3</v>
      </c>
      <c r="E2253" s="2">
        <v>-3.3110000000000001E-2</v>
      </c>
      <c r="F2253">
        <v>1353602</v>
      </c>
      <c r="G2253" t="s">
        <v>18</v>
      </c>
      <c r="H2253" t="s">
        <v>19</v>
      </c>
      <c r="I2253">
        <v>195801</v>
      </c>
      <c r="J2253" t="s">
        <v>24</v>
      </c>
      <c r="K2253" t="s">
        <v>64</v>
      </c>
    </row>
    <row r="2254" spans="1:11">
      <c r="A2254" t="s">
        <v>4708</v>
      </c>
      <c r="B2254" t="s">
        <v>4709</v>
      </c>
      <c r="C2254" s="1">
        <v>1.01E-2</v>
      </c>
      <c r="D2254">
        <v>-7.3000000000000001E-3</v>
      </c>
      <c r="E2254" s="2">
        <v>-0.41954000000000002</v>
      </c>
      <c r="F2254">
        <v>95537</v>
      </c>
      <c r="G2254" t="s">
        <v>18</v>
      </c>
      <c r="H2254" t="s">
        <v>19</v>
      </c>
      <c r="I2254">
        <v>4050</v>
      </c>
      <c r="J2254" t="s">
        <v>24</v>
      </c>
      <c r="K2254" t="s">
        <v>64</v>
      </c>
    </row>
    <row r="2255" spans="1:11">
      <c r="A2255" t="s">
        <v>4710</v>
      </c>
      <c r="B2255" t="s">
        <v>4711</v>
      </c>
      <c r="C2255" s="1">
        <v>1.41</v>
      </c>
      <c r="D2255">
        <v>0.1</v>
      </c>
      <c r="E2255" s="2">
        <v>7.6340000000000005E-2</v>
      </c>
      <c r="F2255">
        <v>14155406</v>
      </c>
      <c r="G2255" t="s">
        <v>590</v>
      </c>
      <c r="H2255" t="s">
        <v>19</v>
      </c>
      <c r="I2255">
        <v>12556</v>
      </c>
      <c r="J2255" t="s">
        <v>268</v>
      </c>
      <c r="K2255" t="s">
        <v>502</v>
      </c>
    </row>
    <row r="2256" spans="1:11">
      <c r="A2256" t="s">
        <v>4712</v>
      </c>
      <c r="B2256" t="s">
        <v>4713</v>
      </c>
      <c r="C2256" s="1">
        <v>15.2799</v>
      </c>
      <c r="D2256">
        <v>-0.22009999999999999</v>
      </c>
      <c r="E2256" s="2">
        <v>-1.4200000000000001E-2</v>
      </c>
      <c r="F2256">
        <v>37269601</v>
      </c>
      <c r="G2256" t="s">
        <v>18</v>
      </c>
      <c r="H2256">
        <v>2017</v>
      </c>
      <c r="I2256">
        <v>1688</v>
      </c>
      <c r="J2256" t="s">
        <v>101</v>
      </c>
      <c r="K2256" t="s">
        <v>102</v>
      </c>
    </row>
    <row r="2257" spans="1:11">
      <c r="A2257" t="s">
        <v>4714</v>
      </c>
      <c r="B2257" t="s">
        <v>4715</v>
      </c>
      <c r="C2257" s="1">
        <v>5.77</v>
      </c>
      <c r="D2257">
        <v>-0.61</v>
      </c>
      <c r="E2257" s="2">
        <v>-9.5610000000000001E-2</v>
      </c>
      <c r="F2257">
        <v>23286901</v>
      </c>
      <c r="G2257" t="s">
        <v>13</v>
      </c>
      <c r="H2257">
        <v>2004</v>
      </c>
      <c r="I2257">
        <v>13021</v>
      </c>
      <c r="J2257" t="s">
        <v>30</v>
      </c>
      <c r="K2257" t="s">
        <v>96</v>
      </c>
    </row>
    <row r="2258" spans="1:11">
      <c r="A2258" t="s">
        <v>4716</v>
      </c>
      <c r="B2258" t="s">
        <v>4717</v>
      </c>
      <c r="C2258" s="1">
        <v>55.51</v>
      </c>
      <c r="D2258">
        <v>-1.32</v>
      </c>
      <c r="E2258" s="2">
        <v>-2.3230000000000001E-2</v>
      </c>
      <c r="F2258">
        <v>32027303281</v>
      </c>
      <c r="G2258" t="s">
        <v>18</v>
      </c>
      <c r="H2258" t="s">
        <v>19</v>
      </c>
      <c r="I2258">
        <v>1075684</v>
      </c>
      <c r="J2258" t="s">
        <v>24</v>
      </c>
      <c r="K2258" t="s">
        <v>560</v>
      </c>
    </row>
    <row r="2259" spans="1:11">
      <c r="A2259" t="s">
        <v>4718</v>
      </c>
      <c r="B2259" t="s">
        <v>4719</v>
      </c>
      <c r="C2259" s="1">
        <v>2.46</v>
      </c>
      <c r="D2259">
        <v>-0.18</v>
      </c>
      <c r="E2259" s="2">
        <v>-6.8180000000000004E-2</v>
      </c>
      <c r="F2259">
        <v>110525362</v>
      </c>
      <c r="G2259" t="s">
        <v>18</v>
      </c>
      <c r="H2259">
        <v>2013</v>
      </c>
      <c r="I2259">
        <v>109779</v>
      </c>
      <c r="J2259" t="s">
        <v>30</v>
      </c>
      <c r="K2259" t="s">
        <v>639</v>
      </c>
    </row>
    <row r="2260" spans="1:11">
      <c r="A2260" t="s">
        <v>4720</v>
      </c>
      <c r="B2260" t="s">
        <v>4721</v>
      </c>
      <c r="C2260" s="1">
        <v>1.08</v>
      </c>
      <c r="D2260">
        <v>-0.1</v>
      </c>
      <c r="E2260" s="2">
        <v>-8.4750000000000006E-2</v>
      </c>
      <c r="F2260">
        <v>9131316</v>
      </c>
      <c r="G2260" t="s">
        <v>18</v>
      </c>
      <c r="H2260">
        <v>2017</v>
      </c>
      <c r="I2260">
        <v>27343</v>
      </c>
      <c r="J2260" t="s">
        <v>20</v>
      </c>
      <c r="K2260" t="s">
        <v>261</v>
      </c>
    </row>
    <row r="2261" spans="1:11">
      <c r="A2261" t="s">
        <v>4722</v>
      </c>
      <c r="B2261" t="s">
        <v>4723</v>
      </c>
      <c r="C2261" s="1">
        <v>261.77999999999997</v>
      </c>
      <c r="D2261">
        <v>-2.98</v>
      </c>
      <c r="E2261" s="2">
        <v>-1.1259999999999999E-2</v>
      </c>
      <c r="F2261">
        <v>14951696114</v>
      </c>
      <c r="G2261" t="s">
        <v>18</v>
      </c>
      <c r="H2261" t="s">
        <v>19</v>
      </c>
      <c r="I2261">
        <v>93029</v>
      </c>
      <c r="J2261" t="s">
        <v>41</v>
      </c>
      <c r="K2261" t="s">
        <v>42</v>
      </c>
    </row>
    <row r="2262" spans="1:11">
      <c r="A2262" t="s">
        <v>4724</v>
      </c>
      <c r="B2262" t="s">
        <v>4725</v>
      </c>
      <c r="C2262" s="1">
        <v>15.6</v>
      </c>
      <c r="D2262">
        <v>-0.51500000000000001</v>
      </c>
      <c r="E2262" s="2">
        <v>-3.1960000000000002E-2</v>
      </c>
      <c r="F2262">
        <v>221463200</v>
      </c>
      <c r="G2262" t="s">
        <v>18</v>
      </c>
      <c r="H2262">
        <v>2021</v>
      </c>
      <c r="I2262">
        <v>27663</v>
      </c>
      <c r="J2262" t="s">
        <v>24</v>
      </c>
      <c r="K2262" t="s">
        <v>886</v>
      </c>
    </row>
    <row r="2263" spans="1:11">
      <c r="A2263" t="s">
        <v>4726</v>
      </c>
      <c r="B2263" t="s">
        <v>4727</v>
      </c>
      <c r="C2263" s="1">
        <v>0.90039999999999998</v>
      </c>
      <c r="D2263">
        <v>-2.5100000000000001E-2</v>
      </c>
      <c r="E2263" s="2">
        <v>-2.7119999999999998E-2</v>
      </c>
      <c r="F2263">
        <v>340135104</v>
      </c>
      <c r="G2263" t="s">
        <v>13</v>
      </c>
      <c r="H2263">
        <v>2010</v>
      </c>
      <c r="I2263">
        <v>304685</v>
      </c>
      <c r="J2263" t="s">
        <v>30</v>
      </c>
      <c r="K2263" t="s">
        <v>475</v>
      </c>
    </row>
    <row r="2264" spans="1:11">
      <c r="A2264" t="s">
        <v>4728</v>
      </c>
      <c r="B2264" t="s">
        <v>4729</v>
      </c>
      <c r="C2264" s="1">
        <v>14.38</v>
      </c>
      <c r="D2264">
        <v>-0.78</v>
      </c>
      <c r="E2264" s="2">
        <v>-5.1450000000000003E-2</v>
      </c>
      <c r="F2264">
        <v>1832958492</v>
      </c>
      <c r="G2264" t="s">
        <v>18</v>
      </c>
      <c r="H2264" t="s">
        <v>19</v>
      </c>
      <c r="I2264">
        <v>453328</v>
      </c>
      <c r="J2264" t="s">
        <v>20</v>
      </c>
      <c r="K2264" t="s">
        <v>957</v>
      </c>
    </row>
    <row r="2265" spans="1:11">
      <c r="A2265" t="s">
        <v>4730</v>
      </c>
      <c r="B2265" t="s">
        <v>4731</v>
      </c>
      <c r="C2265" s="1">
        <v>16.41</v>
      </c>
      <c r="D2265">
        <v>-1.1599999999999999</v>
      </c>
      <c r="E2265" s="2">
        <v>-6.6019999999999995E-2</v>
      </c>
      <c r="F2265">
        <v>3553098057</v>
      </c>
      <c r="G2265" t="s">
        <v>18</v>
      </c>
      <c r="H2265">
        <v>1989</v>
      </c>
      <c r="I2265">
        <v>1546698</v>
      </c>
      <c r="J2265" t="s">
        <v>20</v>
      </c>
      <c r="K2265" t="s">
        <v>61</v>
      </c>
    </row>
    <row r="2266" spans="1:11">
      <c r="A2266" t="s">
        <v>4732</v>
      </c>
      <c r="B2266" t="s">
        <v>4733</v>
      </c>
      <c r="C2266" s="1">
        <v>1.65</v>
      </c>
      <c r="D2266">
        <v>-0.02</v>
      </c>
      <c r="E2266" s="2">
        <v>-1.1979999999999999E-2</v>
      </c>
      <c r="F2266">
        <v>25343144</v>
      </c>
      <c r="G2266" t="s">
        <v>1320</v>
      </c>
      <c r="H2266" t="s">
        <v>19</v>
      </c>
      <c r="I2266">
        <v>5544</v>
      </c>
      <c r="J2266" t="s">
        <v>37</v>
      </c>
      <c r="K2266" t="s">
        <v>42</v>
      </c>
    </row>
    <row r="2267" spans="1:11">
      <c r="A2267" t="s">
        <v>4734</v>
      </c>
      <c r="B2267" t="s">
        <v>4735</v>
      </c>
      <c r="C2267" s="1">
        <v>1.6193</v>
      </c>
      <c r="D2267">
        <v>5.9299999999999999E-2</v>
      </c>
      <c r="E2267" s="2">
        <v>3.8010000000000002E-2</v>
      </c>
      <c r="F2267">
        <v>53819202</v>
      </c>
      <c r="G2267" t="s">
        <v>18</v>
      </c>
      <c r="H2267" t="s">
        <v>19</v>
      </c>
      <c r="I2267">
        <v>2780</v>
      </c>
      <c r="J2267" t="s">
        <v>159</v>
      </c>
      <c r="K2267" t="s">
        <v>42</v>
      </c>
    </row>
    <row r="2268" spans="1:11">
      <c r="A2268" t="s">
        <v>4736</v>
      </c>
      <c r="B2268" t="s">
        <v>4737</v>
      </c>
      <c r="C2268" s="1">
        <v>3.48</v>
      </c>
      <c r="D2268">
        <v>-0.02</v>
      </c>
      <c r="E2268" s="2">
        <v>-5.7099999999999998E-3</v>
      </c>
      <c r="F2268">
        <v>36487563</v>
      </c>
      <c r="G2268" t="s">
        <v>18</v>
      </c>
      <c r="H2268" t="s">
        <v>19</v>
      </c>
      <c r="I2268">
        <v>3997</v>
      </c>
      <c r="J2268" t="s">
        <v>20</v>
      </c>
      <c r="K2268" t="s">
        <v>514</v>
      </c>
    </row>
    <row r="2269" spans="1:11">
      <c r="A2269" t="s">
        <v>4738</v>
      </c>
      <c r="B2269" t="s">
        <v>4739</v>
      </c>
      <c r="C2269" s="1">
        <v>0.34399999999999997</v>
      </c>
      <c r="D2269">
        <v>-9.4500000000000001E-2</v>
      </c>
      <c r="E2269" s="2">
        <v>-0.21551000000000001</v>
      </c>
      <c r="F2269">
        <v>1559021</v>
      </c>
      <c r="G2269" t="s">
        <v>55</v>
      </c>
      <c r="H2269" t="s">
        <v>19</v>
      </c>
      <c r="I2269">
        <v>147820</v>
      </c>
      <c r="J2269" t="s">
        <v>20</v>
      </c>
      <c r="K2269" t="s">
        <v>21</v>
      </c>
    </row>
    <row r="2270" spans="1:11">
      <c r="A2270" t="s">
        <v>4740</v>
      </c>
      <c r="B2270" t="s">
        <v>4741</v>
      </c>
      <c r="C2270" s="1">
        <v>9.5000999999999998</v>
      </c>
      <c r="D2270">
        <v>-0.22989999999999999</v>
      </c>
      <c r="E2270" s="2">
        <v>-2.3630000000000002E-2</v>
      </c>
      <c r="F2270">
        <v>66438056</v>
      </c>
      <c r="G2270" t="s">
        <v>18</v>
      </c>
      <c r="H2270">
        <v>2014</v>
      </c>
      <c r="I2270">
        <v>17497</v>
      </c>
      <c r="J2270" t="s">
        <v>20</v>
      </c>
      <c r="K2270" t="s">
        <v>21</v>
      </c>
    </row>
    <row r="2271" spans="1:11">
      <c r="A2271" t="s">
        <v>4742</v>
      </c>
      <c r="B2271" t="s">
        <v>4743</v>
      </c>
      <c r="C2271" s="1">
        <v>11.16</v>
      </c>
      <c r="D2271">
        <v>-0.41</v>
      </c>
      <c r="E2271" s="2">
        <v>-3.5439999999999999E-2</v>
      </c>
      <c r="F2271">
        <v>275073700</v>
      </c>
      <c r="G2271" t="s">
        <v>18</v>
      </c>
      <c r="H2271" t="s">
        <v>19</v>
      </c>
      <c r="I2271">
        <v>72443</v>
      </c>
      <c r="J2271" t="s">
        <v>24</v>
      </c>
      <c r="K2271" t="s">
        <v>52</v>
      </c>
    </row>
    <row r="2272" spans="1:11">
      <c r="A2272" t="s">
        <v>4744</v>
      </c>
      <c r="B2272" t="s">
        <v>4745</v>
      </c>
      <c r="C2272" s="1">
        <v>25.175000000000001</v>
      </c>
      <c r="D2272">
        <v>-0.1143</v>
      </c>
      <c r="E2272" s="2">
        <v>-4.5199999999999997E-3</v>
      </c>
      <c r="F2272">
        <v>620517957</v>
      </c>
      <c r="G2272" t="s">
        <v>18</v>
      </c>
      <c r="H2272" t="s">
        <v>19</v>
      </c>
      <c r="I2272">
        <v>4335</v>
      </c>
      <c r="J2272" t="s">
        <v>24</v>
      </c>
      <c r="K2272" t="s">
        <v>52</v>
      </c>
    </row>
    <row r="2273" spans="1:11">
      <c r="A2273" t="s">
        <v>4746</v>
      </c>
      <c r="B2273" t="s">
        <v>4747</v>
      </c>
      <c r="C2273" s="1">
        <v>24.8353</v>
      </c>
      <c r="D2273">
        <v>2.53E-2</v>
      </c>
      <c r="E2273" s="2">
        <v>1.0200000000000001E-3</v>
      </c>
      <c r="F2273">
        <v>612144970</v>
      </c>
      <c r="G2273" t="s">
        <v>18</v>
      </c>
      <c r="H2273" t="s">
        <v>19</v>
      </c>
      <c r="I2273">
        <v>849</v>
      </c>
      <c r="J2273" t="s">
        <v>24</v>
      </c>
      <c r="K2273" t="s">
        <v>52</v>
      </c>
    </row>
    <row r="2274" spans="1:11">
      <c r="A2274" t="s">
        <v>4748</v>
      </c>
      <c r="B2274" t="s">
        <v>4749</v>
      </c>
      <c r="C2274" s="1">
        <v>23.860900000000001</v>
      </c>
      <c r="D2274">
        <v>0</v>
      </c>
      <c r="E2274" s="2">
        <v>0</v>
      </c>
      <c r="F2274">
        <v>588127782</v>
      </c>
      <c r="G2274" t="s">
        <v>18</v>
      </c>
      <c r="H2274" t="s">
        <v>19</v>
      </c>
      <c r="I2274">
        <v>180</v>
      </c>
      <c r="J2274" t="s">
        <v>24</v>
      </c>
      <c r="K2274" t="s">
        <v>52</v>
      </c>
    </row>
    <row r="2275" spans="1:11">
      <c r="A2275" t="s">
        <v>4750</v>
      </c>
      <c r="B2275" t="s">
        <v>4751</v>
      </c>
      <c r="C2275" s="1">
        <v>9.5399999999999991</v>
      </c>
      <c r="D2275">
        <v>-0.4</v>
      </c>
      <c r="E2275" s="2">
        <v>-4.0239999999999998E-2</v>
      </c>
      <c r="F2275">
        <v>10094513</v>
      </c>
      <c r="G2275" t="s">
        <v>18</v>
      </c>
      <c r="H2275">
        <v>2021</v>
      </c>
      <c r="I2275">
        <v>68517</v>
      </c>
      <c r="J2275" t="s">
        <v>20</v>
      </c>
      <c r="K2275" t="s">
        <v>21</v>
      </c>
    </row>
    <row r="2276" spans="1:11">
      <c r="A2276" t="s">
        <v>4752</v>
      </c>
      <c r="B2276" t="s">
        <v>4753</v>
      </c>
      <c r="C2276" s="1">
        <v>4.72</v>
      </c>
      <c r="D2276">
        <v>-0.24</v>
      </c>
      <c r="E2276" s="2">
        <v>-4.8390000000000002E-2</v>
      </c>
      <c r="F2276">
        <v>344942344</v>
      </c>
      <c r="G2276" t="s">
        <v>364</v>
      </c>
      <c r="H2276">
        <v>2021</v>
      </c>
      <c r="I2276">
        <v>26158</v>
      </c>
      <c r="J2276" t="s">
        <v>37</v>
      </c>
      <c r="K2276" t="s">
        <v>80</v>
      </c>
    </row>
    <row r="2277" spans="1:11">
      <c r="A2277" t="s">
        <v>4754</v>
      </c>
      <c r="B2277" t="s">
        <v>4755</v>
      </c>
      <c r="C2277" s="1">
        <v>4.9574999999999996</v>
      </c>
      <c r="D2277">
        <v>-7.2499999999999995E-2</v>
      </c>
      <c r="E2277" s="2">
        <v>-1.4409999999999999E-2</v>
      </c>
      <c r="F2277">
        <v>1271971390</v>
      </c>
      <c r="G2277" t="s">
        <v>18</v>
      </c>
      <c r="H2277">
        <v>2015</v>
      </c>
      <c r="I2277">
        <v>451159</v>
      </c>
      <c r="J2277" t="s">
        <v>101</v>
      </c>
      <c r="K2277" t="s">
        <v>545</v>
      </c>
    </row>
    <row r="2278" spans="1:11">
      <c r="A2278" t="s">
        <v>4756</v>
      </c>
      <c r="B2278" t="s">
        <v>4757</v>
      </c>
      <c r="C2278" s="1">
        <v>10.63</v>
      </c>
      <c r="D2278">
        <v>-0.54</v>
      </c>
      <c r="E2278" s="2">
        <v>-4.8340000000000001E-2</v>
      </c>
      <c r="F2278">
        <v>477883534</v>
      </c>
      <c r="G2278" t="s">
        <v>18</v>
      </c>
      <c r="H2278">
        <v>2007</v>
      </c>
      <c r="I2278">
        <v>74545</v>
      </c>
      <c r="J2278" t="s">
        <v>24</v>
      </c>
      <c r="K2278" t="s">
        <v>886</v>
      </c>
    </row>
    <row r="2279" spans="1:11">
      <c r="A2279" t="s">
        <v>4758</v>
      </c>
      <c r="B2279" t="s">
        <v>4759</v>
      </c>
      <c r="C2279" s="1">
        <v>31.93</v>
      </c>
      <c r="D2279">
        <v>-0.63</v>
      </c>
      <c r="E2279" s="2">
        <v>-1.9349999999999999E-2</v>
      </c>
      <c r="F2279">
        <v>6546652794</v>
      </c>
      <c r="G2279" t="s">
        <v>18</v>
      </c>
      <c r="H2279">
        <v>2019</v>
      </c>
      <c r="I2279">
        <v>419336</v>
      </c>
      <c r="J2279" t="s">
        <v>185</v>
      </c>
      <c r="K2279" t="s">
        <v>4760</v>
      </c>
    </row>
    <row r="2280" spans="1:11">
      <c r="A2280" t="s">
        <v>4761</v>
      </c>
      <c r="B2280" t="s">
        <v>4762</v>
      </c>
      <c r="C2280" s="1">
        <v>558.16999999999996</v>
      </c>
      <c r="D2280">
        <v>0.32</v>
      </c>
      <c r="E2280" s="2">
        <v>5.6999999999999998E-4</v>
      </c>
      <c r="F2280">
        <v>241553417001</v>
      </c>
      <c r="G2280" t="s">
        <v>18</v>
      </c>
      <c r="H2280">
        <v>2002</v>
      </c>
      <c r="I2280">
        <v>1610062</v>
      </c>
      <c r="J2280" t="s">
        <v>30</v>
      </c>
      <c r="K2280" t="s">
        <v>1716</v>
      </c>
    </row>
    <row r="2281" spans="1:11">
      <c r="A2281" t="s">
        <v>4763</v>
      </c>
      <c r="B2281" t="s">
        <v>4764</v>
      </c>
      <c r="C2281" s="1">
        <v>1.46</v>
      </c>
      <c r="D2281">
        <v>-0.06</v>
      </c>
      <c r="E2281" s="2">
        <v>-3.9469999999999998E-2</v>
      </c>
      <c r="F2281">
        <v>120764640</v>
      </c>
      <c r="G2281" t="s">
        <v>18</v>
      </c>
      <c r="H2281">
        <v>2019</v>
      </c>
      <c r="I2281">
        <v>178878</v>
      </c>
      <c r="J2281" t="s">
        <v>20</v>
      </c>
      <c r="K2281" t="s">
        <v>21</v>
      </c>
    </row>
    <row r="2282" spans="1:11">
      <c r="A2282" t="s">
        <v>4765</v>
      </c>
      <c r="B2282" t="s">
        <v>4766</v>
      </c>
      <c r="C2282" s="1">
        <v>28</v>
      </c>
      <c r="D2282">
        <v>-0.05</v>
      </c>
      <c r="E2282" s="2">
        <v>-1.7799999999999999E-3</v>
      </c>
      <c r="F2282">
        <v>955920000</v>
      </c>
      <c r="G2282" t="s">
        <v>364</v>
      </c>
      <c r="H2282">
        <v>2020</v>
      </c>
      <c r="I2282">
        <v>5268</v>
      </c>
      <c r="J2282" t="s">
        <v>30</v>
      </c>
      <c r="K2282" t="s">
        <v>1174</v>
      </c>
    </row>
    <row r="2283" spans="1:11">
      <c r="A2283" t="s">
        <v>4767</v>
      </c>
      <c r="B2283" t="s">
        <v>4768</v>
      </c>
      <c r="C2283" s="1">
        <v>29.85</v>
      </c>
      <c r="D2283">
        <v>0.71</v>
      </c>
      <c r="E2283" s="2">
        <v>2.4369999999999999E-2</v>
      </c>
      <c r="F2283">
        <v>280527345</v>
      </c>
      <c r="G2283" t="s">
        <v>55</v>
      </c>
      <c r="H2283">
        <v>2014</v>
      </c>
      <c r="I2283">
        <v>17201</v>
      </c>
      <c r="J2283" t="s">
        <v>20</v>
      </c>
      <c r="K2283" t="s">
        <v>21</v>
      </c>
    </row>
    <row r="2284" spans="1:11">
      <c r="A2284" t="s">
        <v>4769</v>
      </c>
      <c r="B2284" t="s">
        <v>4770</v>
      </c>
      <c r="C2284" s="1">
        <v>6.38</v>
      </c>
      <c r="D2284">
        <v>0.13</v>
      </c>
      <c r="E2284" s="2">
        <v>2.0799999999999999E-2</v>
      </c>
      <c r="F2284">
        <v>73477012</v>
      </c>
      <c r="G2284" t="s">
        <v>18</v>
      </c>
      <c r="H2284" t="s">
        <v>19</v>
      </c>
      <c r="I2284">
        <v>16926</v>
      </c>
      <c r="J2284" t="s">
        <v>159</v>
      </c>
      <c r="K2284" t="s">
        <v>236</v>
      </c>
    </row>
    <row r="2285" spans="1:11">
      <c r="A2285" t="s">
        <v>4771</v>
      </c>
      <c r="B2285" t="s">
        <v>4772</v>
      </c>
      <c r="C2285" s="1">
        <v>219.75</v>
      </c>
      <c r="D2285">
        <v>-1.62</v>
      </c>
      <c r="E2285" s="2">
        <v>-7.3200000000000001E-3</v>
      </c>
      <c r="F2285">
        <v>13983789272</v>
      </c>
      <c r="G2285" t="s">
        <v>364</v>
      </c>
      <c r="H2285" t="s">
        <v>19</v>
      </c>
      <c r="I2285">
        <v>172818</v>
      </c>
      <c r="J2285" t="s">
        <v>37</v>
      </c>
      <c r="K2285" t="s">
        <v>45</v>
      </c>
    </row>
    <row r="2286" spans="1:11">
      <c r="A2286" t="s">
        <v>4773</v>
      </c>
      <c r="B2286" t="s">
        <v>4774</v>
      </c>
      <c r="C2286" s="1">
        <v>6.95</v>
      </c>
      <c r="D2286">
        <v>-0.2</v>
      </c>
      <c r="E2286" s="2">
        <v>-2.7969999999999998E-2</v>
      </c>
      <c r="F2286">
        <v>88265000</v>
      </c>
      <c r="G2286" t="s">
        <v>18</v>
      </c>
      <c r="H2286" t="s">
        <v>19</v>
      </c>
      <c r="I2286">
        <v>14685</v>
      </c>
      <c r="J2286" t="s">
        <v>24</v>
      </c>
      <c r="K2286" t="s">
        <v>1895</v>
      </c>
    </row>
    <row r="2287" spans="1:11">
      <c r="A2287" t="s">
        <v>4775</v>
      </c>
      <c r="B2287" t="s">
        <v>4776</v>
      </c>
      <c r="C2287" s="1">
        <v>0.41</v>
      </c>
      <c r="D2287">
        <v>-7.7999999999999996E-3</v>
      </c>
      <c r="E2287" s="2">
        <v>-1.8669999999999999E-2</v>
      </c>
      <c r="F2287">
        <v>13588335</v>
      </c>
      <c r="G2287" t="s">
        <v>18</v>
      </c>
      <c r="H2287" t="s">
        <v>19</v>
      </c>
      <c r="I2287">
        <v>2400</v>
      </c>
      <c r="J2287" t="s">
        <v>48</v>
      </c>
      <c r="K2287" t="s">
        <v>49</v>
      </c>
    </row>
    <row r="2288" spans="1:11">
      <c r="A2288" t="s">
        <v>4777</v>
      </c>
      <c r="B2288" t="s">
        <v>4778</v>
      </c>
      <c r="C2288" s="1">
        <v>3.89</v>
      </c>
      <c r="D2288">
        <v>-0.01</v>
      </c>
      <c r="E2288" s="2">
        <v>-2.5600000000000002E-3</v>
      </c>
      <c r="F2288">
        <v>14586395</v>
      </c>
      <c r="G2288" t="s">
        <v>13</v>
      </c>
      <c r="H2288">
        <v>2016</v>
      </c>
      <c r="I2288">
        <v>96453</v>
      </c>
      <c r="J2288" t="s">
        <v>41</v>
      </c>
      <c r="K2288" t="s">
        <v>307</v>
      </c>
    </row>
    <row r="2289" spans="1:11">
      <c r="A2289" t="s">
        <v>4779</v>
      </c>
      <c r="B2289" t="s">
        <v>4780</v>
      </c>
      <c r="C2289" s="1">
        <v>1.73</v>
      </c>
      <c r="D2289">
        <v>-0.08</v>
      </c>
      <c r="E2289" s="2">
        <v>-4.4200000000000003E-2</v>
      </c>
      <c r="F2289">
        <v>133436251</v>
      </c>
      <c r="G2289" t="s">
        <v>13</v>
      </c>
      <c r="H2289">
        <v>2018</v>
      </c>
      <c r="I2289">
        <v>204628</v>
      </c>
      <c r="J2289" t="s">
        <v>30</v>
      </c>
      <c r="K2289" t="s">
        <v>1466</v>
      </c>
    </row>
    <row r="2290" spans="1:11">
      <c r="A2290" t="s">
        <v>4781</v>
      </c>
      <c r="B2290" t="s">
        <v>4782</v>
      </c>
      <c r="C2290" s="1">
        <v>1.52</v>
      </c>
      <c r="D2290">
        <v>-0.1</v>
      </c>
      <c r="E2290" s="2">
        <v>-6.173E-2</v>
      </c>
      <c r="F2290">
        <v>33271244</v>
      </c>
      <c r="G2290" t="s">
        <v>18</v>
      </c>
      <c r="H2290" t="s">
        <v>19</v>
      </c>
      <c r="I2290">
        <v>12189</v>
      </c>
      <c r="J2290" t="s">
        <v>20</v>
      </c>
      <c r="K2290" t="s">
        <v>119</v>
      </c>
    </row>
    <row r="2291" spans="1:11">
      <c r="A2291" t="s">
        <v>4783</v>
      </c>
      <c r="B2291" t="s">
        <v>4784</v>
      </c>
      <c r="C2291" s="1">
        <v>0.7</v>
      </c>
      <c r="D2291">
        <v>-3.6799999999999999E-2</v>
      </c>
      <c r="E2291" s="2">
        <v>-4.9950000000000001E-2</v>
      </c>
      <c r="F2291">
        <v>711486915</v>
      </c>
      <c r="G2291" t="s">
        <v>18</v>
      </c>
      <c r="H2291">
        <v>2018</v>
      </c>
      <c r="I2291">
        <v>37673177</v>
      </c>
      <c r="J2291" t="s">
        <v>30</v>
      </c>
      <c r="K2291" t="s">
        <v>1466</v>
      </c>
    </row>
    <row r="2292" spans="1:11">
      <c r="A2292" t="s">
        <v>4785</v>
      </c>
      <c r="B2292" t="s">
        <v>4786</v>
      </c>
      <c r="C2292" s="1">
        <v>29.75</v>
      </c>
      <c r="D2292">
        <v>-2.76</v>
      </c>
      <c r="E2292" s="2">
        <v>-8.4900000000000003E-2</v>
      </c>
      <c r="F2292">
        <v>175279235</v>
      </c>
      <c r="G2292" t="s">
        <v>18</v>
      </c>
      <c r="H2292" t="s">
        <v>19</v>
      </c>
      <c r="I2292">
        <v>3198</v>
      </c>
      <c r="J2292" t="s">
        <v>24</v>
      </c>
      <c r="K2292" t="s">
        <v>52</v>
      </c>
    </row>
    <row r="2293" spans="1:11">
      <c r="A2293" t="s">
        <v>4787</v>
      </c>
      <c r="B2293" t="s">
        <v>4788</v>
      </c>
      <c r="C2293" s="1">
        <v>0.71</v>
      </c>
      <c r="D2293">
        <v>-2E-3</v>
      </c>
      <c r="E2293" s="2">
        <v>-2.81E-3</v>
      </c>
      <c r="F2293">
        <v>135447102</v>
      </c>
      <c r="G2293" t="s">
        <v>18</v>
      </c>
      <c r="H2293" t="s">
        <v>19</v>
      </c>
      <c r="I2293">
        <v>528279</v>
      </c>
      <c r="J2293" t="s">
        <v>20</v>
      </c>
      <c r="K2293" t="s">
        <v>21</v>
      </c>
    </row>
    <row r="2294" spans="1:11">
      <c r="A2294" t="s">
        <v>4789</v>
      </c>
      <c r="B2294" t="s">
        <v>4790</v>
      </c>
      <c r="C2294" s="1">
        <v>10.37</v>
      </c>
      <c r="D2294">
        <v>-0.94</v>
      </c>
      <c r="E2294" s="2">
        <v>-8.3110000000000003E-2</v>
      </c>
      <c r="F2294">
        <v>508880187</v>
      </c>
      <c r="G2294" t="s">
        <v>18</v>
      </c>
      <c r="H2294">
        <v>2020</v>
      </c>
      <c r="I2294">
        <v>398595</v>
      </c>
      <c r="J2294" t="s">
        <v>20</v>
      </c>
      <c r="K2294" t="s">
        <v>21</v>
      </c>
    </row>
    <row r="2295" spans="1:11">
      <c r="A2295" t="s">
        <v>4791</v>
      </c>
      <c r="B2295" t="s">
        <v>4792</v>
      </c>
      <c r="C2295" s="1">
        <v>0.45500000000000002</v>
      </c>
      <c r="D2295">
        <v>-4.3E-3</v>
      </c>
      <c r="E2295" s="2">
        <v>-9.3600000000000003E-3</v>
      </c>
      <c r="F2295">
        <v>14755650</v>
      </c>
      <c r="G2295" t="s">
        <v>126</v>
      </c>
      <c r="H2295">
        <v>2021</v>
      </c>
      <c r="I2295">
        <v>68840</v>
      </c>
      <c r="J2295" t="s">
        <v>20</v>
      </c>
      <c r="K2295" t="s">
        <v>21</v>
      </c>
    </row>
    <row r="2296" spans="1:11">
      <c r="A2296" t="s">
        <v>4793</v>
      </c>
      <c r="B2296" t="s">
        <v>4794</v>
      </c>
      <c r="C2296" s="1">
        <v>12.72</v>
      </c>
      <c r="D2296">
        <v>-0.12</v>
      </c>
      <c r="E2296" s="2">
        <v>-9.3500000000000007E-3</v>
      </c>
      <c r="F2296">
        <v>1290312335</v>
      </c>
      <c r="G2296" t="s">
        <v>18</v>
      </c>
      <c r="H2296" t="s">
        <v>19</v>
      </c>
      <c r="I2296">
        <v>174192</v>
      </c>
      <c r="J2296" t="s">
        <v>24</v>
      </c>
      <c r="K2296" t="s">
        <v>1165</v>
      </c>
    </row>
    <row r="2297" spans="1:11">
      <c r="A2297" t="s">
        <v>4795</v>
      </c>
      <c r="B2297" t="s">
        <v>4796</v>
      </c>
      <c r="C2297" s="1">
        <v>26.05</v>
      </c>
      <c r="D2297">
        <v>0.01</v>
      </c>
      <c r="E2297" s="2">
        <v>3.8000000000000002E-4</v>
      </c>
      <c r="F2297">
        <v>2642502856</v>
      </c>
      <c r="G2297" t="s">
        <v>18</v>
      </c>
      <c r="H2297" t="s">
        <v>19</v>
      </c>
      <c r="I2297">
        <v>5453</v>
      </c>
      <c r="J2297" t="s">
        <v>19</v>
      </c>
      <c r="K2297" t="s">
        <v>19</v>
      </c>
    </row>
    <row r="2298" spans="1:11">
      <c r="A2298" t="s">
        <v>4797</v>
      </c>
      <c r="B2298" t="s">
        <v>4798</v>
      </c>
      <c r="C2298" s="1">
        <v>30.04</v>
      </c>
      <c r="D2298">
        <v>-0.38</v>
      </c>
      <c r="E2298" s="2">
        <v>-1.2489999999999999E-2</v>
      </c>
      <c r="F2298">
        <v>2435664048</v>
      </c>
      <c r="G2298" t="s">
        <v>18</v>
      </c>
      <c r="H2298">
        <v>2013</v>
      </c>
      <c r="I2298">
        <v>311392</v>
      </c>
      <c r="J2298" t="s">
        <v>24</v>
      </c>
      <c r="K2298" t="s">
        <v>108</v>
      </c>
    </row>
    <row r="2299" spans="1:11">
      <c r="A2299" t="s">
        <v>4799</v>
      </c>
      <c r="B2299" t="s">
        <v>4800</v>
      </c>
      <c r="C2299" s="1">
        <v>17.807200000000002</v>
      </c>
      <c r="D2299">
        <v>-0.25280000000000002</v>
      </c>
      <c r="E2299" s="2">
        <v>-1.4E-2</v>
      </c>
      <c r="F2299">
        <v>2719218489</v>
      </c>
      <c r="G2299" t="s">
        <v>18</v>
      </c>
      <c r="H2299">
        <v>2023</v>
      </c>
      <c r="I2299">
        <v>102509</v>
      </c>
      <c r="J2299" t="s">
        <v>19</v>
      </c>
      <c r="K2299" t="s">
        <v>19</v>
      </c>
    </row>
    <row r="2300" spans="1:11">
      <c r="A2300" t="s">
        <v>4801</v>
      </c>
      <c r="B2300" t="s">
        <v>4802</v>
      </c>
      <c r="C2300" s="1">
        <v>9.89</v>
      </c>
      <c r="D2300">
        <v>-0.79</v>
      </c>
      <c r="E2300" s="2">
        <v>-7.3969999999999994E-2</v>
      </c>
      <c r="F2300">
        <v>1707945598</v>
      </c>
      <c r="G2300" t="s">
        <v>18</v>
      </c>
      <c r="H2300">
        <v>2017</v>
      </c>
      <c r="I2300">
        <v>471107</v>
      </c>
      <c r="J2300" t="s">
        <v>24</v>
      </c>
      <c r="K2300" t="s">
        <v>14</v>
      </c>
    </row>
    <row r="2301" spans="1:11">
      <c r="A2301" t="s">
        <v>4803</v>
      </c>
      <c r="B2301" t="s">
        <v>4804</v>
      </c>
      <c r="C2301" s="1">
        <v>1.4265000000000001</v>
      </c>
      <c r="D2301">
        <v>4.65E-2</v>
      </c>
      <c r="E2301" s="2">
        <v>3.3700000000000001E-2</v>
      </c>
      <c r="F2301">
        <v>36976542</v>
      </c>
      <c r="G2301" t="s">
        <v>18</v>
      </c>
      <c r="H2301" t="s">
        <v>19</v>
      </c>
      <c r="I2301">
        <v>21420</v>
      </c>
      <c r="J2301" t="s">
        <v>20</v>
      </c>
      <c r="K2301" t="s">
        <v>514</v>
      </c>
    </row>
    <row r="2302" spans="1:11">
      <c r="A2302" t="s">
        <v>4805</v>
      </c>
      <c r="B2302" t="s">
        <v>4806</v>
      </c>
      <c r="C2302" s="1">
        <v>4.1050000000000004</v>
      </c>
      <c r="D2302">
        <v>-0.29499999999999998</v>
      </c>
      <c r="E2302" s="2">
        <v>-6.7049999999999998E-2</v>
      </c>
      <c r="F2302">
        <v>452107701</v>
      </c>
      <c r="G2302" t="s">
        <v>18</v>
      </c>
      <c r="H2302" t="s">
        <v>19</v>
      </c>
      <c r="I2302">
        <v>249222</v>
      </c>
      <c r="J2302" t="s">
        <v>41</v>
      </c>
      <c r="K2302" t="s">
        <v>42</v>
      </c>
    </row>
    <row r="2303" spans="1:11">
      <c r="A2303" t="s">
        <v>4807</v>
      </c>
      <c r="B2303" t="s">
        <v>4808</v>
      </c>
      <c r="C2303" s="1">
        <v>1.07</v>
      </c>
      <c r="D2303">
        <v>-0.02</v>
      </c>
      <c r="E2303" s="2">
        <v>-1.8350000000000002E-2</v>
      </c>
      <c r="F2303">
        <v>117845369</v>
      </c>
      <c r="G2303" t="s">
        <v>18</v>
      </c>
      <c r="H2303" t="s">
        <v>19</v>
      </c>
      <c r="I2303">
        <v>5144</v>
      </c>
      <c r="J2303" t="s">
        <v>41</v>
      </c>
      <c r="K2303" t="s">
        <v>42</v>
      </c>
    </row>
    <row r="2304" spans="1:11">
      <c r="A2304" t="s">
        <v>4809</v>
      </c>
      <c r="B2304" t="s">
        <v>4810</v>
      </c>
      <c r="C2304" s="1">
        <v>4.6500000000000004</v>
      </c>
      <c r="D2304">
        <v>-0.15</v>
      </c>
      <c r="E2304" s="2">
        <v>-3.125E-2</v>
      </c>
      <c r="F2304">
        <v>220190567</v>
      </c>
      <c r="G2304" t="s">
        <v>18</v>
      </c>
      <c r="H2304">
        <v>1994</v>
      </c>
      <c r="I2304">
        <v>33471</v>
      </c>
      <c r="J2304" t="s">
        <v>41</v>
      </c>
      <c r="K2304" t="s">
        <v>42</v>
      </c>
    </row>
    <row r="2305" spans="1:11">
      <c r="A2305" t="s">
        <v>4811</v>
      </c>
      <c r="B2305" t="s">
        <v>4812</v>
      </c>
      <c r="C2305" s="1">
        <v>2.5550000000000002</v>
      </c>
      <c r="D2305">
        <v>-5.5E-2</v>
      </c>
      <c r="E2305" s="2">
        <v>-2.1069999999999998E-2</v>
      </c>
      <c r="F2305">
        <v>660656946</v>
      </c>
      <c r="G2305" t="s">
        <v>364</v>
      </c>
      <c r="H2305" t="s">
        <v>19</v>
      </c>
      <c r="I2305">
        <v>1030147</v>
      </c>
      <c r="J2305" t="s">
        <v>37</v>
      </c>
      <c r="K2305" t="s">
        <v>228</v>
      </c>
    </row>
    <row r="2306" spans="1:11">
      <c r="A2306" t="s">
        <v>4813</v>
      </c>
      <c r="B2306" t="s">
        <v>4814</v>
      </c>
      <c r="C2306" s="1">
        <v>6.1749999999999998</v>
      </c>
      <c r="D2306">
        <v>-0.46500000000000002</v>
      </c>
      <c r="E2306" s="2">
        <v>-7.0029999999999995E-2</v>
      </c>
      <c r="F2306">
        <v>340551250</v>
      </c>
      <c r="G2306" t="s">
        <v>364</v>
      </c>
      <c r="H2306">
        <v>2020</v>
      </c>
      <c r="I2306">
        <v>845795</v>
      </c>
      <c r="J2306" t="s">
        <v>20</v>
      </c>
      <c r="K2306" t="s">
        <v>1529</v>
      </c>
    </row>
    <row r="2307" spans="1:11">
      <c r="A2307" t="s">
        <v>4815</v>
      </c>
      <c r="B2307" t="s">
        <v>4816</v>
      </c>
      <c r="C2307" s="1">
        <v>13.46</v>
      </c>
      <c r="D2307">
        <v>-0.3</v>
      </c>
      <c r="E2307" s="2">
        <v>-2.18E-2</v>
      </c>
      <c r="F2307">
        <v>276947482</v>
      </c>
      <c r="G2307" t="s">
        <v>18</v>
      </c>
      <c r="H2307">
        <v>2017</v>
      </c>
      <c r="I2307">
        <v>4038</v>
      </c>
      <c r="J2307" t="s">
        <v>24</v>
      </c>
      <c r="K2307" t="s">
        <v>108</v>
      </c>
    </row>
    <row r="2308" spans="1:11">
      <c r="A2308" t="s">
        <v>4817</v>
      </c>
      <c r="B2308" t="s">
        <v>4818</v>
      </c>
      <c r="C2308" s="1">
        <v>5.35</v>
      </c>
      <c r="D2308">
        <v>-0.09</v>
      </c>
      <c r="E2308" s="2">
        <v>-1.6539999999999999E-2</v>
      </c>
      <c r="F2308">
        <v>137980138</v>
      </c>
      <c r="G2308" t="s">
        <v>18</v>
      </c>
      <c r="H2308" t="s">
        <v>19</v>
      </c>
      <c r="I2308">
        <v>432349</v>
      </c>
      <c r="J2308" t="s">
        <v>20</v>
      </c>
      <c r="K2308" t="s">
        <v>21</v>
      </c>
    </row>
    <row r="2309" spans="1:11">
      <c r="A2309" t="s">
        <v>4819</v>
      </c>
      <c r="B2309" t="s">
        <v>4820</v>
      </c>
      <c r="C2309" s="1">
        <v>156.97999999999999</v>
      </c>
      <c r="D2309">
        <v>-9.31</v>
      </c>
      <c r="E2309" s="2">
        <v>-5.5989999999999998E-2</v>
      </c>
      <c r="F2309">
        <v>5621511883</v>
      </c>
      <c r="G2309" t="s">
        <v>18</v>
      </c>
      <c r="H2309" t="s">
        <v>19</v>
      </c>
      <c r="I2309">
        <v>62134</v>
      </c>
      <c r="J2309" t="s">
        <v>159</v>
      </c>
      <c r="K2309" t="s">
        <v>42</v>
      </c>
    </row>
    <row r="2310" spans="1:11">
      <c r="A2310" t="s">
        <v>4821</v>
      </c>
      <c r="B2310" t="s">
        <v>4822</v>
      </c>
      <c r="C2310" s="1">
        <v>15.1</v>
      </c>
      <c r="D2310">
        <v>-0.91</v>
      </c>
      <c r="E2310" s="2">
        <v>-5.6840000000000002E-2</v>
      </c>
      <c r="F2310">
        <v>396883477</v>
      </c>
      <c r="G2310" t="s">
        <v>18</v>
      </c>
      <c r="H2310">
        <v>2021</v>
      </c>
      <c r="I2310">
        <v>39103</v>
      </c>
      <c r="J2310" t="s">
        <v>20</v>
      </c>
      <c r="K2310" t="s">
        <v>115</v>
      </c>
    </row>
    <row r="2311" spans="1:11">
      <c r="A2311" t="s">
        <v>4823</v>
      </c>
      <c r="B2311" t="s">
        <v>4824</v>
      </c>
      <c r="C2311" s="1">
        <v>4.9400000000000004</v>
      </c>
      <c r="D2311">
        <v>-0.06</v>
      </c>
      <c r="E2311" s="2">
        <v>-1.2E-2</v>
      </c>
      <c r="F2311">
        <v>23966731</v>
      </c>
      <c r="G2311" t="s">
        <v>18</v>
      </c>
      <c r="H2311">
        <v>2016</v>
      </c>
      <c r="I2311">
        <v>18850</v>
      </c>
      <c r="J2311" t="s">
        <v>20</v>
      </c>
      <c r="K2311" t="s">
        <v>21</v>
      </c>
    </row>
    <row r="2312" spans="1:11">
      <c r="A2312" t="s">
        <v>4825</v>
      </c>
      <c r="B2312" t="s">
        <v>4826</v>
      </c>
      <c r="C2312" s="1">
        <v>37.58</v>
      </c>
      <c r="D2312">
        <v>-1.41</v>
      </c>
      <c r="E2312" s="2">
        <v>-3.6159999999999998E-2</v>
      </c>
      <c r="F2312">
        <v>922902041</v>
      </c>
      <c r="G2312" t="s">
        <v>18</v>
      </c>
      <c r="H2312" t="s">
        <v>19</v>
      </c>
      <c r="I2312">
        <v>64198</v>
      </c>
      <c r="J2312" t="s">
        <v>20</v>
      </c>
      <c r="K2312" t="s">
        <v>1415</v>
      </c>
    </row>
    <row r="2313" spans="1:11">
      <c r="A2313" t="s">
        <v>4827</v>
      </c>
      <c r="B2313" t="s">
        <v>4828</v>
      </c>
      <c r="C2313" s="1">
        <v>15.93</v>
      </c>
      <c r="D2313">
        <v>-0.16</v>
      </c>
      <c r="E2313" s="2">
        <v>-9.9399999999999992E-3</v>
      </c>
      <c r="F2313">
        <v>1212674277</v>
      </c>
      <c r="G2313" t="s">
        <v>18</v>
      </c>
      <c r="H2313">
        <v>2021</v>
      </c>
      <c r="I2313">
        <v>135724</v>
      </c>
      <c r="J2313" t="s">
        <v>37</v>
      </c>
      <c r="K2313" t="s">
        <v>129</v>
      </c>
    </row>
    <row r="2314" spans="1:11">
      <c r="A2314" t="s">
        <v>4829</v>
      </c>
      <c r="B2314" t="s">
        <v>4830</v>
      </c>
      <c r="C2314" s="1">
        <v>47</v>
      </c>
      <c r="D2314">
        <v>-1.69</v>
      </c>
      <c r="E2314" s="2">
        <v>-3.4709999999999998E-2</v>
      </c>
      <c r="F2314">
        <v>259695492</v>
      </c>
      <c r="G2314" t="s">
        <v>18</v>
      </c>
      <c r="H2314" t="s">
        <v>19</v>
      </c>
      <c r="I2314">
        <v>4553</v>
      </c>
      <c r="J2314" t="s">
        <v>24</v>
      </c>
      <c r="K2314" t="s">
        <v>886</v>
      </c>
    </row>
    <row r="2315" spans="1:11">
      <c r="A2315" t="s">
        <v>4831</v>
      </c>
      <c r="B2315" t="s">
        <v>4832</v>
      </c>
      <c r="C2315" s="1">
        <v>8.7200000000000006</v>
      </c>
      <c r="D2315">
        <v>-0.65</v>
      </c>
      <c r="E2315" s="2">
        <v>-6.9370000000000001E-2</v>
      </c>
      <c r="F2315">
        <v>422952857</v>
      </c>
      <c r="G2315" t="s">
        <v>18</v>
      </c>
      <c r="H2315">
        <v>2020</v>
      </c>
      <c r="I2315">
        <v>226696</v>
      </c>
      <c r="J2315" t="s">
        <v>20</v>
      </c>
      <c r="K2315" t="s">
        <v>21</v>
      </c>
    </row>
    <row r="2316" spans="1:11">
      <c r="A2316" t="s">
        <v>4833</v>
      </c>
      <c r="B2316" t="s">
        <v>4834</v>
      </c>
      <c r="C2316" s="1">
        <v>1.28</v>
      </c>
      <c r="D2316">
        <v>5.0000000000000001E-3</v>
      </c>
      <c r="E2316" s="2">
        <v>3.9199999999999999E-3</v>
      </c>
      <c r="F2316">
        <v>15091200</v>
      </c>
      <c r="G2316" t="s">
        <v>364</v>
      </c>
      <c r="H2316">
        <v>2021</v>
      </c>
      <c r="I2316">
        <v>58707</v>
      </c>
      <c r="J2316" t="s">
        <v>20</v>
      </c>
      <c r="K2316" t="s">
        <v>21</v>
      </c>
    </row>
    <row r="2317" spans="1:11">
      <c r="A2317" t="s">
        <v>4835</v>
      </c>
      <c r="B2317" t="s">
        <v>4836</v>
      </c>
      <c r="C2317" s="1">
        <v>0.25779999999999997</v>
      </c>
      <c r="D2317">
        <v>3.8199999999999998E-2</v>
      </c>
      <c r="E2317" s="2">
        <v>0.17394999999999999</v>
      </c>
      <c r="F2317">
        <v>3037390</v>
      </c>
      <c r="G2317" t="s">
        <v>364</v>
      </c>
      <c r="H2317">
        <v>2021</v>
      </c>
      <c r="I2317">
        <v>1596</v>
      </c>
      <c r="J2317" t="s">
        <v>20</v>
      </c>
      <c r="K2317" t="s">
        <v>21</v>
      </c>
    </row>
    <row r="2318" spans="1:11">
      <c r="A2318" t="s">
        <v>4837</v>
      </c>
      <c r="B2318" t="s">
        <v>4838</v>
      </c>
      <c r="C2318" s="1">
        <v>0.47199999999999998</v>
      </c>
      <c r="D2318">
        <v>-8.0000000000000002E-3</v>
      </c>
      <c r="E2318" s="2">
        <v>-1.6670000000000001E-2</v>
      </c>
      <c r="F2318">
        <v>39610029</v>
      </c>
      <c r="G2318" t="s">
        <v>18</v>
      </c>
      <c r="H2318">
        <v>2017</v>
      </c>
      <c r="I2318">
        <v>256214</v>
      </c>
      <c r="J2318" t="s">
        <v>20</v>
      </c>
      <c r="K2318" t="s">
        <v>21</v>
      </c>
    </row>
    <row r="2319" spans="1:11">
      <c r="A2319" t="s">
        <v>4839</v>
      </c>
      <c r="B2319" t="s">
        <v>4840</v>
      </c>
      <c r="C2319" s="1">
        <v>0.1275</v>
      </c>
      <c r="D2319">
        <v>-0.06</v>
      </c>
      <c r="E2319" s="2">
        <v>-0.32</v>
      </c>
      <c r="F2319">
        <v>10699743</v>
      </c>
      <c r="G2319" t="s">
        <v>18</v>
      </c>
      <c r="H2319">
        <v>2017</v>
      </c>
      <c r="I2319">
        <v>4000</v>
      </c>
      <c r="J2319" t="s">
        <v>20</v>
      </c>
      <c r="K2319" t="s">
        <v>21</v>
      </c>
    </row>
    <row r="2320" spans="1:11">
      <c r="A2320" t="s">
        <v>4841</v>
      </c>
      <c r="B2320" t="s">
        <v>4842</v>
      </c>
      <c r="C2320" s="1">
        <v>191.31</v>
      </c>
      <c r="D2320">
        <v>-2.04</v>
      </c>
      <c r="E2320" s="2">
        <v>-1.055E-2</v>
      </c>
      <c r="F2320">
        <v>6232273539</v>
      </c>
      <c r="G2320" t="s">
        <v>18</v>
      </c>
      <c r="H2320">
        <v>1995</v>
      </c>
      <c r="I2320">
        <v>110585</v>
      </c>
      <c r="J2320" t="s">
        <v>30</v>
      </c>
      <c r="K2320" t="s">
        <v>497</v>
      </c>
    </row>
    <row r="2321" spans="1:11">
      <c r="A2321" t="s">
        <v>4843</v>
      </c>
      <c r="B2321" t="s">
        <v>4844</v>
      </c>
      <c r="C2321" s="1">
        <v>2.7282000000000002</v>
      </c>
      <c r="D2321">
        <v>-1.17E-2</v>
      </c>
      <c r="E2321" s="2">
        <v>-4.2700000000000004E-3</v>
      </c>
      <c r="F2321">
        <v>58791725</v>
      </c>
      <c r="G2321" t="s">
        <v>364</v>
      </c>
      <c r="H2321" t="s">
        <v>19</v>
      </c>
      <c r="I2321">
        <v>1324</v>
      </c>
      <c r="J2321" t="s">
        <v>20</v>
      </c>
      <c r="K2321" t="s">
        <v>514</v>
      </c>
    </row>
    <row r="2322" spans="1:11">
      <c r="A2322" t="s">
        <v>4845</v>
      </c>
      <c r="B2322" t="s">
        <v>4846</v>
      </c>
      <c r="C2322" s="1">
        <v>43.825000000000003</v>
      </c>
      <c r="D2322">
        <v>-2.2850000000000001</v>
      </c>
      <c r="E2322" s="2">
        <v>-4.956E-2</v>
      </c>
      <c r="F2322">
        <v>1611970668</v>
      </c>
      <c r="G2322" t="s">
        <v>18</v>
      </c>
      <c r="H2322" t="s">
        <v>19</v>
      </c>
      <c r="I2322">
        <v>126867</v>
      </c>
      <c r="J2322" t="s">
        <v>208</v>
      </c>
      <c r="K2322" t="s">
        <v>209</v>
      </c>
    </row>
    <row r="2323" spans="1:11">
      <c r="A2323" t="s">
        <v>4847</v>
      </c>
      <c r="B2323" t="s">
        <v>4848</v>
      </c>
      <c r="C2323" s="1">
        <v>0.11650000000000001</v>
      </c>
      <c r="D2323">
        <v>-5.1799999999999999E-2</v>
      </c>
      <c r="E2323" s="2">
        <v>-0.30778</v>
      </c>
      <c r="F2323">
        <v>5605783</v>
      </c>
      <c r="G2323" t="s">
        <v>18</v>
      </c>
      <c r="H2323">
        <v>2013</v>
      </c>
      <c r="I2323">
        <v>14810165</v>
      </c>
      <c r="J2323" t="s">
        <v>20</v>
      </c>
      <c r="K2323" t="s">
        <v>119</v>
      </c>
    </row>
    <row r="2324" spans="1:11">
      <c r="A2324" t="s">
        <v>4849</v>
      </c>
      <c r="B2324" t="s">
        <v>4850</v>
      </c>
      <c r="C2324" s="1">
        <v>9.64</v>
      </c>
      <c r="D2324">
        <v>0</v>
      </c>
      <c r="E2324" s="2">
        <v>0</v>
      </c>
      <c r="F2324">
        <v>51239116</v>
      </c>
      <c r="G2324" t="s">
        <v>18</v>
      </c>
      <c r="H2324">
        <v>2022</v>
      </c>
      <c r="I2324">
        <v>3</v>
      </c>
      <c r="J2324" t="s">
        <v>24</v>
      </c>
      <c r="K2324" t="s">
        <v>886</v>
      </c>
    </row>
    <row r="2325" spans="1:11">
      <c r="A2325" t="s">
        <v>4851</v>
      </c>
      <c r="B2325" t="s">
        <v>4852</v>
      </c>
      <c r="C2325" s="1">
        <v>11.28</v>
      </c>
      <c r="D2325">
        <v>0</v>
      </c>
      <c r="E2325" s="2">
        <v>0</v>
      </c>
      <c r="F2325">
        <v>30900173</v>
      </c>
      <c r="G2325" t="s">
        <v>18</v>
      </c>
      <c r="H2325" t="s">
        <v>19</v>
      </c>
      <c r="I2325">
        <v>55</v>
      </c>
      <c r="J2325" t="s">
        <v>37</v>
      </c>
      <c r="K2325" t="s">
        <v>42</v>
      </c>
    </row>
    <row r="2326" spans="1:11">
      <c r="A2326" t="s">
        <v>4853</v>
      </c>
      <c r="B2326" t="s">
        <v>4854</v>
      </c>
      <c r="C2326" s="1">
        <v>87.59</v>
      </c>
      <c r="D2326">
        <v>-3.07</v>
      </c>
      <c r="E2326" s="2">
        <v>-3.3860000000000001E-2</v>
      </c>
      <c r="F2326">
        <v>18046259407</v>
      </c>
      <c r="G2326" t="s">
        <v>18</v>
      </c>
      <c r="H2326">
        <v>1995</v>
      </c>
      <c r="I2326">
        <v>592884</v>
      </c>
      <c r="J2326" t="s">
        <v>37</v>
      </c>
      <c r="K2326" t="s">
        <v>835</v>
      </c>
    </row>
    <row r="2327" spans="1:11">
      <c r="A2327" t="s">
        <v>4855</v>
      </c>
      <c r="B2327" t="s">
        <v>4856</v>
      </c>
      <c r="C2327" s="1">
        <v>1.2000999999999999</v>
      </c>
      <c r="D2327">
        <v>-9.9000000000000008E-3</v>
      </c>
      <c r="E2327" s="2">
        <v>-8.1799999999999998E-3</v>
      </c>
      <c r="F2327">
        <v>10802484</v>
      </c>
      <c r="G2327" t="s">
        <v>364</v>
      </c>
      <c r="H2327">
        <v>2014</v>
      </c>
      <c r="I2327">
        <v>87406</v>
      </c>
      <c r="J2327" t="s">
        <v>20</v>
      </c>
      <c r="K2327" t="s">
        <v>21</v>
      </c>
    </row>
    <row r="2328" spans="1:11">
      <c r="A2328" t="s">
        <v>4857</v>
      </c>
      <c r="B2328" t="s">
        <v>4858</v>
      </c>
      <c r="C2328" s="1">
        <v>20.05</v>
      </c>
      <c r="D2328">
        <v>-1.04</v>
      </c>
      <c r="E2328" s="2">
        <v>-4.931E-2</v>
      </c>
      <c r="F2328">
        <v>1424252813</v>
      </c>
      <c r="G2328" t="s">
        <v>18</v>
      </c>
      <c r="H2328">
        <v>1999</v>
      </c>
      <c r="I2328">
        <v>271041</v>
      </c>
      <c r="J2328" t="s">
        <v>37</v>
      </c>
      <c r="K2328" t="s">
        <v>129</v>
      </c>
    </row>
    <row r="2329" spans="1:11">
      <c r="A2329" t="s">
        <v>4859</v>
      </c>
      <c r="B2329" t="s">
        <v>4860</v>
      </c>
      <c r="C2329" s="1">
        <v>104.74</v>
      </c>
      <c r="D2329">
        <v>-3.31</v>
      </c>
      <c r="E2329" s="2">
        <v>-3.0630000000000001E-2</v>
      </c>
      <c r="F2329">
        <v>67528467068</v>
      </c>
      <c r="G2329" t="s">
        <v>13</v>
      </c>
      <c r="H2329" t="s">
        <v>19</v>
      </c>
      <c r="I2329">
        <v>463837</v>
      </c>
      <c r="J2329" t="s">
        <v>37</v>
      </c>
      <c r="K2329" t="s">
        <v>171</v>
      </c>
    </row>
    <row r="2330" spans="1:11">
      <c r="A2330" t="s">
        <v>4861</v>
      </c>
      <c r="B2330" t="s">
        <v>4862</v>
      </c>
      <c r="C2330" s="1">
        <v>13.77</v>
      </c>
      <c r="D2330">
        <v>-0.26</v>
      </c>
      <c r="E2330" s="2">
        <v>-1.8530000000000001E-2</v>
      </c>
      <c r="F2330">
        <v>407708425</v>
      </c>
      <c r="G2330" t="s">
        <v>18</v>
      </c>
      <c r="H2330">
        <v>2003</v>
      </c>
      <c r="I2330">
        <v>105734</v>
      </c>
      <c r="J2330" t="s">
        <v>185</v>
      </c>
      <c r="K2330" t="s">
        <v>209</v>
      </c>
    </row>
    <row r="2331" spans="1:11">
      <c r="A2331" t="s">
        <v>4863</v>
      </c>
      <c r="B2331" t="s">
        <v>4864</v>
      </c>
      <c r="C2331" s="1">
        <v>12.93</v>
      </c>
      <c r="D2331">
        <v>-0.18</v>
      </c>
      <c r="E2331" s="2">
        <v>-1.3729999999999999E-2</v>
      </c>
      <c r="F2331">
        <v>121898855</v>
      </c>
      <c r="G2331" t="s">
        <v>18</v>
      </c>
      <c r="H2331" t="s">
        <v>19</v>
      </c>
      <c r="I2331">
        <v>2419</v>
      </c>
      <c r="J2331" t="s">
        <v>41</v>
      </c>
      <c r="K2331" t="s">
        <v>196</v>
      </c>
    </row>
    <row r="2332" spans="1:11">
      <c r="A2332" t="s">
        <v>4865</v>
      </c>
      <c r="B2332" t="s">
        <v>4866</v>
      </c>
      <c r="C2332" s="1">
        <v>26.815000000000001</v>
      </c>
      <c r="D2332">
        <v>-2.7949999999999999</v>
      </c>
      <c r="E2332" s="2">
        <v>-9.4390000000000002E-2</v>
      </c>
      <c r="F2332">
        <v>2401414402</v>
      </c>
      <c r="G2332" t="s">
        <v>18</v>
      </c>
      <c r="H2332">
        <v>2016</v>
      </c>
      <c r="I2332">
        <v>1014900</v>
      </c>
      <c r="J2332" t="s">
        <v>20</v>
      </c>
      <c r="K2332" t="s">
        <v>61</v>
      </c>
    </row>
    <row r="2333" spans="1:11">
      <c r="A2333" t="s">
        <v>4867</v>
      </c>
      <c r="B2333" t="s">
        <v>4868</v>
      </c>
      <c r="C2333" s="1">
        <v>55.66</v>
      </c>
      <c r="D2333">
        <v>-0.86</v>
      </c>
      <c r="E2333" s="2">
        <v>-1.5219999999999999E-2</v>
      </c>
      <c r="F2333">
        <v>13508108479</v>
      </c>
      <c r="G2333" t="s">
        <v>18</v>
      </c>
      <c r="H2333">
        <v>2016</v>
      </c>
      <c r="I2333">
        <v>1905114</v>
      </c>
      <c r="J2333" t="s">
        <v>37</v>
      </c>
      <c r="K2333" t="s">
        <v>171</v>
      </c>
    </row>
    <row r="2334" spans="1:11">
      <c r="A2334" t="s">
        <v>4869</v>
      </c>
      <c r="B2334" t="s">
        <v>4870</v>
      </c>
      <c r="C2334" s="1">
        <v>68.81</v>
      </c>
      <c r="D2334">
        <v>-2.16</v>
      </c>
      <c r="E2334" s="2">
        <v>-3.0439999999999998E-2</v>
      </c>
      <c r="F2334">
        <v>8267637651</v>
      </c>
      <c r="G2334" t="s">
        <v>18</v>
      </c>
      <c r="H2334">
        <v>2015</v>
      </c>
      <c r="I2334">
        <v>587858</v>
      </c>
      <c r="J2334" t="s">
        <v>20</v>
      </c>
      <c r="K2334" t="s">
        <v>115</v>
      </c>
    </row>
    <row r="2335" spans="1:11">
      <c r="A2335" t="s">
        <v>4871</v>
      </c>
      <c r="B2335" t="s">
        <v>4872</v>
      </c>
      <c r="C2335" s="1">
        <v>2.5708000000000002</v>
      </c>
      <c r="D2335">
        <v>-1.9199999999999998E-2</v>
      </c>
      <c r="E2335" s="2">
        <v>-7.4099999999999999E-3</v>
      </c>
      <c r="F2335">
        <v>20137462</v>
      </c>
      <c r="G2335" t="s">
        <v>18</v>
      </c>
      <c r="H2335" t="s">
        <v>19</v>
      </c>
      <c r="I2335">
        <v>11984</v>
      </c>
      <c r="J2335" t="s">
        <v>20</v>
      </c>
      <c r="K2335" t="s">
        <v>196</v>
      </c>
    </row>
    <row r="2336" spans="1:11">
      <c r="A2336" t="s">
        <v>4873</v>
      </c>
      <c r="B2336" t="s">
        <v>4874</v>
      </c>
      <c r="C2336" s="1">
        <v>77.5</v>
      </c>
      <c r="D2336">
        <v>-3.85</v>
      </c>
      <c r="E2336" s="2">
        <v>-4.7329999999999997E-2</v>
      </c>
      <c r="F2336">
        <v>16045318675</v>
      </c>
      <c r="G2336" t="s">
        <v>18</v>
      </c>
      <c r="H2336" t="s">
        <v>19</v>
      </c>
      <c r="I2336">
        <v>611096</v>
      </c>
      <c r="J2336" t="s">
        <v>24</v>
      </c>
      <c r="K2336" t="s">
        <v>52</v>
      </c>
    </row>
    <row r="2337" spans="1:11">
      <c r="A2337" t="s">
        <v>4875</v>
      </c>
      <c r="B2337" t="s">
        <v>4876</v>
      </c>
      <c r="C2337" s="1">
        <v>22.14</v>
      </c>
      <c r="D2337">
        <v>-0.44</v>
      </c>
      <c r="E2337" s="2">
        <v>-1.949E-2</v>
      </c>
      <c r="F2337">
        <v>4583785232</v>
      </c>
      <c r="G2337" t="s">
        <v>18</v>
      </c>
      <c r="H2337" t="s">
        <v>19</v>
      </c>
      <c r="I2337">
        <v>9250</v>
      </c>
      <c r="J2337" t="s">
        <v>24</v>
      </c>
      <c r="K2337" t="s">
        <v>52</v>
      </c>
    </row>
    <row r="2338" spans="1:11">
      <c r="A2338" t="s">
        <v>4877</v>
      </c>
      <c r="B2338" t="s">
        <v>4878</v>
      </c>
      <c r="C2338" s="1">
        <v>2.8702000000000001</v>
      </c>
      <c r="D2338">
        <v>0.57020000000000004</v>
      </c>
      <c r="E2338" s="2">
        <v>0.24790999999999999</v>
      </c>
      <c r="F2338">
        <v>32642265</v>
      </c>
      <c r="G2338" t="s">
        <v>18</v>
      </c>
      <c r="H2338" t="s">
        <v>19</v>
      </c>
      <c r="I2338">
        <v>233644</v>
      </c>
      <c r="J2338" t="s">
        <v>37</v>
      </c>
      <c r="K2338" t="s">
        <v>171</v>
      </c>
    </row>
    <row r="2339" spans="1:11">
      <c r="A2339" t="s">
        <v>4879</v>
      </c>
      <c r="B2339" t="s">
        <v>4880</v>
      </c>
      <c r="C2339" s="1">
        <v>1.129</v>
      </c>
      <c r="D2339">
        <v>-0.13100000000000001</v>
      </c>
      <c r="E2339" s="2">
        <v>-0.10397000000000001</v>
      </c>
      <c r="F2339">
        <v>580357974</v>
      </c>
      <c r="G2339" t="s">
        <v>13</v>
      </c>
      <c r="H2339">
        <v>2020</v>
      </c>
      <c r="I2339">
        <v>256374</v>
      </c>
      <c r="J2339" t="s">
        <v>24</v>
      </c>
      <c r="K2339" t="s">
        <v>341</v>
      </c>
    </row>
    <row r="2340" spans="1:11">
      <c r="A2340" t="s">
        <v>4881</v>
      </c>
      <c r="B2340" t="s">
        <v>4882</v>
      </c>
      <c r="C2340" s="1">
        <v>4.6899999999999997E-2</v>
      </c>
      <c r="D2340">
        <v>-3.0999999999999999E-3</v>
      </c>
      <c r="E2340" s="2">
        <v>-6.2E-2</v>
      </c>
      <c r="F2340">
        <v>24108759</v>
      </c>
      <c r="G2340" t="s">
        <v>13</v>
      </c>
      <c r="H2340">
        <v>2020</v>
      </c>
      <c r="I2340">
        <v>9418</v>
      </c>
      <c r="J2340" t="s">
        <v>24</v>
      </c>
      <c r="K2340" t="s">
        <v>341</v>
      </c>
    </row>
    <row r="2341" spans="1:11">
      <c r="A2341" t="s">
        <v>4883</v>
      </c>
      <c r="B2341" t="s">
        <v>4884</v>
      </c>
      <c r="C2341" s="1">
        <v>3.19</v>
      </c>
      <c r="D2341">
        <v>-0.2</v>
      </c>
      <c r="E2341" s="2">
        <v>-5.8999999999999997E-2</v>
      </c>
      <c r="F2341">
        <v>3482443</v>
      </c>
      <c r="G2341" t="s">
        <v>18</v>
      </c>
      <c r="H2341">
        <v>2004</v>
      </c>
      <c r="I2341">
        <v>206507</v>
      </c>
      <c r="J2341" t="s">
        <v>20</v>
      </c>
      <c r="K2341" t="s">
        <v>514</v>
      </c>
    </row>
    <row r="2342" spans="1:11">
      <c r="A2342" t="s">
        <v>4885</v>
      </c>
      <c r="B2342" t="s">
        <v>4886</v>
      </c>
      <c r="C2342" s="1">
        <v>0.1119</v>
      </c>
      <c r="D2342">
        <v>1.9E-3</v>
      </c>
      <c r="E2342" s="2">
        <v>1.7270000000000001E-2</v>
      </c>
      <c r="F2342">
        <v>75060460</v>
      </c>
      <c r="G2342" t="s">
        <v>18</v>
      </c>
      <c r="H2342" t="s">
        <v>19</v>
      </c>
      <c r="I2342">
        <v>663663</v>
      </c>
      <c r="J2342" t="s">
        <v>37</v>
      </c>
      <c r="K2342" t="s">
        <v>143</v>
      </c>
    </row>
    <row r="2343" spans="1:11">
      <c r="A2343" t="s">
        <v>4887</v>
      </c>
      <c r="B2343" t="s">
        <v>4888</v>
      </c>
      <c r="C2343" s="1">
        <v>82.98</v>
      </c>
      <c r="D2343">
        <v>-0.56999999999999995</v>
      </c>
      <c r="E2343" s="2">
        <v>-6.8199999999999997E-3</v>
      </c>
      <c r="F2343">
        <v>5197045283</v>
      </c>
      <c r="G2343" t="s">
        <v>18</v>
      </c>
      <c r="H2343">
        <v>2021</v>
      </c>
      <c r="I2343">
        <v>253715</v>
      </c>
      <c r="J2343" t="s">
        <v>20</v>
      </c>
      <c r="K2343" t="s">
        <v>21</v>
      </c>
    </row>
    <row r="2344" spans="1:11">
      <c r="A2344" t="s">
        <v>4889</v>
      </c>
      <c r="B2344" t="s">
        <v>4890</v>
      </c>
      <c r="C2344" s="1">
        <v>0.45650000000000002</v>
      </c>
      <c r="D2344">
        <v>-1.8599999999999998E-2</v>
      </c>
      <c r="E2344" s="2">
        <v>-3.9149999999999997E-2</v>
      </c>
      <c r="F2344">
        <v>1489859</v>
      </c>
      <c r="G2344" t="s">
        <v>18</v>
      </c>
      <c r="H2344" t="s">
        <v>19</v>
      </c>
      <c r="I2344">
        <v>134265</v>
      </c>
      <c r="J2344" t="s">
        <v>20</v>
      </c>
      <c r="K2344" t="s">
        <v>261</v>
      </c>
    </row>
    <row r="2345" spans="1:11">
      <c r="A2345" t="s">
        <v>4891</v>
      </c>
      <c r="B2345" t="s">
        <v>4892</v>
      </c>
      <c r="C2345" s="1">
        <v>1.7</v>
      </c>
      <c r="D2345">
        <v>-0.13</v>
      </c>
      <c r="E2345" s="2">
        <v>-7.1040000000000006E-2</v>
      </c>
      <c r="F2345">
        <v>2178951</v>
      </c>
      <c r="G2345" t="s">
        <v>18</v>
      </c>
      <c r="H2345" t="s">
        <v>19</v>
      </c>
      <c r="I2345">
        <v>6678</v>
      </c>
      <c r="J2345" t="s">
        <v>30</v>
      </c>
      <c r="K2345" t="s">
        <v>475</v>
      </c>
    </row>
    <row r="2346" spans="1:11">
      <c r="A2346" t="s">
        <v>4893</v>
      </c>
      <c r="B2346" t="s">
        <v>4894</v>
      </c>
      <c r="C2346" s="1">
        <v>3.8660000000000001</v>
      </c>
      <c r="D2346">
        <v>-0.28399999999999997</v>
      </c>
      <c r="E2346" s="2">
        <v>-6.8430000000000005E-2</v>
      </c>
      <c r="F2346">
        <v>459242998</v>
      </c>
      <c r="G2346" t="s">
        <v>18</v>
      </c>
      <c r="H2346" t="s">
        <v>19</v>
      </c>
      <c r="I2346">
        <v>3128393</v>
      </c>
      <c r="J2346" t="s">
        <v>20</v>
      </c>
      <c r="K2346" t="s">
        <v>119</v>
      </c>
    </row>
    <row r="2347" spans="1:11">
      <c r="A2347" t="s">
        <v>4895</v>
      </c>
      <c r="B2347" t="s">
        <v>4896</v>
      </c>
      <c r="C2347" s="1">
        <v>15.02</v>
      </c>
      <c r="D2347">
        <v>-1.08</v>
      </c>
      <c r="E2347" s="2">
        <v>-6.7080000000000001E-2</v>
      </c>
      <c r="F2347">
        <v>1605053917</v>
      </c>
      <c r="G2347" t="s">
        <v>2869</v>
      </c>
      <c r="H2347">
        <v>2015</v>
      </c>
      <c r="I2347">
        <v>394104</v>
      </c>
      <c r="J2347" t="s">
        <v>20</v>
      </c>
      <c r="K2347" t="s">
        <v>514</v>
      </c>
    </row>
    <row r="2348" spans="1:11">
      <c r="A2348" t="s">
        <v>4897</v>
      </c>
      <c r="B2348" t="s">
        <v>4898</v>
      </c>
      <c r="C2348" s="1">
        <v>7.2316000000000003</v>
      </c>
      <c r="D2348">
        <v>-0.43840000000000001</v>
      </c>
      <c r="E2348" s="2">
        <v>-5.7160000000000002E-2</v>
      </c>
      <c r="F2348">
        <v>125298997</v>
      </c>
      <c r="G2348" t="s">
        <v>18</v>
      </c>
      <c r="H2348">
        <v>2022</v>
      </c>
      <c r="I2348">
        <v>43649</v>
      </c>
      <c r="J2348" t="s">
        <v>20</v>
      </c>
      <c r="K2348" t="s">
        <v>92</v>
      </c>
    </row>
    <row r="2349" spans="1:11">
      <c r="A2349" t="s">
        <v>4899</v>
      </c>
      <c r="B2349" t="s">
        <v>4900</v>
      </c>
      <c r="C2349" s="1">
        <v>723.60990000000004</v>
      </c>
      <c r="D2349">
        <v>1.1298999999999999</v>
      </c>
      <c r="E2349" s="2">
        <v>1.56E-3</v>
      </c>
      <c r="F2349">
        <v>1787316453000</v>
      </c>
      <c r="G2349" t="s">
        <v>18</v>
      </c>
      <c r="H2349">
        <v>1999</v>
      </c>
      <c r="I2349">
        <v>42029892</v>
      </c>
      <c r="J2349" t="s">
        <v>37</v>
      </c>
      <c r="K2349" t="s">
        <v>38</v>
      </c>
    </row>
    <row r="2350" spans="1:11">
      <c r="A2350" t="s">
        <v>4901</v>
      </c>
      <c r="B2350" t="s">
        <v>4902</v>
      </c>
      <c r="C2350" s="1">
        <v>80.415000000000006</v>
      </c>
      <c r="D2350">
        <v>-4.2949999999999999</v>
      </c>
      <c r="E2350" s="2">
        <v>-5.0700000000000002E-2</v>
      </c>
      <c r="F2350">
        <v>388677941</v>
      </c>
      <c r="G2350" t="s">
        <v>18</v>
      </c>
      <c r="H2350" t="s">
        <v>19</v>
      </c>
      <c r="I2350">
        <v>17645</v>
      </c>
      <c r="J2350" t="s">
        <v>37</v>
      </c>
      <c r="K2350" t="s">
        <v>38</v>
      </c>
    </row>
    <row r="2351" spans="1:11">
      <c r="A2351" t="s">
        <v>4903</v>
      </c>
      <c r="B2351" t="s">
        <v>4904</v>
      </c>
      <c r="C2351" s="1">
        <v>107.67</v>
      </c>
      <c r="D2351">
        <v>-5.01</v>
      </c>
      <c r="E2351" s="2">
        <v>-4.446E-2</v>
      </c>
      <c r="F2351">
        <v>1711515537</v>
      </c>
      <c r="G2351" t="s">
        <v>18</v>
      </c>
      <c r="H2351">
        <v>2013</v>
      </c>
      <c r="I2351">
        <v>30534</v>
      </c>
      <c r="J2351" t="s">
        <v>30</v>
      </c>
      <c r="K2351" t="s">
        <v>15</v>
      </c>
    </row>
    <row r="2352" spans="1:11">
      <c r="A2352" t="s">
        <v>4905</v>
      </c>
      <c r="B2352" t="s">
        <v>4906</v>
      </c>
      <c r="C2352" s="1">
        <v>25.19</v>
      </c>
      <c r="D2352">
        <v>-1.42</v>
      </c>
      <c r="E2352" s="2">
        <v>-5.3359999999999998E-2</v>
      </c>
      <c r="F2352">
        <v>3504717371</v>
      </c>
      <c r="G2352" t="s">
        <v>55</v>
      </c>
      <c r="H2352" t="s">
        <v>19</v>
      </c>
      <c r="I2352">
        <v>162572</v>
      </c>
      <c r="J2352" t="s">
        <v>30</v>
      </c>
      <c r="K2352" t="s">
        <v>96</v>
      </c>
    </row>
    <row r="2353" spans="1:11">
      <c r="A2353" t="s">
        <v>4907</v>
      </c>
      <c r="B2353" t="s">
        <v>4908</v>
      </c>
      <c r="C2353" s="1">
        <v>1.88</v>
      </c>
      <c r="D2353">
        <v>-0.04</v>
      </c>
      <c r="E2353" s="2">
        <v>-2.0830000000000001E-2</v>
      </c>
      <c r="F2353">
        <v>3073287</v>
      </c>
      <c r="G2353" t="s">
        <v>18</v>
      </c>
      <c r="H2353" t="s">
        <v>19</v>
      </c>
      <c r="I2353">
        <v>6316</v>
      </c>
      <c r="J2353" t="s">
        <v>30</v>
      </c>
      <c r="K2353" t="s">
        <v>1216</v>
      </c>
    </row>
    <row r="2354" spans="1:11">
      <c r="A2354" t="s">
        <v>4909</v>
      </c>
      <c r="B2354" t="s">
        <v>4910</v>
      </c>
      <c r="C2354" s="1">
        <v>154.155</v>
      </c>
      <c r="D2354">
        <v>-3.085</v>
      </c>
      <c r="E2354" s="2">
        <v>-1.9619999999999999E-2</v>
      </c>
      <c r="F2354">
        <v>4420930468</v>
      </c>
      <c r="G2354" t="s">
        <v>364</v>
      </c>
      <c r="H2354">
        <v>2000</v>
      </c>
      <c r="I2354">
        <v>41915</v>
      </c>
      <c r="J2354" t="s">
        <v>37</v>
      </c>
      <c r="K2354" t="s">
        <v>835</v>
      </c>
    </row>
    <row r="2355" spans="1:11">
      <c r="A2355" t="s">
        <v>4911</v>
      </c>
      <c r="B2355" t="s">
        <v>4912</v>
      </c>
      <c r="C2355" s="1">
        <v>2</v>
      </c>
      <c r="D2355">
        <v>0.09</v>
      </c>
      <c r="E2355" s="2">
        <v>4.7120000000000002E-2</v>
      </c>
      <c r="F2355">
        <v>56791880</v>
      </c>
      <c r="G2355" t="s">
        <v>523</v>
      </c>
      <c r="H2355" t="s">
        <v>19</v>
      </c>
      <c r="I2355">
        <v>13344</v>
      </c>
      <c r="J2355" t="s">
        <v>19</v>
      </c>
      <c r="K2355" t="s">
        <v>19</v>
      </c>
    </row>
    <row r="2356" spans="1:11">
      <c r="A2356" t="s">
        <v>4913</v>
      </c>
      <c r="B2356" t="s">
        <v>4914</v>
      </c>
      <c r="C2356" s="1">
        <v>0.04</v>
      </c>
      <c r="D2356">
        <v>7.0000000000000001E-3</v>
      </c>
      <c r="E2356" s="2">
        <v>0.21212</v>
      </c>
      <c r="F2356">
        <v>1135838</v>
      </c>
      <c r="G2356" t="s">
        <v>523</v>
      </c>
      <c r="H2356" t="s">
        <v>19</v>
      </c>
      <c r="I2356">
        <v>2128</v>
      </c>
      <c r="J2356" t="s">
        <v>24</v>
      </c>
      <c r="K2356" t="s">
        <v>341</v>
      </c>
    </row>
    <row r="2357" spans="1:11">
      <c r="A2357" t="s">
        <v>4915</v>
      </c>
      <c r="B2357" t="s">
        <v>4916</v>
      </c>
      <c r="C2357" s="1">
        <v>4.78</v>
      </c>
      <c r="D2357">
        <v>-7.0000000000000007E-2</v>
      </c>
      <c r="E2357" s="2">
        <v>-1.443E-2</v>
      </c>
      <c r="F2357">
        <v>63655260</v>
      </c>
      <c r="G2357" t="s">
        <v>18</v>
      </c>
      <c r="H2357">
        <v>2018</v>
      </c>
      <c r="I2357">
        <v>68067</v>
      </c>
      <c r="J2357" t="s">
        <v>20</v>
      </c>
      <c r="K2357" t="s">
        <v>514</v>
      </c>
    </row>
    <row r="2358" spans="1:11">
      <c r="A2358" t="s">
        <v>4917</v>
      </c>
      <c r="B2358" t="s">
        <v>4918</v>
      </c>
      <c r="C2358" s="1">
        <v>0.70499999999999996</v>
      </c>
      <c r="D2358">
        <v>-7.0000000000000001E-3</v>
      </c>
      <c r="E2358" s="2">
        <v>-9.8300000000000002E-3</v>
      </c>
      <c r="F2358">
        <v>12512566</v>
      </c>
      <c r="G2358" t="s">
        <v>18</v>
      </c>
      <c r="H2358" t="s">
        <v>19</v>
      </c>
      <c r="I2358">
        <v>168472</v>
      </c>
      <c r="J2358" t="s">
        <v>41</v>
      </c>
      <c r="K2358" t="s">
        <v>42</v>
      </c>
    </row>
    <row r="2359" spans="1:11">
      <c r="A2359" t="s">
        <v>4919</v>
      </c>
      <c r="B2359" t="s">
        <v>4920</v>
      </c>
      <c r="C2359" s="1">
        <v>6.5</v>
      </c>
      <c r="D2359">
        <v>-0.31</v>
      </c>
      <c r="E2359" s="2">
        <v>-4.5519999999999998E-2</v>
      </c>
      <c r="F2359">
        <v>1160173651</v>
      </c>
      <c r="G2359" t="s">
        <v>18</v>
      </c>
      <c r="H2359" t="s">
        <v>19</v>
      </c>
      <c r="I2359">
        <v>1270347</v>
      </c>
      <c r="J2359" t="s">
        <v>37</v>
      </c>
      <c r="K2359" t="s">
        <v>38</v>
      </c>
    </row>
    <row r="2360" spans="1:11">
      <c r="A2360" t="s">
        <v>4921</v>
      </c>
      <c r="B2360" t="s">
        <v>4922</v>
      </c>
      <c r="C2360" s="1">
        <v>1.0099</v>
      </c>
      <c r="D2360">
        <v>-5.0099999999999999E-2</v>
      </c>
      <c r="E2360" s="2">
        <v>-4.7260000000000003E-2</v>
      </c>
      <c r="F2360">
        <v>1259862</v>
      </c>
      <c r="G2360" t="s">
        <v>13</v>
      </c>
      <c r="H2360">
        <v>2020</v>
      </c>
      <c r="I2360">
        <v>240559</v>
      </c>
      <c r="J2360" t="s">
        <v>101</v>
      </c>
      <c r="K2360" t="s">
        <v>634</v>
      </c>
    </row>
    <row r="2361" spans="1:11">
      <c r="A2361" t="s">
        <v>4923</v>
      </c>
      <c r="B2361" t="s">
        <v>4924</v>
      </c>
      <c r="C2361" s="1">
        <v>3.3000000000000002E-2</v>
      </c>
      <c r="D2361">
        <v>-1.9E-3</v>
      </c>
      <c r="E2361" s="2">
        <v>-5.4440000000000002E-2</v>
      </c>
      <c r="F2361">
        <v>41168</v>
      </c>
      <c r="G2361" t="s">
        <v>13</v>
      </c>
      <c r="H2361">
        <v>2020</v>
      </c>
      <c r="I2361">
        <v>4601</v>
      </c>
      <c r="J2361" t="s">
        <v>101</v>
      </c>
      <c r="K2361" t="s">
        <v>634</v>
      </c>
    </row>
    <row r="2362" spans="1:11">
      <c r="A2362" t="s">
        <v>4925</v>
      </c>
      <c r="B2362" t="s">
        <v>4926</v>
      </c>
      <c r="C2362" s="1">
        <v>1.8124</v>
      </c>
      <c r="D2362">
        <v>4.0399999999999998E-2</v>
      </c>
      <c r="E2362" s="2">
        <v>2.2800000000000001E-2</v>
      </c>
      <c r="F2362">
        <v>882472422</v>
      </c>
      <c r="G2362" t="s">
        <v>738</v>
      </c>
      <c r="H2362" t="s">
        <v>19</v>
      </c>
      <c r="I2362">
        <v>46888</v>
      </c>
      <c r="J2362" t="s">
        <v>159</v>
      </c>
      <c r="K2362" t="s">
        <v>42</v>
      </c>
    </row>
    <row r="2363" spans="1:11">
      <c r="A2363" t="s">
        <v>4927</v>
      </c>
      <c r="B2363" t="s">
        <v>4928</v>
      </c>
      <c r="C2363" s="1">
        <v>11.654999999999999</v>
      </c>
      <c r="D2363">
        <v>-0.47499999999999998</v>
      </c>
      <c r="E2363" s="2">
        <v>-3.916E-2</v>
      </c>
      <c r="F2363">
        <v>1481402458</v>
      </c>
      <c r="G2363" t="s">
        <v>18</v>
      </c>
      <c r="H2363">
        <v>2009</v>
      </c>
      <c r="I2363">
        <v>343333</v>
      </c>
      <c r="J2363" t="s">
        <v>24</v>
      </c>
      <c r="K2363" t="s">
        <v>52</v>
      </c>
    </row>
    <row r="2364" spans="1:11">
      <c r="A2364" t="s">
        <v>4929</v>
      </c>
      <c r="B2364" t="s">
        <v>4930</v>
      </c>
      <c r="C2364" s="1">
        <v>46.405000000000001</v>
      </c>
      <c r="D2364">
        <v>-1.1850000000000001</v>
      </c>
      <c r="E2364" s="2">
        <v>-2.4899999999999999E-2</v>
      </c>
      <c r="F2364">
        <v>2841946054</v>
      </c>
      <c r="G2364" t="s">
        <v>18</v>
      </c>
      <c r="H2364" t="s">
        <v>19</v>
      </c>
      <c r="I2364">
        <v>248826</v>
      </c>
      <c r="J2364" t="s">
        <v>185</v>
      </c>
      <c r="K2364" t="s">
        <v>186</v>
      </c>
    </row>
    <row r="2365" spans="1:11">
      <c r="A2365" t="s">
        <v>4931</v>
      </c>
      <c r="B2365" t="s">
        <v>4932</v>
      </c>
      <c r="C2365" s="1">
        <v>26.13</v>
      </c>
      <c r="D2365">
        <v>-0.99</v>
      </c>
      <c r="E2365" s="2">
        <v>-3.6499999999999998E-2</v>
      </c>
      <c r="F2365">
        <v>210852116</v>
      </c>
      <c r="G2365" t="s">
        <v>18</v>
      </c>
      <c r="H2365" t="s">
        <v>19</v>
      </c>
      <c r="I2365">
        <v>2793</v>
      </c>
      <c r="J2365" t="s">
        <v>24</v>
      </c>
      <c r="K2365" t="s">
        <v>52</v>
      </c>
    </row>
    <row r="2366" spans="1:11">
      <c r="A2366" t="s">
        <v>4933</v>
      </c>
      <c r="B2366" t="s">
        <v>4934</v>
      </c>
      <c r="C2366" s="1">
        <v>7.3849999999999998</v>
      </c>
      <c r="D2366">
        <v>9.5000000000000001E-2</v>
      </c>
      <c r="E2366" s="2">
        <v>1.303E-2</v>
      </c>
      <c r="F2366">
        <v>3058867000</v>
      </c>
      <c r="G2366" t="s">
        <v>18</v>
      </c>
      <c r="H2366" t="s">
        <v>19</v>
      </c>
      <c r="I2366">
        <v>4551543</v>
      </c>
      <c r="J2366" t="s">
        <v>41</v>
      </c>
      <c r="K2366" t="s">
        <v>623</v>
      </c>
    </row>
    <row r="2367" spans="1:11">
      <c r="A2367" t="s">
        <v>4935</v>
      </c>
      <c r="B2367" t="s">
        <v>4936</v>
      </c>
      <c r="C2367" s="1">
        <v>483.81</v>
      </c>
      <c r="D2367">
        <v>-0.43</v>
      </c>
      <c r="E2367" s="2">
        <v>-8.8999999999999995E-4</v>
      </c>
      <c r="F2367">
        <v>1759142836</v>
      </c>
      <c r="G2367" t="s">
        <v>18</v>
      </c>
      <c r="H2367" t="s">
        <v>19</v>
      </c>
      <c r="I2367">
        <v>13063</v>
      </c>
      <c r="J2367" t="s">
        <v>24</v>
      </c>
      <c r="K2367" t="s">
        <v>34</v>
      </c>
    </row>
    <row r="2368" spans="1:11">
      <c r="A2368" t="s">
        <v>4937</v>
      </c>
      <c r="B2368" t="s">
        <v>4938</v>
      </c>
      <c r="C2368" s="1">
        <v>29.16</v>
      </c>
      <c r="D2368">
        <v>-1.61</v>
      </c>
      <c r="E2368" s="2">
        <v>-5.2319999999999998E-2</v>
      </c>
      <c r="F2368">
        <v>292013955</v>
      </c>
      <c r="G2368" t="s">
        <v>18</v>
      </c>
      <c r="H2368">
        <v>1995</v>
      </c>
      <c r="I2368">
        <v>15968</v>
      </c>
      <c r="J2368" t="s">
        <v>41</v>
      </c>
      <c r="K2368" t="s">
        <v>140</v>
      </c>
    </row>
    <row r="2369" spans="1:11">
      <c r="A2369" t="s">
        <v>4939</v>
      </c>
      <c r="B2369" t="s">
        <v>4940</v>
      </c>
      <c r="C2369" s="1">
        <v>26.774999999999999</v>
      </c>
      <c r="D2369">
        <v>-0.47499999999999998</v>
      </c>
      <c r="E2369" s="2">
        <v>-1.7430000000000001E-2</v>
      </c>
      <c r="F2369">
        <v>15291714947</v>
      </c>
      <c r="G2369" t="s">
        <v>18</v>
      </c>
      <c r="H2369" t="s">
        <v>19</v>
      </c>
      <c r="I2369">
        <v>350836</v>
      </c>
      <c r="J2369" t="s">
        <v>30</v>
      </c>
      <c r="K2369" t="s">
        <v>2038</v>
      </c>
    </row>
    <row r="2370" spans="1:11">
      <c r="A2370" t="s">
        <v>4941</v>
      </c>
      <c r="B2370" t="s">
        <v>4942</v>
      </c>
      <c r="C2370" s="1">
        <v>25.555</v>
      </c>
      <c r="D2370">
        <v>-0.51500000000000001</v>
      </c>
      <c r="E2370" s="2">
        <v>-1.975E-2</v>
      </c>
      <c r="F2370">
        <v>14594949597</v>
      </c>
      <c r="G2370" t="s">
        <v>18</v>
      </c>
      <c r="H2370" t="s">
        <v>19</v>
      </c>
      <c r="I2370">
        <v>1995866</v>
      </c>
      <c r="J2370" t="s">
        <v>30</v>
      </c>
      <c r="K2370" t="s">
        <v>2038</v>
      </c>
    </row>
    <row r="2371" spans="1:11">
      <c r="A2371" t="s">
        <v>4943</v>
      </c>
      <c r="B2371" t="s">
        <v>4944</v>
      </c>
      <c r="C2371" s="1">
        <v>6.65</v>
      </c>
      <c r="D2371">
        <v>-0.06</v>
      </c>
      <c r="E2371" s="2">
        <v>-8.94E-3</v>
      </c>
      <c r="F2371">
        <v>1903133715</v>
      </c>
      <c r="G2371" t="s">
        <v>507</v>
      </c>
      <c r="H2371" t="s">
        <v>19</v>
      </c>
      <c r="I2371">
        <v>6071</v>
      </c>
      <c r="J2371" t="s">
        <v>30</v>
      </c>
      <c r="K2371" t="s">
        <v>1466</v>
      </c>
    </row>
    <row r="2372" spans="1:11">
      <c r="A2372" t="s">
        <v>4945</v>
      </c>
      <c r="B2372" t="s">
        <v>4946</v>
      </c>
      <c r="C2372" s="1">
        <v>2.21</v>
      </c>
      <c r="D2372">
        <v>-0.05</v>
      </c>
      <c r="E2372" s="2">
        <v>-2.2120000000000001E-2</v>
      </c>
      <c r="F2372">
        <v>12635960</v>
      </c>
      <c r="G2372" t="s">
        <v>18</v>
      </c>
      <c r="H2372">
        <v>2021</v>
      </c>
      <c r="I2372">
        <v>12243</v>
      </c>
      <c r="J2372" t="s">
        <v>20</v>
      </c>
      <c r="K2372" t="s">
        <v>514</v>
      </c>
    </row>
    <row r="2373" spans="1:11">
      <c r="A2373" t="s">
        <v>4947</v>
      </c>
      <c r="B2373" t="s">
        <v>4948</v>
      </c>
      <c r="C2373" s="1">
        <v>0.2999</v>
      </c>
      <c r="D2373">
        <v>2.3999999999999998E-3</v>
      </c>
      <c r="E2373" s="2">
        <v>8.0700000000000008E-3</v>
      </c>
      <c r="F2373">
        <v>2230225</v>
      </c>
      <c r="G2373" t="s">
        <v>18</v>
      </c>
      <c r="H2373">
        <v>2022</v>
      </c>
      <c r="I2373">
        <v>47601</v>
      </c>
      <c r="J2373" t="s">
        <v>20</v>
      </c>
      <c r="K2373" t="s">
        <v>115</v>
      </c>
    </row>
    <row r="2374" spans="1:11">
      <c r="A2374" t="s">
        <v>4949</v>
      </c>
      <c r="B2374" t="s">
        <v>4950</v>
      </c>
      <c r="C2374" s="1">
        <v>0.05</v>
      </c>
      <c r="D2374">
        <v>3.9899999999999998E-2</v>
      </c>
      <c r="E2374" s="2">
        <v>3.9504999999999999</v>
      </c>
      <c r="F2374">
        <v>371828</v>
      </c>
      <c r="G2374" t="s">
        <v>18</v>
      </c>
      <c r="H2374">
        <v>2022</v>
      </c>
      <c r="I2374">
        <v>81179</v>
      </c>
      <c r="J2374" t="s">
        <v>20</v>
      </c>
      <c r="K2374" t="s">
        <v>115</v>
      </c>
    </row>
    <row r="2375" spans="1:11">
      <c r="A2375" t="s">
        <v>4951</v>
      </c>
      <c r="B2375" t="s">
        <v>4952</v>
      </c>
      <c r="C2375" s="1">
        <v>231.7</v>
      </c>
      <c r="D2375">
        <v>-4.9800000000000004</v>
      </c>
      <c r="E2375" s="2">
        <v>-2.104E-2</v>
      </c>
      <c r="F2375">
        <v>59723756842</v>
      </c>
      <c r="G2375" t="s">
        <v>629</v>
      </c>
      <c r="H2375">
        <v>2010</v>
      </c>
      <c r="I2375">
        <v>1034350</v>
      </c>
      <c r="J2375" t="s">
        <v>37</v>
      </c>
      <c r="K2375" t="s">
        <v>38</v>
      </c>
    </row>
    <row r="2376" spans="1:11">
      <c r="A2376" t="s">
        <v>4953</v>
      </c>
      <c r="B2376" t="s">
        <v>4954</v>
      </c>
      <c r="C2376" s="1">
        <v>1.5001</v>
      </c>
      <c r="D2376">
        <v>-5.9900000000000002E-2</v>
      </c>
      <c r="E2376" s="2">
        <v>-3.8399999999999997E-2</v>
      </c>
      <c r="F2376">
        <v>28088766</v>
      </c>
      <c r="G2376" t="s">
        <v>18</v>
      </c>
      <c r="H2376" t="s">
        <v>19</v>
      </c>
      <c r="I2376">
        <v>1579</v>
      </c>
      <c r="J2376" t="s">
        <v>208</v>
      </c>
      <c r="K2376" t="s">
        <v>209</v>
      </c>
    </row>
    <row r="2377" spans="1:11">
      <c r="A2377" t="s">
        <v>4955</v>
      </c>
      <c r="B2377" t="s">
        <v>4956</v>
      </c>
      <c r="C2377" s="1">
        <v>0.36</v>
      </c>
      <c r="D2377">
        <v>-0.04</v>
      </c>
      <c r="E2377" s="2">
        <v>-0.1</v>
      </c>
      <c r="F2377">
        <v>6740855</v>
      </c>
      <c r="G2377" t="s">
        <v>18</v>
      </c>
      <c r="H2377" t="s">
        <v>19</v>
      </c>
      <c r="I2377">
        <v>1004</v>
      </c>
      <c r="J2377" t="s">
        <v>208</v>
      </c>
      <c r="K2377" t="s">
        <v>209</v>
      </c>
    </row>
    <row r="2378" spans="1:11">
      <c r="A2378" t="s">
        <v>4957</v>
      </c>
      <c r="B2378" t="s">
        <v>4958</v>
      </c>
      <c r="C2378" s="1">
        <v>164.95</v>
      </c>
      <c r="D2378">
        <v>-4.0199999999999996</v>
      </c>
      <c r="E2378" s="2">
        <v>-2.3789999999999999E-2</v>
      </c>
      <c r="F2378">
        <v>5596921089</v>
      </c>
      <c r="G2378" t="s">
        <v>18</v>
      </c>
      <c r="H2378">
        <v>2003</v>
      </c>
      <c r="I2378">
        <v>219444</v>
      </c>
      <c r="J2378" t="s">
        <v>41</v>
      </c>
      <c r="K2378" t="s">
        <v>911</v>
      </c>
    </row>
    <row r="2379" spans="1:11">
      <c r="A2379" t="s">
        <v>4959</v>
      </c>
      <c r="B2379" t="s">
        <v>4960</v>
      </c>
      <c r="C2379" s="1">
        <v>58.37</v>
      </c>
      <c r="D2379">
        <v>-0.23</v>
      </c>
      <c r="E2379" s="2">
        <v>-3.9199999999999999E-3</v>
      </c>
      <c r="F2379">
        <v>7969981231</v>
      </c>
      <c r="G2379" t="s">
        <v>18</v>
      </c>
      <c r="H2379">
        <v>2023</v>
      </c>
      <c r="I2379">
        <v>1741384</v>
      </c>
      <c r="J2379" t="s">
        <v>37</v>
      </c>
      <c r="K2379" t="s">
        <v>38</v>
      </c>
    </row>
    <row r="2380" spans="1:11">
      <c r="A2380" t="s">
        <v>4961</v>
      </c>
      <c r="B2380" t="s">
        <v>4962</v>
      </c>
      <c r="C2380" s="1">
        <v>1.35</v>
      </c>
      <c r="D2380">
        <v>-0.03</v>
      </c>
      <c r="E2380" s="2">
        <v>-2.1739999999999999E-2</v>
      </c>
      <c r="F2380">
        <v>37669086</v>
      </c>
      <c r="G2380" t="s">
        <v>18</v>
      </c>
      <c r="H2380">
        <v>2019</v>
      </c>
      <c r="I2380">
        <v>8759</v>
      </c>
      <c r="J2380" t="s">
        <v>20</v>
      </c>
      <c r="K2380" t="s">
        <v>21</v>
      </c>
    </row>
    <row r="2381" spans="1:11">
      <c r="A2381" t="s">
        <v>4963</v>
      </c>
      <c r="B2381" t="s">
        <v>4964</v>
      </c>
      <c r="C2381" s="1">
        <v>1.1007</v>
      </c>
      <c r="D2381">
        <v>-0.10929999999999999</v>
      </c>
      <c r="E2381" s="2">
        <v>-9.0329999999999994E-2</v>
      </c>
      <c r="F2381">
        <v>6538041</v>
      </c>
      <c r="G2381" t="s">
        <v>18</v>
      </c>
      <c r="H2381" t="s">
        <v>19</v>
      </c>
      <c r="I2381">
        <v>28806</v>
      </c>
      <c r="J2381" t="s">
        <v>37</v>
      </c>
      <c r="K2381" t="s">
        <v>129</v>
      </c>
    </row>
    <row r="2382" spans="1:11">
      <c r="A2382" t="s">
        <v>4965</v>
      </c>
      <c r="B2382" t="s">
        <v>4966</v>
      </c>
      <c r="C2382" s="1">
        <v>0.91400000000000003</v>
      </c>
      <c r="D2382">
        <v>-3.5999999999999997E-2</v>
      </c>
      <c r="E2382" s="2">
        <v>-3.789E-2</v>
      </c>
      <c r="F2382">
        <v>1593441</v>
      </c>
      <c r="G2382" t="s">
        <v>18</v>
      </c>
      <c r="H2382">
        <v>2022</v>
      </c>
      <c r="I2382">
        <v>131271</v>
      </c>
      <c r="J2382" t="s">
        <v>30</v>
      </c>
      <c r="K2382" t="s">
        <v>2189</v>
      </c>
    </row>
    <row r="2383" spans="1:11">
      <c r="A2383" t="s">
        <v>4967</v>
      </c>
      <c r="B2383" t="s">
        <v>4968</v>
      </c>
      <c r="C2383" s="1">
        <v>25.62</v>
      </c>
      <c r="D2383">
        <v>0</v>
      </c>
      <c r="E2383" s="2">
        <v>0</v>
      </c>
      <c r="F2383">
        <v>844435200</v>
      </c>
      <c r="G2383" t="s">
        <v>364</v>
      </c>
      <c r="H2383" t="s">
        <v>19</v>
      </c>
      <c r="I2383">
        <v>14</v>
      </c>
      <c r="J2383" t="s">
        <v>19</v>
      </c>
      <c r="K2383" t="s">
        <v>19</v>
      </c>
    </row>
    <row r="2384" spans="1:11">
      <c r="A2384" t="s">
        <v>4969</v>
      </c>
      <c r="B2384" t="s">
        <v>4970</v>
      </c>
      <c r="C2384" s="1">
        <v>7.28</v>
      </c>
      <c r="D2384">
        <v>-0.38</v>
      </c>
      <c r="E2384" s="2">
        <v>-4.9610000000000001E-2</v>
      </c>
      <c r="F2384">
        <v>660173900</v>
      </c>
      <c r="G2384" t="s">
        <v>18</v>
      </c>
      <c r="H2384" t="s">
        <v>19</v>
      </c>
      <c r="I2384">
        <v>330924</v>
      </c>
      <c r="J2384" t="s">
        <v>14</v>
      </c>
      <c r="K2384" t="s">
        <v>258</v>
      </c>
    </row>
    <row r="2385" spans="1:11">
      <c r="A2385" t="s">
        <v>4971</v>
      </c>
      <c r="B2385" t="s">
        <v>4972</v>
      </c>
      <c r="C2385" s="1">
        <v>19.12</v>
      </c>
      <c r="D2385">
        <v>0</v>
      </c>
      <c r="E2385" s="2">
        <v>0</v>
      </c>
      <c r="F2385">
        <v>1733863319</v>
      </c>
      <c r="G2385" t="s">
        <v>18</v>
      </c>
      <c r="H2385" t="s">
        <v>19</v>
      </c>
      <c r="I2385">
        <v>1021</v>
      </c>
      <c r="J2385" t="s">
        <v>14</v>
      </c>
      <c r="K2385" t="s">
        <v>258</v>
      </c>
    </row>
    <row r="2386" spans="1:11">
      <c r="A2386" t="s">
        <v>4973</v>
      </c>
      <c r="B2386" t="s">
        <v>4974</v>
      </c>
      <c r="C2386" s="1">
        <v>22.79</v>
      </c>
      <c r="D2386">
        <v>-0.04</v>
      </c>
      <c r="E2386" s="2">
        <v>-1.75E-3</v>
      </c>
      <c r="F2386">
        <v>2066670766</v>
      </c>
      <c r="G2386" t="s">
        <v>18</v>
      </c>
      <c r="H2386" t="s">
        <v>19</v>
      </c>
      <c r="I2386">
        <v>3766</v>
      </c>
      <c r="J2386" t="s">
        <v>14</v>
      </c>
      <c r="K2386" t="s">
        <v>258</v>
      </c>
    </row>
    <row r="2387" spans="1:11">
      <c r="A2387" t="s">
        <v>4975</v>
      </c>
      <c r="B2387" t="s">
        <v>4976</v>
      </c>
      <c r="C2387" s="1">
        <v>21.35</v>
      </c>
      <c r="D2387">
        <v>-0.14000000000000001</v>
      </c>
      <c r="E2387" s="2">
        <v>-6.5100000000000002E-3</v>
      </c>
      <c r="F2387">
        <v>1936086918</v>
      </c>
      <c r="G2387" t="s">
        <v>18</v>
      </c>
      <c r="H2387" t="s">
        <v>19</v>
      </c>
      <c r="I2387">
        <v>1618</v>
      </c>
      <c r="J2387" t="s">
        <v>14</v>
      </c>
      <c r="K2387" t="s">
        <v>258</v>
      </c>
    </row>
    <row r="2388" spans="1:11">
      <c r="A2388" t="s">
        <v>4977</v>
      </c>
      <c r="B2388" t="s">
        <v>4978</v>
      </c>
      <c r="C2388" s="1">
        <v>17.5</v>
      </c>
      <c r="D2388">
        <v>-0.25</v>
      </c>
      <c r="E2388" s="2">
        <v>-1.4080000000000001E-2</v>
      </c>
      <c r="F2388">
        <v>1586956490</v>
      </c>
      <c r="G2388" t="s">
        <v>18</v>
      </c>
      <c r="H2388" t="s">
        <v>19</v>
      </c>
      <c r="I2388">
        <v>7357</v>
      </c>
      <c r="J2388" t="s">
        <v>14</v>
      </c>
      <c r="K2388" t="s">
        <v>258</v>
      </c>
    </row>
    <row r="2389" spans="1:11">
      <c r="A2389" t="s">
        <v>4979</v>
      </c>
      <c r="B2389" t="s">
        <v>4980</v>
      </c>
      <c r="C2389" s="1">
        <v>12.005000000000001</v>
      </c>
      <c r="D2389">
        <v>0.245</v>
      </c>
      <c r="E2389" s="2">
        <v>2.0830000000000001E-2</v>
      </c>
      <c r="F2389">
        <v>344063300</v>
      </c>
      <c r="G2389" t="s">
        <v>2989</v>
      </c>
      <c r="H2389">
        <v>2021</v>
      </c>
      <c r="I2389">
        <v>21695</v>
      </c>
      <c r="J2389" t="s">
        <v>20</v>
      </c>
      <c r="K2389" t="s">
        <v>514</v>
      </c>
    </row>
    <row r="2390" spans="1:11">
      <c r="A2390" t="s">
        <v>4981</v>
      </c>
      <c r="B2390" t="s">
        <v>4982</v>
      </c>
      <c r="C2390" s="1">
        <v>5.28</v>
      </c>
      <c r="D2390">
        <v>-0.22</v>
      </c>
      <c r="E2390" s="2">
        <v>-0.04</v>
      </c>
      <c r="F2390">
        <v>613737622</v>
      </c>
      <c r="G2390" t="s">
        <v>18</v>
      </c>
      <c r="H2390">
        <v>2021</v>
      </c>
      <c r="I2390">
        <v>206360</v>
      </c>
      <c r="J2390" t="s">
        <v>20</v>
      </c>
      <c r="K2390" t="s">
        <v>21</v>
      </c>
    </row>
    <row r="2391" spans="1:11">
      <c r="A2391" t="s">
        <v>4983</v>
      </c>
      <c r="B2391" t="s">
        <v>4984</v>
      </c>
      <c r="C2391" s="1">
        <v>4.3</v>
      </c>
      <c r="D2391">
        <v>-0.26</v>
      </c>
      <c r="E2391" s="2">
        <v>-5.7020000000000001E-2</v>
      </c>
      <c r="F2391">
        <v>215668280</v>
      </c>
      <c r="G2391" t="s">
        <v>18</v>
      </c>
      <c r="H2391">
        <v>2021</v>
      </c>
      <c r="I2391">
        <v>37985</v>
      </c>
      <c r="J2391" t="s">
        <v>41</v>
      </c>
      <c r="K2391" t="s">
        <v>42</v>
      </c>
    </row>
    <row r="2392" spans="1:11">
      <c r="A2392" t="s">
        <v>4985</v>
      </c>
      <c r="B2392" t="s">
        <v>4986</v>
      </c>
      <c r="C2392" s="1">
        <v>6.375</v>
      </c>
      <c r="D2392">
        <v>-0.79500000000000004</v>
      </c>
      <c r="E2392" s="2">
        <v>-0.11088000000000001</v>
      </c>
      <c r="F2392">
        <v>227867822</v>
      </c>
      <c r="G2392" t="s">
        <v>18</v>
      </c>
      <c r="H2392">
        <v>2020</v>
      </c>
      <c r="I2392">
        <v>40070</v>
      </c>
      <c r="J2392" t="s">
        <v>20</v>
      </c>
      <c r="K2392" t="s">
        <v>92</v>
      </c>
    </row>
    <row r="2393" spans="1:11">
      <c r="A2393" t="s">
        <v>4987</v>
      </c>
      <c r="B2393" t="s">
        <v>4988</v>
      </c>
      <c r="C2393" s="1">
        <v>0.17119999999999999</v>
      </c>
      <c r="D2393">
        <v>-1.2999999999999999E-3</v>
      </c>
      <c r="E2393" s="2">
        <v>-7.5399999999999998E-3</v>
      </c>
      <c r="F2393">
        <v>2559084</v>
      </c>
      <c r="G2393" t="s">
        <v>18</v>
      </c>
      <c r="H2393" t="s">
        <v>19</v>
      </c>
      <c r="I2393">
        <v>242123</v>
      </c>
      <c r="J2393" t="s">
        <v>37</v>
      </c>
      <c r="K2393" t="s">
        <v>80</v>
      </c>
    </row>
    <row r="2394" spans="1:11">
      <c r="A2394" t="s">
        <v>4989</v>
      </c>
      <c r="B2394" t="s">
        <v>4990</v>
      </c>
      <c r="C2394" s="1">
        <v>46.5</v>
      </c>
      <c r="D2394">
        <v>-1.83</v>
      </c>
      <c r="E2394" s="2">
        <v>-3.7859999999999998E-2</v>
      </c>
      <c r="F2394">
        <v>262746297</v>
      </c>
      <c r="G2394" t="s">
        <v>18</v>
      </c>
      <c r="H2394" t="s">
        <v>19</v>
      </c>
      <c r="I2394">
        <v>3269</v>
      </c>
      <c r="J2394" t="s">
        <v>24</v>
      </c>
      <c r="K2394" t="s">
        <v>52</v>
      </c>
    </row>
    <row r="2395" spans="1:11">
      <c r="A2395" t="s">
        <v>4991</v>
      </c>
      <c r="B2395" t="s">
        <v>4992</v>
      </c>
      <c r="C2395" s="1">
        <v>2.6863000000000001</v>
      </c>
      <c r="D2395">
        <v>6.6299999999999998E-2</v>
      </c>
      <c r="E2395" s="2">
        <v>2.5309999999999999E-2</v>
      </c>
      <c r="F2395">
        <v>21204795</v>
      </c>
      <c r="G2395" t="s">
        <v>18</v>
      </c>
      <c r="H2395" t="s">
        <v>19</v>
      </c>
      <c r="I2395">
        <v>2552</v>
      </c>
      <c r="J2395" t="s">
        <v>41</v>
      </c>
      <c r="K2395" t="s">
        <v>209</v>
      </c>
    </row>
    <row r="2396" spans="1:11">
      <c r="A2396" t="s">
        <v>4993</v>
      </c>
      <c r="B2396" t="s">
        <v>4994</v>
      </c>
      <c r="C2396" s="1">
        <v>6.98</v>
      </c>
      <c r="D2396">
        <v>-7.0000000000000007E-2</v>
      </c>
      <c r="E2396" s="2">
        <v>-9.9299999999999996E-3</v>
      </c>
      <c r="F2396">
        <v>81083240</v>
      </c>
      <c r="G2396" t="s">
        <v>18</v>
      </c>
      <c r="H2396">
        <v>2018</v>
      </c>
      <c r="I2396">
        <v>55477</v>
      </c>
      <c r="J2396" t="s">
        <v>24</v>
      </c>
      <c r="K2396" t="s">
        <v>897</v>
      </c>
    </row>
    <row r="2397" spans="1:11">
      <c r="A2397" t="s">
        <v>4995</v>
      </c>
      <c r="B2397" t="s">
        <v>4996</v>
      </c>
      <c r="C2397" s="1">
        <v>22.79</v>
      </c>
      <c r="D2397">
        <v>0.15</v>
      </c>
      <c r="E2397" s="2">
        <v>6.6299999999999996E-3</v>
      </c>
      <c r="F2397">
        <v>264740263</v>
      </c>
      <c r="G2397" t="s">
        <v>18</v>
      </c>
      <c r="H2397" t="s">
        <v>19</v>
      </c>
      <c r="I2397">
        <v>53904</v>
      </c>
      <c r="J2397" t="s">
        <v>24</v>
      </c>
      <c r="K2397" t="s">
        <v>897</v>
      </c>
    </row>
    <row r="2398" spans="1:11">
      <c r="A2398" t="s">
        <v>4997</v>
      </c>
      <c r="B2398" t="s">
        <v>4998</v>
      </c>
      <c r="C2398" s="1">
        <v>23.9</v>
      </c>
      <c r="D2398">
        <v>0</v>
      </c>
      <c r="E2398" s="2">
        <v>0</v>
      </c>
      <c r="F2398">
        <v>277634589</v>
      </c>
      <c r="G2398" t="s">
        <v>18</v>
      </c>
      <c r="H2398" t="s">
        <v>19</v>
      </c>
      <c r="I2398">
        <v>4</v>
      </c>
      <c r="J2398" t="s">
        <v>24</v>
      </c>
      <c r="K2398" t="s">
        <v>897</v>
      </c>
    </row>
    <row r="2399" spans="1:11">
      <c r="A2399" t="s">
        <v>4999</v>
      </c>
      <c r="B2399" t="s">
        <v>5000</v>
      </c>
      <c r="C2399" s="1">
        <v>0.56999999999999995</v>
      </c>
      <c r="D2399">
        <v>-0.01</v>
      </c>
      <c r="E2399" s="2">
        <v>-1.7239999999999998E-2</v>
      </c>
      <c r="F2399">
        <v>19422041</v>
      </c>
      <c r="G2399" t="s">
        <v>18</v>
      </c>
      <c r="H2399">
        <v>2021</v>
      </c>
      <c r="I2399">
        <v>165223</v>
      </c>
      <c r="J2399" t="s">
        <v>20</v>
      </c>
      <c r="K2399" t="s">
        <v>21</v>
      </c>
    </row>
    <row r="2400" spans="1:11">
      <c r="A2400" t="s">
        <v>5001</v>
      </c>
      <c r="B2400" t="s">
        <v>5002</v>
      </c>
      <c r="C2400" s="1">
        <v>4.7500000000000001E-2</v>
      </c>
      <c r="D2400">
        <v>2.12E-2</v>
      </c>
      <c r="E2400" s="2">
        <v>0.80608000000000002</v>
      </c>
      <c r="F2400">
        <v>1618503</v>
      </c>
      <c r="G2400" t="s">
        <v>18</v>
      </c>
      <c r="H2400">
        <v>2021</v>
      </c>
      <c r="I2400">
        <v>241</v>
      </c>
      <c r="J2400" t="s">
        <v>20</v>
      </c>
      <c r="K2400" t="s">
        <v>21</v>
      </c>
    </row>
    <row r="2401" spans="1:11">
      <c r="A2401" t="s">
        <v>5003</v>
      </c>
      <c r="B2401" t="s">
        <v>5004</v>
      </c>
      <c r="C2401" s="1">
        <v>15.06</v>
      </c>
      <c r="D2401">
        <v>-0.745</v>
      </c>
      <c r="E2401" s="2">
        <v>-4.7140000000000001E-2</v>
      </c>
      <c r="F2401">
        <v>894911419</v>
      </c>
      <c r="G2401" t="s">
        <v>18</v>
      </c>
      <c r="H2401" t="s">
        <v>19</v>
      </c>
      <c r="I2401">
        <v>245955</v>
      </c>
      <c r="J2401" t="s">
        <v>24</v>
      </c>
      <c r="K2401" t="s">
        <v>52</v>
      </c>
    </row>
    <row r="2402" spans="1:11">
      <c r="A2402" t="s">
        <v>5005</v>
      </c>
      <c r="B2402" t="s">
        <v>5006</v>
      </c>
      <c r="C2402" s="1">
        <v>24.65</v>
      </c>
      <c r="D2402">
        <v>0.1</v>
      </c>
      <c r="E2402" s="2">
        <v>4.0699999999999998E-3</v>
      </c>
      <c r="F2402">
        <v>1464778651</v>
      </c>
      <c r="G2402" t="s">
        <v>18</v>
      </c>
      <c r="H2402" t="s">
        <v>19</v>
      </c>
      <c r="I2402">
        <v>4559</v>
      </c>
      <c r="J2402" t="s">
        <v>24</v>
      </c>
      <c r="K2402" t="s">
        <v>52</v>
      </c>
    </row>
    <row r="2403" spans="1:11">
      <c r="A2403" t="s">
        <v>5007</v>
      </c>
      <c r="B2403" t="s">
        <v>5008</v>
      </c>
      <c r="C2403" s="1">
        <v>1.59</v>
      </c>
      <c r="D2403">
        <v>0.01</v>
      </c>
      <c r="E2403" s="2">
        <v>6.3299999999999997E-3</v>
      </c>
      <c r="F2403">
        <v>6750183</v>
      </c>
      <c r="G2403" t="s">
        <v>13</v>
      </c>
      <c r="H2403">
        <v>2020</v>
      </c>
      <c r="I2403">
        <v>7731</v>
      </c>
      <c r="J2403" t="s">
        <v>30</v>
      </c>
      <c r="K2403" t="s">
        <v>15</v>
      </c>
    </row>
    <row r="2404" spans="1:11">
      <c r="A2404" t="s">
        <v>5009</v>
      </c>
      <c r="B2404" t="s">
        <v>5010</v>
      </c>
      <c r="C2404" s="1">
        <v>0.62260000000000004</v>
      </c>
      <c r="D2404">
        <v>-1.14E-2</v>
      </c>
      <c r="E2404" s="2">
        <v>-1.7979999999999999E-2</v>
      </c>
      <c r="F2404">
        <v>159698415</v>
      </c>
      <c r="G2404" t="s">
        <v>18</v>
      </c>
      <c r="H2404">
        <v>2014</v>
      </c>
      <c r="I2404">
        <v>1861272</v>
      </c>
      <c r="J2404" t="s">
        <v>20</v>
      </c>
      <c r="K2404" t="s">
        <v>21</v>
      </c>
    </row>
    <row r="2405" spans="1:11">
      <c r="A2405" t="s">
        <v>5011</v>
      </c>
      <c r="B2405" t="s">
        <v>5012</v>
      </c>
      <c r="C2405" s="1">
        <v>12.8383</v>
      </c>
      <c r="D2405">
        <v>5.8299999999999998E-2</v>
      </c>
      <c r="E2405" s="2">
        <v>4.5599999999999998E-3</v>
      </c>
      <c r="F2405">
        <v>484432363</v>
      </c>
      <c r="G2405" t="s">
        <v>126</v>
      </c>
      <c r="H2405" t="s">
        <v>19</v>
      </c>
      <c r="I2405">
        <v>5499</v>
      </c>
      <c r="J2405" t="s">
        <v>20</v>
      </c>
      <c r="K2405" t="s">
        <v>21</v>
      </c>
    </row>
    <row r="2406" spans="1:11">
      <c r="A2406" t="s">
        <v>5013</v>
      </c>
      <c r="B2406" t="s">
        <v>5014</v>
      </c>
      <c r="C2406" s="1">
        <v>19.86</v>
      </c>
      <c r="D2406">
        <v>-0.2</v>
      </c>
      <c r="E2406" s="2">
        <v>-9.9699999999999997E-3</v>
      </c>
      <c r="F2406">
        <v>1568251851</v>
      </c>
      <c r="G2406" t="s">
        <v>18</v>
      </c>
      <c r="H2406" t="s">
        <v>19</v>
      </c>
      <c r="I2406">
        <v>333549</v>
      </c>
      <c r="J2406" t="s">
        <v>24</v>
      </c>
      <c r="K2406" t="s">
        <v>25</v>
      </c>
    </row>
    <row r="2407" spans="1:11">
      <c r="A2407" t="s">
        <v>5015</v>
      </c>
      <c r="B2407" t="s">
        <v>5016</v>
      </c>
      <c r="C2407" s="1">
        <v>0.6532</v>
      </c>
      <c r="D2407">
        <v>-6.7999999999999996E-3</v>
      </c>
      <c r="E2407" s="2">
        <v>-1.03E-2</v>
      </c>
      <c r="F2407">
        <v>2832088</v>
      </c>
      <c r="G2407" t="s">
        <v>18</v>
      </c>
      <c r="H2407" t="s">
        <v>19</v>
      </c>
      <c r="I2407">
        <v>32409</v>
      </c>
      <c r="J2407" t="s">
        <v>19</v>
      </c>
      <c r="K2407" t="s">
        <v>19</v>
      </c>
    </row>
    <row r="2408" spans="1:11">
      <c r="A2408" t="s">
        <v>5017</v>
      </c>
      <c r="B2408" t="s">
        <v>5018</v>
      </c>
      <c r="C2408" s="1">
        <v>5.7694999999999999</v>
      </c>
      <c r="D2408">
        <v>-0.1105</v>
      </c>
      <c r="E2408" s="2">
        <v>-1.8790000000000001E-2</v>
      </c>
      <c r="F2408">
        <v>458205763</v>
      </c>
      <c r="G2408" t="s">
        <v>18</v>
      </c>
      <c r="H2408">
        <v>2014</v>
      </c>
      <c r="I2408">
        <v>737411</v>
      </c>
      <c r="J2408" t="s">
        <v>20</v>
      </c>
      <c r="K2408" t="s">
        <v>21</v>
      </c>
    </row>
    <row r="2409" spans="1:11">
      <c r="A2409" t="s">
        <v>5019</v>
      </c>
      <c r="B2409" t="s">
        <v>5020</v>
      </c>
      <c r="C2409" s="1">
        <v>2.57</v>
      </c>
      <c r="D2409">
        <v>-0.09</v>
      </c>
      <c r="E2409" s="2">
        <v>-3.3829999999999999E-2</v>
      </c>
      <c r="F2409">
        <v>58178632</v>
      </c>
      <c r="G2409" t="s">
        <v>18</v>
      </c>
      <c r="H2409" t="s">
        <v>19</v>
      </c>
      <c r="I2409">
        <v>126094</v>
      </c>
      <c r="J2409" t="s">
        <v>20</v>
      </c>
      <c r="K2409" t="s">
        <v>21</v>
      </c>
    </row>
    <row r="2410" spans="1:11">
      <c r="A2410" t="s">
        <v>5021</v>
      </c>
      <c r="B2410" t="s">
        <v>5022</v>
      </c>
      <c r="C2410" s="1">
        <v>2.89</v>
      </c>
      <c r="D2410">
        <v>0.03</v>
      </c>
      <c r="E2410" s="2">
        <v>1.0489999999999999E-2</v>
      </c>
      <c r="F2410">
        <v>23873602</v>
      </c>
      <c r="G2410" t="s">
        <v>18</v>
      </c>
      <c r="H2410" t="s">
        <v>19</v>
      </c>
      <c r="I2410">
        <v>261</v>
      </c>
      <c r="J2410" t="s">
        <v>20</v>
      </c>
      <c r="K2410" t="s">
        <v>61</v>
      </c>
    </row>
    <row r="2411" spans="1:11">
      <c r="A2411" t="s">
        <v>5023</v>
      </c>
      <c r="B2411" t="s">
        <v>5024</v>
      </c>
      <c r="C2411" s="1">
        <v>43.73</v>
      </c>
      <c r="D2411">
        <v>0.06</v>
      </c>
      <c r="E2411" s="2">
        <v>1.3699999999999999E-3</v>
      </c>
      <c r="F2411">
        <v>2472512698</v>
      </c>
      <c r="G2411" t="s">
        <v>364</v>
      </c>
      <c r="H2411">
        <v>2023</v>
      </c>
      <c r="I2411">
        <v>138090</v>
      </c>
      <c r="J2411" t="s">
        <v>19</v>
      </c>
      <c r="K2411" t="s">
        <v>19</v>
      </c>
    </row>
    <row r="2412" spans="1:11">
      <c r="A2412" t="s">
        <v>5025</v>
      </c>
      <c r="B2412" t="s">
        <v>5026</v>
      </c>
      <c r="C2412" s="1">
        <v>425.74</v>
      </c>
      <c r="D2412">
        <v>-3.36</v>
      </c>
      <c r="E2412" s="2">
        <v>-7.8300000000000002E-3</v>
      </c>
      <c r="F2412">
        <v>46454047054</v>
      </c>
      <c r="G2412" t="s">
        <v>18</v>
      </c>
      <c r="H2412">
        <v>1991</v>
      </c>
      <c r="I2412">
        <v>319987</v>
      </c>
      <c r="J2412" t="s">
        <v>41</v>
      </c>
      <c r="K2412" t="s">
        <v>614</v>
      </c>
    </row>
    <row r="2413" spans="1:11">
      <c r="A2413" t="s">
        <v>5027</v>
      </c>
      <c r="B2413" t="s">
        <v>5028</v>
      </c>
      <c r="C2413" s="1">
        <v>53.07</v>
      </c>
      <c r="D2413">
        <v>-1.4</v>
      </c>
      <c r="E2413" s="2">
        <v>-2.5700000000000001E-2</v>
      </c>
      <c r="F2413">
        <v>1983654653</v>
      </c>
      <c r="G2413" t="s">
        <v>18</v>
      </c>
      <c r="H2413" t="s">
        <v>19</v>
      </c>
      <c r="I2413">
        <v>100141</v>
      </c>
      <c r="J2413" t="s">
        <v>159</v>
      </c>
      <c r="K2413" t="s">
        <v>236</v>
      </c>
    </row>
    <row r="2414" spans="1:11">
      <c r="A2414" t="s">
        <v>5029</v>
      </c>
      <c r="B2414" t="s">
        <v>5030</v>
      </c>
      <c r="C2414" s="1">
        <v>1.8</v>
      </c>
      <c r="D2414">
        <v>-0.05</v>
      </c>
      <c r="E2414" s="2">
        <v>-2.7029999999999998E-2</v>
      </c>
      <c r="F2414">
        <v>151243875</v>
      </c>
      <c r="G2414" t="s">
        <v>55</v>
      </c>
      <c r="H2414" t="s">
        <v>19</v>
      </c>
      <c r="I2414">
        <v>9977</v>
      </c>
      <c r="J2414" t="s">
        <v>19</v>
      </c>
      <c r="K2414" t="s">
        <v>19</v>
      </c>
    </row>
    <row r="2415" spans="1:11">
      <c r="A2415" t="s">
        <v>5031</v>
      </c>
      <c r="B2415" t="s">
        <v>5032</v>
      </c>
      <c r="C2415" s="1">
        <v>1.0203</v>
      </c>
      <c r="D2415">
        <v>-9.7000000000000003E-3</v>
      </c>
      <c r="E2415" s="2">
        <v>-9.4199999999999996E-3</v>
      </c>
      <c r="F2415">
        <v>33222602</v>
      </c>
      <c r="G2415" t="s">
        <v>18</v>
      </c>
      <c r="H2415">
        <v>2015</v>
      </c>
      <c r="I2415">
        <v>5816</v>
      </c>
      <c r="J2415" t="s">
        <v>30</v>
      </c>
      <c r="K2415" t="s">
        <v>225</v>
      </c>
    </row>
    <row r="2416" spans="1:11">
      <c r="A2416" t="s">
        <v>5033</v>
      </c>
      <c r="B2416" t="s">
        <v>5034</v>
      </c>
      <c r="C2416" s="1">
        <v>13.53</v>
      </c>
      <c r="D2416">
        <v>-0.87</v>
      </c>
      <c r="E2416" s="2">
        <v>-6.0420000000000001E-2</v>
      </c>
      <c r="F2416">
        <v>497316893</v>
      </c>
      <c r="G2416" t="s">
        <v>5035</v>
      </c>
      <c r="H2416">
        <v>1992</v>
      </c>
      <c r="I2416">
        <v>138861</v>
      </c>
      <c r="J2416" t="s">
        <v>20</v>
      </c>
      <c r="K2416" t="s">
        <v>514</v>
      </c>
    </row>
    <row r="2417" spans="1:11">
      <c r="A2417" t="s">
        <v>5036</v>
      </c>
      <c r="B2417" t="s">
        <v>5037</v>
      </c>
      <c r="C2417" s="1">
        <v>68.66</v>
      </c>
      <c r="D2417">
        <v>-3.53</v>
      </c>
      <c r="E2417" s="2">
        <v>-4.8899999999999999E-2</v>
      </c>
      <c r="F2417">
        <v>693076149</v>
      </c>
      <c r="G2417" t="s">
        <v>18</v>
      </c>
      <c r="H2417" t="s">
        <v>19</v>
      </c>
      <c r="I2417">
        <v>2877</v>
      </c>
      <c r="J2417" t="s">
        <v>41</v>
      </c>
      <c r="K2417" t="s">
        <v>196</v>
      </c>
    </row>
    <row r="2418" spans="1:11">
      <c r="A2418" t="s">
        <v>5038</v>
      </c>
      <c r="B2418" t="s">
        <v>5039</v>
      </c>
      <c r="C2418" s="1">
        <v>11.49</v>
      </c>
      <c r="D2418">
        <v>0.06</v>
      </c>
      <c r="E2418" s="2">
        <v>5.2500000000000003E-3</v>
      </c>
      <c r="F2418">
        <v>153943916</v>
      </c>
      <c r="G2418" t="s">
        <v>18</v>
      </c>
      <c r="H2418" t="s">
        <v>19</v>
      </c>
      <c r="I2418">
        <v>9078</v>
      </c>
      <c r="J2418" t="s">
        <v>24</v>
      </c>
      <c r="K2418" t="s">
        <v>1165</v>
      </c>
    </row>
    <row r="2419" spans="1:11">
      <c r="A2419" t="s">
        <v>5040</v>
      </c>
      <c r="B2419" t="s">
        <v>5041</v>
      </c>
      <c r="C2419" s="1">
        <v>1.87</v>
      </c>
      <c r="D2419">
        <v>-0.27</v>
      </c>
      <c r="E2419" s="2">
        <v>-0.12617</v>
      </c>
      <c r="F2419">
        <v>151772248</v>
      </c>
      <c r="G2419" t="s">
        <v>55</v>
      </c>
      <c r="H2419" t="s">
        <v>19</v>
      </c>
      <c r="I2419">
        <v>1510833</v>
      </c>
      <c r="J2419" t="s">
        <v>20</v>
      </c>
      <c r="K2419" t="s">
        <v>56</v>
      </c>
    </row>
    <row r="2420" spans="1:11">
      <c r="A2420" t="s">
        <v>5042</v>
      </c>
      <c r="B2420" t="s">
        <v>5043</v>
      </c>
      <c r="C2420" s="1">
        <v>84.125</v>
      </c>
      <c r="D2420">
        <v>-1.8049999999999999</v>
      </c>
      <c r="E2420" s="2">
        <v>-2.1010000000000001E-2</v>
      </c>
      <c r="F2420">
        <v>13909671764</v>
      </c>
      <c r="G2420" t="s">
        <v>18</v>
      </c>
      <c r="H2420">
        <v>2017</v>
      </c>
      <c r="I2420">
        <v>1203516</v>
      </c>
      <c r="J2420" t="s">
        <v>37</v>
      </c>
      <c r="K2420" t="s">
        <v>129</v>
      </c>
    </row>
    <row r="2421" spans="1:11">
      <c r="A2421" t="s">
        <v>5044</v>
      </c>
      <c r="B2421" t="s">
        <v>5045</v>
      </c>
      <c r="C2421" s="1">
        <v>1.3900999999999999</v>
      </c>
      <c r="D2421">
        <v>-5.9900000000000002E-2</v>
      </c>
      <c r="E2421" s="2">
        <v>-4.1309999999999999E-2</v>
      </c>
      <c r="F2421">
        <v>35475185</v>
      </c>
      <c r="G2421" t="s">
        <v>2164</v>
      </c>
      <c r="H2421">
        <v>2022</v>
      </c>
      <c r="I2421">
        <v>76836</v>
      </c>
      <c r="J2421" t="s">
        <v>20</v>
      </c>
      <c r="K2421" t="s">
        <v>119</v>
      </c>
    </row>
    <row r="2422" spans="1:11">
      <c r="A2422" t="s">
        <v>5046</v>
      </c>
      <c r="B2422" t="s">
        <v>5047</v>
      </c>
      <c r="C2422" s="1">
        <v>0.78100000000000003</v>
      </c>
      <c r="D2422">
        <v>9.9000000000000008E-3</v>
      </c>
      <c r="E2422" s="2">
        <v>1.2840000000000001E-2</v>
      </c>
      <c r="F2422">
        <v>11975914</v>
      </c>
      <c r="G2422" t="s">
        <v>18</v>
      </c>
      <c r="H2422" t="s">
        <v>19</v>
      </c>
      <c r="I2422">
        <v>700</v>
      </c>
      <c r="J2422" t="s">
        <v>37</v>
      </c>
      <c r="K2422" t="s">
        <v>129</v>
      </c>
    </row>
    <row r="2423" spans="1:11">
      <c r="A2423" t="s">
        <v>5048</v>
      </c>
      <c r="B2423" t="s">
        <v>5049</v>
      </c>
      <c r="C2423" s="1">
        <v>177.91</v>
      </c>
      <c r="D2423">
        <v>-4.6900000000000004</v>
      </c>
      <c r="E2423" s="2">
        <v>-2.5680000000000001E-2</v>
      </c>
      <c r="F2423">
        <v>8425475301</v>
      </c>
      <c r="G2423" t="s">
        <v>18</v>
      </c>
      <c r="H2423" t="s">
        <v>19</v>
      </c>
      <c r="I2423">
        <v>118876</v>
      </c>
      <c r="J2423" t="s">
        <v>37</v>
      </c>
      <c r="K2423" t="s">
        <v>38</v>
      </c>
    </row>
    <row r="2424" spans="1:11">
      <c r="A2424" t="s">
        <v>5050</v>
      </c>
      <c r="B2424" t="s">
        <v>5051</v>
      </c>
      <c r="C2424" s="1">
        <v>24.445</v>
      </c>
      <c r="D2424">
        <v>2.5000000000000001E-2</v>
      </c>
      <c r="E2424" s="2">
        <v>1.0200000000000001E-3</v>
      </c>
      <c r="F2424">
        <v>2911353495</v>
      </c>
      <c r="G2424" t="s">
        <v>1320</v>
      </c>
      <c r="H2424">
        <v>2021</v>
      </c>
      <c r="I2424">
        <v>283700</v>
      </c>
      <c r="J2424" t="s">
        <v>41</v>
      </c>
      <c r="K2424" t="s">
        <v>853</v>
      </c>
    </row>
    <row r="2425" spans="1:11">
      <c r="A2425" t="s">
        <v>5052</v>
      </c>
      <c r="B2425" t="s">
        <v>5053</v>
      </c>
      <c r="C2425" s="1">
        <v>78.064999999999998</v>
      </c>
      <c r="D2425">
        <v>-0.77500000000000002</v>
      </c>
      <c r="E2425" s="2">
        <v>-9.8300000000000002E-3</v>
      </c>
      <c r="F2425">
        <v>4808200714</v>
      </c>
      <c r="G2425" t="s">
        <v>18</v>
      </c>
      <c r="H2425">
        <v>2015</v>
      </c>
      <c r="I2425">
        <v>426232</v>
      </c>
      <c r="J2425" t="s">
        <v>30</v>
      </c>
      <c r="K2425" t="s">
        <v>1774</v>
      </c>
    </row>
    <row r="2426" spans="1:11">
      <c r="A2426" t="s">
        <v>5054</v>
      </c>
      <c r="B2426" t="s">
        <v>5055</v>
      </c>
      <c r="C2426" s="1">
        <v>16.09</v>
      </c>
      <c r="D2426">
        <v>-0.53</v>
      </c>
      <c r="E2426" s="2">
        <v>-3.1890000000000002E-2</v>
      </c>
      <c r="F2426">
        <v>881246082</v>
      </c>
      <c r="G2426" t="s">
        <v>18</v>
      </c>
      <c r="H2426">
        <v>2020</v>
      </c>
      <c r="I2426">
        <v>220388</v>
      </c>
      <c r="J2426" t="s">
        <v>20</v>
      </c>
      <c r="K2426" t="s">
        <v>21</v>
      </c>
    </row>
    <row r="2427" spans="1:11">
      <c r="A2427" t="s">
        <v>5056</v>
      </c>
      <c r="B2427" t="s">
        <v>5057</v>
      </c>
      <c r="C2427" s="1">
        <v>2.1</v>
      </c>
      <c r="D2427">
        <v>-7.0000000000000007E-2</v>
      </c>
      <c r="E2427" s="2">
        <v>-3.2259999999999997E-2</v>
      </c>
      <c r="F2427">
        <v>1374939409</v>
      </c>
      <c r="G2427" t="s">
        <v>18</v>
      </c>
      <c r="H2427">
        <v>2021</v>
      </c>
      <c r="I2427">
        <v>1043145</v>
      </c>
      <c r="J2427" t="s">
        <v>30</v>
      </c>
      <c r="K2427" t="s">
        <v>2493</v>
      </c>
    </row>
    <row r="2428" spans="1:11">
      <c r="A2428" t="s">
        <v>5058</v>
      </c>
      <c r="B2428" t="s">
        <v>5059</v>
      </c>
      <c r="C2428" s="1">
        <v>3.22</v>
      </c>
      <c r="D2428">
        <v>-0.26</v>
      </c>
      <c r="E2428" s="2">
        <v>-7.4709999999999999E-2</v>
      </c>
      <c r="F2428">
        <v>161658715</v>
      </c>
      <c r="G2428" t="s">
        <v>18</v>
      </c>
      <c r="H2428">
        <v>2020</v>
      </c>
      <c r="I2428">
        <v>247628</v>
      </c>
      <c r="J2428" t="s">
        <v>20</v>
      </c>
      <c r="K2428" t="s">
        <v>261</v>
      </c>
    </row>
    <row r="2429" spans="1:11">
      <c r="A2429" t="s">
        <v>5060</v>
      </c>
      <c r="B2429" t="s">
        <v>5061</v>
      </c>
      <c r="C2429" s="1">
        <v>73.723500000000001</v>
      </c>
      <c r="D2429">
        <v>-0.2165</v>
      </c>
      <c r="E2429" s="2">
        <v>-2.9299999999999999E-3</v>
      </c>
      <c r="F2429">
        <v>7117440383</v>
      </c>
      <c r="G2429" t="s">
        <v>989</v>
      </c>
      <c r="H2429">
        <v>2006</v>
      </c>
      <c r="I2429">
        <v>14706</v>
      </c>
      <c r="J2429" t="s">
        <v>30</v>
      </c>
      <c r="K2429" t="s">
        <v>698</v>
      </c>
    </row>
    <row r="2430" spans="1:11">
      <c r="A2430" t="s">
        <v>5062</v>
      </c>
      <c r="B2430" t="s">
        <v>5063</v>
      </c>
      <c r="C2430" s="1">
        <v>28.05</v>
      </c>
      <c r="D2430">
        <v>-0.85</v>
      </c>
      <c r="E2430" s="2">
        <v>-2.9409999999999999E-2</v>
      </c>
      <c r="F2430">
        <v>1275415997</v>
      </c>
      <c r="G2430" t="s">
        <v>18</v>
      </c>
      <c r="H2430">
        <v>2001</v>
      </c>
      <c r="I2430">
        <v>453892</v>
      </c>
      <c r="J2430" t="s">
        <v>37</v>
      </c>
      <c r="K2430" t="s">
        <v>45</v>
      </c>
    </row>
    <row r="2431" spans="1:11">
      <c r="A2431" t="s">
        <v>5064</v>
      </c>
      <c r="B2431" t="s">
        <v>5065</v>
      </c>
      <c r="C2431" s="1">
        <v>3.6709999999999998</v>
      </c>
      <c r="D2431">
        <v>-0.24399999999999999</v>
      </c>
      <c r="E2431" s="2">
        <v>-6.232E-2</v>
      </c>
      <c r="F2431">
        <v>230779217</v>
      </c>
      <c r="G2431" t="s">
        <v>18</v>
      </c>
      <c r="H2431">
        <v>2009</v>
      </c>
      <c r="I2431">
        <v>268008</v>
      </c>
      <c r="J2431" t="s">
        <v>20</v>
      </c>
      <c r="K2431" t="s">
        <v>21</v>
      </c>
    </row>
    <row r="2432" spans="1:11">
      <c r="A2432" t="s">
        <v>5066</v>
      </c>
      <c r="B2432" t="s">
        <v>5067</v>
      </c>
      <c r="C2432" s="1">
        <v>4.3</v>
      </c>
      <c r="D2432">
        <v>-0.03</v>
      </c>
      <c r="E2432" s="2">
        <v>-6.9300000000000004E-3</v>
      </c>
      <c r="F2432">
        <v>85922174</v>
      </c>
      <c r="G2432" t="s">
        <v>18</v>
      </c>
      <c r="H2432" t="s">
        <v>19</v>
      </c>
      <c r="I2432">
        <v>649</v>
      </c>
      <c r="J2432" t="s">
        <v>30</v>
      </c>
      <c r="K2432" t="s">
        <v>1307</v>
      </c>
    </row>
    <row r="2433" spans="1:11">
      <c r="A2433" t="s">
        <v>5068</v>
      </c>
      <c r="B2433" t="s">
        <v>5069</v>
      </c>
      <c r="C2433" s="1">
        <v>3.92</v>
      </c>
      <c r="D2433">
        <v>-0.14000000000000001</v>
      </c>
      <c r="E2433" s="2">
        <v>-3.4479999999999997E-2</v>
      </c>
      <c r="F2433">
        <v>216156005</v>
      </c>
      <c r="G2433" t="s">
        <v>18</v>
      </c>
      <c r="H2433">
        <v>2021</v>
      </c>
      <c r="I2433">
        <v>308979</v>
      </c>
      <c r="J2433" t="s">
        <v>20</v>
      </c>
      <c r="K2433" t="s">
        <v>21</v>
      </c>
    </row>
    <row r="2434" spans="1:11">
      <c r="A2434" t="s">
        <v>5070</v>
      </c>
      <c r="B2434" t="s">
        <v>5071</v>
      </c>
      <c r="C2434" s="1">
        <v>2.77</v>
      </c>
      <c r="D2434">
        <v>1.53</v>
      </c>
      <c r="E2434" s="2">
        <v>1.23387</v>
      </c>
      <c r="F2434">
        <v>52768500</v>
      </c>
      <c r="G2434" t="s">
        <v>673</v>
      </c>
      <c r="H2434">
        <v>2023</v>
      </c>
      <c r="I2434">
        <v>79262965</v>
      </c>
      <c r="J2434" t="s">
        <v>24</v>
      </c>
      <c r="K2434" t="s">
        <v>14</v>
      </c>
    </row>
    <row r="2435" spans="1:11">
      <c r="A2435" t="s">
        <v>5072</v>
      </c>
      <c r="B2435" t="s">
        <v>5073</v>
      </c>
      <c r="C2435" s="1">
        <v>0.48499999999999999</v>
      </c>
      <c r="D2435">
        <v>-2.5399999999999999E-2</v>
      </c>
      <c r="E2435" s="2">
        <v>-4.9759999999999999E-2</v>
      </c>
      <c r="F2435">
        <v>35591487</v>
      </c>
      <c r="G2435" t="s">
        <v>18</v>
      </c>
      <c r="H2435">
        <v>2021</v>
      </c>
      <c r="I2435">
        <v>34130</v>
      </c>
      <c r="J2435" t="s">
        <v>20</v>
      </c>
      <c r="K2435" t="s">
        <v>514</v>
      </c>
    </row>
    <row r="2436" spans="1:11">
      <c r="A2436" t="s">
        <v>5074</v>
      </c>
      <c r="B2436" t="s">
        <v>5075</v>
      </c>
      <c r="C2436" s="1">
        <v>0.47</v>
      </c>
      <c r="D2436">
        <v>-2.0000000000000001E-4</v>
      </c>
      <c r="E2436" s="2">
        <v>-4.2999999999999999E-4</v>
      </c>
      <c r="F2436">
        <v>5014660</v>
      </c>
      <c r="G2436" t="s">
        <v>18</v>
      </c>
      <c r="H2436" t="s">
        <v>19</v>
      </c>
      <c r="I2436">
        <v>9229</v>
      </c>
      <c r="J2436" t="s">
        <v>37</v>
      </c>
      <c r="K2436" t="s">
        <v>129</v>
      </c>
    </row>
    <row r="2437" spans="1:11">
      <c r="A2437" t="s">
        <v>5076</v>
      </c>
      <c r="B2437" t="s">
        <v>5077</v>
      </c>
      <c r="C2437" s="1">
        <v>78.63</v>
      </c>
      <c r="D2437">
        <v>-2.29</v>
      </c>
      <c r="E2437" s="2">
        <v>-2.8299999999999999E-2</v>
      </c>
      <c r="F2437">
        <v>33600851907</v>
      </c>
      <c r="G2437" t="s">
        <v>18</v>
      </c>
      <c r="H2437" t="s">
        <v>19</v>
      </c>
      <c r="I2437">
        <v>3120080</v>
      </c>
      <c r="J2437" t="s">
        <v>37</v>
      </c>
      <c r="K2437" t="s">
        <v>38</v>
      </c>
    </row>
    <row r="2438" spans="1:11">
      <c r="A2438" t="s">
        <v>5078</v>
      </c>
      <c r="B2438" t="s">
        <v>5079</v>
      </c>
      <c r="C2438" s="1">
        <v>15.645</v>
      </c>
      <c r="D2438">
        <v>-0.69499999999999995</v>
      </c>
      <c r="E2438" s="2">
        <v>-4.2529999999999998E-2</v>
      </c>
      <c r="F2438">
        <v>4578055545</v>
      </c>
      <c r="G2438" t="s">
        <v>18</v>
      </c>
      <c r="H2438" t="s">
        <v>19</v>
      </c>
      <c r="I2438">
        <v>1487754</v>
      </c>
      <c r="J2438" t="s">
        <v>24</v>
      </c>
      <c r="K2438" t="s">
        <v>52</v>
      </c>
    </row>
    <row r="2439" spans="1:11">
      <c r="A2439" t="s">
        <v>5080</v>
      </c>
      <c r="B2439" t="s">
        <v>5081</v>
      </c>
      <c r="C2439" s="1">
        <v>24.874700000000001</v>
      </c>
      <c r="D2439">
        <v>0.23469999999999999</v>
      </c>
      <c r="E2439" s="2">
        <v>9.5300000000000003E-3</v>
      </c>
      <c r="F2439">
        <v>7278859589</v>
      </c>
      <c r="G2439" t="s">
        <v>18</v>
      </c>
      <c r="H2439" t="s">
        <v>19</v>
      </c>
      <c r="I2439">
        <v>3556</v>
      </c>
      <c r="J2439" t="s">
        <v>24</v>
      </c>
      <c r="K2439" t="s">
        <v>52</v>
      </c>
    </row>
    <row r="2440" spans="1:11">
      <c r="A2440" t="s">
        <v>5082</v>
      </c>
      <c r="B2440" t="s">
        <v>5083</v>
      </c>
      <c r="C2440" s="1">
        <v>24.774999999999999</v>
      </c>
      <c r="D2440">
        <v>0</v>
      </c>
      <c r="E2440" s="2">
        <v>0</v>
      </c>
      <c r="F2440">
        <v>7249685275</v>
      </c>
      <c r="G2440" t="s">
        <v>18</v>
      </c>
      <c r="H2440" t="s">
        <v>19</v>
      </c>
      <c r="I2440">
        <v>243</v>
      </c>
      <c r="J2440" t="s">
        <v>24</v>
      </c>
      <c r="K2440" t="s">
        <v>52</v>
      </c>
    </row>
    <row r="2441" spans="1:11">
      <c r="A2441" t="s">
        <v>5084</v>
      </c>
      <c r="B2441" t="s">
        <v>5085</v>
      </c>
      <c r="C2441" s="1">
        <v>0.16800000000000001</v>
      </c>
      <c r="D2441">
        <v>3.0999999999999999E-3</v>
      </c>
      <c r="E2441" s="2">
        <v>1.8800000000000001E-2</v>
      </c>
      <c r="F2441">
        <v>3134109</v>
      </c>
      <c r="G2441" t="s">
        <v>18</v>
      </c>
      <c r="H2441">
        <v>2022</v>
      </c>
      <c r="I2441">
        <v>641986</v>
      </c>
      <c r="J2441" t="s">
        <v>20</v>
      </c>
      <c r="K2441" t="s">
        <v>21</v>
      </c>
    </row>
    <row r="2442" spans="1:11">
      <c r="A2442" t="s">
        <v>5086</v>
      </c>
      <c r="B2442" t="s">
        <v>5087</v>
      </c>
      <c r="C2442" s="1">
        <v>9.4499999999999993</v>
      </c>
      <c r="D2442">
        <v>-0.245</v>
      </c>
      <c r="E2442" s="2">
        <v>-2.5270000000000001E-2</v>
      </c>
      <c r="F2442">
        <v>27969534</v>
      </c>
      <c r="G2442" t="s">
        <v>18</v>
      </c>
      <c r="H2442">
        <v>2004</v>
      </c>
      <c r="I2442">
        <v>1700</v>
      </c>
      <c r="J2442" t="s">
        <v>20</v>
      </c>
      <c r="K2442" t="s">
        <v>21</v>
      </c>
    </row>
    <row r="2443" spans="1:11">
      <c r="A2443" t="s">
        <v>5088</v>
      </c>
      <c r="B2443" t="s">
        <v>5089</v>
      </c>
      <c r="C2443" s="1">
        <v>1.0509999999999999</v>
      </c>
      <c r="D2443">
        <v>-5.8999999999999997E-2</v>
      </c>
      <c r="E2443" s="2">
        <v>-5.3150000000000003E-2</v>
      </c>
      <c r="F2443">
        <v>77110658</v>
      </c>
      <c r="G2443" t="s">
        <v>55</v>
      </c>
      <c r="H2443" t="s">
        <v>19</v>
      </c>
      <c r="I2443">
        <v>221627</v>
      </c>
      <c r="J2443" t="s">
        <v>20</v>
      </c>
      <c r="K2443" t="s">
        <v>21</v>
      </c>
    </row>
    <row r="2444" spans="1:11">
      <c r="A2444" t="s">
        <v>5090</v>
      </c>
      <c r="B2444" t="s">
        <v>5091</v>
      </c>
      <c r="C2444" s="1">
        <v>1.44</v>
      </c>
      <c r="D2444">
        <v>0</v>
      </c>
      <c r="E2444" s="2">
        <v>0</v>
      </c>
      <c r="F2444">
        <v>83968296</v>
      </c>
      <c r="G2444" t="s">
        <v>18</v>
      </c>
      <c r="H2444" t="s">
        <v>19</v>
      </c>
      <c r="I2444">
        <v>142720</v>
      </c>
      <c r="J2444" t="s">
        <v>37</v>
      </c>
      <c r="K2444" t="s">
        <v>332</v>
      </c>
    </row>
    <row r="2445" spans="1:11">
      <c r="A2445" t="s">
        <v>5092</v>
      </c>
      <c r="B2445" t="s">
        <v>5093</v>
      </c>
      <c r="C2445" s="1">
        <v>26.13</v>
      </c>
      <c r="D2445">
        <v>-1.51</v>
      </c>
      <c r="E2445" s="2">
        <v>-5.4629999999999998E-2</v>
      </c>
      <c r="F2445">
        <v>418076760</v>
      </c>
      <c r="G2445" t="s">
        <v>18</v>
      </c>
      <c r="H2445">
        <v>2020</v>
      </c>
      <c r="I2445">
        <v>40906</v>
      </c>
      <c r="J2445" t="s">
        <v>30</v>
      </c>
      <c r="K2445" t="s">
        <v>5094</v>
      </c>
    </row>
    <row r="2446" spans="1:11">
      <c r="A2446" t="s">
        <v>5095</v>
      </c>
      <c r="B2446" t="s">
        <v>5096</v>
      </c>
      <c r="C2446" s="1">
        <v>0.52969999999999995</v>
      </c>
      <c r="D2446">
        <v>-1.1299999999999999E-2</v>
      </c>
      <c r="E2446" s="2">
        <v>-2.0889999999999999E-2</v>
      </c>
      <c r="F2446">
        <v>2706870</v>
      </c>
      <c r="G2446" t="s">
        <v>18</v>
      </c>
      <c r="H2446">
        <v>2022</v>
      </c>
      <c r="I2446">
        <v>10942</v>
      </c>
      <c r="J2446" t="s">
        <v>37</v>
      </c>
      <c r="K2446" t="s">
        <v>80</v>
      </c>
    </row>
    <row r="2447" spans="1:11">
      <c r="A2447" t="s">
        <v>5097</v>
      </c>
      <c r="B2447" t="s">
        <v>5098</v>
      </c>
      <c r="C2447" s="1">
        <v>4.7699999999999999E-2</v>
      </c>
      <c r="D2447">
        <v>-7.3000000000000001E-3</v>
      </c>
      <c r="E2447" s="2">
        <v>-0.13272999999999999</v>
      </c>
      <c r="F2447">
        <v>243756</v>
      </c>
      <c r="G2447" t="s">
        <v>18</v>
      </c>
      <c r="H2447">
        <v>2022</v>
      </c>
      <c r="I2447">
        <v>100</v>
      </c>
      <c r="J2447" t="s">
        <v>37</v>
      </c>
      <c r="K2447" t="s">
        <v>80</v>
      </c>
    </row>
    <row r="2448" spans="1:11">
      <c r="A2448" t="s">
        <v>5099</v>
      </c>
      <c r="B2448" t="s">
        <v>5100</v>
      </c>
      <c r="C2448" s="1">
        <v>0.97</v>
      </c>
      <c r="D2448">
        <v>4.0000000000000001E-3</v>
      </c>
      <c r="E2448" s="2">
        <v>4.1399999999999996E-3</v>
      </c>
      <c r="F2448">
        <v>31295442</v>
      </c>
      <c r="G2448" t="s">
        <v>118</v>
      </c>
      <c r="H2448">
        <v>2021</v>
      </c>
      <c r="I2448">
        <v>131799</v>
      </c>
      <c r="J2448" t="s">
        <v>19</v>
      </c>
      <c r="K2448" t="s">
        <v>19</v>
      </c>
    </row>
    <row r="2449" spans="1:11">
      <c r="A2449" t="s">
        <v>5101</v>
      </c>
      <c r="B2449" t="s">
        <v>5102</v>
      </c>
      <c r="C2449" s="1">
        <v>2.9899999999999999E-2</v>
      </c>
      <c r="D2449">
        <v>1.5800000000000002E-2</v>
      </c>
      <c r="E2449" s="2">
        <v>1.1205700000000001</v>
      </c>
      <c r="F2449">
        <v>964674</v>
      </c>
      <c r="G2449" t="s">
        <v>118</v>
      </c>
      <c r="H2449">
        <v>2021</v>
      </c>
      <c r="I2449">
        <v>8800</v>
      </c>
      <c r="J2449" t="s">
        <v>20</v>
      </c>
      <c r="K2449" t="s">
        <v>1415</v>
      </c>
    </row>
    <row r="2450" spans="1:11">
      <c r="A2450" t="s">
        <v>5103</v>
      </c>
      <c r="B2450" t="s">
        <v>5104</v>
      </c>
      <c r="C2450" s="1">
        <v>0.69889999999999997</v>
      </c>
      <c r="D2450">
        <v>1.6899999999999998E-2</v>
      </c>
      <c r="E2450" s="2">
        <v>2.478E-2</v>
      </c>
      <c r="F2450">
        <v>14679283</v>
      </c>
      <c r="G2450" t="s">
        <v>18</v>
      </c>
      <c r="H2450">
        <v>2013</v>
      </c>
      <c r="I2450">
        <v>23470</v>
      </c>
      <c r="J2450" t="s">
        <v>20</v>
      </c>
      <c r="K2450" t="s">
        <v>21</v>
      </c>
    </row>
    <row r="2451" spans="1:11">
      <c r="A2451" t="s">
        <v>5105</v>
      </c>
      <c r="B2451" t="s">
        <v>5106</v>
      </c>
      <c r="C2451" s="1">
        <v>1.02</v>
      </c>
      <c r="D2451">
        <v>-0.1</v>
      </c>
      <c r="E2451" s="2">
        <v>-8.9289999999999994E-2</v>
      </c>
      <c r="F2451">
        <v>10240875</v>
      </c>
      <c r="G2451" t="s">
        <v>18</v>
      </c>
      <c r="H2451" t="s">
        <v>19</v>
      </c>
      <c r="I2451">
        <v>194060</v>
      </c>
      <c r="J2451" t="s">
        <v>20</v>
      </c>
      <c r="K2451" t="s">
        <v>119</v>
      </c>
    </row>
    <row r="2452" spans="1:11">
      <c r="A2452" t="s">
        <v>5107</v>
      </c>
      <c r="B2452" t="s">
        <v>5108</v>
      </c>
      <c r="C2452" s="1">
        <v>2.2999999999999998</v>
      </c>
      <c r="D2452">
        <v>-7.0000000000000007E-2</v>
      </c>
      <c r="E2452" s="2">
        <v>-2.954E-2</v>
      </c>
      <c r="F2452">
        <v>8163813</v>
      </c>
      <c r="G2452" t="s">
        <v>1785</v>
      </c>
      <c r="H2452" t="s">
        <v>19</v>
      </c>
      <c r="I2452">
        <v>6141</v>
      </c>
      <c r="J2452" t="s">
        <v>19</v>
      </c>
      <c r="K2452" t="s">
        <v>19</v>
      </c>
    </row>
    <row r="2453" spans="1:11">
      <c r="A2453" t="s">
        <v>5109</v>
      </c>
      <c r="B2453" t="s">
        <v>5110</v>
      </c>
      <c r="C2453" s="1">
        <v>4.8601000000000001</v>
      </c>
      <c r="D2453">
        <v>-2.9899999999999999E-2</v>
      </c>
      <c r="E2453" s="2">
        <v>-6.11E-3</v>
      </c>
      <c r="F2453">
        <v>837756321</v>
      </c>
      <c r="G2453" t="s">
        <v>18</v>
      </c>
      <c r="H2453">
        <v>2021</v>
      </c>
      <c r="I2453">
        <v>28644</v>
      </c>
      <c r="J2453" t="s">
        <v>185</v>
      </c>
      <c r="K2453" t="s">
        <v>1620</v>
      </c>
    </row>
    <row r="2454" spans="1:11">
      <c r="A2454" t="s">
        <v>5111</v>
      </c>
      <c r="B2454" t="s">
        <v>5112</v>
      </c>
      <c r="C2454" s="1">
        <v>9.84</v>
      </c>
      <c r="D2454">
        <v>-0.39</v>
      </c>
      <c r="E2454" s="2">
        <v>-3.8120000000000001E-2</v>
      </c>
      <c r="F2454">
        <v>147592158</v>
      </c>
      <c r="G2454" t="s">
        <v>18</v>
      </c>
      <c r="H2454">
        <v>2018</v>
      </c>
      <c r="I2454">
        <v>10605</v>
      </c>
      <c r="J2454" t="s">
        <v>24</v>
      </c>
      <c r="K2454" t="s">
        <v>52</v>
      </c>
    </row>
    <row r="2455" spans="1:11">
      <c r="A2455" t="s">
        <v>5113</v>
      </c>
      <c r="B2455" t="s">
        <v>5114</v>
      </c>
      <c r="C2455" s="1">
        <v>32.51</v>
      </c>
      <c r="D2455">
        <v>-0.6</v>
      </c>
      <c r="E2455" s="2">
        <v>-1.8120000000000001E-2</v>
      </c>
      <c r="F2455">
        <v>5758513823</v>
      </c>
      <c r="G2455" t="s">
        <v>18</v>
      </c>
      <c r="H2455" t="s">
        <v>19</v>
      </c>
      <c r="I2455">
        <v>420472</v>
      </c>
      <c r="J2455" t="s">
        <v>20</v>
      </c>
      <c r="K2455" t="s">
        <v>214</v>
      </c>
    </row>
    <row r="2456" spans="1:11">
      <c r="A2456" t="s">
        <v>5115</v>
      </c>
      <c r="B2456" t="s">
        <v>5116</v>
      </c>
      <c r="C2456" s="1">
        <v>3.2549999999999999</v>
      </c>
      <c r="D2456">
        <v>-0.30499999999999999</v>
      </c>
      <c r="E2456" s="2">
        <v>-8.5669999999999996E-2</v>
      </c>
      <c r="F2456">
        <v>2180951523</v>
      </c>
      <c r="G2456" t="s">
        <v>18</v>
      </c>
      <c r="H2456" t="s">
        <v>19</v>
      </c>
      <c r="I2456">
        <v>12066460</v>
      </c>
      <c r="J2456" t="s">
        <v>24</v>
      </c>
      <c r="K2456" t="s">
        <v>14</v>
      </c>
    </row>
    <row r="2457" spans="1:11">
      <c r="A2457" t="s">
        <v>5117</v>
      </c>
      <c r="B2457" t="s">
        <v>5118</v>
      </c>
      <c r="C2457" s="1">
        <v>0.38109999999999999</v>
      </c>
      <c r="D2457">
        <v>-1.89E-2</v>
      </c>
      <c r="E2457" s="2">
        <v>-4.725E-2</v>
      </c>
      <c r="F2457">
        <v>3816154</v>
      </c>
      <c r="G2457" t="s">
        <v>18</v>
      </c>
      <c r="H2457">
        <v>2015</v>
      </c>
      <c r="I2457">
        <v>114734</v>
      </c>
      <c r="J2457" t="s">
        <v>20</v>
      </c>
      <c r="K2457" t="s">
        <v>115</v>
      </c>
    </row>
    <row r="2458" spans="1:11">
      <c r="A2458" t="s">
        <v>5119</v>
      </c>
      <c r="B2458" t="s">
        <v>5120</v>
      </c>
      <c r="C2458" s="1">
        <v>4.12</v>
      </c>
      <c r="D2458">
        <v>0</v>
      </c>
      <c r="E2458" s="2">
        <v>0</v>
      </c>
      <c r="F2458">
        <v>29870902</v>
      </c>
      <c r="G2458" t="s">
        <v>18</v>
      </c>
      <c r="H2458" t="s">
        <v>19</v>
      </c>
      <c r="I2458">
        <v>1151</v>
      </c>
      <c r="J2458" t="s">
        <v>24</v>
      </c>
      <c r="K2458" t="s">
        <v>52</v>
      </c>
    </row>
    <row r="2459" spans="1:11">
      <c r="A2459" t="s">
        <v>5121</v>
      </c>
      <c r="B2459" t="s">
        <v>5122</v>
      </c>
      <c r="C2459" s="1">
        <v>3.7749999999999999</v>
      </c>
      <c r="D2459">
        <v>-0.255</v>
      </c>
      <c r="E2459" s="2">
        <v>-6.3280000000000003E-2</v>
      </c>
      <c r="F2459">
        <v>184053470</v>
      </c>
      <c r="G2459" t="s">
        <v>18</v>
      </c>
      <c r="H2459" t="s">
        <v>19</v>
      </c>
      <c r="I2459">
        <v>1161840</v>
      </c>
      <c r="J2459" t="s">
        <v>24</v>
      </c>
      <c r="K2459" t="s">
        <v>14</v>
      </c>
    </row>
    <row r="2460" spans="1:11">
      <c r="A2460" t="s">
        <v>5123</v>
      </c>
      <c r="B2460" t="s">
        <v>5124</v>
      </c>
      <c r="C2460" s="1">
        <v>11</v>
      </c>
      <c r="D2460">
        <v>0.18</v>
      </c>
      <c r="E2460" s="2">
        <v>1.6639999999999999E-2</v>
      </c>
      <c r="F2460">
        <v>536314746</v>
      </c>
      <c r="G2460" t="s">
        <v>18</v>
      </c>
      <c r="H2460" t="s">
        <v>19</v>
      </c>
      <c r="I2460">
        <v>19884</v>
      </c>
      <c r="J2460" t="s">
        <v>24</v>
      </c>
      <c r="K2460" t="s">
        <v>14</v>
      </c>
    </row>
    <row r="2461" spans="1:11">
      <c r="A2461" t="s">
        <v>5125</v>
      </c>
      <c r="B2461" t="s">
        <v>5126</v>
      </c>
      <c r="C2461" s="1">
        <v>1.0196000000000001</v>
      </c>
      <c r="D2461">
        <v>-2.0400000000000001E-2</v>
      </c>
      <c r="E2461" s="2">
        <v>-1.9619999999999999E-2</v>
      </c>
      <c r="F2461">
        <v>788208441</v>
      </c>
      <c r="G2461" t="s">
        <v>18</v>
      </c>
      <c r="H2461" t="s">
        <v>19</v>
      </c>
      <c r="I2461">
        <v>1074212</v>
      </c>
      <c r="J2461" t="s">
        <v>20</v>
      </c>
      <c r="K2461" t="s">
        <v>21</v>
      </c>
    </row>
    <row r="2462" spans="1:11">
      <c r="A2462" t="s">
        <v>5127</v>
      </c>
      <c r="B2462" t="s">
        <v>5128</v>
      </c>
      <c r="C2462" s="1">
        <v>17.25</v>
      </c>
      <c r="D2462">
        <v>0.03</v>
      </c>
      <c r="E2462" s="2">
        <v>1.74E-3</v>
      </c>
      <c r="F2462">
        <v>86906639</v>
      </c>
      <c r="G2462" t="s">
        <v>18</v>
      </c>
      <c r="H2462" t="s">
        <v>19</v>
      </c>
      <c r="I2462">
        <v>2543</v>
      </c>
      <c r="J2462" t="s">
        <v>24</v>
      </c>
      <c r="K2462" t="s">
        <v>52</v>
      </c>
    </row>
    <row r="2463" spans="1:11">
      <c r="A2463" t="s">
        <v>5129</v>
      </c>
      <c r="B2463" t="s">
        <v>5130</v>
      </c>
      <c r="C2463" s="1">
        <v>11.08</v>
      </c>
      <c r="D2463">
        <v>-0.28999999999999998</v>
      </c>
      <c r="E2463" s="2">
        <v>-2.5510000000000001E-2</v>
      </c>
      <c r="F2463">
        <v>988503541</v>
      </c>
      <c r="G2463" t="s">
        <v>5131</v>
      </c>
      <c r="H2463">
        <v>2018</v>
      </c>
      <c r="I2463">
        <v>588288</v>
      </c>
      <c r="J2463" t="s">
        <v>37</v>
      </c>
      <c r="K2463" t="s">
        <v>171</v>
      </c>
    </row>
    <row r="2464" spans="1:11">
      <c r="A2464" t="s">
        <v>5132</v>
      </c>
      <c r="B2464" t="s">
        <v>5133</v>
      </c>
      <c r="C2464" s="1">
        <v>3.39</v>
      </c>
      <c r="D2464">
        <v>-0.14000000000000001</v>
      </c>
      <c r="E2464" s="2">
        <v>-3.9660000000000001E-2</v>
      </c>
      <c r="F2464">
        <v>116040283</v>
      </c>
      <c r="G2464" t="s">
        <v>18</v>
      </c>
      <c r="H2464">
        <v>2019</v>
      </c>
      <c r="I2464">
        <v>90233</v>
      </c>
      <c r="J2464" t="s">
        <v>24</v>
      </c>
      <c r="K2464" t="s">
        <v>25</v>
      </c>
    </row>
    <row r="2465" spans="1:11">
      <c r="A2465" t="s">
        <v>5134</v>
      </c>
      <c r="B2465" t="s">
        <v>5135</v>
      </c>
      <c r="C2465" s="1">
        <v>15.1</v>
      </c>
      <c r="D2465">
        <v>-0.44</v>
      </c>
      <c r="E2465" s="2">
        <v>-2.8309999999999998E-2</v>
      </c>
      <c r="F2465">
        <v>274102418</v>
      </c>
      <c r="G2465" t="s">
        <v>18</v>
      </c>
      <c r="H2465" t="s">
        <v>19</v>
      </c>
      <c r="I2465">
        <v>42893</v>
      </c>
      <c r="J2465" t="s">
        <v>30</v>
      </c>
      <c r="K2465" t="s">
        <v>96</v>
      </c>
    </row>
    <row r="2466" spans="1:11">
      <c r="A2466" t="s">
        <v>5136</v>
      </c>
      <c r="B2466" t="s">
        <v>5137</v>
      </c>
      <c r="C2466" s="1">
        <v>2.9205999999999999</v>
      </c>
      <c r="D2466">
        <v>-9.9400000000000002E-2</v>
      </c>
      <c r="E2466" s="2">
        <v>-3.2910000000000002E-2</v>
      </c>
      <c r="F2466">
        <v>241974225</v>
      </c>
      <c r="G2466" t="s">
        <v>738</v>
      </c>
      <c r="H2466">
        <v>2020</v>
      </c>
      <c r="I2466">
        <v>2089</v>
      </c>
      <c r="J2466" t="s">
        <v>20</v>
      </c>
      <c r="K2466" t="s">
        <v>119</v>
      </c>
    </row>
    <row r="2467" spans="1:11">
      <c r="A2467" t="s">
        <v>5138</v>
      </c>
      <c r="B2467" t="s">
        <v>5139</v>
      </c>
      <c r="C2467" s="1">
        <v>1.3149999999999999</v>
      </c>
      <c r="D2467">
        <v>-4.4999999999999998E-2</v>
      </c>
      <c r="E2467" s="2">
        <v>-3.3090000000000001E-2</v>
      </c>
      <c r="F2467">
        <v>147690259</v>
      </c>
      <c r="G2467" t="s">
        <v>18</v>
      </c>
      <c r="H2467">
        <v>2017</v>
      </c>
      <c r="I2467">
        <v>191881</v>
      </c>
      <c r="J2467" t="s">
        <v>20</v>
      </c>
      <c r="K2467" t="s">
        <v>21</v>
      </c>
    </row>
    <row r="2468" spans="1:11">
      <c r="A2468" t="s">
        <v>5140</v>
      </c>
      <c r="B2468" t="s">
        <v>5141</v>
      </c>
      <c r="C2468" s="1">
        <v>5.44</v>
      </c>
      <c r="D2468">
        <v>0.84</v>
      </c>
      <c r="E2468" s="2">
        <v>0.18260999999999999</v>
      </c>
      <c r="F2468">
        <v>33400055</v>
      </c>
      <c r="G2468" t="s">
        <v>18</v>
      </c>
      <c r="H2468">
        <v>2022</v>
      </c>
      <c r="I2468">
        <v>16068</v>
      </c>
      <c r="J2468" t="s">
        <v>24</v>
      </c>
      <c r="K2468" t="s">
        <v>341</v>
      </c>
    </row>
    <row r="2469" spans="1:11">
      <c r="A2469" t="s">
        <v>5142</v>
      </c>
      <c r="B2469" t="s">
        <v>5143</v>
      </c>
      <c r="C2469" s="1">
        <v>0.48780000000000001</v>
      </c>
      <c r="D2469">
        <v>-5.0599999999999999E-2</v>
      </c>
      <c r="E2469" s="2">
        <v>-9.3979999999999994E-2</v>
      </c>
      <c r="F2469">
        <v>70379397</v>
      </c>
      <c r="G2469" t="s">
        <v>18</v>
      </c>
      <c r="H2469">
        <v>2020</v>
      </c>
      <c r="I2469">
        <v>1497603</v>
      </c>
      <c r="J2469" t="s">
        <v>41</v>
      </c>
      <c r="K2469" t="s">
        <v>422</v>
      </c>
    </row>
    <row r="2470" spans="1:11">
      <c r="A2470" t="s">
        <v>5144</v>
      </c>
      <c r="B2470" t="s">
        <v>5145</v>
      </c>
      <c r="C2470" s="1">
        <v>2.06E-2</v>
      </c>
      <c r="D2470">
        <v>-1.4E-3</v>
      </c>
      <c r="E2470" s="2">
        <v>-6.3640000000000002E-2</v>
      </c>
      <c r="F2470">
        <v>2972152</v>
      </c>
      <c r="G2470" t="s">
        <v>18</v>
      </c>
      <c r="H2470">
        <v>2020</v>
      </c>
      <c r="I2470">
        <v>140369</v>
      </c>
      <c r="J2470" t="s">
        <v>41</v>
      </c>
      <c r="K2470" t="s">
        <v>422</v>
      </c>
    </row>
    <row r="2471" spans="1:11">
      <c r="A2471" t="s">
        <v>5146</v>
      </c>
      <c r="B2471" t="s">
        <v>5147</v>
      </c>
      <c r="C2471" s="1">
        <v>3.5449999999999999</v>
      </c>
      <c r="D2471">
        <v>-0.29499999999999998</v>
      </c>
      <c r="E2471" s="2">
        <v>-7.6819999999999999E-2</v>
      </c>
      <c r="F2471">
        <v>468085926</v>
      </c>
      <c r="G2471" t="s">
        <v>18</v>
      </c>
      <c r="H2471">
        <v>2016</v>
      </c>
      <c r="I2471">
        <v>258646</v>
      </c>
      <c r="J2471" t="s">
        <v>20</v>
      </c>
      <c r="K2471" t="s">
        <v>21</v>
      </c>
    </row>
    <row r="2472" spans="1:11">
      <c r="A2472" t="s">
        <v>5148</v>
      </c>
      <c r="B2472" t="s">
        <v>5149</v>
      </c>
      <c r="C2472" s="1">
        <v>0.29899999999999999</v>
      </c>
      <c r="D2472">
        <v>0</v>
      </c>
      <c r="E2472" s="2">
        <v>0</v>
      </c>
      <c r="F2472">
        <v>9531242</v>
      </c>
      <c r="G2472" t="s">
        <v>18</v>
      </c>
      <c r="H2472" t="s">
        <v>19</v>
      </c>
      <c r="I2472">
        <v>15684</v>
      </c>
      <c r="J2472" t="s">
        <v>20</v>
      </c>
      <c r="K2472" t="s">
        <v>21</v>
      </c>
    </row>
    <row r="2473" spans="1:11">
      <c r="A2473" t="s">
        <v>5150</v>
      </c>
      <c r="B2473" t="s">
        <v>5151</v>
      </c>
      <c r="C2473" s="1">
        <v>11.41</v>
      </c>
      <c r="D2473">
        <v>-0.59</v>
      </c>
      <c r="E2473" s="2">
        <v>-4.9169999999999998E-2</v>
      </c>
      <c r="F2473">
        <v>622430219</v>
      </c>
      <c r="G2473" t="s">
        <v>18</v>
      </c>
      <c r="H2473">
        <v>2020</v>
      </c>
      <c r="I2473">
        <v>228085</v>
      </c>
      <c r="J2473" t="s">
        <v>20</v>
      </c>
      <c r="K2473" t="s">
        <v>21</v>
      </c>
    </row>
    <row r="2474" spans="1:11">
      <c r="A2474" t="s">
        <v>5152</v>
      </c>
      <c r="B2474" t="s">
        <v>5153</v>
      </c>
      <c r="C2474" s="1">
        <v>1033.5</v>
      </c>
      <c r="D2474">
        <v>7.11</v>
      </c>
      <c r="E2474" s="2">
        <v>6.9300000000000004E-3</v>
      </c>
      <c r="F2474">
        <v>61144107863</v>
      </c>
      <c r="G2474" t="s">
        <v>18</v>
      </c>
      <c r="H2474">
        <v>1993</v>
      </c>
      <c r="I2474">
        <v>189608</v>
      </c>
      <c r="J2474" t="s">
        <v>30</v>
      </c>
      <c r="K2474" t="s">
        <v>5094</v>
      </c>
    </row>
    <row r="2475" spans="1:11">
      <c r="A2475" t="s">
        <v>5154</v>
      </c>
      <c r="B2475" t="s">
        <v>5155</v>
      </c>
      <c r="C2475" s="1">
        <v>3.0449999999999999</v>
      </c>
      <c r="D2475">
        <v>-0.125</v>
      </c>
      <c r="E2475" s="2">
        <v>-3.943E-2</v>
      </c>
      <c r="F2475">
        <v>122832191</v>
      </c>
      <c r="G2475" t="s">
        <v>364</v>
      </c>
      <c r="H2475" t="s">
        <v>19</v>
      </c>
      <c r="I2475">
        <v>153674</v>
      </c>
      <c r="J2475" t="s">
        <v>20</v>
      </c>
      <c r="K2475" t="s">
        <v>21</v>
      </c>
    </row>
    <row r="2476" spans="1:11">
      <c r="A2476" t="s">
        <v>5156</v>
      </c>
      <c r="B2476" t="s">
        <v>5157</v>
      </c>
      <c r="C2476" s="1">
        <v>25.95</v>
      </c>
      <c r="D2476">
        <v>-1.35</v>
      </c>
      <c r="E2476" s="2">
        <v>-4.9450000000000001E-2</v>
      </c>
      <c r="F2476">
        <v>275435142</v>
      </c>
      <c r="G2476" t="s">
        <v>18</v>
      </c>
      <c r="H2476" t="s">
        <v>19</v>
      </c>
      <c r="I2476">
        <v>33642</v>
      </c>
      <c r="J2476" t="s">
        <v>24</v>
      </c>
      <c r="K2476" t="s">
        <v>52</v>
      </c>
    </row>
    <row r="2477" spans="1:11">
      <c r="A2477" t="s">
        <v>5158</v>
      </c>
      <c r="B2477" t="s">
        <v>5159</v>
      </c>
      <c r="C2477" s="1">
        <v>0.73839999999999995</v>
      </c>
      <c r="D2477">
        <v>1.06E-2</v>
      </c>
      <c r="E2477" s="2">
        <v>1.456E-2</v>
      </c>
      <c r="F2477">
        <v>12108726</v>
      </c>
      <c r="G2477" t="s">
        <v>18</v>
      </c>
      <c r="H2477" t="s">
        <v>19</v>
      </c>
      <c r="I2477">
        <v>7789</v>
      </c>
      <c r="J2477" t="s">
        <v>20</v>
      </c>
      <c r="K2477" t="s">
        <v>115</v>
      </c>
    </row>
    <row r="2478" spans="1:11">
      <c r="A2478" t="s">
        <v>5160</v>
      </c>
      <c r="B2478" t="s">
        <v>5161</v>
      </c>
      <c r="C2478" s="1">
        <v>13.2</v>
      </c>
      <c r="D2478">
        <v>-0.5</v>
      </c>
      <c r="E2478" s="2">
        <v>-3.6499999999999998E-2</v>
      </c>
      <c r="F2478">
        <v>590012504</v>
      </c>
      <c r="G2478" t="s">
        <v>18</v>
      </c>
      <c r="H2478" t="s">
        <v>19</v>
      </c>
      <c r="I2478">
        <v>99426</v>
      </c>
      <c r="J2478" t="s">
        <v>24</v>
      </c>
      <c r="K2478" t="s">
        <v>52</v>
      </c>
    </row>
    <row r="2479" spans="1:11">
      <c r="A2479" t="s">
        <v>5162</v>
      </c>
      <c r="B2479" t="s">
        <v>5163</v>
      </c>
      <c r="C2479" s="1">
        <v>135.15</v>
      </c>
      <c r="D2479">
        <v>-3.68</v>
      </c>
      <c r="E2479" s="2">
        <v>-2.6509999999999999E-2</v>
      </c>
      <c r="F2479">
        <v>2303800282</v>
      </c>
      <c r="G2479" t="s">
        <v>18</v>
      </c>
      <c r="H2479">
        <v>1997</v>
      </c>
      <c r="I2479">
        <v>31522</v>
      </c>
      <c r="J2479" t="s">
        <v>37</v>
      </c>
      <c r="K2479" t="s">
        <v>38</v>
      </c>
    </row>
    <row r="2480" spans="1:11">
      <c r="A2480" t="s">
        <v>5164</v>
      </c>
      <c r="B2480" t="s">
        <v>5165</v>
      </c>
      <c r="C2480" s="1">
        <v>9.83</v>
      </c>
      <c r="D2480">
        <v>-0.86</v>
      </c>
      <c r="E2480" s="2">
        <v>-8.0449999999999994E-2</v>
      </c>
      <c r="F2480">
        <v>392092513</v>
      </c>
      <c r="G2480" t="s">
        <v>18</v>
      </c>
      <c r="H2480" t="s">
        <v>19</v>
      </c>
      <c r="I2480">
        <v>74261</v>
      </c>
      <c r="J2480" t="s">
        <v>37</v>
      </c>
      <c r="K2480" t="s">
        <v>129</v>
      </c>
    </row>
    <row r="2481" spans="1:11">
      <c r="A2481" t="s">
        <v>5166</v>
      </c>
      <c r="B2481" t="s">
        <v>5167</v>
      </c>
      <c r="C2481" s="1">
        <v>2.1549999999999998</v>
      </c>
      <c r="D2481">
        <v>-2.5000000000000001E-2</v>
      </c>
      <c r="E2481" s="2">
        <v>-1.1469999999999999E-2</v>
      </c>
      <c r="F2481">
        <v>44401728</v>
      </c>
      <c r="G2481" t="s">
        <v>18</v>
      </c>
      <c r="H2481">
        <v>2018</v>
      </c>
      <c r="I2481">
        <v>37288</v>
      </c>
      <c r="J2481" t="s">
        <v>37</v>
      </c>
      <c r="K2481" t="s">
        <v>45</v>
      </c>
    </row>
    <row r="2482" spans="1:11">
      <c r="A2482" t="s">
        <v>5168</v>
      </c>
      <c r="B2482" t="s">
        <v>5169</v>
      </c>
      <c r="C2482" s="1">
        <v>0.52480000000000004</v>
      </c>
      <c r="D2482">
        <v>0</v>
      </c>
      <c r="E2482" s="2">
        <v>0</v>
      </c>
      <c r="F2482">
        <v>7350480</v>
      </c>
      <c r="G2482" t="s">
        <v>13</v>
      </c>
      <c r="H2482">
        <v>2022</v>
      </c>
      <c r="I2482">
        <v>1382</v>
      </c>
      <c r="J2482" t="s">
        <v>37</v>
      </c>
      <c r="K2482" t="s">
        <v>42</v>
      </c>
    </row>
    <row r="2483" spans="1:11">
      <c r="A2483" t="s">
        <v>5170</v>
      </c>
      <c r="B2483" t="s">
        <v>5171</v>
      </c>
      <c r="C2483" s="1">
        <v>7.0350000000000001</v>
      </c>
      <c r="D2483">
        <v>-0.315</v>
      </c>
      <c r="E2483" s="2">
        <v>-4.2860000000000002E-2</v>
      </c>
      <c r="F2483">
        <v>516961854</v>
      </c>
      <c r="G2483" t="s">
        <v>18</v>
      </c>
      <c r="H2483" t="s">
        <v>19</v>
      </c>
      <c r="I2483">
        <v>326727</v>
      </c>
      <c r="J2483" t="s">
        <v>20</v>
      </c>
      <c r="K2483" t="s">
        <v>514</v>
      </c>
    </row>
    <row r="2484" spans="1:11">
      <c r="A2484" t="s">
        <v>5172</v>
      </c>
      <c r="B2484" t="s">
        <v>5173</v>
      </c>
      <c r="C2484" s="1">
        <v>14.37</v>
      </c>
      <c r="D2484">
        <v>-0.49</v>
      </c>
      <c r="E2484" s="2">
        <v>-3.2969999999999999E-2</v>
      </c>
      <c r="F2484">
        <v>1435718685</v>
      </c>
      <c r="G2484" t="s">
        <v>5174</v>
      </c>
      <c r="H2484" t="s">
        <v>19</v>
      </c>
      <c r="I2484">
        <v>255196</v>
      </c>
      <c r="J2484" t="s">
        <v>30</v>
      </c>
      <c r="K2484" t="s">
        <v>73</v>
      </c>
    </row>
    <row r="2485" spans="1:11">
      <c r="A2485" t="s">
        <v>5175</v>
      </c>
      <c r="B2485" t="s">
        <v>5176</v>
      </c>
      <c r="C2485" s="1">
        <v>39.14</v>
      </c>
      <c r="D2485">
        <v>-1.64</v>
      </c>
      <c r="E2485" s="2">
        <v>-4.0219999999999999E-2</v>
      </c>
      <c r="F2485">
        <v>10647823491</v>
      </c>
      <c r="G2485" t="s">
        <v>55</v>
      </c>
      <c r="H2485">
        <v>1996</v>
      </c>
      <c r="I2485">
        <v>433401</v>
      </c>
      <c r="J2485" t="s">
        <v>19</v>
      </c>
      <c r="K2485" t="s">
        <v>19</v>
      </c>
    </row>
    <row r="2486" spans="1:11">
      <c r="A2486" t="s">
        <v>5177</v>
      </c>
      <c r="B2486" t="s">
        <v>5178</v>
      </c>
      <c r="C2486" s="1">
        <v>0.4093</v>
      </c>
      <c r="D2486">
        <v>-2.8000000000000001E-2</v>
      </c>
      <c r="E2486" s="2">
        <v>-6.4030000000000004E-2</v>
      </c>
      <c r="F2486">
        <v>106523402</v>
      </c>
      <c r="G2486" t="s">
        <v>18</v>
      </c>
      <c r="H2486">
        <v>2016</v>
      </c>
      <c r="I2486">
        <v>501327</v>
      </c>
      <c r="J2486" t="s">
        <v>20</v>
      </c>
      <c r="K2486" t="s">
        <v>21</v>
      </c>
    </row>
    <row r="2487" spans="1:11">
      <c r="A2487" t="s">
        <v>5179</v>
      </c>
      <c r="B2487" t="s">
        <v>5180</v>
      </c>
      <c r="C2487" s="1">
        <v>1.2649999999999999</v>
      </c>
      <c r="D2487">
        <v>-5.0000000000000001E-3</v>
      </c>
      <c r="E2487" s="2">
        <v>-3.9399999999999999E-3</v>
      </c>
      <c r="F2487">
        <v>749284703</v>
      </c>
      <c r="G2487" t="s">
        <v>1320</v>
      </c>
      <c r="H2487">
        <v>2021</v>
      </c>
      <c r="I2487">
        <v>1712644</v>
      </c>
      <c r="J2487" t="s">
        <v>268</v>
      </c>
      <c r="K2487" t="s">
        <v>269</v>
      </c>
    </row>
    <row r="2488" spans="1:11">
      <c r="A2488" t="s">
        <v>5181</v>
      </c>
      <c r="B2488" t="s">
        <v>5182</v>
      </c>
      <c r="C2488" s="1">
        <v>0.1789</v>
      </c>
      <c r="D2488">
        <v>-6.9999999999999999E-4</v>
      </c>
      <c r="E2488" s="2">
        <v>-3.8999999999999998E-3</v>
      </c>
      <c r="F2488">
        <v>4931181</v>
      </c>
      <c r="G2488" t="s">
        <v>18</v>
      </c>
      <c r="H2488" t="s">
        <v>19</v>
      </c>
      <c r="I2488">
        <v>104102</v>
      </c>
      <c r="J2488" t="s">
        <v>20</v>
      </c>
      <c r="K2488" t="s">
        <v>2884</v>
      </c>
    </row>
    <row r="2489" spans="1:11">
      <c r="A2489" t="s">
        <v>5183</v>
      </c>
      <c r="B2489" t="s">
        <v>5184</v>
      </c>
      <c r="C2489" s="1">
        <v>89.01</v>
      </c>
      <c r="D2489">
        <v>-9.84</v>
      </c>
      <c r="E2489" s="2">
        <v>-9.9540000000000003E-2</v>
      </c>
      <c r="F2489">
        <v>3712653474</v>
      </c>
      <c r="G2489" t="s">
        <v>18</v>
      </c>
      <c r="H2489" t="s">
        <v>19</v>
      </c>
      <c r="I2489">
        <v>311898</v>
      </c>
      <c r="J2489" t="s">
        <v>185</v>
      </c>
      <c r="K2489" t="s">
        <v>244</v>
      </c>
    </row>
    <row r="2490" spans="1:11">
      <c r="A2490" t="s">
        <v>5185</v>
      </c>
      <c r="B2490" t="s">
        <v>5186</v>
      </c>
      <c r="C2490" s="1">
        <v>24.75</v>
      </c>
      <c r="D2490">
        <v>-0.1</v>
      </c>
      <c r="E2490" s="2">
        <v>-4.0200000000000001E-3</v>
      </c>
      <c r="F2490">
        <v>118135017</v>
      </c>
      <c r="G2490" t="s">
        <v>18</v>
      </c>
      <c r="H2490" t="s">
        <v>19</v>
      </c>
      <c r="I2490">
        <v>2485</v>
      </c>
      <c r="J2490" t="s">
        <v>24</v>
      </c>
      <c r="K2490" t="s">
        <v>52</v>
      </c>
    </row>
    <row r="2491" spans="1:11">
      <c r="A2491" t="s">
        <v>5187</v>
      </c>
      <c r="B2491" t="s">
        <v>5188</v>
      </c>
      <c r="C2491" s="1">
        <v>3.78</v>
      </c>
      <c r="D2491">
        <v>-0.26</v>
      </c>
      <c r="E2491" s="2">
        <v>-6.4360000000000001E-2</v>
      </c>
      <c r="F2491">
        <v>267172483</v>
      </c>
      <c r="G2491" t="s">
        <v>18</v>
      </c>
      <c r="H2491">
        <v>2017</v>
      </c>
      <c r="I2491">
        <v>48878</v>
      </c>
      <c r="J2491" t="s">
        <v>20</v>
      </c>
      <c r="K2491" t="s">
        <v>21</v>
      </c>
    </row>
    <row r="2492" spans="1:11">
      <c r="A2492" t="s">
        <v>5189</v>
      </c>
      <c r="B2492" t="s">
        <v>5190</v>
      </c>
      <c r="C2492" s="1">
        <v>26.34</v>
      </c>
      <c r="D2492">
        <v>-0.13</v>
      </c>
      <c r="E2492" s="2">
        <v>-4.9100000000000003E-3</v>
      </c>
      <c r="F2492">
        <v>218442045</v>
      </c>
      <c r="G2492" t="s">
        <v>18</v>
      </c>
      <c r="H2492" t="s">
        <v>19</v>
      </c>
      <c r="I2492">
        <v>2311</v>
      </c>
      <c r="J2492" t="s">
        <v>24</v>
      </c>
      <c r="K2492" t="s">
        <v>52</v>
      </c>
    </row>
    <row r="2493" spans="1:11">
      <c r="A2493" t="s">
        <v>5191</v>
      </c>
      <c r="B2493" t="s">
        <v>5192</v>
      </c>
      <c r="C2493" s="1">
        <v>1.0649999999999999</v>
      </c>
      <c r="D2493">
        <v>5.5E-2</v>
      </c>
      <c r="E2493" s="2">
        <v>5.4460000000000001E-2</v>
      </c>
      <c r="F2493">
        <v>6251799</v>
      </c>
      <c r="G2493" t="s">
        <v>523</v>
      </c>
      <c r="H2493">
        <v>2014</v>
      </c>
      <c r="I2493">
        <v>11042</v>
      </c>
      <c r="J2493" t="s">
        <v>24</v>
      </c>
      <c r="K2493" t="s">
        <v>108</v>
      </c>
    </row>
    <row r="2494" spans="1:11">
      <c r="A2494" t="s">
        <v>5193</v>
      </c>
      <c r="B2494" t="s">
        <v>5194</v>
      </c>
      <c r="C2494" s="1">
        <v>3.5000000000000003E-2</v>
      </c>
      <c r="D2494">
        <v>2.0999999999999999E-3</v>
      </c>
      <c r="E2494" s="2">
        <v>6.3829999999999998E-2</v>
      </c>
      <c r="F2494">
        <v>205458</v>
      </c>
      <c r="G2494" t="s">
        <v>523</v>
      </c>
      <c r="H2494">
        <v>2014</v>
      </c>
      <c r="I2494">
        <v>12245</v>
      </c>
      <c r="J2494" t="s">
        <v>24</v>
      </c>
      <c r="K2494" t="s">
        <v>108</v>
      </c>
    </row>
    <row r="2495" spans="1:11">
      <c r="A2495" t="s">
        <v>5195</v>
      </c>
      <c r="B2495" t="s">
        <v>5196</v>
      </c>
      <c r="C2495" s="1">
        <v>5.2949999999999999</v>
      </c>
      <c r="D2495">
        <v>-4.4999999999999998E-2</v>
      </c>
      <c r="E2495" s="2">
        <v>-8.43E-3</v>
      </c>
      <c r="F2495">
        <v>919212000</v>
      </c>
      <c r="G2495" t="s">
        <v>18</v>
      </c>
      <c r="H2495">
        <v>2011</v>
      </c>
      <c r="I2495">
        <v>2177951</v>
      </c>
      <c r="J2495" t="s">
        <v>24</v>
      </c>
      <c r="K2495" t="s">
        <v>64</v>
      </c>
    </row>
    <row r="2496" spans="1:11">
      <c r="A2496" t="s">
        <v>5197</v>
      </c>
      <c r="B2496" t="s">
        <v>5198</v>
      </c>
      <c r="C2496" s="1">
        <v>23.925000000000001</v>
      </c>
      <c r="D2496">
        <v>-1.32E-2</v>
      </c>
      <c r="E2496" s="2">
        <v>-5.5000000000000003E-4</v>
      </c>
      <c r="F2496">
        <v>4153380000</v>
      </c>
      <c r="G2496" t="s">
        <v>18</v>
      </c>
      <c r="H2496" t="s">
        <v>19</v>
      </c>
      <c r="I2496">
        <v>966</v>
      </c>
      <c r="J2496" t="s">
        <v>24</v>
      </c>
      <c r="K2496" t="s">
        <v>1895</v>
      </c>
    </row>
    <row r="2497" spans="1:11">
      <c r="A2497" t="s">
        <v>5199</v>
      </c>
      <c r="B2497" t="s">
        <v>5200</v>
      </c>
      <c r="C2497" s="1">
        <v>24.96</v>
      </c>
      <c r="D2497">
        <v>0</v>
      </c>
      <c r="E2497" s="2">
        <v>0</v>
      </c>
      <c r="F2497">
        <v>4333056000</v>
      </c>
      <c r="G2497" t="s">
        <v>18</v>
      </c>
      <c r="H2497" t="s">
        <v>19</v>
      </c>
      <c r="I2497">
        <v>197</v>
      </c>
      <c r="J2497" t="s">
        <v>24</v>
      </c>
      <c r="K2497" t="s">
        <v>64</v>
      </c>
    </row>
    <row r="2498" spans="1:11">
      <c r="A2498" t="s">
        <v>5201</v>
      </c>
      <c r="B2498" t="s">
        <v>5202</v>
      </c>
      <c r="C2498" s="1">
        <v>23.52</v>
      </c>
      <c r="D2498">
        <v>0.06</v>
      </c>
      <c r="E2498" s="2">
        <v>2.5600000000000002E-3</v>
      </c>
      <c r="F2498">
        <v>4083072000</v>
      </c>
      <c r="G2498" t="s">
        <v>18</v>
      </c>
      <c r="H2498" t="s">
        <v>19</v>
      </c>
      <c r="I2498">
        <v>774</v>
      </c>
      <c r="J2498" t="s">
        <v>24</v>
      </c>
      <c r="K2498" t="s">
        <v>64</v>
      </c>
    </row>
    <row r="2499" spans="1:11">
      <c r="A2499" t="s">
        <v>5203</v>
      </c>
      <c r="B2499" t="s">
        <v>5204</v>
      </c>
      <c r="C2499" s="1">
        <v>22.18</v>
      </c>
      <c r="D2499">
        <v>0.4</v>
      </c>
      <c r="E2499" s="2">
        <v>1.8370000000000001E-2</v>
      </c>
      <c r="F2499">
        <v>3850448000</v>
      </c>
      <c r="G2499" t="s">
        <v>18</v>
      </c>
      <c r="H2499" t="s">
        <v>19</v>
      </c>
      <c r="I2499">
        <v>657</v>
      </c>
      <c r="J2499" t="s">
        <v>24</v>
      </c>
      <c r="K2499" t="s">
        <v>64</v>
      </c>
    </row>
    <row r="2500" spans="1:11">
      <c r="A2500" t="s">
        <v>5205</v>
      </c>
      <c r="B2500" t="s">
        <v>5206</v>
      </c>
      <c r="C2500" s="1">
        <v>23.5</v>
      </c>
      <c r="D2500">
        <v>0.22500000000000001</v>
      </c>
      <c r="E2500" s="2">
        <v>9.6699999999999998E-3</v>
      </c>
      <c r="F2500">
        <v>4079600000</v>
      </c>
      <c r="G2500" t="s">
        <v>18</v>
      </c>
      <c r="H2500" t="s">
        <v>19</v>
      </c>
      <c r="I2500">
        <v>4453</v>
      </c>
      <c r="J2500" t="s">
        <v>24</v>
      </c>
      <c r="K2500" t="s">
        <v>64</v>
      </c>
    </row>
    <row r="2501" spans="1:11">
      <c r="A2501" t="s">
        <v>5207</v>
      </c>
      <c r="B2501" t="s">
        <v>5208</v>
      </c>
      <c r="C2501" s="1">
        <v>23</v>
      </c>
      <c r="D2501">
        <v>-9.01E-2</v>
      </c>
      <c r="E2501" s="2">
        <v>-3.8999999999999998E-3</v>
      </c>
      <c r="F2501">
        <v>3992800000</v>
      </c>
      <c r="G2501" t="s">
        <v>18</v>
      </c>
      <c r="H2501" t="s">
        <v>19</v>
      </c>
      <c r="I2501">
        <v>1057</v>
      </c>
      <c r="J2501" t="s">
        <v>24</v>
      </c>
      <c r="K2501" t="s">
        <v>1895</v>
      </c>
    </row>
    <row r="2502" spans="1:11">
      <c r="A2502" t="s">
        <v>5209</v>
      </c>
      <c r="B2502" t="s">
        <v>5210</v>
      </c>
      <c r="C2502" s="1">
        <v>3.125</v>
      </c>
      <c r="D2502">
        <v>-5.0000000000000001E-3</v>
      </c>
      <c r="E2502" s="2">
        <v>-1.6000000000000001E-3</v>
      </c>
      <c r="F2502">
        <v>181655266</v>
      </c>
      <c r="G2502" t="s">
        <v>18</v>
      </c>
      <c r="H2502">
        <v>2003</v>
      </c>
      <c r="I2502">
        <v>144947</v>
      </c>
      <c r="J2502" t="s">
        <v>24</v>
      </c>
      <c r="K2502" t="s">
        <v>341</v>
      </c>
    </row>
    <row r="2503" spans="1:11">
      <c r="A2503" t="s">
        <v>5211</v>
      </c>
      <c r="B2503" t="s">
        <v>5212</v>
      </c>
      <c r="C2503" s="1">
        <v>41.54</v>
      </c>
      <c r="D2503">
        <v>-1.61</v>
      </c>
      <c r="E2503" s="2">
        <v>-3.7310000000000003E-2</v>
      </c>
      <c r="F2503">
        <v>4699674923</v>
      </c>
      <c r="G2503" t="s">
        <v>18</v>
      </c>
      <c r="H2503" t="s">
        <v>19</v>
      </c>
      <c r="I2503">
        <v>743432</v>
      </c>
      <c r="J2503" t="s">
        <v>24</v>
      </c>
      <c r="K2503" t="s">
        <v>52</v>
      </c>
    </row>
    <row r="2504" spans="1:11">
      <c r="A2504" t="s">
        <v>5213</v>
      </c>
      <c r="B2504" t="s">
        <v>5214</v>
      </c>
      <c r="C2504" s="1">
        <v>16.170000000000002</v>
      </c>
      <c r="D2504">
        <v>-0.08</v>
      </c>
      <c r="E2504" s="2">
        <v>-4.9199999999999999E-3</v>
      </c>
      <c r="F2504">
        <v>1829411254</v>
      </c>
      <c r="G2504" t="s">
        <v>18</v>
      </c>
      <c r="H2504" t="s">
        <v>19</v>
      </c>
      <c r="I2504">
        <v>34160</v>
      </c>
      <c r="J2504" t="s">
        <v>24</v>
      </c>
      <c r="K2504" t="s">
        <v>52</v>
      </c>
    </row>
    <row r="2505" spans="1:11">
      <c r="A2505" t="s">
        <v>5215</v>
      </c>
      <c r="B2505" t="s">
        <v>5216</v>
      </c>
      <c r="C2505" s="1">
        <v>15.744999999999999</v>
      </c>
      <c r="D2505">
        <v>-2.5000000000000001E-2</v>
      </c>
      <c r="E2505" s="2">
        <v>-1.5900000000000001E-3</v>
      </c>
      <c r="F2505">
        <v>11037127101</v>
      </c>
      <c r="G2505" t="s">
        <v>18</v>
      </c>
      <c r="H2505">
        <v>1998</v>
      </c>
      <c r="I2505">
        <v>945572</v>
      </c>
      <c r="J2505" t="s">
        <v>101</v>
      </c>
      <c r="K2505" t="s">
        <v>1620</v>
      </c>
    </row>
    <row r="2506" spans="1:11">
      <c r="A2506" t="s">
        <v>5217</v>
      </c>
      <c r="B2506" t="s">
        <v>5218</v>
      </c>
      <c r="C2506" s="1">
        <v>6.1798999999999999</v>
      </c>
      <c r="D2506">
        <v>-0.53010000000000002</v>
      </c>
      <c r="E2506" s="2">
        <v>-7.9000000000000001E-2</v>
      </c>
      <c r="F2506">
        <v>1652776477</v>
      </c>
      <c r="G2506" t="s">
        <v>18</v>
      </c>
      <c r="H2506">
        <v>2010</v>
      </c>
      <c r="I2506">
        <v>4594465</v>
      </c>
      <c r="J2506" t="s">
        <v>41</v>
      </c>
      <c r="K2506" t="s">
        <v>853</v>
      </c>
    </row>
    <row r="2507" spans="1:11">
      <c r="A2507" t="s">
        <v>5219</v>
      </c>
      <c r="B2507" t="s">
        <v>5220</v>
      </c>
      <c r="C2507" s="1">
        <v>16.510000000000002</v>
      </c>
      <c r="D2507">
        <v>0.02</v>
      </c>
      <c r="E2507" s="2">
        <v>1.2099999999999999E-3</v>
      </c>
      <c r="F2507">
        <v>3242840708</v>
      </c>
      <c r="G2507" t="s">
        <v>18</v>
      </c>
      <c r="H2507" t="s">
        <v>19</v>
      </c>
      <c r="I2507">
        <v>455627</v>
      </c>
      <c r="J2507" t="s">
        <v>101</v>
      </c>
      <c r="K2507" t="s">
        <v>545</v>
      </c>
    </row>
    <row r="2508" spans="1:11">
      <c r="A2508" t="s">
        <v>5221</v>
      </c>
      <c r="B2508" t="s">
        <v>5222</v>
      </c>
      <c r="C2508" s="1">
        <v>11.64</v>
      </c>
      <c r="D2508">
        <v>-0.53</v>
      </c>
      <c r="E2508" s="2">
        <v>-4.3549999999999998E-2</v>
      </c>
      <c r="F2508">
        <v>471461997</v>
      </c>
      <c r="G2508" t="s">
        <v>18</v>
      </c>
      <c r="H2508">
        <v>2014</v>
      </c>
      <c r="I2508">
        <v>85766</v>
      </c>
      <c r="J2508" t="s">
        <v>20</v>
      </c>
      <c r="K2508" t="s">
        <v>21</v>
      </c>
    </row>
    <row r="2509" spans="1:11">
      <c r="A2509" t="s">
        <v>5223</v>
      </c>
      <c r="B2509" t="s">
        <v>5224</v>
      </c>
      <c r="C2509" s="1">
        <v>0.43380000000000002</v>
      </c>
      <c r="D2509">
        <v>-1.72E-2</v>
      </c>
      <c r="E2509" s="2">
        <v>-3.814E-2</v>
      </c>
      <c r="F2509">
        <v>5261954</v>
      </c>
      <c r="G2509" t="s">
        <v>18</v>
      </c>
      <c r="H2509" t="s">
        <v>19</v>
      </c>
      <c r="I2509">
        <v>373281</v>
      </c>
      <c r="J2509" t="s">
        <v>20</v>
      </c>
      <c r="K2509" t="s">
        <v>119</v>
      </c>
    </row>
    <row r="2510" spans="1:11">
      <c r="A2510" t="s">
        <v>5225</v>
      </c>
      <c r="B2510" t="s">
        <v>5226</v>
      </c>
      <c r="C2510" s="1">
        <v>4.3600000000000003</v>
      </c>
      <c r="D2510">
        <v>-0.24</v>
      </c>
      <c r="E2510" s="2">
        <v>-5.2170000000000001E-2</v>
      </c>
      <c r="F2510">
        <v>40208605</v>
      </c>
      <c r="G2510" t="s">
        <v>18</v>
      </c>
      <c r="H2510" t="s">
        <v>19</v>
      </c>
      <c r="I2510">
        <v>45575</v>
      </c>
      <c r="J2510" t="s">
        <v>37</v>
      </c>
      <c r="K2510" t="s">
        <v>129</v>
      </c>
    </row>
    <row r="2511" spans="1:11">
      <c r="A2511" t="s">
        <v>5227</v>
      </c>
      <c r="B2511" t="s">
        <v>5228</v>
      </c>
      <c r="C2511" s="1">
        <v>8.2850000000000001</v>
      </c>
      <c r="D2511">
        <v>-0.30499999999999999</v>
      </c>
      <c r="E2511" s="2">
        <v>-3.551E-2</v>
      </c>
      <c r="F2511">
        <v>384975963</v>
      </c>
      <c r="G2511" t="s">
        <v>18</v>
      </c>
      <c r="H2511">
        <v>2013</v>
      </c>
      <c r="I2511">
        <v>124030</v>
      </c>
      <c r="J2511" t="s">
        <v>30</v>
      </c>
      <c r="K2511" t="s">
        <v>1307</v>
      </c>
    </row>
    <row r="2512" spans="1:11">
      <c r="A2512" t="s">
        <v>5229</v>
      </c>
      <c r="B2512" t="s">
        <v>5230</v>
      </c>
      <c r="C2512" s="1">
        <v>369.14</v>
      </c>
      <c r="D2512">
        <v>-2.83</v>
      </c>
      <c r="E2512" s="2">
        <v>-7.6099999999999996E-3</v>
      </c>
      <c r="F2512">
        <v>116389842000</v>
      </c>
      <c r="G2512" t="s">
        <v>18</v>
      </c>
      <c r="H2512" t="s">
        <v>19</v>
      </c>
      <c r="I2512">
        <v>5005076</v>
      </c>
      <c r="J2512" t="s">
        <v>37</v>
      </c>
      <c r="K2512" t="s">
        <v>405</v>
      </c>
    </row>
    <row r="2513" spans="1:11">
      <c r="A2513" t="s">
        <v>5231</v>
      </c>
      <c r="B2513" t="s">
        <v>5232</v>
      </c>
      <c r="C2513" s="1">
        <v>13.065</v>
      </c>
      <c r="D2513">
        <v>-0.34499999999999997</v>
      </c>
      <c r="E2513" s="2">
        <v>-2.5729999999999999E-2</v>
      </c>
      <c r="F2513">
        <v>8510624459</v>
      </c>
      <c r="G2513" t="s">
        <v>18</v>
      </c>
      <c r="H2513" t="s">
        <v>19</v>
      </c>
      <c r="I2513">
        <v>7537327</v>
      </c>
      <c r="J2513" t="s">
        <v>41</v>
      </c>
      <c r="K2513" t="s">
        <v>911</v>
      </c>
    </row>
    <row r="2514" spans="1:11">
      <c r="A2514" t="s">
        <v>5233</v>
      </c>
      <c r="B2514" t="s">
        <v>5234</v>
      </c>
      <c r="C2514" s="1">
        <v>21.78</v>
      </c>
      <c r="D2514">
        <v>-0.96</v>
      </c>
      <c r="E2514" s="2">
        <v>-4.2220000000000001E-2</v>
      </c>
      <c r="F2514">
        <v>14187631131</v>
      </c>
      <c r="G2514" t="s">
        <v>18</v>
      </c>
      <c r="H2514" t="s">
        <v>19</v>
      </c>
      <c r="I2514">
        <v>46146</v>
      </c>
      <c r="J2514" t="s">
        <v>41</v>
      </c>
      <c r="K2514" t="s">
        <v>911</v>
      </c>
    </row>
    <row r="2515" spans="1:11">
      <c r="A2515" t="s">
        <v>5235</v>
      </c>
      <c r="B2515" t="s">
        <v>5236</v>
      </c>
      <c r="C2515" s="1">
        <v>16.79</v>
      </c>
      <c r="D2515">
        <v>-0.33</v>
      </c>
      <c r="E2515" s="2">
        <v>-1.9279999999999999E-2</v>
      </c>
      <c r="F2515">
        <v>10937113255</v>
      </c>
      <c r="G2515" t="s">
        <v>18</v>
      </c>
      <c r="H2515" t="s">
        <v>19</v>
      </c>
      <c r="I2515">
        <v>26195</v>
      </c>
      <c r="J2515" t="s">
        <v>41</v>
      </c>
      <c r="K2515" t="s">
        <v>911</v>
      </c>
    </row>
    <row r="2516" spans="1:11">
      <c r="A2516" t="s">
        <v>5237</v>
      </c>
      <c r="B2516" t="s">
        <v>5238</v>
      </c>
      <c r="C2516" s="1">
        <v>1.0197000000000001</v>
      </c>
      <c r="D2516">
        <v>1.9699999999999999E-2</v>
      </c>
      <c r="E2516" s="2">
        <v>1.9699999999999999E-2</v>
      </c>
      <c r="F2516">
        <v>55899585</v>
      </c>
      <c r="G2516" t="s">
        <v>18</v>
      </c>
      <c r="H2516">
        <v>2020</v>
      </c>
      <c r="I2516">
        <v>154441</v>
      </c>
      <c r="J2516" t="s">
        <v>20</v>
      </c>
      <c r="K2516" t="s">
        <v>119</v>
      </c>
    </row>
    <row r="2517" spans="1:11">
      <c r="A2517" t="s">
        <v>5239</v>
      </c>
      <c r="B2517" t="s">
        <v>5240</v>
      </c>
      <c r="C2517" s="1">
        <v>108.4</v>
      </c>
      <c r="D2517">
        <v>-4.0999999999999996</v>
      </c>
      <c r="E2517" s="2">
        <v>-3.644E-2</v>
      </c>
      <c r="F2517">
        <v>2399362890</v>
      </c>
      <c r="G2517" t="s">
        <v>18</v>
      </c>
      <c r="H2517" t="s">
        <v>19</v>
      </c>
      <c r="I2517">
        <v>76120</v>
      </c>
      <c r="J2517" t="s">
        <v>30</v>
      </c>
      <c r="K2517" t="s">
        <v>573</v>
      </c>
    </row>
    <row r="2518" spans="1:11">
      <c r="A2518" t="s">
        <v>5241</v>
      </c>
      <c r="B2518" t="s">
        <v>5242</v>
      </c>
      <c r="C2518" s="1">
        <v>1.91</v>
      </c>
      <c r="D2518">
        <v>0.03</v>
      </c>
      <c r="E2518" s="2">
        <v>1.5959999999999998E-2</v>
      </c>
      <c r="F2518">
        <v>15376759</v>
      </c>
      <c r="G2518" t="s">
        <v>18</v>
      </c>
      <c r="H2518">
        <v>2016</v>
      </c>
      <c r="I2518">
        <v>28943</v>
      </c>
      <c r="J2518" t="s">
        <v>20</v>
      </c>
      <c r="K2518" t="s">
        <v>514</v>
      </c>
    </row>
    <row r="2519" spans="1:11">
      <c r="A2519" t="s">
        <v>5243</v>
      </c>
      <c r="B2519" t="s">
        <v>5244</v>
      </c>
      <c r="C2519" s="1">
        <v>0.04</v>
      </c>
      <c r="D2519">
        <v>4.8999999999999998E-3</v>
      </c>
      <c r="E2519" s="2">
        <v>0.1396</v>
      </c>
      <c r="F2519">
        <v>322026</v>
      </c>
      <c r="G2519" t="s">
        <v>18</v>
      </c>
      <c r="H2519" t="s">
        <v>19</v>
      </c>
      <c r="I2519">
        <v>10873</v>
      </c>
      <c r="J2519" t="s">
        <v>20</v>
      </c>
      <c r="K2519" t="s">
        <v>514</v>
      </c>
    </row>
    <row r="2520" spans="1:11">
      <c r="A2520" t="s">
        <v>5245</v>
      </c>
      <c r="B2520" t="s">
        <v>5246</v>
      </c>
      <c r="C2520" s="1">
        <v>2.4001000000000001</v>
      </c>
      <c r="D2520">
        <v>1.01E-2</v>
      </c>
      <c r="E2520" s="2">
        <v>4.2300000000000003E-3</v>
      </c>
      <c r="F2520">
        <v>20009466</v>
      </c>
      <c r="G2520" t="s">
        <v>13</v>
      </c>
      <c r="H2520">
        <v>2019</v>
      </c>
      <c r="I2520">
        <v>18590</v>
      </c>
      <c r="J2520" t="s">
        <v>20</v>
      </c>
      <c r="K2520" t="s">
        <v>92</v>
      </c>
    </row>
    <row r="2521" spans="1:11">
      <c r="A2521" t="s">
        <v>5247</v>
      </c>
      <c r="B2521" t="s">
        <v>5248</v>
      </c>
      <c r="C2521" s="1">
        <v>14.12</v>
      </c>
      <c r="D2521">
        <v>-0.6</v>
      </c>
      <c r="E2521" s="2">
        <v>-4.0759999999999998E-2</v>
      </c>
      <c r="F2521">
        <v>2078363748</v>
      </c>
      <c r="G2521" t="s">
        <v>523</v>
      </c>
      <c r="H2521">
        <v>2021</v>
      </c>
      <c r="I2521">
        <v>88069</v>
      </c>
      <c r="J2521" t="s">
        <v>24</v>
      </c>
      <c r="K2521" t="s">
        <v>64</v>
      </c>
    </row>
    <row r="2522" spans="1:11">
      <c r="A2522" t="s">
        <v>5249</v>
      </c>
      <c r="B2522" t="s">
        <v>5250</v>
      </c>
      <c r="C2522" s="1">
        <v>5.12</v>
      </c>
      <c r="D2522">
        <v>-0.03</v>
      </c>
      <c r="E2522" s="2">
        <v>-5.8300000000000001E-3</v>
      </c>
      <c r="F2522">
        <v>1852459361</v>
      </c>
      <c r="G2522" t="s">
        <v>18</v>
      </c>
      <c r="H2522" t="s">
        <v>19</v>
      </c>
      <c r="I2522">
        <v>1213639</v>
      </c>
      <c r="J2522" t="s">
        <v>37</v>
      </c>
      <c r="K2522" t="s">
        <v>129</v>
      </c>
    </row>
    <row r="2523" spans="1:11">
      <c r="A2523" t="s">
        <v>5251</v>
      </c>
      <c r="B2523" t="s">
        <v>5252</v>
      </c>
      <c r="C2523" s="1">
        <v>0.3599</v>
      </c>
      <c r="D2523">
        <v>0</v>
      </c>
      <c r="E2523" s="2">
        <v>0</v>
      </c>
      <c r="F2523">
        <v>130214868</v>
      </c>
      <c r="G2523" t="s">
        <v>18</v>
      </c>
      <c r="H2523" t="s">
        <v>19</v>
      </c>
      <c r="I2523">
        <v>25</v>
      </c>
      <c r="J2523" t="s">
        <v>37</v>
      </c>
      <c r="K2523" t="s">
        <v>129</v>
      </c>
    </row>
    <row r="2524" spans="1:11">
      <c r="A2524" t="s">
        <v>5253</v>
      </c>
      <c r="B2524" t="s">
        <v>5254</v>
      </c>
      <c r="C2524" s="1">
        <v>3.04</v>
      </c>
      <c r="D2524">
        <v>-0.13</v>
      </c>
      <c r="E2524" s="2">
        <v>-4.1009999999999998E-2</v>
      </c>
      <c r="F2524">
        <v>160373297</v>
      </c>
      <c r="G2524" t="s">
        <v>18</v>
      </c>
      <c r="H2524" t="s">
        <v>19</v>
      </c>
      <c r="I2524">
        <v>45673</v>
      </c>
      <c r="J2524" t="s">
        <v>30</v>
      </c>
      <c r="K2524" t="s">
        <v>96</v>
      </c>
    </row>
    <row r="2525" spans="1:11">
      <c r="A2525" t="s">
        <v>5255</v>
      </c>
      <c r="B2525" t="s">
        <v>5256</v>
      </c>
      <c r="C2525" s="1">
        <v>120.91</v>
      </c>
      <c r="D2525">
        <v>-1.19</v>
      </c>
      <c r="E2525" s="2">
        <v>-9.75E-3</v>
      </c>
      <c r="F2525">
        <v>43506056982</v>
      </c>
      <c r="G2525" t="s">
        <v>18</v>
      </c>
      <c r="H2525">
        <v>1983</v>
      </c>
      <c r="I2525">
        <v>739427</v>
      </c>
      <c r="J2525" t="s">
        <v>30</v>
      </c>
      <c r="K2525" t="s">
        <v>96</v>
      </c>
    </row>
    <row r="2526" spans="1:11">
      <c r="A2526" t="s">
        <v>5257</v>
      </c>
      <c r="B2526" t="s">
        <v>5258</v>
      </c>
      <c r="C2526" s="1">
        <v>13.1</v>
      </c>
      <c r="D2526">
        <v>-0.06</v>
      </c>
      <c r="E2526" s="2">
        <v>-4.5599999999999998E-3</v>
      </c>
      <c r="F2526">
        <v>35566068</v>
      </c>
      <c r="G2526" t="s">
        <v>18</v>
      </c>
      <c r="H2526">
        <v>2021</v>
      </c>
      <c r="I2526">
        <v>609</v>
      </c>
      <c r="J2526" t="s">
        <v>24</v>
      </c>
      <c r="K2526" t="s">
        <v>942</v>
      </c>
    </row>
    <row r="2527" spans="1:11">
      <c r="A2527" t="s">
        <v>5259</v>
      </c>
      <c r="B2527" t="s">
        <v>5260</v>
      </c>
      <c r="C2527" s="1">
        <v>8.9199000000000002</v>
      </c>
      <c r="D2527">
        <v>-0.54010000000000002</v>
      </c>
      <c r="E2527" s="2">
        <v>-5.7090000000000002E-2</v>
      </c>
      <c r="F2527">
        <v>231718299</v>
      </c>
      <c r="G2527" t="s">
        <v>18</v>
      </c>
      <c r="H2527">
        <v>2019</v>
      </c>
      <c r="I2527">
        <v>12003</v>
      </c>
      <c r="J2527" t="s">
        <v>24</v>
      </c>
      <c r="K2527" t="s">
        <v>942</v>
      </c>
    </row>
    <row r="2528" spans="1:11">
      <c r="A2528" t="s">
        <v>5261</v>
      </c>
      <c r="B2528" t="s">
        <v>5262</v>
      </c>
      <c r="C2528" s="1">
        <v>12</v>
      </c>
      <c r="D2528">
        <v>0.13</v>
      </c>
      <c r="E2528" s="2">
        <v>1.095E-2</v>
      </c>
      <c r="F2528">
        <v>73194852</v>
      </c>
      <c r="G2528" t="s">
        <v>18</v>
      </c>
      <c r="H2528" t="s">
        <v>19</v>
      </c>
      <c r="I2528">
        <v>1712</v>
      </c>
      <c r="J2528" t="s">
        <v>24</v>
      </c>
      <c r="K2528" t="s">
        <v>52</v>
      </c>
    </row>
    <row r="2529" spans="1:11">
      <c r="A2529" t="s">
        <v>5263</v>
      </c>
      <c r="B2529" t="s">
        <v>5264</v>
      </c>
      <c r="C2529" s="1">
        <v>1.1395</v>
      </c>
      <c r="D2529">
        <v>-3.0499999999999999E-2</v>
      </c>
      <c r="E2529" s="2">
        <v>-2.6069999999999999E-2</v>
      </c>
      <c r="F2529">
        <v>547420</v>
      </c>
      <c r="G2529" t="s">
        <v>18</v>
      </c>
      <c r="H2529" t="s">
        <v>19</v>
      </c>
      <c r="I2529">
        <v>186943</v>
      </c>
      <c r="J2529" t="s">
        <v>20</v>
      </c>
      <c r="K2529" t="s">
        <v>21</v>
      </c>
    </row>
    <row r="2530" spans="1:11">
      <c r="A2530" t="s">
        <v>5265</v>
      </c>
      <c r="B2530" t="s">
        <v>5266</v>
      </c>
      <c r="C2530" s="1">
        <v>0.77490000000000003</v>
      </c>
      <c r="D2530">
        <v>-5.7099999999999998E-2</v>
      </c>
      <c r="E2530" s="2">
        <v>-6.8629999999999997E-2</v>
      </c>
      <c r="F2530">
        <v>10376422</v>
      </c>
      <c r="G2530" t="s">
        <v>55</v>
      </c>
      <c r="H2530" t="s">
        <v>19</v>
      </c>
      <c r="I2530">
        <v>148398</v>
      </c>
      <c r="J2530" t="s">
        <v>19</v>
      </c>
      <c r="K2530" t="s">
        <v>19</v>
      </c>
    </row>
    <row r="2531" spans="1:11">
      <c r="A2531" t="s">
        <v>5267</v>
      </c>
      <c r="B2531" t="s">
        <v>5268</v>
      </c>
      <c r="C2531" s="1">
        <v>4.4900000000000002E-2</v>
      </c>
      <c r="D2531">
        <v>0</v>
      </c>
      <c r="E2531" s="2">
        <v>0</v>
      </c>
      <c r="F2531">
        <v>601241</v>
      </c>
      <c r="G2531" t="s">
        <v>55</v>
      </c>
      <c r="H2531" t="s">
        <v>19</v>
      </c>
      <c r="I2531">
        <v>128</v>
      </c>
      <c r="J2531" t="s">
        <v>19</v>
      </c>
      <c r="K2531" t="s">
        <v>19</v>
      </c>
    </row>
    <row r="2532" spans="1:11">
      <c r="A2532" t="s">
        <v>5269</v>
      </c>
      <c r="B2532" t="s">
        <v>5270</v>
      </c>
      <c r="C2532" s="1">
        <v>12.43</v>
      </c>
      <c r="D2532">
        <v>-0.24</v>
      </c>
      <c r="E2532" s="2">
        <v>-1.8939999999999999E-2</v>
      </c>
      <c r="F2532">
        <v>364929350</v>
      </c>
      <c r="G2532" t="s">
        <v>18</v>
      </c>
      <c r="H2532">
        <v>2013</v>
      </c>
      <c r="I2532">
        <v>132033</v>
      </c>
      <c r="J2532" t="s">
        <v>30</v>
      </c>
      <c r="K2532" t="s">
        <v>639</v>
      </c>
    </row>
    <row r="2533" spans="1:11">
      <c r="A2533" t="s">
        <v>5271</v>
      </c>
      <c r="B2533" t="s">
        <v>5272</v>
      </c>
      <c r="C2533" s="1">
        <v>6.2</v>
      </c>
      <c r="D2533">
        <v>-0.16</v>
      </c>
      <c r="E2533" s="2">
        <v>-2.5159999999999998E-2</v>
      </c>
      <c r="F2533">
        <v>294942258</v>
      </c>
      <c r="G2533" t="s">
        <v>18</v>
      </c>
      <c r="H2533" t="s">
        <v>19</v>
      </c>
      <c r="I2533">
        <v>639925</v>
      </c>
      <c r="J2533" t="s">
        <v>20</v>
      </c>
      <c r="K2533" t="s">
        <v>21</v>
      </c>
    </row>
    <row r="2534" spans="1:11">
      <c r="A2534" t="s">
        <v>5273</v>
      </c>
      <c r="B2534" t="s">
        <v>5274</v>
      </c>
      <c r="C2534" s="1">
        <v>105.08</v>
      </c>
      <c r="D2534">
        <v>-0.94</v>
      </c>
      <c r="E2534" s="2">
        <v>-8.8699999999999994E-3</v>
      </c>
      <c r="F2534">
        <v>54964809477</v>
      </c>
      <c r="G2534" t="s">
        <v>18</v>
      </c>
      <c r="H2534" t="s">
        <v>19</v>
      </c>
      <c r="I2534">
        <v>864774</v>
      </c>
      <c r="J2534" t="s">
        <v>30</v>
      </c>
      <c r="K2534" t="s">
        <v>1466</v>
      </c>
    </row>
    <row r="2535" spans="1:11">
      <c r="A2535" t="s">
        <v>5275</v>
      </c>
      <c r="B2535" t="s">
        <v>5276</v>
      </c>
      <c r="C2535" s="1">
        <v>15.914999999999999</v>
      </c>
      <c r="D2535">
        <v>-0.42499999999999999</v>
      </c>
      <c r="E2535" s="2">
        <v>-2.6009999999999998E-2</v>
      </c>
      <c r="F2535">
        <v>226937396</v>
      </c>
      <c r="G2535" t="s">
        <v>18</v>
      </c>
      <c r="H2535">
        <v>2018</v>
      </c>
      <c r="I2535">
        <v>2950</v>
      </c>
      <c r="J2535" t="s">
        <v>24</v>
      </c>
      <c r="K2535" t="s">
        <v>52</v>
      </c>
    </row>
    <row r="2536" spans="1:11">
      <c r="A2536" t="s">
        <v>5277</v>
      </c>
      <c r="B2536" t="s">
        <v>5278</v>
      </c>
      <c r="C2536" s="1">
        <v>44.61</v>
      </c>
      <c r="D2536">
        <v>-0.82</v>
      </c>
      <c r="E2536" s="2">
        <v>-1.805E-2</v>
      </c>
      <c r="F2536">
        <v>3540428040</v>
      </c>
      <c r="G2536" t="s">
        <v>18</v>
      </c>
      <c r="H2536" t="s">
        <v>19</v>
      </c>
      <c r="I2536">
        <v>211191</v>
      </c>
      <c r="J2536" t="s">
        <v>14</v>
      </c>
      <c r="K2536" t="s">
        <v>258</v>
      </c>
    </row>
    <row r="2537" spans="1:11">
      <c r="A2537" t="s">
        <v>5279</v>
      </c>
      <c r="B2537" t="s">
        <v>5280</v>
      </c>
      <c r="C2537" s="1">
        <v>29.46</v>
      </c>
      <c r="D2537">
        <v>-0.56000000000000005</v>
      </c>
      <c r="E2537" s="2">
        <v>-1.865E-2</v>
      </c>
      <c r="F2537">
        <v>1368054760</v>
      </c>
      <c r="G2537" t="s">
        <v>18</v>
      </c>
      <c r="H2537">
        <v>2011</v>
      </c>
      <c r="I2537">
        <v>123236</v>
      </c>
      <c r="J2537" t="s">
        <v>20</v>
      </c>
      <c r="K2537" t="s">
        <v>21</v>
      </c>
    </row>
    <row r="2538" spans="1:11">
      <c r="A2538" t="s">
        <v>5281</v>
      </c>
      <c r="B2538" t="s">
        <v>5282</v>
      </c>
      <c r="C2538" s="1">
        <v>2.3500999999999999</v>
      </c>
      <c r="D2538">
        <v>-0.12989999999999999</v>
      </c>
      <c r="E2538" s="2">
        <v>-5.2380000000000003E-2</v>
      </c>
      <c r="F2538">
        <v>2894322</v>
      </c>
      <c r="G2538" t="s">
        <v>18</v>
      </c>
      <c r="H2538" t="s">
        <v>19</v>
      </c>
      <c r="I2538">
        <v>83651</v>
      </c>
      <c r="J2538" t="s">
        <v>20</v>
      </c>
      <c r="K2538" t="s">
        <v>21</v>
      </c>
    </row>
    <row r="2539" spans="1:11">
      <c r="A2539" t="s">
        <v>5283</v>
      </c>
      <c r="B2539" t="s">
        <v>5284</v>
      </c>
      <c r="C2539" s="1">
        <v>4.5</v>
      </c>
      <c r="D2539">
        <v>-0.01</v>
      </c>
      <c r="E2539" s="2">
        <v>-2.2200000000000002E-3</v>
      </c>
      <c r="F2539">
        <v>738266900</v>
      </c>
      <c r="G2539" t="s">
        <v>18</v>
      </c>
      <c r="H2539" t="s">
        <v>19</v>
      </c>
      <c r="I2539">
        <v>1672731</v>
      </c>
      <c r="J2539" t="s">
        <v>185</v>
      </c>
      <c r="K2539" t="s">
        <v>1990</v>
      </c>
    </row>
    <row r="2540" spans="1:11">
      <c r="A2540" t="s">
        <v>5285</v>
      </c>
      <c r="B2540" t="s">
        <v>5286</v>
      </c>
      <c r="C2540" s="1">
        <v>5.18</v>
      </c>
      <c r="D2540">
        <v>0</v>
      </c>
      <c r="E2540" s="2">
        <v>0</v>
      </c>
      <c r="F2540">
        <v>849827231</v>
      </c>
      <c r="G2540" t="s">
        <v>18</v>
      </c>
      <c r="H2540" t="s">
        <v>19</v>
      </c>
      <c r="I2540">
        <v>6</v>
      </c>
      <c r="J2540" t="s">
        <v>185</v>
      </c>
      <c r="K2540" t="s">
        <v>1990</v>
      </c>
    </row>
    <row r="2541" spans="1:11">
      <c r="A2541" t="s">
        <v>5287</v>
      </c>
      <c r="B2541" t="s">
        <v>5288</v>
      </c>
      <c r="C2541" s="1">
        <v>1.1100000000000001</v>
      </c>
      <c r="D2541">
        <v>-0.18</v>
      </c>
      <c r="E2541" s="2">
        <v>-0.13952999999999999</v>
      </c>
      <c r="F2541">
        <v>182105835</v>
      </c>
      <c r="G2541" t="s">
        <v>18</v>
      </c>
      <c r="H2541" t="s">
        <v>19</v>
      </c>
      <c r="I2541">
        <v>300</v>
      </c>
      <c r="J2541" t="s">
        <v>185</v>
      </c>
      <c r="K2541" t="s">
        <v>1990</v>
      </c>
    </row>
    <row r="2542" spans="1:11">
      <c r="A2542" t="s">
        <v>5289</v>
      </c>
      <c r="B2542" t="s">
        <v>5290</v>
      </c>
      <c r="C2542" s="1">
        <v>167.785</v>
      </c>
      <c r="D2542">
        <v>-7.165</v>
      </c>
      <c r="E2542" s="2">
        <v>-4.095E-2</v>
      </c>
      <c r="F2542">
        <v>9451561768</v>
      </c>
      <c r="G2542" t="s">
        <v>18</v>
      </c>
      <c r="H2542">
        <v>2014</v>
      </c>
      <c r="I2542">
        <v>386785</v>
      </c>
      <c r="J2542" t="s">
        <v>37</v>
      </c>
      <c r="K2542" t="s">
        <v>171</v>
      </c>
    </row>
    <row r="2543" spans="1:11">
      <c r="A2543" t="s">
        <v>5291</v>
      </c>
      <c r="B2543" t="s">
        <v>5292</v>
      </c>
      <c r="C2543" s="1">
        <v>74.5</v>
      </c>
      <c r="D2543">
        <v>-1.91</v>
      </c>
      <c r="E2543" s="2">
        <v>-2.5000000000000001E-2</v>
      </c>
      <c r="F2543">
        <v>7088966221</v>
      </c>
      <c r="G2543" t="s">
        <v>18</v>
      </c>
      <c r="H2543">
        <v>2020</v>
      </c>
      <c r="I2543">
        <v>500404</v>
      </c>
      <c r="J2543" t="s">
        <v>20</v>
      </c>
      <c r="K2543" t="s">
        <v>21</v>
      </c>
    </row>
    <row r="2544" spans="1:11">
      <c r="A2544" t="s">
        <v>5293</v>
      </c>
      <c r="B2544" t="s">
        <v>5294</v>
      </c>
      <c r="C2544" s="1">
        <v>9.52</v>
      </c>
      <c r="D2544">
        <v>-0.49</v>
      </c>
      <c r="E2544" s="2">
        <v>-4.895E-2</v>
      </c>
      <c r="F2544">
        <v>229296054</v>
      </c>
      <c r="G2544" t="s">
        <v>18</v>
      </c>
      <c r="H2544" t="s">
        <v>19</v>
      </c>
      <c r="I2544">
        <v>14449</v>
      </c>
      <c r="J2544" t="s">
        <v>185</v>
      </c>
      <c r="K2544" t="s">
        <v>660</v>
      </c>
    </row>
    <row r="2545" spans="1:11">
      <c r="A2545" t="s">
        <v>5295</v>
      </c>
      <c r="B2545" t="s">
        <v>5296</v>
      </c>
      <c r="C2545" s="1">
        <v>28.184999999999999</v>
      </c>
      <c r="D2545">
        <v>-0.90500000000000003</v>
      </c>
      <c r="E2545" s="2">
        <v>-3.1109999999999999E-2</v>
      </c>
      <c r="F2545">
        <v>2611650285</v>
      </c>
      <c r="G2545" t="s">
        <v>18</v>
      </c>
      <c r="H2545">
        <v>1992</v>
      </c>
      <c r="I2545">
        <v>295812</v>
      </c>
      <c r="J2545" t="s">
        <v>20</v>
      </c>
      <c r="K2545" t="s">
        <v>115</v>
      </c>
    </row>
    <row r="2546" spans="1:11">
      <c r="A2546" t="s">
        <v>5297</v>
      </c>
      <c r="B2546" t="s">
        <v>5298</v>
      </c>
      <c r="C2546" s="1">
        <v>128.82</v>
      </c>
      <c r="D2546">
        <v>-2.75</v>
      </c>
      <c r="E2546" s="2">
        <v>-2.0899999999999998E-2</v>
      </c>
      <c r="F2546">
        <v>176886756546</v>
      </c>
      <c r="G2546" t="s">
        <v>13</v>
      </c>
      <c r="H2546">
        <v>2018</v>
      </c>
      <c r="I2546">
        <v>2244914</v>
      </c>
      <c r="J2546" t="s">
        <v>30</v>
      </c>
      <c r="K2546" t="s">
        <v>96</v>
      </c>
    </row>
    <row r="2547" spans="1:11">
      <c r="A2547" t="s">
        <v>5299</v>
      </c>
      <c r="B2547" t="s">
        <v>5300</v>
      </c>
      <c r="C2547" s="1">
        <v>17.649999999999999</v>
      </c>
      <c r="D2547">
        <v>-0.16</v>
      </c>
      <c r="E2547" s="2">
        <v>-8.9800000000000001E-3</v>
      </c>
      <c r="F2547">
        <v>61973615</v>
      </c>
      <c r="G2547" t="s">
        <v>18</v>
      </c>
      <c r="H2547" t="s">
        <v>19</v>
      </c>
      <c r="I2547">
        <v>4862</v>
      </c>
      <c r="J2547" t="s">
        <v>20</v>
      </c>
      <c r="K2547" t="s">
        <v>514</v>
      </c>
    </row>
    <row r="2548" spans="1:11">
      <c r="A2548" t="s">
        <v>5301</v>
      </c>
      <c r="B2548" t="s">
        <v>5302</v>
      </c>
      <c r="C2548" s="1">
        <v>32.93</v>
      </c>
      <c r="D2548">
        <v>-1.05</v>
      </c>
      <c r="E2548" s="2">
        <v>-3.09E-2</v>
      </c>
      <c r="F2548">
        <v>1259948001</v>
      </c>
      <c r="G2548" t="s">
        <v>18</v>
      </c>
      <c r="H2548">
        <v>2001</v>
      </c>
      <c r="I2548">
        <v>61530</v>
      </c>
      <c r="J2548" t="s">
        <v>37</v>
      </c>
      <c r="K2548" t="s">
        <v>129</v>
      </c>
    </row>
    <row r="2549" spans="1:11">
      <c r="A2549" t="s">
        <v>5303</v>
      </c>
      <c r="B2549" t="s">
        <v>5304</v>
      </c>
      <c r="C2549" s="1">
        <v>8.73</v>
      </c>
      <c r="D2549">
        <v>-0.41</v>
      </c>
      <c r="E2549" s="2">
        <v>-4.4859999999999997E-2</v>
      </c>
      <c r="F2549">
        <v>206495928</v>
      </c>
      <c r="G2549" t="s">
        <v>18</v>
      </c>
      <c r="H2549">
        <v>2017</v>
      </c>
      <c r="I2549">
        <v>36971</v>
      </c>
      <c r="J2549" t="s">
        <v>19</v>
      </c>
      <c r="K2549" t="s">
        <v>19</v>
      </c>
    </row>
    <row r="2550" spans="1:11">
      <c r="A2550" t="s">
        <v>5305</v>
      </c>
      <c r="B2550" t="s">
        <v>5306</v>
      </c>
      <c r="C2550" s="1">
        <v>5.07</v>
      </c>
      <c r="D2550">
        <v>-0.4</v>
      </c>
      <c r="E2550" s="2">
        <v>-7.3130000000000001E-2</v>
      </c>
      <c r="F2550">
        <v>157716358</v>
      </c>
      <c r="G2550" t="s">
        <v>18</v>
      </c>
      <c r="H2550">
        <v>2015</v>
      </c>
      <c r="I2550">
        <v>567440</v>
      </c>
      <c r="J2550" t="s">
        <v>20</v>
      </c>
      <c r="K2550" t="s">
        <v>21</v>
      </c>
    </row>
    <row r="2551" spans="1:11">
      <c r="A2551" t="s">
        <v>5307</v>
      </c>
      <c r="B2551" t="s">
        <v>5308</v>
      </c>
      <c r="C2551" s="1">
        <v>26.23</v>
      </c>
      <c r="D2551">
        <v>0.38</v>
      </c>
      <c r="E2551" s="2">
        <v>1.47E-2</v>
      </c>
      <c r="F2551">
        <v>145374503</v>
      </c>
      <c r="G2551" t="s">
        <v>18</v>
      </c>
      <c r="H2551" t="s">
        <v>19</v>
      </c>
      <c r="I2551">
        <v>1719</v>
      </c>
      <c r="J2551" t="s">
        <v>24</v>
      </c>
      <c r="K2551" t="s">
        <v>52</v>
      </c>
    </row>
    <row r="2552" spans="1:11">
      <c r="A2552" t="s">
        <v>5309</v>
      </c>
      <c r="B2552" t="s">
        <v>5310</v>
      </c>
      <c r="C2552" s="1">
        <v>27.65</v>
      </c>
      <c r="D2552">
        <v>-1.22</v>
      </c>
      <c r="E2552" s="2">
        <v>-4.2259999999999999E-2</v>
      </c>
      <c r="F2552">
        <v>977821513</v>
      </c>
      <c r="G2552" t="s">
        <v>18</v>
      </c>
      <c r="H2552" t="s">
        <v>19</v>
      </c>
      <c r="I2552">
        <v>55774</v>
      </c>
      <c r="J2552" t="s">
        <v>24</v>
      </c>
      <c r="K2552" t="s">
        <v>52</v>
      </c>
    </row>
    <row r="2553" spans="1:11">
      <c r="A2553" t="s">
        <v>5311</v>
      </c>
      <c r="B2553" t="s">
        <v>5312</v>
      </c>
      <c r="C2553" s="1">
        <v>34.54</v>
      </c>
      <c r="D2553">
        <v>-0.77</v>
      </c>
      <c r="E2553" s="2">
        <v>-2.181E-2</v>
      </c>
      <c r="F2553">
        <v>4130984000</v>
      </c>
      <c r="G2553" t="s">
        <v>18</v>
      </c>
      <c r="H2553">
        <v>2021</v>
      </c>
      <c r="I2553">
        <v>339316</v>
      </c>
      <c r="J2553" t="s">
        <v>14</v>
      </c>
      <c r="K2553" t="s">
        <v>258</v>
      </c>
    </row>
    <row r="2554" spans="1:11">
      <c r="A2554" t="s">
        <v>5313</v>
      </c>
      <c r="B2554" t="s">
        <v>5314</v>
      </c>
      <c r="C2554" s="1">
        <v>48.424999999999997</v>
      </c>
      <c r="D2554">
        <v>-1.7350000000000001</v>
      </c>
      <c r="E2554" s="2">
        <v>-3.4590000000000003E-2</v>
      </c>
      <c r="F2554">
        <v>4046195378</v>
      </c>
      <c r="G2554" t="s">
        <v>18</v>
      </c>
      <c r="H2554">
        <v>1996</v>
      </c>
      <c r="I2554">
        <v>142191</v>
      </c>
      <c r="J2554" t="s">
        <v>37</v>
      </c>
      <c r="K2554" t="s">
        <v>129</v>
      </c>
    </row>
    <row r="2555" spans="1:11">
      <c r="A2555" t="s">
        <v>5315</v>
      </c>
      <c r="B2555" t="s">
        <v>5316</v>
      </c>
      <c r="C2555" s="1">
        <v>8.7400000000000005E-2</v>
      </c>
      <c r="D2555">
        <v>-9.5999999999999992E-3</v>
      </c>
      <c r="E2555" s="2">
        <v>-9.8970000000000002E-2</v>
      </c>
      <c r="F2555">
        <v>891634</v>
      </c>
      <c r="G2555" t="s">
        <v>18</v>
      </c>
      <c r="H2555" t="s">
        <v>19</v>
      </c>
      <c r="I2555">
        <v>6948136</v>
      </c>
      <c r="J2555" t="s">
        <v>185</v>
      </c>
      <c r="K2555" t="s">
        <v>209</v>
      </c>
    </row>
    <row r="2556" spans="1:11">
      <c r="A2556" t="s">
        <v>5317</v>
      </c>
      <c r="B2556" t="s">
        <v>5318</v>
      </c>
      <c r="C2556" s="1">
        <v>22.9</v>
      </c>
      <c r="D2556">
        <v>-0.49</v>
      </c>
      <c r="E2556" s="2">
        <v>-2.095E-2</v>
      </c>
      <c r="F2556">
        <v>3475278535</v>
      </c>
      <c r="G2556" t="s">
        <v>18</v>
      </c>
      <c r="H2556">
        <v>1994</v>
      </c>
      <c r="I2556">
        <v>2856008</v>
      </c>
      <c r="J2556" t="s">
        <v>30</v>
      </c>
      <c r="K2556" t="s">
        <v>73</v>
      </c>
    </row>
    <row r="2557" spans="1:11">
      <c r="A2557" t="s">
        <v>5319</v>
      </c>
      <c r="B2557" t="s">
        <v>5320</v>
      </c>
      <c r="C2557" s="1">
        <v>168.16</v>
      </c>
      <c r="D2557">
        <v>-2.4500000000000002</v>
      </c>
      <c r="E2557" s="2">
        <v>-1.436E-2</v>
      </c>
      <c r="F2557">
        <v>231124026211</v>
      </c>
      <c r="G2557" t="s">
        <v>18</v>
      </c>
      <c r="H2557" t="s">
        <v>19</v>
      </c>
      <c r="I2557">
        <v>3116397</v>
      </c>
      <c r="J2557" t="s">
        <v>268</v>
      </c>
      <c r="K2557" t="s">
        <v>1388</v>
      </c>
    </row>
    <row r="2558" spans="1:11">
      <c r="A2558" t="s">
        <v>5321</v>
      </c>
      <c r="B2558" t="s">
        <v>5322</v>
      </c>
      <c r="C2558" s="1">
        <v>13.49</v>
      </c>
      <c r="D2558">
        <v>0.04</v>
      </c>
      <c r="E2558" s="2">
        <v>2.97E-3</v>
      </c>
      <c r="F2558">
        <v>321244749</v>
      </c>
      <c r="G2558" t="s">
        <v>18</v>
      </c>
      <c r="H2558">
        <v>2022</v>
      </c>
      <c r="I2558">
        <v>21810</v>
      </c>
      <c r="J2558" t="s">
        <v>20</v>
      </c>
      <c r="K2558" t="s">
        <v>21</v>
      </c>
    </row>
    <row r="2559" spans="1:11">
      <c r="A2559" t="s">
        <v>5323</v>
      </c>
      <c r="B2559" t="s">
        <v>5324</v>
      </c>
      <c r="C2559" s="1">
        <v>22.58</v>
      </c>
      <c r="D2559">
        <v>-1.25</v>
      </c>
      <c r="E2559" s="2">
        <v>-5.2449999999999997E-2</v>
      </c>
      <c r="F2559">
        <v>1050421600</v>
      </c>
      <c r="G2559" t="s">
        <v>364</v>
      </c>
      <c r="H2559">
        <v>2006</v>
      </c>
      <c r="I2559">
        <v>872600</v>
      </c>
      <c r="J2559" t="s">
        <v>37</v>
      </c>
      <c r="K2559" t="s">
        <v>129</v>
      </c>
    </row>
    <row r="2560" spans="1:11">
      <c r="A2560" t="s">
        <v>5325</v>
      </c>
      <c r="B2560" t="s">
        <v>5326</v>
      </c>
      <c r="C2560" s="1">
        <v>7.7050000000000001</v>
      </c>
      <c r="D2560">
        <v>-6.5000000000000002E-2</v>
      </c>
      <c r="E2560" s="2">
        <v>-8.3700000000000007E-3</v>
      </c>
      <c r="F2560">
        <v>104890738</v>
      </c>
      <c r="G2560" t="s">
        <v>18</v>
      </c>
      <c r="H2560" t="s">
        <v>19</v>
      </c>
      <c r="I2560">
        <v>716</v>
      </c>
      <c r="J2560" t="s">
        <v>185</v>
      </c>
      <c r="K2560" t="s">
        <v>1990</v>
      </c>
    </row>
    <row r="2561" spans="1:11">
      <c r="A2561" t="s">
        <v>5327</v>
      </c>
      <c r="B2561" t="s">
        <v>5328</v>
      </c>
      <c r="C2561" s="1">
        <v>2.0499999999999998</v>
      </c>
      <c r="D2561">
        <v>-0.06</v>
      </c>
      <c r="E2561" s="2">
        <v>-2.844E-2</v>
      </c>
      <c r="F2561">
        <v>80452787</v>
      </c>
      <c r="G2561" t="s">
        <v>18</v>
      </c>
      <c r="H2561">
        <v>2021</v>
      </c>
      <c r="I2561">
        <v>54064</v>
      </c>
      <c r="J2561" t="s">
        <v>37</v>
      </c>
      <c r="K2561" t="s">
        <v>129</v>
      </c>
    </row>
    <row r="2562" spans="1:11">
      <c r="A2562" t="s">
        <v>5329</v>
      </c>
      <c r="B2562" t="s">
        <v>5330</v>
      </c>
      <c r="C2562" s="1">
        <v>17.73</v>
      </c>
      <c r="D2562">
        <v>-0.8</v>
      </c>
      <c r="E2562" s="2">
        <v>-4.317E-2</v>
      </c>
      <c r="F2562">
        <v>521745958</v>
      </c>
      <c r="G2562" t="s">
        <v>18</v>
      </c>
      <c r="H2562">
        <v>2017</v>
      </c>
      <c r="I2562">
        <v>60540</v>
      </c>
      <c r="J2562" t="s">
        <v>20</v>
      </c>
      <c r="K2562" t="s">
        <v>1044</v>
      </c>
    </row>
    <row r="2563" spans="1:11">
      <c r="A2563" t="s">
        <v>5331</v>
      </c>
      <c r="B2563" t="s">
        <v>5332</v>
      </c>
      <c r="C2563" s="1">
        <v>5.6</v>
      </c>
      <c r="D2563">
        <v>-0.34</v>
      </c>
      <c r="E2563" s="2">
        <v>-5.7239999999999999E-2</v>
      </c>
      <c r="F2563">
        <v>118423234</v>
      </c>
      <c r="G2563" t="s">
        <v>18</v>
      </c>
      <c r="H2563" t="s">
        <v>19</v>
      </c>
      <c r="I2563">
        <v>294658</v>
      </c>
      <c r="J2563" t="s">
        <v>268</v>
      </c>
      <c r="K2563" t="s">
        <v>1591</v>
      </c>
    </row>
    <row r="2564" spans="1:11">
      <c r="A2564" t="s">
        <v>5333</v>
      </c>
      <c r="B2564" t="s">
        <v>5334</v>
      </c>
      <c r="C2564" s="1">
        <v>1.1900999999999999</v>
      </c>
      <c r="D2564">
        <v>-5.9900000000000002E-2</v>
      </c>
      <c r="E2564" s="2">
        <v>-4.7919999999999997E-2</v>
      </c>
      <c r="F2564">
        <v>17218739</v>
      </c>
      <c r="G2564" t="s">
        <v>18</v>
      </c>
      <c r="H2564" t="s">
        <v>19</v>
      </c>
      <c r="I2564">
        <v>23859</v>
      </c>
      <c r="J2564" t="s">
        <v>20</v>
      </c>
      <c r="K2564" t="s">
        <v>514</v>
      </c>
    </row>
    <row r="2565" spans="1:11">
      <c r="A2565" t="s">
        <v>5335</v>
      </c>
      <c r="B2565" t="s">
        <v>5336</v>
      </c>
      <c r="C2565" s="1">
        <v>0.14000000000000001</v>
      </c>
      <c r="D2565">
        <v>-0.01</v>
      </c>
      <c r="E2565" s="2">
        <v>-6.6669999999999993E-2</v>
      </c>
      <c r="F2565">
        <v>2025564</v>
      </c>
      <c r="G2565" t="s">
        <v>18</v>
      </c>
      <c r="H2565" t="s">
        <v>19</v>
      </c>
      <c r="I2565">
        <v>2100</v>
      </c>
      <c r="J2565" t="s">
        <v>20</v>
      </c>
      <c r="K2565" t="s">
        <v>514</v>
      </c>
    </row>
    <row r="2566" spans="1:11">
      <c r="A2566" t="s">
        <v>5337</v>
      </c>
      <c r="B2566" t="s">
        <v>5338</v>
      </c>
      <c r="C2566" s="1">
        <v>0.12</v>
      </c>
      <c r="D2566">
        <v>0</v>
      </c>
      <c r="E2566" s="2">
        <v>0</v>
      </c>
      <c r="F2566">
        <v>4709431</v>
      </c>
      <c r="G2566" t="s">
        <v>18</v>
      </c>
      <c r="H2566">
        <v>2021</v>
      </c>
      <c r="I2566">
        <v>1</v>
      </c>
      <c r="J2566" t="s">
        <v>37</v>
      </c>
      <c r="K2566" t="s">
        <v>129</v>
      </c>
    </row>
    <row r="2567" spans="1:11">
      <c r="A2567" t="s">
        <v>5339</v>
      </c>
      <c r="B2567" t="s">
        <v>5340</v>
      </c>
      <c r="C2567" s="1">
        <v>1.1498999999999999</v>
      </c>
      <c r="D2567">
        <v>3.9899999999999998E-2</v>
      </c>
      <c r="E2567" s="2">
        <v>3.5950000000000003E-2</v>
      </c>
      <c r="F2567">
        <v>11866968</v>
      </c>
      <c r="G2567" t="s">
        <v>13</v>
      </c>
      <c r="H2567">
        <v>2017</v>
      </c>
      <c r="I2567">
        <v>15530</v>
      </c>
      <c r="J2567" t="s">
        <v>41</v>
      </c>
      <c r="K2567" t="s">
        <v>140</v>
      </c>
    </row>
    <row r="2568" spans="1:11">
      <c r="A2568" t="s">
        <v>5341</v>
      </c>
      <c r="B2568" t="s">
        <v>5342</v>
      </c>
      <c r="C2568" s="1">
        <v>1.2</v>
      </c>
      <c r="D2568">
        <v>0.02</v>
      </c>
      <c r="E2568" s="2">
        <v>1.695E-2</v>
      </c>
      <c r="F2568">
        <v>25550309</v>
      </c>
      <c r="G2568" t="s">
        <v>18</v>
      </c>
      <c r="H2568">
        <v>2022</v>
      </c>
      <c r="I2568">
        <v>4749</v>
      </c>
      <c r="J2568" t="s">
        <v>30</v>
      </c>
      <c r="K2568" t="s">
        <v>1466</v>
      </c>
    </row>
    <row r="2569" spans="1:11">
      <c r="A2569" t="s">
        <v>5343</v>
      </c>
      <c r="B2569" t="s">
        <v>5344</v>
      </c>
      <c r="C2569" s="1">
        <v>68.42</v>
      </c>
      <c r="D2569">
        <v>-2.38</v>
      </c>
      <c r="E2569" s="2">
        <v>-3.3619999999999997E-2</v>
      </c>
      <c r="F2569">
        <v>982286098</v>
      </c>
      <c r="G2569" t="s">
        <v>18</v>
      </c>
      <c r="H2569" t="s">
        <v>19</v>
      </c>
      <c r="I2569">
        <v>35434</v>
      </c>
      <c r="J2569" t="s">
        <v>24</v>
      </c>
      <c r="K2569" t="s">
        <v>52</v>
      </c>
    </row>
    <row r="2570" spans="1:11">
      <c r="A2570" t="s">
        <v>5345</v>
      </c>
      <c r="B2570" t="s">
        <v>5346</v>
      </c>
      <c r="C2570" s="1">
        <v>19.690000000000001</v>
      </c>
      <c r="D2570">
        <v>-1.18</v>
      </c>
      <c r="E2570" s="2">
        <v>-5.654E-2</v>
      </c>
      <c r="F2570">
        <v>703578222</v>
      </c>
      <c r="G2570" t="s">
        <v>18</v>
      </c>
      <c r="H2570" t="s">
        <v>19</v>
      </c>
      <c r="I2570">
        <v>57015</v>
      </c>
      <c r="J2570" t="s">
        <v>24</v>
      </c>
      <c r="K2570" t="s">
        <v>52</v>
      </c>
    </row>
    <row r="2571" spans="1:11">
      <c r="A2571" t="s">
        <v>5347</v>
      </c>
      <c r="B2571" t="s">
        <v>5348</v>
      </c>
      <c r="C2571" s="1">
        <v>79.209999999999994</v>
      </c>
      <c r="D2571">
        <v>0.27</v>
      </c>
      <c r="E2571" s="2">
        <v>3.4199999999999999E-3</v>
      </c>
      <c r="F2571">
        <v>18884623471</v>
      </c>
      <c r="G2571" t="s">
        <v>18</v>
      </c>
      <c r="H2571">
        <v>2001</v>
      </c>
      <c r="I2571">
        <v>1224110</v>
      </c>
      <c r="J2571" t="s">
        <v>24</v>
      </c>
      <c r="K2571" t="s">
        <v>485</v>
      </c>
    </row>
    <row r="2572" spans="1:11">
      <c r="A2572" t="s">
        <v>5349</v>
      </c>
      <c r="B2572" t="s">
        <v>5350</v>
      </c>
      <c r="C2572" s="1">
        <v>1.365</v>
      </c>
      <c r="D2572">
        <v>-4.4999999999999998E-2</v>
      </c>
      <c r="E2572" s="2">
        <v>-3.1910000000000001E-2</v>
      </c>
      <c r="F2572">
        <v>64957554</v>
      </c>
      <c r="G2572" t="s">
        <v>18</v>
      </c>
      <c r="H2572" t="s">
        <v>19</v>
      </c>
      <c r="I2572">
        <v>143939</v>
      </c>
      <c r="J2572" t="s">
        <v>101</v>
      </c>
      <c r="K2572" t="s">
        <v>545</v>
      </c>
    </row>
    <row r="2573" spans="1:11">
      <c r="A2573" t="s">
        <v>5351</v>
      </c>
      <c r="B2573" t="s">
        <v>5352</v>
      </c>
      <c r="C2573" s="1">
        <v>39.78</v>
      </c>
      <c r="D2573">
        <v>-2.61</v>
      </c>
      <c r="E2573" s="2">
        <v>-6.157E-2</v>
      </c>
      <c r="F2573">
        <v>280085053</v>
      </c>
      <c r="G2573" t="s">
        <v>18</v>
      </c>
      <c r="H2573" t="s">
        <v>19</v>
      </c>
      <c r="I2573">
        <v>3837</v>
      </c>
      <c r="J2573" t="s">
        <v>24</v>
      </c>
      <c r="K2573" t="s">
        <v>52</v>
      </c>
    </row>
    <row r="2574" spans="1:11">
      <c r="A2574" t="s">
        <v>5353</v>
      </c>
      <c r="B2574" t="s">
        <v>5354</v>
      </c>
      <c r="C2574" s="1">
        <v>2.7</v>
      </c>
      <c r="D2574">
        <v>-0.2</v>
      </c>
      <c r="E2574" s="2">
        <v>-6.8970000000000004E-2</v>
      </c>
      <c r="F2574">
        <v>207562419</v>
      </c>
      <c r="G2574" t="s">
        <v>18</v>
      </c>
      <c r="H2574">
        <v>2012</v>
      </c>
      <c r="I2574">
        <v>43624</v>
      </c>
      <c r="J2574" t="s">
        <v>30</v>
      </c>
      <c r="K2574" t="s">
        <v>15</v>
      </c>
    </row>
    <row r="2575" spans="1:11">
      <c r="A2575" t="s">
        <v>5355</v>
      </c>
      <c r="B2575" t="s">
        <v>5356</v>
      </c>
      <c r="C2575" s="1">
        <v>44.5</v>
      </c>
      <c r="D2575">
        <v>-0.25</v>
      </c>
      <c r="E2575" s="2">
        <v>-5.5900000000000004E-3</v>
      </c>
      <c r="F2575">
        <v>91691805</v>
      </c>
      <c r="G2575" t="s">
        <v>18</v>
      </c>
      <c r="H2575" t="s">
        <v>19</v>
      </c>
      <c r="I2575">
        <v>1177</v>
      </c>
      <c r="J2575" t="s">
        <v>24</v>
      </c>
      <c r="K2575" t="s">
        <v>25</v>
      </c>
    </row>
    <row r="2576" spans="1:11">
      <c r="A2576" t="s">
        <v>5357</v>
      </c>
      <c r="B2576" t="s">
        <v>5358</v>
      </c>
      <c r="C2576" s="1">
        <v>22.46</v>
      </c>
      <c r="D2576">
        <v>0.1</v>
      </c>
      <c r="E2576" s="2">
        <v>4.47E-3</v>
      </c>
      <c r="F2576">
        <v>46278605</v>
      </c>
      <c r="G2576" t="s">
        <v>18</v>
      </c>
      <c r="H2576" t="s">
        <v>19</v>
      </c>
      <c r="I2576">
        <v>1970</v>
      </c>
      <c r="J2576" t="s">
        <v>24</v>
      </c>
      <c r="K2576" t="s">
        <v>25</v>
      </c>
    </row>
    <row r="2577" spans="1:11">
      <c r="A2577" t="s">
        <v>5359</v>
      </c>
      <c r="B2577" t="s">
        <v>5360</v>
      </c>
      <c r="C2577" s="1">
        <v>23.02</v>
      </c>
      <c r="D2577">
        <v>-1.44</v>
      </c>
      <c r="E2577" s="2">
        <v>-5.8869999999999999E-2</v>
      </c>
      <c r="F2577">
        <v>410182538</v>
      </c>
      <c r="G2577" t="s">
        <v>18</v>
      </c>
      <c r="H2577" t="s">
        <v>19</v>
      </c>
      <c r="I2577">
        <v>24364</v>
      </c>
      <c r="J2577" t="s">
        <v>24</v>
      </c>
      <c r="K2577" t="s">
        <v>438</v>
      </c>
    </row>
    <row r="2578" spans="1:11">
      <c r="A2578" t="s">
        <v>5361</v>
      </c>
      <c r="B2578" t="s">
        <v>5362</v>
      </c>
      <c r="C2578" s="1">
        <v>1.355</v>
      </c>
      <c r="D2578">
        <v>-7.4999999999999997E-2</v>
      </c>
      <c r="E2578" s="2">
        <v>-5.2449999999999997E-2</v>
      </c>
      <c r="F2578">
        <v>337285375</v>
      </c>
      <c r="G2578" t="s">
        <v>18</v>
      </c>
      <c r="H2578" t="s">
        <v>19</v>
      </c>
      <c r="I2578">
        <v>1372800</v>
      </c>
      <c r="J2578" t="s">
        <v>20</v>
      </c>
      <c r="K2578" t="s">
        <v>21</v>
      </c>
    </row>
    <row r="2579" spans="1:11">
      <c r="A2579" t="s">
        <v>5363</v>
      </c>
      <c r="B2579" t="s">
        <v>5364</v>
      </c>
      <c r="C2579" s="1">
        <v>40.51</v>
      </c>
      <c r="D2579">
        <v>-1.1100000000000001</v>
      </c>
      <c r="E2579" s="2">
        <v>-2.6669999999999999E-2</v>
      </c>
      <c r="F2579">
        <v>3882325596</v>
      </c>
      <c r="G2579" t="s">
        <v>18</v>
      </c>
      <c r="H2579">
        <v>2019</v>
      </c>
      <c r="I2579">
        <v>227090</v>
      </c>
      <c r="J2579" t="s">
        <v>20</v>
      </c>
      <c r="K2579" t="s">
        <v>2884</v>
      </c>
    </row>
    <row r="2580" spans="1:11">
      <c r="A2580" t="s">
        <v>5365</v>
      </c>
      <c r="B2580" t="s">
        <v>5366</v>
      </c>
      <c r="C2580" s="1">
        <v>1.1299999999999999</v>
      </c>
      <c r="D2580">
        <v>-0.06</v>
      </c>
      <c r="E2580" s="2">
        <v>-5.042E-2</v>
      </c>
      <c r="F2580">
        <v>802355984</v>
      </c>
      <c r="G2580" t="s">
        <v>364</v>
      </c>
      <c r="H2580" t="s">
        <v>19</v>
      </c>
      <c r="I2580">
        <v>3552997</v>
      </c>
      <c r="J2580" t="s">
        <v>24</v>
      </c>
      <c r="K2580" t="s">
        <v>25</v>
      </c>
    </row>
    <row r="2581" spans="1:11">
      <c r="A2581" t="s">
        <v>5367</v>
      </c>
      <c r="B2581" t="s">
        <v>5368</v>
      </c>
      <c r="C2581" s="1">
        <v>0.1201</v>
      </c>
      <c r="D2581">
        <v>-5.4000000000000003E-3</v>
      </c>
      <c r="E2581" s="2">
        <v>-4.3029999999999999E-2</v>
      </c>
      <c r="F2581">
        <v>85276950</v>
      </c>
      <c r="G2581" t="s">
        <v>364</v>
      </c>
      <c r="H2581" t="s">
        <v>19</v>
      </c>
      <c r="I2581">
        <v>10538</v>
      </c>
      <c r="J2581" t="s">
        <v>24</v>
      </c>
      <c r="K2581" t="s">
        <v>25</v>
      </c>
    </row>
    <row r="2582" spans="1:11">
      <c r="A2582" t="s">
        <v>5369</v>
      </c>
      <c r="B2582" t="s">
        <v>5370</v>
      </c>
      <c r="C2582" s="1">
        <v>11.58</v>
      </c>
      <c r="D2582">
        <v>-1.62</v>
      </c>
      <c r="E2582" s="2">
        <v>-0.12273000000000001</v>
      </c>
      <c r="F2582">
        <v>763328622</v>
      </c>
      <c r="G2582" t="s">
        <v>629</v>
      </c>
      <c r="H2582" t="s">
        <v>19</v>
      </c>
      <c r="I2582">
        <v>8465</v>
      </c>
      <c r="J2582" t="s">
        <v>20</v>
      </c>
      <c r="K2582" t="s">
        <v>21</v>
      </c>
    </row>
    <row r="2583" spans="1:11">
      <c r="A2583" t="s">
        <v>5371</v>
      </c>
      <c r="B2583" t="s">
        <v>5372</v>
      </c>
      <c r="C2583" s="1">
        <v>6.27</v>
      </c>
      <c r="D2583">
        <v>-0.15</v>
      </c>
      <c r="E2583" s="2">
        <v>-2.3359999999999999E-2</v>
      </c>
      <c r="F2583">
        <v>358973294</v>
      </c>
      <c r="G2583" t="s">
        <v>18</v>
      </c>
      <c r="H2583">
        <v>2019</v>
      </c>
      <c r="I2583">
        <v>311665</v>
      </c>
      <c r="J2583" t="s">
        <v>20</v>
      </c>
      <c r="K2583" t="s">
        <v>21</v>
      </c>
    </row>
    <row r="2584" spans="1:11">
      <c r="A2584" t="s">
        <v>5373</v>
      </c>
      <c r="B2584" t="s">
        <v>5374</v>
      </c>
      <c r="C2584" s="1">
        <v>0.67900000000000005</v>
      </c>
      <c r="D2584">
        <v>-0.01</v>
      </c>
      <c r="E2584" s="2">
        <v>-1.451E-2</v>
      </c>
      <c r="F2584">
        <v>1659101</v>
      </c>
      <c r="G2584" t="s">
        <v>18</v>
      </c>
      <c r="H2584" t="s">
        <v>19</v>
      </c>
      <c r="I2584">
        <v>17582</v>
      </c>
      <c r="J2584" t="s">
        <v>20</v>
      </c>
      <c r="K2584" t="s">
        <v>21</v>
      </c>
    </row>
    <row r="2585" spans="1:11">
      <c r="A2585" t="s">
        <v>5375</v>
      </c>
      <c r="B2585" t="s">
        <v>5376</v>
      </c>
      <c r="C2585" s="1">
        <v>0.29149999999999998</v>
      </c>
      <c r="D2585">
        <v>-2.8000000000000001E-2</v>
      </c>
      <c r="E2585" s="2">
        <v>-8.7639999999999996E-2</v>
      </c>
      <c r="F2585">
        <v>39480689</v>
      </c>
      <c r="G2585" t="s">
        <v>1785</v>
      </c>
      <c r="H2585">
        <v>2016</v>
      </c>
      <c r="I2585">
        <v>39663866</v>
      </c>
      <c r="J2585" t="s">
        <v>37</v>
      </c>
      <c r="K2585" t="s">
        <v>129</v>
      </c>
    </row>
    <row r="2586" spans="1:11">
      <c r="A2586" t="s">
        <v>5377</v>
      </c>
      <c r="B2586" t="s">
        <v>5378</v>
      </c>
      <c r="C2586" s="1">
        <v>27.4</v>
      </c>
      <c r="D2586">
        <v>-1.47</v>
      </c>
      <c r="E2586" s="2">
        <v>-5.092E-2</v>
      </c>
      <c r="F2586">
        <v>1118547898</v>
      </c>
      <c r="G2586" t="s">
        <v>629</v>
      </c>
      <c r="H2586">
        <v>2021</v>
      </c>
      <c r="I2586">
        <v>38414</v>
      </c>
      <c r="J2586" t="s">
        <v>20</v>
      </c>
      <c r="K2586" t="s">
        <v>21</v>
      </c>
    </row>
    <row r="2587" spans="1:11">
      <c r="A2587" t="s">
        <v>5379</v>
      </c>
      <c r="B2587" t="s">
        <v>5380</v>
      </c>
      <c r="C2587" s="1">
        <v>3.75</v>
      </c>
      <c r="D2587">
        <v>0</v>
      </c>
      <c r="E2587" s="2">
        <v>0</v>
      </c>
      <c r="F2587">
        <v>22781644</v>
      </c>
      <c r="G2587" t="s">
        <v>87</v>
      </c>
      <c r="H2587">
        <v>2017</v>
      </c>
      <c r="I2587">
        <v>40</v>
      </c>
      <c r="J2587" t="s">
        <v>20</v>
      </c>
      <c r="K2587" t="s">
        <v>119</v>
      </c>
    </row>
    <row r="2588" spans="1:11">
      <c r="A2588" t="s">
        <v>5381</v>
      </c>
      <c r="B2588" t="s">
        <v>5382</v>
      </c>
      <c r="C2588" s="1">
        <v>105.075</v>
      </c>
      <c r="D2588">
        <v>-3.7749999999999999</v>
      </c>
      <c r="E2588" s="2">
        <v>-3.4680000000000002E-2</v>
      </c>
      <c r="F2588">
        <v>2842894700</v>
      </c>
      <c r="G2588" t="s">
        <v>18</v>
      </c>
      <c r="H2588">
        <v>2016</v>
      </c>
      <c r="I2588">
        <v>228151</v>
      </c>
      <c r="J2588" t="s">
        <v>37</v>
      </c>
      <c r="K2588" t="s">
        <v>42</v>
      </c>
    </row>
    <row r="2589" spans="1:11">
      <c r="A2589" t="s">
        <v>5383</v>
      </c>
      <c r="B2589" t="s">
        <v>5384</v>
      </c>
      <c r="C2589" s="1">
        <v>1.04</v>
      </c>
      <c r="D2589">
        <v>-0.02</v>
      </c>
      <c r="E2589" s="2">
        <v>-1.8870000000000001E-2</v>
      </c>
      <c r="F2589">
        <v>325612351</v>
      </c>
      <c r="G2589" t="s">
        <v>18</v>
      </c>
      <c r="H2589">
        <v>2021</v>
      </c>
      <c r="I2589">
        <v>119816</v>
      </c>
      <c r="J2589" t="s">
        <v>20</v>
      </c>
      <c r="K2589" t="s">
        <v>214</v>
      </c>
    </row>
    <row r="2590" spans="1:11">
      <c r="A2590" t="s">
        <v>5385</v>
      </c>
      <c r="B2590" t="s">
        <v>5386</v>
      </c>
      <c r="C2590" s="1">
        <v>0.08</v>
      </c>
      <c r="D2590">
        <v>4.5999999999999999E-3</v>
      </c>
      <c r="E2590" s="2">
        <v>6.1010000000000002E-2</v>
      </c>
      <c r="F2590">
        <v>25047104</v>
      </c>
      <c r="G2590" t="s">
        <v>18</v>
      </c>
      <c r="H2590">
        <v>2021</v>
      </c>
      <c r="I2590">
        <v>143047</v>
      </c>
      <c r="J2590" t="s">
        <v>20</v>
      </c>
      <c r="K2590" t="s">
        <v>214</v>
      </c>
    </row>
    <row r="2591" spans="1:11">
      <c r="A2591" t="s">
        <v>5387</v>
      </c>
      <c r="B2591" t="s">
        <v>5388</v>
      </c>
      <c r="C2591" s="1">
        <v>0.41980000000000001</v>
      </c>
      <c r="D2591">
        <v>5.0799999999999998E-2</v>
      </c>
      <c r="E2591" s="2">
        <v>0.13766999999999999</v>
      </c>
      <c r="F2591">
        <v>3930237</v>
      </c>
      <c r="G2591" t="s">
        <v>18</v>
      </c>
      <c r="H2591">
        <v>2021</v>
      </c>
      <c r="I2591">
        <v>358684</v>
      </c>
      <c r="J2591" t="s">
        <v>30</v>
      </c>
      <c r="K2591" t="s">
        <v>497</v>
      </c>
    </row>
    <row r="2592" spans="1:11">
      <c r="A2592" t="s">
        <v>5389</v>
      </c>
      <c r="B2592" t="s">
        <v>5390</v>
      </c>
      <c r="C2592" s="1">
        <v>21.17</v>
      </c>
      <c r="D2592">
        <v>-0.67</v>
      </c>
      <c r="E2592" s="2">
        <v>-3.0679999999999999E-2</v>
      </c>
      <c r="F2592">
        <v>2536544435</v>
      </c>
      <c r="G2592" t="s">
        <v>18</v>
      </c>
      <c r="H2592">
        <v>2013</v>
      </c>
      <c r="I2592">
        <v>973617</v>
      </c>
      <c r="J2592" t="s">
        <v>30</v>
      </c>
      <c r="K2592" t="s">
        <v>15</v>
      </c>
    </row>
    <row r="2593" spans="1:11">
      <c r="A2593" t="s">
        <v>5391</v>
      </c>
      <c r="B2593" t="s">
        <v>5392</v>
      </c>
      <c r="C2593" s="1">
        <v>0.153</v>
      </c>
      <c r="D2593">
        <v>-8.9999999999999993E-3</v>
      </c>
      <c r="E2593" s="2">
        <v>-5.5559999999999998E-2</v>
      </c>
      <c r="F2593">
        <v>15124345</v>
      </c>
      <c r="G2593" t="s">
        <v>18</v>
      </c>
      <c r="H2593" t="s">
        <v>19</v>
      </c>
      <c r="I2593">
        <v>228614</v>
      </c>
      <c r="J2593" t="s">
        <v>20</v>
      </c>
      <c r="K2593" t="s">
        <v>21</v>
      </c>
    </row>
    <row r="2594" spans="1:11">
      <c r="A2594" t="s">
        <v>5393</v>
      </c>
      <c r="B2594" t="s">
        <v>5394</v>
      </c>
      <c r="C2594" s="1">
        <v>4.16</v>
      </c>
      <c r="D2594">
        <v>-0.02</v>
      </c>
      <c r="E2594" s="2">
        <v>-4.7800000000000004E-3</v>
      </c>
      <c r="F2594">
        <v>22454424</v>
      </c>
      <c r="G2594" t="s">
        <v>18</v>
      </c>
      <c r="H2594">
        <v>2017</v>
      </c>
      <c r="I2594">
        <v>67251</v>
      </c>
      <c r="J2594" t="s">
        <v>30</v>
      </c>
      <c r="K2594" t="s">
        <v>236</v>
      </c>
    </row>
    <row r="2595" spans="1:11">
      <c r="A2595" t="s">
        <v>5395</v>
      </c>
      <c r="B2595" t="s">
        <v>5396</v>
      </c>
      <c r="C2595" s="1">
        <v>16.13</v>
      </c>
      <c r="D2595">
        <v>-0.9</v>
      </c>
      <c r="E2595" s="2">
        <v>-5.2850000000000001E-2</v>
      </c>
      <c r="F2595">
        <v>192699803</v>
      </c>
      <c r="G2595" t="s">
        <v>18</v>
      </c>
      <c r="H2595" t="s">
        <v>19</v>
      </c>
      <c r="I2595">
        <v>9191</v>
      </c>
      <c r="J2595" t="s">
        <v>24</v>
      </c>
      <c r="K2595" t="s">
        <v>52</v>
      </c>
    </row>
    <row r="2596" spans="1:11">
      <c r="A2596" t="s">
        <v>5397</v>
      </c>
      <c r="B2596" t="s">
        <v>5398</v>
      </c>
      <c r="C2596" s="1">
        <v>23.58</v>
      </c>
      <c r="D2596">
        <v>-1.01</v>
      </c>
      <c r="E2596" s="2">
        <v>-4.1070000000000002E-2</v>
      </c>
      <c r="F2596">
        <v>308621595</v>
      </c>
      <c r="G2596" t="s">
        <v>18</v>
      </c>
      <c r="H2596" t="s">
        <v>19</v>
      </c>
      <c r="I2596">
        <v>8654</v>
      </c>
      <c r="J2596" t="s">
        <v>41</v>
      </c>
      <c r="K2596" t="s">
        <v>482</v>
      </c>
    </row>
    <row r="2597" spans="1:11">
      <c r="A2597" t="s">
        <v>5399</v>
      </c>
      <c r="B2597" t="s">
        <v>5400</v>
      </c>
      <c r="C2597" s="1">
        <v>32.07</v>
      </c>
      <c r="D2597">
        <v>-1.41</v>
      </c>
      <c r="E2597" s="2">
        <v>-4.2110000000000002E-2</v>
      </c>
      <c r="F2597">
        <v>2007741901</v>
      </c>
      <c r="G2597" t="s">
        <v>18</v>
      </c>
      <c r="H2597">
        <v>1987</v>
      </c>
      <c r="I2597">
        <v>313268</v>
      </c>
      <c r="J2597" t="s">
        <v>37</v>
      </c>
      <c r="K2597" t="s">
        <v>38</v>
      </c>
    </row>
    <row r="2598" spans="1:11">
      <c r="A2598" t="s">
        <v>5401</v>
      </c>
      <c r="B2598" t="s">
        <v>5402</v>
      </c>
      <c r="C2598" s="1">
        <v>59.21</v>
      </c>
      <c r="D2598">
        <v>-2</v>
      </c>
      <c r="E2598" s="2">
        <v>-3.2669999999999998E-2</v>
      </c>
      <c r="F2598">
        <v>2379598269</v>
      </c>
      <c r="G2598" t="s">
        <v>18</v>
      </c>
      <c r="H2598">
        <v>2014</v>
      </c>
      <c r="I2598">
        <v>407430</v>
      </c>
      <c r="J2598" t="s">
        <v>30</v>
      </c>
      <c r="K2598" t="s">
        <v>639</v>
      </c>
    </row>
    <row r="2599" spans="1:11">
      <c r="A2599" t="s">
        <v>5403</v>
      </c>
      <c r="B2599" t="s">
        <v>5404</v>
      </c>
      <c r="C2599" s="1">
        <v>36.35</v>
      </c>
      <c r="D2599">
        <v>0.03</v>
      </c>
      <c r="E2599" s="2">
        <v>8.3000000000000001E-4</v>
      </c>
      <c r="F2599">
        <v>213382606</v>
      </c>
      <c r="G2599" t="s">
        <v>18</v>
      </c>
      <c r="H2599" t="s">
        <v>19</v>
      </c>
      <c r="I2599">
        <v>3414</v>
      </c>
      <c r="J2599" t="s">
        <v>24</v>
      </c>
      <c r="K2599" t="s">
        <v>1895</v>
      </c>
    </row>
    <row r="2600" spans="1:11">
      <c r="A2600" t="s">
        <v>5405</v>
      </c>
      <c r="B2600" t="s">
        <v>5406</v>
      </c>
      <c r="C2600" s="1">
        <v>1.242</v>
      </c>
      <c r="D2600">
        <v>-6.8000000000000005E-2</v>
      </c>
      <c r="E2600" s="2">
        <v>-5.1909999999999998E-2</v>
      </c>
      <c r="F2600">
        <v>91984739</v>
      </c>
      <c r="G2600" t="s">
        <v>18</v>
      </c>
      <c r="H2600">
        <v>2020</v>
      </c>
      <c r="I2600">
        <v>220719</v>
      </c>
      <c r="J2600" t="s">
        <v>30</v>
      </c>
      <c r="K2600" t="s">
        <v>685</v>
      </c>
    </row>
    <row r="2601" spans="1:11">
      <c r="A2601" t="s">
        <v>5407</v>
      </c>
      <c r="B2601" t="s">
        <v>5408</v>
      </c>
      <c r="C2601" s="1">
        <v>11.0601</v>
      </c>
      <c r="D2601">
        <v>-5.3299000000000003</v>
      </c>
      <c r="E2601" s="2">
        <v>-0.32518999999999998</v>
      </c>
      <c r="F2601">
        <v>138000462</v>
      </c>
      <c r="G2601" t="s">
        <v>18</v>
      </c>
      <c r="H2601">
        <v>1997</v>
      </c>
      <c r="I2601">
        <v>5314705</v>
      </c>
      <c r="J2601" t="s">
        <v>30</v>
      </c>
      <c r="K2601" t="s">
        <v>1940</v>
      </c>
    </row>
    <row r="2602" spans="1:11">
      <c r="A2602" t="s">
        <v>5409</v>
      </c>
      <c r="B2602" t="s">
        <v>5410</v>
      </c>
      <c r="C2602" s="1">
        <v>13.35</v>
      </c>
      <c r="D2602">
        <v>-1.71</v>
      </c>
      <c r="E2602" s="2">
        <v>-0.11355</v>
      </c>
      <c r="F2602">
        <v>256444515</v>
      </c>
      <c r="G2602" t="s">
        <v>18</v>
      </c>
      <c r="H2602" t="s">
        <v>19</v>
      </c>
      <c r="I2602">
        <v>489061</v>
      </c>
      <c r="J2602" t="s">
        <v>41</v>
      </c>
      <c r="K2602" t="s">
        <v>751</v>
      </c>
    </row>
    <row r="2603" spans="1:11">
      <c r="A2603" t="s">
        <v>5411</v>
      </c>
      <c r="B2603" t="s">
        <v>5412</v>
      </c>
      <c r="C2603" s="1">
        <v>60.195</v>
      </c>
      <c r="D2603">
        <v>-1.4450000000000001</v>
      </c>
      <c r="E2603" s="2">
        <v>-2.3439999999999999E-2</v>
      </c>
      <c r="F2603">
        <v>1488700604</v>
      </c>
      <c r="G2603" t="s">
        <v>18</v>
      </c>
      <c r="H2603">
        <v>2019</v>
      </c>
      <c r="I2603">
        <v>71648</v>
      </c>
      <c r="J2603" t="s">
        <v>24</v>
      </c>
      <c r="K2603" t="s">
        <v>108</v>
      </c>
    </row>
    <row r="2604" spans="1:11">
      <c r="A2604" t="s">
        <v>5413</v>
      </c>
      <c r="B2604" t="s">
        <v>5414</v>
      </c>
      <c r="C2604" s="1">
        <v>127.34220000000001</v>
      </c>
      <c r="D2604">
        <v>-5.7977999999999996</v>
      </c>
      <c r="E2604" s="2">
        <v>-4.3549999999999998E-2</v>
      </c>
      <c r="F2604">
        <v>623145108</v>
      </c>
      <c r="G2604" t="s">
        <v>18</v>
      </c>
      <c r="H2604" t="s">
        <v>19</v>
      </c>
      <c r="I2604">
        <v>2501</v>
      </c>
      <c r="J2604" t="s">
        <v>41</v>
      </c>
      <c r="K2604" t="s">
        <v>2439</v>
      </c>
    </row>
    <row r="2605" spans="1:11">
      <c r="A2605" t="s">
        <v>5415</v>
      </c>
      <c r="B2605" t="s">
        <v>5416</v>
      </c>
      <c r="C2605" s="1">
        <v>16.07</v>
      </c>
      <c r="D2605">
        <v>-1.2</v>
      </c>
      <c r="E2605" s="2">
        <v>-6.948E-2</v>
      </c>
      <c r="F2605">
        <v>962528045</v>
      </c>
      <c r="G2605" t="s">
        <v>18</v>
      </c>
      <c r="H2605">
        <v>2020</v>
      </c>
      <c r="I2605">
        <v>160189</v>
      </c>
      <c r="J2605" t="s">
        <v>20</v>
      </c>
      <c r="K2605" t="s">
        <v>21</v>
      </c>
    </row>
    <row r="2606" spans="1:11">
      <c r="A2606" t="s">
        <v>5417</v>
      </c>
      <c r="B2606" t="s">
        <v>5418</v>
      </c>
      <c r="C2606" s="1">
        <v>8.0334000000000003</v>
      </c>
      <c r="D2606">
        <v>-0.35659999999999997</v>
      </c>
      <c r="E2606" s="2">
        <v>-4.2500000000000003E-2</v>
      </c>
      <c r="F2606">
        <v>441768612</v>
      </c>
      <c r="G2606" t="s">
        <v>18</v>
      </c>
      <c r="H2606">
        <v>2016</v>
      </c>
      <c r="I2606">
        <v>52695</v>
      </c>
      <c r="J2606" t="s">
        <v>20</v>
      </c>
      <c r="K2606" t="s">
        <v>514</v>
      </c>
    </row>
    <row r="2607" spans="1:11">
      <c r="A2607" t="s">
        <v>5419</v>
      </c>
      <c r="B2607" t="s">
        <v>5420</v>
      </c>
      <c r="C2607" s="1">
        <v>7.41</v>
      </c>
      <c r="D2607">
        <v>-0.14000000000000001</v>
      </c>
      <c r="E2607" s="2">
        <v>-1.8540000000000001E-2</v>
      </c>
      <c r="F2607">
        <v>2721156175</v>
      </c>
      <c r="G2607" t="s">
        <v>364</v>
      </c>
      <c r="H2607">
        <v>2021</v>
      </c>
      <c r="I2607">
        <v>339590</v>
      </c>
      <c r="J2607" t="s">
        <v>37</v>
      </c>
      <c r="K2607" t="s">
        <v>129</v>
      </c>
    </row>
    <row r="2608" spans="1:11">
      <c r="A2608" t="s">
        <v>5421</v>
      </c>
      <c r="B2608" t="s">
        <v>5422</v>
      </c>
      <c r="C2608" s="1">
        <v>4.165</v>
      </c>
      <c r="D2608">
        <v>-0.40500000000000003</v>
      </c>
      <c r="E2608" s="2">
        <v>-8.8620000000000004E-2</v>
      </c>
      <c r="F2608">
        <v>2521917217</v>
      </c>
      <c r="G2608" t="s">
        <v>18</v>
      </c>
      <c r="H2608">
        <v>1999</v>
      </c>
      <c r="I2608">
        <v>27106109</v>
      </c>
      <c r="J2608" t="s">
        <v>101</v>
      </c>
      <c r="K2608" t="s">
        <v>42</v>
      </c>
    </row>
    <row r="2609" spans="1:11">
      <c r="A2609" t="s">
        <v>5423</v>
      </c>
      <c r="B2609" t="s">
        <v>5424</v>
      </c>
      <c r="C2609" s="1">
        <v>0.74</v>
      </c>
      <c r="D2609">
        <v>-0.06</v>
      </c>
      <c r="E2609" s="2">
        <v>-7.4999999999999997E-2</v>
      </c>
      <c r="F2609">
        <v>30695327</v>
      </c>
      <c r="G2609" t="s">
        <v>364</v>
      </c>
      <c r="H2609" t="s">
        <v>19</v>
      </c>
      <c r="I2609">
        <v>36386</v>
      </c>
      <c r="J2609" t="s">
        <v>20</v>
      </c>
      <c r="K2609" t="s">
        <v>119</v>
      </c>
    </row>
    <row r="2610" spans="1:11">
      <c r="A2610" t="s">
        <v>5425</v>
      </c>
      <c r="B2610" t="s">
        <v>5426</v>
      </c>
      <c r="C2610" s="1">
        <v>73.98</v>
      </c>
      <c r="D2610">
        <v>-2.36</v>
      </c>
      <c r="E2610" s="2">
        <v>-3.091E-2</v>
      </c>
      <c r="F2610">
        <v>1994123946</v>
      </c>
      <c r="G2610" t="s">
        <v>18</v>
      </c>
      <c r="H2610">
        <v>1996</v>
      </c>
      <c r="I2610">
        <v>74951</v>
      </c>
      <c r="J2610" t="s">
        <v>37</v>
      </c>
      <c r="K2610" t="s">
        <v>143</v>
      </c>
    </row>
    <row r="2611" spans="1:11">
      <c r="A2611" t="s">
        <v>5427</v>
      </c>
      <c r="B2611" t="s">
        <v>5428</v>
      </c>
      <c r="C2611" s="1">
        <v>94.93</v>
      </c>
      <c r="D2611">
        <v>-4.96</v>
      </c>
      <c r="E2611" s="2">
        <v>-4.965E-2</v>
      </c>
      <c r="F2611">
        <v>2621176023</v>
      </c>
      <c r="G2611" t="s">
        <v>18</v>
      </c>
      <c r="H2611" t="s">
        <v>19</v>
      </c>
      <c r="I2611">
        <v>63275</v>
      </c>
      <c r="J2611" t="s">
        <v>37</v>
      </c>
      <c r="K2611" t="s">
        <v>228</v>
      </c>
    </row>
    <row r="2612" spans="1:11">
      <c r="A2612" t="s">
        <v>5429</v>
      </c>
      <c r="B2612" t="s">
        <v>5430</v>
      </c>
      <c r="C2612" s="1">
        <v>8.2850000000000001</v>
      </c>
      <c r="D2612">
        <v>-0.33500000000000002</v>
      </c>
      <c r="E2612" s="2">
        <v>-3.8859999999999999E-2</v>
      </c>
      <c r="F2612">
        <v>1147098929</v>
      </c>
      <c r="G2612" t="s">
        <v>629</v>
      </c>
      <c r="H2612" t="s">
        <v>19</v>
      </c>
      <c r="I2612">
        <v>186508</v>
      </c>
      <c r="J2612" t="s">
        <v>30</v>
      </c>
      <c r="K2612" t="s">
        <v>73</v>
      </c>
    </row>
    <row r="2613" spans="1:11">
      <c r="A2613" t="s">
        <v>5431</v>
      </c>
      <c r="B2613" t="s">
        <v>5432</v>
      </c>
      <c r="C2613" s="1">
        <v>2.1</v>
      </c>
      <c r="D2613">
        <v>-7.0000000000000007E-2</v>
      </c>
      <c r="E2613" s="2">
        <v>-3.2259999999999997E-2</v>
      </c>
      <c r="F2613">
        <v>18092844</v>
      </c>
      <c r="G2613" t="s">
        <v>18</v>
      </c>
      <c r="H2613" t="s">
        <v>19</v>
      </c>
      <c r="I2613">
        <v>19676</v>
      </c>
      <c r="J2613" t="s">
        <v>20</v>
      </c>
      <c r="K2613" t="s">
        <v>119</v>
      </c>
    </row>
    <row r="2614" spans="1:11">
      <c r="A2614" t="s">
        <v>5433</v>
      </c>
      <c r="B2614" t="s">
        <v>5434</v>
      </c>
      <c r="C2614" s="1">
        <v>2.9849999999999999</v>
      </c>
      <c r="D2614">
        <v>3.5000000000000003E-2</v>
      </c>
      <c r="E2614" s="2">
        <v>1.1860000000000001E-2</v>
      </c>
      <c r="F2614">
        <v>17318257</v>
      </c>
      <c r="G2614" t="s">
        <v>18</v>
      </c>
      <c r="H2614" t="s">
        <v>19</v>
      </c>
      <c r="I2614">
        <v>1384</v>
      </c>
      <c r="J2614" t="s">
        <v>20</v>
      </c>
      <c r="K2614" t="s">
        <v>115</v>
      </c>
    </row>
    <row r="2615" spans="1:11">
      <c r="A2615" t="s">
        <v>5435</v>
      </c>
      <c r="B2615" t="s">
        <v>5436</v>
      </c>
      <c r="C2615" s="1">
        <v>1.96</v>
      </c>
      <c r="D2615">
        <v>0.04</v>
      </c>
      <c r="E2615" s="2">
        <v>2.0830000000000001E-2</v>
      </c>
      <c r="F2615">
        <v>69678000</v>
      </c>
      <c r="G2615" t="s">
        <v>673</v>
      </c>
      <c r="H2615">
        <v>2023</v>
      </c>
      <c r="I2615">
        <v>1962</v>
      </c>
      <c r="J2615" t="s">
        <v>19</v>
      </c>
      <c r="K2615" t="s">
        <v>19</v>
      </c>
    </row>
    <row r="2616" spans="1:11">
      <c r="A2616" t="s">
        <v>5437</v>
      </c>
      <c r="B2616" t="s">
        <v>5438</v>
      </c>
      <c r="C2616" s="1">
        <v>1.9872000000000001</v>
      </c>
      <c r="D2616">
        <v>-9.2799999999999994E-2</v>
      </c>
      <c r="E2616" s="2">
        <v>-4.462E-2</v>
      </c>
      <c r="F2616">
        <v>17048753</v>
      </c>
      <c r="G2616" t="s">
        <v>55</v>
      </c>
      <c r="H2616" t="s">
        <v>19</v>
      </c>
      <c r="I2616">
        <v>2139</v>
      </c>
      <c r="J2616" t="s">
        <v>20</v>
      </c>
      <c r="K2616" t="s">
        <v>56</v>
      </c>
    </row>
    <row r="2617" spans="1:11">
      <c r="A2617" t="s">
        <v>5439</v>
      </c>
      <c r="B2617" t="s">
        <v>5440</v>
      </c>
      <c r="C2617" s="1">
        <v>20.134</v>
      </c>
      <c r="D2617">
        <v>0.13400000000000001</v>
      </c>
      <c r="E2617" s="2">
        <v>6.7000000000000002E-3</v>
      </c>
      <c r="F2617">
        <v>230658044</v>
      </c>
      <c r="G2617" t="s">
        <v>18</v>
      </c>
      <c r="H2617" t="s">
        <v>19</v>
      </c>
      <c r="I2617">
        <v>10294</v>
      </c>
      <c r="J2617" t="s">
        <v>24</v>
      </c>
      <c r="K2617" t="s">
        <v>1895</v>
      </c>
    </row>
    <row r="2618" spans="1:11">
      <c r="A2618" t="s">
        <v>5441</v>
      </c>
      <c r="B2618" t="s">
        <v>5442</v>
      </c>
      <c r="C2618" s="1">
        <v>1.56</v>
      </c>
      <c r="D2618">
        <v>-0.11</v>
      </c>
      <c r="E2618" s="2">
        <v>-6.5869999999999998E-2</v>
      </c>
      <c r="F2618">
        <v>79805912</v>
      </c>
      <c r="G2618" t="s">
        <v>18</v>
      </c>
      <c r="H2618">
        <v>2020</v>
      </c>
      <c r="I2618">
        <v>281958</v>
      </c>
      <c r="J2618" t="s">
        <v>20</v>
      </c>
      <c r="K2618" t="s">
        <v>92</v>
      </c>
    </row>
    <row r="2619" spans="1:11">
      <c r="A2619" t="s">
        <v>5443</v>
      </c>
      <c r="B2619" t="s">
        <v>5444</v>
      </c>
      <c r="C2619" s="1">
        <v>3.83</v>
      </c>
      <c r="D2619">
        <v>0</v>
      </c>
      <c r="E2619" s="2">
        <v>0</v>
      </c>
      <c r="F2619">
        <v>15186662</v>
      </c>
      <c r="G2619" t="s">
        <v>18</v>
      </c>
      <c r="H2619" t="s">
        <v>19</v>
      </c>
      <c r="I2619">
        <v>1227</v>
      </c>
      <c r="J2619" t="s">
        <v>24</v>
      </c>
      <c r="K2619" t="s">
        <v>52</v>
      </c>
    </row>
    <row r="2620" spans="1:11">
      <c r="A2620" t="s">
        <v>5445</v>
      </c>
      <c r="B2620" t="s">
        <v>5446</v>
      </c>
      <c r="C2620" s="1">
        <v>80.8</v>
      </c>
      <c r="D2620">
        <v>-2.75</v>
      </c>
      <c r="E2620" s="2">
        <v>-3.2910000000000002E-2</v>
      </c>
      <c r="F2620">
        <v>6203355279</v>
      </c>
      <c r="G2620" t="s">
        <v>18</v>
      </c>
      <c r="H2620" t="s">
        <v>19</v>
      </c>
      <c r="I2620">
        <v>254608</v>
      </c>
      <c r="J2620" t="s">
        <v>24</v>
      </c>
      <c r="K2620" t="s">
        <v>52</v>
      </c>
    </row>
    <row r="2621" spans="1:11">
      <c r="A2621" t="s">
        <v>5447</v>
      </c>
      <c r="B2621" t="s">
        <v>5448</v>
      </c>
      <c r="C2621" s="1">
        <v>24.195</v>
      </c>
      <c r="D2621">
        <v>-0.01</v>
      </c>
      <c r="E2621" s="2">
        <v>-4.0999999999999999E-4</v>
      </c>
      <c r="F2621">
        <v>1857551745</v>
      </c>
      <c r="G2621" t="s">
        <v>18</v>
      </c>
      <c r="H2621" t="s">
        <v>19</v>
      </c>
      <c r="I2621">
        <v>4665</v>
      </c>
      <c r="J2621" t="s">
        <v>24</v>
      </c>
      <c r="K2621" t="s">
        <v>52</v>
      </c>
    </row>
    <row r="2622" spans="1:11">
      <c r="A2622" t="s">
        <v>5449</v>
      </c>
      <c r="B2622" t="s">
        <v>5450</v>
      </c>
      <c r="C2622" s="1">
        <v>95.35</v>
      </c>
      <c r="D2622">
        <v>0</v>
      </c>
      <c r="E2622" s="2">
        <v>0</v>
      </c>
      <c r="F2622">
        <v>173591922</v>
      </c>
      <c r="G2622" t="s">
        <v>18</v>
      </c>
      <c r="H2622" t="s">
        <v>19</v>
      </c>
      <c r="I2622">
        <v>164</v>
      </c>
      <c r="J2622" t="s">
        <v>101</v>
      </c>
      <c r="K2622" t="s">
        <v>545</v>
      </c>
    </row>
    <row r="2623" spans="1:11">
      <c r="A2623" t="s">
        <v>5451</v>
      </c>
      <c r="B2623" t="s">
        <v>5452</v>
      </c>
      <c r="C2623" s="1">
        <v>15.56</v>
      </c>
      <c r="D2623">
        <v>-0.35</v>
      </c>
      <c r="E2623" s="2">
        <v>-2.1999999999999999E-2</v>
      </c>
      <c r="F2623">
        <v>465656356</v>
      </c>
      <c r="G2623" t="s">
        <v>18</v>
      </c>
      <c r="H2623" t="s">
        <v>19</v>
      </c>
      <c r="I2623">
        <v>45094</v>
      </c>
      <c r="J2623" t="s">
        <v>20</v>
      </c>
      <c r="K2623" t="s">
        <v>214</v>
      </c>
    </row>
    <row r="2624" spans="1:11">
      <c r="A2624" t="s">
        <v>5453</v>
      </c>
      <c r="B2624" t="s">
        <v>5454</v>
      </c>
      <c r="C2624" s="1">
        <v>3.0232999999999999</v>
      </c>
      <c r="D2624">
        <v>-1.67E-2</v>
      </c>
      <c r="E2624" s="2">
        <v>-5.4900000000000001E-3</v>
      </c>
      <c r="F2624">
        <v>12283913</v>
      </c>
      <c r="G2624" t="s">
        <v>18</v>
      </c>
      <c r="H2624" t="s">
        <v>19</v>
      </c>
      <c r="I2624">
        <v>6732</v>
      </c>
      <c r="J2624" t="s">
        <v>20</v>
      </c>
      <c r="K2624" t="s">
        <v>514</v>
      </c>
    </row>
    <row r="2625" spans="1:11">
      <c r="A2625" t="s">
        <v>5455</v>
      </c>
      <c r="B2625" t="s">
        <v>5456</v>
      </c>
      <c r="C2625" s="1">
        <v>5.9749999999999996</v>
      </c>
      <c r="D2625">
        <v>-2.5000000000000001E-2</v>
      </c>
      <c r="E2625" s="2">
        <v>-4.1700000000000001E-3</v>
      </c>
      <c r="F2625">
        <v>36247445</v>
      </c>
      <c r="G2625" t="s">
        <v>18</v>
      </c>
      <c r="H2625" t="s">
        <v>19</v>
      </c>
      <c r="I2625">
        <v>2024</v>
      </c>
      <c r="J2625" t="s">
        <v>20</v>
      </c>
      <c r="K2625" t="s">
        <v>261</v>
      </c>
    </row>
    <row r="2626" spans="1:11">
      <c r="A2626" t="s">
        <v>5457</v>
      </c>
      <c r="B2626" t="s">
        <v>5458</v>
      </c>
      <c r="C2626" s="1">
        <v>1.7501</v>
      </c>
      <c r="D2626">
        <v>-1.9900000000000001E-2</v>
      </c>
      <c r="E2626" s="2">
        <v>-1.124E-2</v>
      </c>
      <c r="F2626">
        <v>40357021</v>
      </c>
      <c r="G2626" t="s">
        <v>18</v>
      </c>
      <c r="H2626" t="s">
        <v>19</v>
      </c>
      <c r="I2626">
        <v>13598</v>
      </c>
      <c r="J2626" t="s">
        <v>19</v>
      </c>
      <c r="K2626" t="s">
        <v>19</v>
      </c>
    </row>
    <row r="2627" spans="1:11">
      <c r="A2627" t="s">
        <v>5459</v>
      </c>
      <c r="B2627" t="s">
        <v>5460</v>
      </c>
      <c r="C2627" s="1">
        <v>191.625</v>
      </c>
      <c r="D2627">
        <v>-0.48499999999999999</v>
      </c>
      <c r="E2627" s="2">
        <v>-2.5200000000000001E-3</v>
      </c>
      <c r="F2627">
        <v>13380717491</v>
      </c>
      <c r="G2627" t="s">
        <v>18</v>
      </c>
      <c r="H2627">
        <v>2007</v>
      </c>
      <c r="I2627">
        <v>236906</v>
      </c>
      <c r="J2627" t="s">
        <v>20</v>
      </c>
      <c r="K2627" t="s">
        <v>514</v>
      </c>
    </row>
    <row r="2628" spans="1:11">
      <c r="A2628" t="s">
        <v>5461</v>
      </c>
      <c r="B2628" t="s">
        <v>5462</v>
      </c>
      <c r="C2628" s="1">
        <v>1.31</v>
      </c>
      <c r="D2628">
        <v>-0.02</v>
      </c>
      <c r="E2628" s="2">
        <v>-1.504E-2</v>
      </c>
      <c r="F2628">
        <v>62436084</v>
      </c>
      <c r="G2628" t="s">
        <v>55</v>
      </c>
      <c r="H2628" t="s">
        <v>19</v>
      </c>
      <c r="I2628">
        <v>48250</v>
      </c>
      <c r="J2628" t="s">
        <v>37</v>
      </c>
      <c r="K2628" t="s">
        <v>38</v>
      </c>
    </row>
    <row r="2629" spans="1:11">
      <c r="A2629" t="s">
        <v>5463</v>
      </c>
      <c r="B2629" t="s">
        <v>5464</v>
      </c>
      <c r="C2629" s="1">
        <v>0.37009999999999998</v>
      </c>
      <c r="D2629">
        <v>-3.8999999999999998E-3</v>
      </c>
      <c r="E2629" s="2">
        <v>-1.043E-2</v>
      </c>
      <c r="F2629">
        <v>4797093</v>
      </c>
      <c r="G2629" t="s">
        <v>18</v>
      </c>
      <c r="H2629">
        <v>2016</v>
      </c>
      <c r="I2629">
        <v>39306</v>
      </c>
      <c r="J2629" t="s">
        <v>159</v>
      </c>
      <c r="K2629" t="s">
        <v>42</v>
      </c>
    </row>
    <row r="2630" spans="1:11">
      <c r="A2630" t="s">
        <v>5465</v>
      </c>
      <c r="B2630" t="s">
        <v>5466</v>
      </c>
      <c r="C2630" s="1">
        <v>379.53</v>
      </c>
      <c r="D2630">
        <v>-13.37</v>
      </c>
      <c r="E2630" s="2">
        <v>-3.4029999999999998E-2</v>
      </c>
      <c r="F2630">
        <v>14679905011</v>
      </c>
      <c r="G2630" t="s">
        <v>18</v>
      </c>
      <c r="H2630">
        <v>1995</v>
      </c>
      <c r="I2630">
        <v>154213</v>
      </c>
      <c r="J2630" t="s">
        <v>30</v>
      </c>
      <c r="K2630" t="s">
        <v>196</v>
      </c>
    </row>
    <row r="2631" spans="1:11">
      <c r="A2631" t="s">
        <v>5467</v>
      </c>
      <c r="B2631" t="s">
        <v>5468</v>
      </c>
      <c r="C2631" s="1">
        <v>74.06</v>
      </c>
      <c r="D2631">
        <v>-5.37</v>
      </c>
      <c r="E2631" s="2">
        <v>-6.7610000000000003E-2</v>
      </c>
      <c r="F2631">
        <v>4210872597</v>
      </c>
      <c r="G2631" t="s">
        <v>18</v>
      </c>
      <c r="H2631">
        <v>1997</v>
      </c>
      <c r="I2631">
        <v>517651</v>
      </c>
      <c r="J2631" t="s">
        <v>37</v>
      </c>
      <c r="K2631" t="s">
        <v>38</v>
      </c>
    </row>
    <row r="2632" spans="1:11">
      <c r="A2632" t="s">
        <v>5469</v>
      </c>
      <c r="B2632" t="s">
        <v>5470</v>
      </c>
      <c r="C2632" s="1">
        <v>150.05000000000001</v>
      </c>
      <c r="D2632">
        <v>-2.395</v>
      </c>
      <c r="E2632" s="2">
        <v>-1.5709999999999998E-2</v>
      </c>
      <c r="F2632">
        <v>1795756086</v>
      </c>
      <c r="G2632" t="s">
        <v>18</v>
      </c>
      <c r="H2632" t="s">
        <v>19</v>
      </c>
      <c r="I2632">
        <v>186284</v>
      </c>
      <c r="J2632" t="s">
        <v>101</v>
      </c>
      <c r="K2632" t="s">
        <v>228</v>
      </c>
    </row>
    <row r="2633" spans="1:11">
      <c r="A2633" t="s">
        <v>5471</v>
      </c>
      <c r="B2633" t="s">
        <v>5472</v>
      </c>
      <c r="C2633" s="1">
        <v>2.5425</v>
      </c>
      <c r="D2633">
        <v>-0.1275</v>
      </c>
      <c r="E2633" s="2">
        <v>-4.7750000000000001E-2</v>
      </c>
      <c r="F2633">
        <v>301695552</v>
      </c>
      <c r="G2633" t="s">
        <v>18</v>
      </c>
      <c r="H2633" t="s">
        <v>19</v>
      </c>
      <c r="I2633">
        <v>473968</v>
      </c>
      <c r="J2633" t="s">
        <v>41</v>
      </c>
      <c r="K2633" t="s">
        <v>542</v>
      </c>
    </row>
    <row r="2634" spans="1:11">
      <c r="A2634" t="s">
        <v>5473</v>
      </c>
      <c r="B2634" t="s">
        <v>5474</v>
      </c>
      <c r="C2634" s="1">
        <v>25.31</v>
      </c>
      <c r="D2634">
        <v>0</v>
      </c>
      <c r="E2634" s="2">
        <v>0</v>
      </c>
      <c r="F2634">
        <v>3003309505</v>
      </c>
      <c r="G2634" t="s">
        <v>18</v>
      </c>
      <c r="H2634" t="s">
        <v>19</v>
      </c>
      <c r="I2634">
        <v>57</v>
      </c>
      <c r="J2634" t="s">
        <v>41</v>
      </c>
      <c r="K2634" t="s">
        <v>542</v>
      </c>
    </row>
    <row r="2635" spans="1:11">
      <c r="A2635" t="s">
        <v>5475</v>
      </c>
      <c r="B2635" t="s">
        <v>5476</v>
      </c>
      <c r="C2635" s="1">
        <v>23.512</v>
      </c>
      <c r="D2635">
        <v>-1.4179999999999999</v>
      </c>
      <c r="E2635" s="2">
        <v>-5.688E-2</v>
      </c>
      <c r="F2635">
        <v>2254800142</v>
      </c>
      <c r="G2635" t="s">
        <v>18</v>
      </c>
      <c r="H2635" t="s">
        <v>19</v>
      </c>
      <c r="I2635">
        <v>186887</v>
      </c>
      <c r="J2635" t="s">
        <v>24</v>
      </c>
      <c r="K2635" t="s">
        <v>52</v>
      </c>
    </row>
    <row r="2636" spans="1:11">
      <c r="A2636" t="s">
        <v>5477</v>
      </c>
      <c r="B2636" t="s">
        <v>5478</v>
      </c>
      <c r="C2636" s="1">
        <v>0.78</v>
      </c>
      <c r="D2636">
        <v>0.03</v>
      </c>
      <c r="E2636" s="2">
        <v>0.04</v>
      </c>
      <c r="F2636">
        <v>14415577</v>
      </c>
      <c r="G2636" t="s">
        <v>364</v>
      </c>
      <c r="H2636">
        <v>2015</v>
      </c>
      <c r="I2636">
        <v>50203</v>
      </c>
      <c r="J2636" t="s">
        <v>20</v>
      </c>
      <c r="K2636" t="s">
        <v>21</v>
      </c>
    </row>
    <row r="2637" spans="1:11">
      <c r="A2637" t="s">
        <v>5479</v>
      </c>
      <c r="B2637" t="s">
        <v>5480</v>
      </c>
      <c r="C2637" s="1">
        <v>27.78</v>
      </c>
      <c r="D2637">
        <v>-0.25</v>
      </c>
      <c r="E2637" s="2">
        <v>-8.9200000000000008E-3</v>
      </c>
      <c r="F2637">
        <v>6578024228</v>
      </c>
      <c r="G2637" t="s">
        <v>18</v>
      </c>
      <c r="H2637" t="s">
        <v>19</v>
      </c>
      <c r="I2637">
        <v>224990</v>
      </c>
      <c r="J2637" t="s">
        <v>268</v>
      </c>
      <c r="K2637" t="s">
        <v>5481</v>
      </c>
    </row>
    <row r="2638" spans="1:11">
      <c r="A2638" t="s">
        <v>5482</v>
      </c>
      <c r="B2638" t="s">
        <v>5483</v>
      </c>
      <c r="C2638" s="1">
        <v>8.16</v>
      </c>
      <c r="D2638">
        <v>0</v>
      </c>
      <c r="E2638" s="2">
        <v>0</v>
      </c>
      <c r="F2638">
        <v>65798168</v>
      </c>
      <c r="G2638" t="s">
        <v>18</v>
      </c>
      <c r="H2638" t="s">
        <v>19</v>
      </c>
      <c r="I2638">
        <v>37</v>
      </c>
      <c r="J2638" t="s">
        <v>41</v>
      </c>
      <c r="K2638" t="s">
        <v>1450</v>
      </c>
    </row>
    <row r="2639" spans="1:11">
      <c r="A2639" t="s">
        <v>5484</v>
      </c>
      <c r="B2639" t="s">
        <v>5485</v>
      </c>
      <c r="C2639" s="1">
        <v>4.7798999999999996</v>
      </c>
      <c r="D2639">
        <v>-8.0100000000000005E-2</v>
      </c>
      <c r="E2639" s="2">
        <v>-1.6480000000000002E-2</v>
      </c>
      <c r="F2639">
        <v>47464512</v>
      </c>
      <c r="G2639" t="s">
        <v>18</v>
      </c>
      <c r="H2639" t="s">
        <v>19</v>
      </c>
      <c r="I2639">
        <v>35566</v>
      </c>
      <c r="J2639" t="s">
        <v>41</v>
      </c>
      <c r="K2639" t="s">
        <v>228</v>
      </c>
    </row>
    <row r="2640" spans="1:11">
      <c r="A2640" t="s">
        <v>5486</v>
      </c>
      <c r="B2640" t="s">
        <v>5487</v>
      </c>
      <c r="C2640" s="1">
        <v>2.82</v>
      </c>
      <c r="D2640">
        <v>-0.17</v>
      </c>
      <c r="E2640" s="2">
        <v>-5.6860000000000001E-2</v>
      </c>
      <c r="F2640">
        <v>178415148</v>
      </c>
      <c r="G2640" t="s">
        <v>55</v>
      </c>
      <c r="H2640" t="s">
        <v>19</v>
      </c>
      <c r="I2640">
        <v>26901</v>
      </c>
      <c r="J2640" t="s">
        <v>48</v>
      </c>
      <c r="K2640" t="s">
        <v>725</v>
      </c>
    </row>
    <row r="2641" spans="1:11">
      <c r="A2641" t="s">
        <v>5488</v>
      </c>
      <c r="B2641" t="s">
        <v>5489</v>
      </c>
      <c r="C2641" s="1">
        <v>23.23</v>
      </c>
      <c r="D2641">
        <v>-1.49</v>
      </c>
      <c r="E2641" s="2">
        <v>-6.028E-2</v>
      </c>
      <c r="F2641">
        <v>911641488</v>
      </c>
      <c r="G2641" t="s">
        <v>18</v>
      </c>
      <c r="H2641">
        <v>2002</v>
      </c>
      <c r="I2641">
        <v>119086</v>
      </c>
      <c r="J2641" t="s">
        <v>24</v>
      </c>
      <c r="K2641" t="s">
        <v>25</v>
      </c>
    </row>
    <row r="2642" spans="1:11">
      <c r="A2642" t="s">
        <v>5490</v>
      </c>
      <c r="B2642" t="s">
        <v>5491</v>
      </c>
      <c r="C2642" s="1">
        <v>41.954999999999998</v>
      </c>
      <c r="D2642">
        <v>-2.6949999999999998</v>
      </c>
      <c r="E2642" s="2">
        <v>-6.0359999999999997E-2</v>
      </c>
      <c r="F2642">
        <v>359554770</v>
      </c>
      <c r="G2642" t="s">
        <v>18</v>
      </c>
      <c r="H2642">
        <v>2020</v>
      </c>
      <c r="I2642">
        <v>130352</v>
      </c>
      <c r="J2642" t="s">
        <v>20</v>
      </c>
      <c r="K2642" t="s">
        <v>21</v>
      </c>
    </row>
    <row r="2643" spans="1:11">
      <c r="A2643" t="s">
        <v>5492</v>
      </c>
      <c r="B2643" t="s">
        <v>5493</v>
      </c>
      <c r="C2643" s="1">
        <v>2.84</v>
      </c>
      <c r="D2643">
        <v>0.02</v>
      </c>
      <c r="E2643" s="2">
        <v>7.0899999999999999E-3</v>
      </c>
      <c r="F2643">
        <v>280803909</v>
      </c>
      <c r="G2643" t="s">
        <v>18</v>
      </c>
      <c r="H2643">
        <v>2020</v>
      </c>
      <c r="I2643">
        <v>673435</v>
      </c>
      <c r="J2643" t="s">
        <v>37</v>
      </c>
      <c r="K2643" t="s">
        <v>171</v>
      </c>
    </row>
    <row r="2644" spans="1:11">
      <c r="A2644" t="s">
        <v>5494</v>
      </c>
      <c r="B2644" t="s">
        <v>5495</v>
      </c>
      <c r="C2644" s="1">
        <v>50.72</v>
      </c>
      <c r="D2644">
        <v>0.2</v>
      </c>
      <c r="E2644" s="2">
        <v>3.96E-3</v>
      </c>
      <c r="F2644">
        <v>2561290057</v>
      </c>
      <c r="G2644" t="s">
        <v>18</v>
      </c>
      <c r="H2644">
        <v>2021</v>
      </c>
      <c r="I2644">
        <v>255929</v>
      </c>
      <c r="J2644" t="s">
        <v>20</v>
      </c>
      <c r="K2644" t="s">
        <v>115</v>
      </c>
    </row>
    <row r="2645" spans="1:11">
      <c r="A2645" t="s">
        <v>5496</v>
      </c>
      <c r="B2645" t="s">
        <v>5497</v>
      </c>
      <c r="C2645" s="1">
        <v>17.829999999999998</v>
      </c>
      <c r="D2645">
        <v>-0.38</v>
      </c>
      <c r="E2645" s="2">
        <v>-2.087E-2</v>
      </c>
      <c r="F2645">
        <v>1171215721</v>
      </c>
      <c r="G2645" t="s">
        <v>18</v>
      </c>
      <c r="H2645" t="s">
        <v>19</v>
      </c>
      <c r="I2645">
        <v>129966</v>
      </c>
      <c r="J2645" t="s">
        <v>30</v>
      </c>
      <c r="K2645" t="s">
        <v>15</v>
      </c>
    </row>
    <row r="2646" spans="1:11">
      <c r="A2646" t="s">
        <v>5498</v>
      </c>
      <c r="B2646" t="s">
        <v>5499</v>
      </c>
      <c r="C2646" s="1">
        <v>4.78</v>
      </c>
      <c r="D2646">
        <v>0.08</v>
      </c>
      <c r="E2646" s="2">
        <v>1.702E-2</v>
      </c>
      <c r="F2646">
        <v>57446647</v>
      </c>
      <c r="G2646" t="s">
        <v>95</v>
      </c>
      <c r="H2646" t="s">
        <v>19</v>
      </c>
      <c r="I2646">
        <v>46350</v>
      </c>
      <c r="J2646" t="s">
        <v>41</v>
      </c>
      <c r="K2646" t="s">
        <v>853</v>
      </c>
    </row>
    <row r="2647" spans="1:11">
      <c r="A2647" t="s">
        <v>5500</v>
      </c>
      <c r="B2647" t="s">
        <v>5501</v>
      </c>
      <c r="C2647" s="1">
        <v>9.4999999999999998E-3</v>
      </c>
      <c r="D2647">
        <v>2.5000000000000001E-3</v>
      </c>
      <c r="E2647" s="2">
        <v>0.35714000000000001</v>
      </c>
      <c r="F2647">
        <v>114172</v>
      </c>
      <c r="G2647" t="s">
        <v>95</v>
      </c>
      <c r="H2647" t="s">
        <v>19</v>
      </c>
      <c r="I2647">
        <v>686</v>
      </c>
      <c r="J2647" t="s">
        <v>41</v>
      </c>
      <c r="K2647" t="s">
        <v>853</v>
      </c>
    </row>
    <row r="2648" spans="1:11">
      <c r="A2648" t="s">
        <v>5502</v>
      </c>
      <c r="B2648" t="s">
        <v>5503</v>
      </c>
      <c r="C2648" s="1">
        <v>68.63</v>
      </c>
      <c r="D2648">
        <v>-3.94</v>
      </c>
      <c r="E2648" s="2">
        <v>-5.4289999999999998E-2</v>
      </c>
      <c r="F2648">
        <v>2386376075</v>
      </c>
      <c r="G2648" t="s">
        <v>18</v>
      </c>
      <c r="H2648">
        <v>1999</v>
      </c>
      <c r="I2648">
        <v>79282</v>
      </c>
      <c r="J2648" t="s">
        <v>37</v>
      </c>
      <c r="K2648" t="s">
        <v>129</v>
      </c>
    </row>
    <row r="2649" spans="1:11">
      <c r="A2649" t="s">
        <v>5504</v>
      </c>
      <c r="B2649" t="s">
        <v>5505</v>
      </c>
      <c r="C2649" s="1">
        <v>2.15</v>
      </c>
      <c r="D2649">
        <v>-0.01</v>
      </c>
      <c r="E2649" s="2">
        <v>-4.6299999999999996E-3</v>
      </c>
      <c r="F2649">
        <v>2304800</v>
      </c>
      <c r="G2649" t="s">
        <v>364</v>
      </c>
      <c r="H2649">
        <v>2020</v>
      </c>
      <c r="I2649">
        <v>15332</v>
      </c>
      <c r="J2649" t="s">
        <v>20</v>
      </c>
      <c r="K2649" t="s">
        <v>21</v>
      </c>
    </row>
    <row r="2650" spans="1:11">
      <c r="A2650" t="s">
        <v>5506</v>
      </c>
      <c r="B2650" t="s">
        <v>5507</v>
      </c>
      <c r="C2650" s="1">
        <v>55.63</v>
      </c>
      <c r="D2650">
        <v>-1.0900000000000001</v>
      </c>
      <c r="E2650" s="2">
        <v>-1.9220000000000001E-2</v>
      </c>
      <c r="F2650">
        <v>2441055860</v>
      </c>
      <c r="G2650" t="s">
        <v>18</v>
      </c>
      <c r="H2650">
        <v>1991</v>
      </c>
      <c r="I2650">
        <v>208164</v>
      </c>
      <c r="J2650" t="s">
        <v>37</v>
      </c>
      <c r="K2650" t="s">
        <v>171</v>
      </c>
    </row>
    <row r="2651" spans="1:11">
      <c r="A2651" t="s">
        <v>5508</v>
      </c>
      <c r="B2651" t="s">
        <v>5509</v>
      </c>
      <c r="C2651" s="1">
        <v>3.19</v>
      </c>
      <c r="D2651">
        <v>-0.03</v>
      </c>
      <c r="E2651" s="2">
        <v>-9.3200000000000002E-3</v>
      </c>
      <c r="F2651">
        <v>174894883</v>
      </c>
      <c r="G2651" t="s">
        <v>18</v>
      </c>
      <c r="H2651">
        <v>2020</v>
      </c>
      <c r="I2651">
        <v>13569</v>
      </c>
      <c r="J2651" t="s">
        <v>20</v>
      </c>
      <c r="K2651" t="s">
        <v>92</v>
      </c>
    </row>
    <row r="2652" spans="1:11">
      <c r="A2652" t="s">
        <v>5510</v>
      </c>
      <c r="B2652" t="s">
        <v>5511</v>
      </c>
      <c r="C2652" s="1">
        <v>6.58</v>
      </c>
      <c r="D2652">
        <v>-0.71</v>
      </c>
      <c r="E2652" s="2">
        <v>-9.7390000000000004E-2</v>
      </c>
      <c r="F2652">
        <v>640393901</v>
      </c>
      <c r="G2652" t="s">
        <v>18</v>
      </c>
      <c r="H2652">
        <v>2022</v>
      </c>
      <c r="I2652">
        <v>310906</v>
      </c>
      <c r="J2652" t="s">
        <v>20</v>
      </c>
      <c r="K2652" t="s">
        <v>92</v>
      </c>
    </row>
    <row r="2653" spans="1:11">
      <c r="A2653" t="s">
        <v>5512</v>
      </c>
      <c r="B2653" t="s">
        <v>5513</v>
      </c>
      <c r="C2653" s="1">
        <v>3.2</v>
      </c>
      <c r="D2653">
        <v>0.4</v>
      </c>
      <c r="E2653" s="2">
        <v>0.14285999999999999</v>
      </c>
      <c r="F2653">
        <v>361037386</v>
      </c>
      <c r="G2653" t="s">
        <v>427</v>
      </c>
      <c r="H2653" t="s">
        <v>19</v>
      </c>
      <c r="I2653">
        <v>8663</v>
      </c>
      <c r="J2653" t="s">
        <v>20</v>
      </c>
      <c r="K2653" t="s">
        <v>21</v>
      </c>
    </row>
    <row r="2654" spans="1:11">
      <c r="A2654" t="s">
        <v>5514</v>
      </c>
      <c r="B2654" t="s">
        <v>5515</v>
      </c>
      <c r="C2654" s="1">
        <v>8.36</v>
      </c>
      <c r="D2654">
        <v>-0.32</v>
      </c>
      <c r="E2654" s="2">
        <v>-3.687E-2</v>
      </c>
      <c r="F2654">
        <v>178617528</v>
      </c>
      <c r="G2654" t="s">
        <v>55</v>
      </c>
      <c r="H2654" t="s">
        <v>19</v>
      </c>
      <c r="I2654">
        <v>23586</v>
      </c>
      <c r="J2654" t="s">
        <v>19</v>
      </c>
      <c r="K2654" t="s">
        <v>19</v>
      </c>
    </row>
    <row r="2655" spans="1:11">
      <c r="A2655" t="s">
        <v>5516</v>
      </c>
      <c r="B2655" t="s">
        <v>5517</v>
      </c>
      <c r="C2655" s="1">
        <v>1.2350000000000001</v>
      </c>
      <c r="D2655">
        <v>-8.5000000000000006E-2</v>
      </c>
      <c r="E2655" s="2">
        <v>-6.4390000000000003E-2</v>
      </c>
      <c r="F2655">
        <v>290761768</v>
      </c>
      <c r="G2655" t="s">
        <v>18</v>
      </c>
      <c r="H2655">
        <v>2021</v>
      </c>
      <c r="I2655">
        <v>275712</v>
      </c>
      <c r="J2655" t="s">
        <v>20</v>
      </c>
      <c r="K2655" t="s">
        <v>119</v>
      </c>
    </row>
    <row r="2656" spans="1:11">
      <c r="A2656" t="s">
        <v>5518</v>
      </c>
      <c r="B2656" t="s">
        <v>5519</v>
      </c>
      <c r="C2656" s="1">
        <v>14.51</v>
      </c>
      <c r="D2656">
        <v>-0.01</v>
      </c>
      <c r="E2656" s="2">
        <v>-6.8999999999999997E-4</v>
      </c>
      <c r="F2656">
        <v>100506359</v>
      </c>
      <c r="G2656" t="s">
        <v>18</v>
      </c>
      <c r="H2656" t="s">
        <v>19</v>
      </c>
      <c r="I2656">
        <v>604</v>
      </c>
      <c r="J2656" t="s">
        <v>24</v>
      </c>
      <c r="K2656" t="s">
        <v>886</v>
      </c>
    </row>
    <row r="2657" spans="1:11">
      <c r="A2657" t="s">
        <v>5520</v>
      </c>
      <c r="B2657" t="s">
        <v>5521</v>
      </c>
      <c r="C2657" s="1">
        <v>5.08</v>
      </c>
      <c r="D2657">
        <v>-0.11</v>
      </c>
      <c r="E2657" s="2">
        <v>-2.1190000000000001E-2</v>
      </c>
      <c r="F2657">
        <v>91668747</v>
      </c>
      <c r="G2657" t="s">
        <v>18</v>
      </c>
      <c r="H2657" t="s">
        <v>19</v>
      </c>
      <c r="I2657">
        <v>5284</v>
      </c>
      <c r="J2657" t="s">
        <v>20</v>
      </c>
      <c r="K2657" t="s">
        <v>21</v>
      </c>
    </row>
    <row r="2658" spans="1:11">
      <c r="A2658" t="s">
        <v>5522</v>
      </c>
      <c r="B2658" t="s">
        <v>5523</v>
      </c>
      <c r="C2658" s="1">
        <v>1.36</v>
      </c>
      <c r="D2658">
        <v>-0.08</v>
      </c>
      <c r="E2658" s="2">
        <v>-5.5559999999999998E-2</v>
      </c>
      <c r="F2658">
        <v>143821206</v>
      </c>
      <c r="G2658" t="s">
        <v>18</v>
      </c>
      <c r="H2658">
        <v>2015</v>
      </c>
      <c r="I2658">
        <v>441233</v>
      </c>
      <c r="J2658" t="s">
        <v>30</v>
      </c>
      <c r="K2658" t="s">
        <v>1216</v>
      </c>
    </row>
    <row r="2659" spans="1:11">
      <c r="A2659" t="s">
        <v>5524</v>
      </c>
      <c r="B2659" t="s">
        <v>5525</v>
      </c>
      <c r="C2659" s="1">
        <v>6.45</v>
      </c>
      <c r="D2659">
        <v>0.03</v>
      </c>
      <c r="E2659" s="2">
        <v>4.6699999999999997E-3</v>
      </c>
      <c r="F2659">
        <v>9159806</v>
      </c>
      <c r="G2659" t="s">
        <v>18</v>
      </c>
      <c r="H2659" t="s">
        <v>19</v>
      </c>
      <c r="I2659">
        <v>7480</v>
      </c>
      <c r="J2659" t="s">
        <v>41</v>
      </c>
      <c r="K2659" t="s">
        <v>853</v>
      </c>
    </row>
    <row r="2660" spans="1:11">
      <c r="A2660" t="s">
        <v>5526</v>
      </c>
      <c r="B2660" t="s">
        <v>5527</v>
      </c>
      <c r="C2660" s="1">
        <v>2.14</v>
      </c>
      <c r="D2660">
        <v>-7.0000000000000007E-2</v>
      </c>
      <c r="E2660" s="2">
        <v>-3.1669999999999997E-2</v>
      </c>
      <c r="F2660">
        <v>172954800</v>
      </c>
      <c r="G2660" t="s">
        <v>629</v>
      </c>
      <c r="H2660">
        <v>2014</v>
      </c>
      <c r="I2660">
        <v>125798</v>
      </c>
      <c r="J2660" t="s">
        <v>20</v>
      </c>
      <c r="K2660" t="s">
        <v>21</v>
      </c>
    </row>
    <row r="2661" spans="1:11">
      <c r="A2661" t="s">
        <v>5528</v>
      </c>
      <c r="B2661" t="s">
        <v>5529</v>
      </c>
      <c r="C2661" s="1">
        <v>1.55</v>
      </c>
      <c r="D2661">
        <v>-0.1193</v>
      </c>
      <c r="E2661" s="2">
        <v>-7.1470000000000006E-2</v>
      </c>
      <c r="F2661">
        <v>1025922</v>
      </c>
      <c r="G2661" t="s">
        <v>18</v>
      </c>
      <c r="H2661" t="s">
        <v>19</v>
      </c>
      <c r="I2661">
        <v>1543454</v>
      </c>
      <c r="J2661" t="s">
        <v>37</v>
      </c>
      <c r="K2661" t="s">
        <v>38</v>
      </c>
    </row>
    <row r="2662" spans="1:11">
      <c r="A2662" t="s">
        <v>5530</v>
      </c>
      <c r="B2662" t="s">
        <v>5531</v>
      </c>
      <c r="C2662" s="1">
        <v>0.19359999999999999</v>
      </c>
      <c r="D2662">
        <v>-2.9399999999999999E-2</v>
      </c>
      <c r="E2662" s="2">
        <v>-0.13184000000000001</v>
      </c>
      <c r="F2662">
        <v>11517409</v>
      </c>
      <c r="G2662" t="s">
        <v>18</v>
      </c>
      <c r="H2662">
        <v>2021</v>
      </c>
      <c r="I2662">
        <v>262458</v>
      </c>
      <c r="J2662" t="s">
        <v>37</v>
      </c>
      <c r="K2662" t="s">
        <v>129</v>
      </c>
    </row>
    <row r="2663" spans="1:11">
      <c r="A2663" t="s">
        <v>5532</v>
      </c>
      <c r="B2663" t="s">
        <v>5533</v>
      </c>
      <c r="C2663" s="1">
        <v>27.5</v>
      </c>
      <c r="D2663">
        <v>-1.93</v>
      </c>
      <c r="E2663" s="2">
        <v>-6.5579999999999999E-2</v>
      </c>
      <c r="F2663">
        <v>1475797098</v>
      </c>
      <c r="G2663" t="s">
        <v>18</v>
      </c>
      <c r="H2663" t="s">
        <v>19</v>
      </c>
      <c r="I2663">
        <v>301008</v>
      </c>
      <c r="J2663" t="s">
        <v>20</v>
      </c>
      <c r="K2663" t="s">
        <v>21</v>
      </c>
    </row>
    <row r="2664" spans="1:11">
      <c r="A2664" t="s">
        <v>5534</v>
      </c>
      <c r="B2664" t="s">
        <v>5535</v>
      </c>
      <c r="C2664" s="1">
        <v>23.97</v>
      </c>
      <c r="D2664">
        <v>0</v>
      </c>
      <c r="E2664" s="2">
        <v>0</v>
      </c>
      <c r="F2664">
        <v>656457162</v>
      </c>
      <c r="G2664" t="s">
        <v>18</v>
      </c>
      <c r="H2664" t="s">
        <v>19</v>
      </c>
      <c r="I2664">
        <v>159</v>
      </c>
      <c r="J2664" t="s">
        <v>20</v>
      </c>
      <c r="K2664" t="s">
        <v>21</v>
      </c>
    </row>
    <row r="2665" spans="1:11">
      <c r="A2665" t="s">
        <v>5536</v>
      </c>
      <c r="B2665" t="s">
        <v>5537</v>
      </c>
      <c r="C2665" s="1">
        <v>0.63009999999999999</v>
      </c>
      <c r="D2665">
        <v>2.7099999999999999E-2</v>
      </c>
      <c r="E2665" s="2">
        <v>4.4940000000000001E-2</v>
      </c>
      <c r="F2665">
        <v>11216656</v>
      </c>
      <c r="G2665" t="s">
        <v>55</v>
      </c>
      <c r="H2665" t="s">
        <v>19</v>
      </c>
      <c r="I2665">
        <v>9930</v>
      </c>
      <c r="J2665" t="s">
        <v>101</v>
      </c>
      <c r="K2665" t="s">
        <v>545</v>
      </c>
    </row>
    <row r="2666" spans="1:11">
      <c r="A2666" t="s">
        <v>5538</v>
      </c>
      <c r="B2666" t="s">
        <v>5539</v>
      </c>
      <c r="C2666" s="1">
        <v>3.1924999999999999</v>
      </c>
      <c r="D2666">
        <v>-0.11749999999999999</v>
      </c>
      <c r="E2666" s="2">
        <v>-3.5499999999999997E-2</v>
      </c>
      <c r="F2666">
        <v>244936840</v>
      </c>
      <c r="G2666" t="s">
        <v>18</v>
      </c>
      <c r="H2666">
        <v>2016</v>
      </c>
      <c r="I2666">
        <v>3239</v>
      </c>
      <c r="J2666" t="s">
        <v>37</v>
      </c>
      <c r="K2666" t="s">
        <v>129</v>
      </c>
    </row>
    <row r="2667" spans="1:11">
      <c r="A2667" t="s">
        <v>5540</v>
      </c>
      <c r="B2667" t="s">
        <v>5541</v>
      </c>
      <c r="C2667" s="1">
        <v>2.56</v>
      </c>
      <c r="D2667">
        <v>-0.05</v>
      </c>
      <c r="E2667" s="2">
        <v>-1.916E-2</v>
      </c>
      <c r="F2667">
        <v>147196434</v>
      </c>
      <c r="G2667" t="s">
        <v>18</v>
      </c>
      <c r="H2667">
        <v>2007</v>
      </c>
      <c r="I2667">
        <v>266487</v>
      </c>
      <c r="J2667" t="s">
        <v>30</v>
      </c>
      <c r="K2667" t="s">
        <v>5094</v>
      </c>
    </row>
    <row r="2668" spans="1:11">
      <c r="A2668" t="s">
        <v>5542</v>
      </c>
      <c r="B2668" t="s">
        <v>5543</v>
      </c>
      <c r="C2668" s="1">
        <v>20.58</v>
      </c>
      <c r="D2668">
        <v>-1.05</v>
      </c>
      <c r="E2668" s="2">
        <v>-4.854E-2</v>
      </c>
      <c r="F2668">
        <v>2429764920</v>
      </c>
      <c r="G2668" t="s">
        <v>18</v>
      </c>
      <c r="H2668">
        <v>2021</v>
      </c>
      <c r="I2668">
        <v>233344</v>
      </c>
      <c r="J2668" t="s">
        <v>37</v>
      </c>
      <c r="K2668" t="s">
        <v>143</v>
      </c>
    </row>
    <row r="2669" spans="1:11">
      <c r="A2669" t="s">
        <v>5544</v>
      </c>
      <c r="B2669" t="s">
        <v>5545</v>
      </c>
      <c r="C2669" s="1">
        <v>0.70250000000000001</v>
      </c>
      <c r="D2669">
        <v>-7.6E-3</v>
      </c>
      <c r="E2669" s="2">
        <v>-1.0699999999999999E-2</v>
      </c>
      <c r="F2669">
        <v>4251824</v>
      </c>
      <c r="G2669" t="s">
        <v>364</v>
      </c>
      <c r="H2669">
        <v>2023</v>
      </c>
      <c r="I2669">
        <v>165203</v>
      </c>
      <c r="J2669" t="s">
        <v>19</v>
      </c>
      <c r="K2669" t="s">
        <v>19</v>
      </c>
    </row>
    <row r="2670" spans="1:11">
      <c r="A2670" t="s">
        <v>5546</v>
      </c>
      <c r="B2670" t="s">
        <v>5547</v>
      </c>
      <c r="C2670" s="1">
        <v>5.3464</v>
      </c>
      <c r="D2670">
        <v>-7.3599999999999999E-2</v>
      </c>
      <c r="E2670" s="2">
        <v>-1.358E-2</v>
      </c>
      <c r="F2670">
        <v>2213342823</v>
      </c>
      <c r="G2670" t="s">
        <v>18</v>
      </c>
      <c r="H2670">
        <v>2004</v>
      </c>
      <c r="I2670">
        <v>1802952</v>
      </c>
      <c r="J2670" t="s">
        <v>24</v>
      </c>
      <c r="K2670" t="s">
        <v>25</v>
      </c>
    </row>
    <row r="2671" spans="1:11">
      <c r="A2671" t="s">
        <v>5548</v>
      </c>
      <c r="B2671" t="s">
        <v>5549</v>
      </c>
      <c r="C2671" s="1">
        <v>1.82</v>
      </c>
      <c r="D2671">
        <v>-0.05</v>
      </c>
      <c r="E2671" s="2">
        <v>-2.674E-2</v>
      </c>
      <c r="F2671">
        <v>21664206</v>
      </c>
      <c r="G2671" t="s">
        <v>1785</v>
      </c>
      <c r="H2671" t="s">
        <v>19</v>
      </c>
      <c r="I2671">
        <v>42508</v>
      </c>
      <c r="J2671" t="s">
        <v>30</v>
      </c>
      <c r="K2671" t="s">
        <v>1307</v>
      </c>
    </row>
    <row r="2672" spans="1:11">
      <c r="A2672" t="s">
        <v>5550</v>
      </c>
      <c r="B2672" t="s">
        <v>5551</v>
      </c>
      <c r="C2672" s="1">
        <v>79.349999999999994</v>
      </c>
      <c r="D2672">
        <v>-1.36</v>
      </c>
      <c r="E2672" s="2">
        <v>-1.685E-2</v>
      </c>
      <c r="F2672">
        <v>2421426508</v>
      </c>
      <c r="G2672" t="s">
        <v>18</v>
      </c>
      <c r="H2672" t="s">
        <v>19</v>
      </c>
      <c r="I2672">
        <v>68583</v>
      </c>
      <c r="J2672" t="s">
        <v>30</v>
      </c>
      <c r="K2672" t="s">
        <v>1774</v>
      </c>
    </row>
    <row r="2673" spans="1:11">
      <c r="A2673" t="s">
        <v>5552</v>
      </c>
      <c r="B2673" t="s">
        <v>5553</v>
      </c>
      <c r="C2673" s="1">
        <v>1.24</v>
      </c>
      <c r="D2673">
        <v>-0.1</v>
      </c>
      <c r="E2673" s="2">
        <v>-7.4630000000000002E-2</v>
      </c>
      <c r="F2673">
        <v>60798931</v>
      </c>
      <c r="G2673" t="s">
        <v>18</v>
      </c>
      <c r="H2673">
        <v>2019</v>
      </c>
      <c r="I2673">
        <v>248444</v>
      </c>
      <c r="J2673" t="s">
        <v>20</v>
      </c>
      <c r="K2673" t="s">
        <v>115</v>
      </c>
    </row>
    <row r="2674" spans="1:11">
      <c r="A2674" t="s">
        <v>5554</v>
      </c>
      <c r="B2674" t="s">
        <v>5555</v>
      </c>
      <c r="C2674" s="1">
        <v>1.67</v>
      </c>
      <c r="D2674">
        <v>-0.14000000000000001</v>
      </c>
      <c r="E2674" s="2">
        <v>-7.7350000000000002E-2</v>
      </c>
      <c r="F2674">
        <v>3523603140</v>
      </c>
      <c r="G2674" t="s">
        <v>1320</v>
      </c>
      <c r="H2674" t="s">
        <v>19</v>
      </c>
      <c r="I2674">
        <v>2140382</v>
      </c>
      <c r="J2674" t="s">
        <v>30</v>
      </c>
      <c r="K2674" t="s">
        <v>1466</v>
      </c>
    </row>
    <row r="2675" spans="1:11">
      <c r="A2675" t="s">
        <v>5556</v>
      </c>
      <c r="B2675" t="s">
        <v>5557</v>
      </c>
      <c r="C2675" s="1">
        <v>0.1933</v>
      </c>
      <c r="D2675">
        <v>-2.6200000000000001E-2</v>
      </c>
      <c r="E2675" s="2">
        <v>-0.11935999999999999</v>
      </c>
      <c r="F2675">
        <v>407851789</v>
      </c>
      <c r="G2675" t="s">
        <v>1320</v>
      </c>
      <c r="H2675" t="s">
        <v>19</v>
      </c>
      <c r="I2675">
        <v>46810</v>
      </c>
      <c r="J2675" t="s">
        <v>30</v>
      </c>
      <c r="K2675" t="s">
        <v>1466</v>
      </c>
    </row>
    <row r="2676" spans="1:11">
      <c r="A2676" t="s">
        <v>5558</v>
      </c>
      <c r="B2676" t="s">
        <v>5559</v>
      </c>
      <c r="C2676" s="1">
        <v>1.8898999999999999</v>
      </c>
      <c r="D2676">
        <v>-6.0100000000000001E-2</v>
      </c>
      <c r="E2676" s="2">
        <v>-3.082E-2</v>
      </c>
      <c r="F2676">
        <v>8547368</v>
      </c>
      <c r="G2676" t="s">
        <v>18</v>
      </c>
      <c r="H2676" t="s">
        <v>19</v>
      </c>
      <c r="I2676">
        <v>17474</v>
      </c>
      <c r="J2676" t="s">
        <v>20</v>
      </c>
      <c r="K2676" t="s">
        <v>514</v>
      </c>
    </row>
    <row r="2677" spans="1:11">
      <c r="A2677" t="s">
        <v>5560</v>
      </c>
      <c r="B2677" t="s">
        <v>5561</v>
      </c>
      <c r="C2677" s="1">
        <v>3.585</v>
      </c>
      <c r="D2677">
        <v>-0.315</v>
      </c>
      <c r="E2677" s="2">
        <v>-8.0769999999999995E-2</v>
      </c>
      <c r="F2677">
        <v>342813614</v>
      </c>
      <c r="G2677" t="s">
        <v>18</v>
      </c>
      <c r="H2677">
        <v>2020</v>
      </c>
      <c r="I2677">
        <v>382445</v>
      </c>
      <c r="J2677" t="s">
        <v>20</v>
      </c>
      <c r="K2677" t="s">
        <v>119</v>
      </c>
    </row>
    <row r="2678" spans="1:11">
      <c r="A2678" t="s">
        <v>5562</v>
      </c>
      <c r="B2678" t="s">
        <v>5563</v>
      </c>
      <c r="C2678" s="1">
        <v>1.1000000000000001</v>
      </c>
      <c r="D2678">
        <v>0.03</v>
      </c>
      <c r="E2678" s="2">
        <v>2.8039999999999999E-2</v>
      </c>
      <c r="F2678">
        <v>9545757</v>
      </c>
      <c r="G2678" t="s">
        <v>13</v>
      </c>
      <c r="H2678">
        <v>2018</v>
      </c>
      <c r="I2678">
        <v>8420</v>
      </c>
      <c r="J2678" t="s">
        <v>37</v>
      </c>
      <c r="K2678" t="s">
        <v>80</v>
      </c>
    </row>
    <row r="2679" spans="1:11">
      <c r="A2679" t="s">
        <v>5564</v>
      </c>
      <c r="B2679" t="s">
        <v>5565</v>
      </c>
      <c r="C2679" s="1">
        <v>176.74</v>
      </c>
      <c r="D2679">
        <v>-1.8</v>
      </c>
      <c r="E2679" s="2">
        <v>-1.008E-2</v>
      </c>
      <c r="F2679">
        <v>21129692060</v>
      </c>
      <c r="G2679" t="s">
        <v>18</v>
      </c>
      <c r="H2679" t="s">
        <v>19</v>
      </c>
      <c r="I2679">
        <v>341121</v>
      </c>
      <c r="J2679" t="s">
        <v>37</v>
      </c>
      <c r="K2679" t="s">
        <v>171</v>
      </c>
    </row>
    <row r="2680" spans="1:11">
      <c r="A2680" t="s">
        <v>5566</v>
      </c>
      <c r="B2680" t="s">
        <v>5567</v>
      </c>
      <c r="C2680" s="1">
        <v>24.09</v>
      </c>
      <c r="D2680">
        <v>-1.83</v>
      </c>
      <c r="E2680" s="2">
        <v>-7.0599999999999996E-2</v>
      </c>
      <c r="F2680">
        <v>1817907163</v>
      </c>
      <c r="G2680" t="s">
        <v>18</v>
      </c>
      <c r="H2680">
        <v>2013</v>
      </c>
      <c r="I2680">
        <v>427400</v>
      </c>
      <c r="J2680" t="s">
        <v>20</v>
      </c>
      <c r="K2680" t="s">
        <v>21</v>
      </c>
    </row>
    <row r="2681" spans="1:11">
      <c r="A2681" t="s">
        <v>5568</v>
      </c>
      <c r="B2681" t="s">
        <v>5569</v>
      </c>
      <c r="C2681" s="1">
        <v>10.41</v>
      </c>
      <c r="D2681">
        <v>-0.05</v>
      </c>
      <c r="E2681" s="2">
        <v>-4.7800000000000004E-3</v>
      </c>
      <c r="F2681">
        <v>4343920850</v>
      </c>
      <c r="G2681" t="s">
        <v>18</v>
      </c>
      <c r="H2681">
        <v>1993</v>
      </c>
      <c r="I2681">
        <v>5839452</v>
      </c>
      <c r="J2681" t="s">
        <v>101</v>
      </c>
      <c r="K2681" t="s">
        <v>545</v>
      </c>
    </row>
    <row r="2682" spans="1:11">
      <c r="A2682" t="s">
        <v>5570</v>
      </c>
      <c r="B2682" t="s">
        <v>5571</v>
      </c>
      <c r="C2682" s="1">
        <v>27.262499999999999</v>
      </c>
      <c r="D2682">
        <v>-1.0275000000000001</v>
      </c>
      <c r="E2682" s="2">
        <v>-3.6319999999999998E-2</v>
      </c>
      <c r="F2682">
        <v>1572449801</v>
      </c>
      <c r="G2682" t="s">
        <v>18</v>
      </c>
      <c r="H2682">
        <v>2016</v>
      </c>
      <c r="I2682">
        <v>224440</v>
      </c>
      <c r="J2682" t="s">
        <v>20</v>
      </c>
      <c r="K2682" t="s">
        <v>21</v>
      </c>
    </row>
    <row r="2683" spans="1:11">
      <c r="A2683" t="s">
        <v>5572</v>
      </c>
      <c r="B2683" t="s">
        <v>5573</v>
      </c>
      <c r="C2683" s="1">
        <v>0.95</v>
      </c>
      <c r="D2683">
        <v>-9.1999999999999998E-3</v>
      </c>
      <c r="E2683" s="2">
        <v>-9.5899999999999996E-3</v>
      </c>
      <c r="F2683">
        <v>4213375</v>
      </c>
      <c r="G2683" t="s">
        <v>18</v>
      </c>
      <c r="H2683" t="s">
        <v>19</v>
      </c>
      <c r="I2683">
        <v>42742</v>
      </c>
      <c r="J2683" t="s">
        <v>20</v>
      </c>
      <c r="K2683" t="s">
        <v>21</v>
      </c>
    </row>
    <row r="2684" spans="1:11">
      <c r="A2684" t="s">
        <v>5574</v>
      </c>
      <c r="B2684" t="s">
        <v>5575</v>
      </c>
      <c r="C2684" s="1">
        <v>13.3</v>
      </c>
      <c r="D2684">
        <v>-0.73</v>
      </c>
      <c r="E2684" s="2">
        <v>-5.203E-2</v>
      </c>
      <c r="F2684">
        <v>737382231</v>
      </c>
      <c r="G2684" t="s">
        <v>18</v>
      </c>
      <c r="H2684">
        <v>2021</v>
      </c>
      <c r="I2684">
        <v>408157</v>
      </c>
      <c r="J2684" t="s">
        <v>30</v>
      </c>
      <c r="K2684" t="s">
        <v>639</v>
      </c>
    </row>
    <row r="2685" spans="1:11">
      <c r="A2685" t="s">
        <v>5576</v>
      </c>
      <c r="B2685" t="s">
        <v>5577</v>
      </c>
      <c r="C2685" s="1">
        <v>18.5</v>
      </c>
      <c r="D2685">
        <v>-0.4</v>
      </c>
      <c r="E2685" s="2">
        <v>-2.1160000000000002E-2</v>
      </c>
      <c r="F2685">
        <v>174770740</v>
      </c>
      <c r="G2685" t="s">
        <v>18</v>
      </c>
      <c r="H2685">
        <v>2006</v>
      </c>
      <c r="I2685">
        <v>9573</v>
      </c>
      <c r="J2685" t="s">
        <v>24</v>
      </c>
      <c r="K2685" t="s">
        <v>25</v>
      </c>
    </row>
    <row r="2686" spans="1:11">
      <c r="A2686" t="s">
        <v>5578</v>
      </c>
      <c r="B2686" t="s">
        <v>5579</v>
      </c>
      <c r="C2686" s="1">
        <v>4.5468000000000002</v>
      </c>
      <c r="D2686">
        <v>-0.26319999999999999</v>
      </c>
      <c r="E2686" s="2">
        <v>-5.4719999999999998E-2</v>
      </c>
      <c r="F2686">
        <v>1668097038</v>
      </c>
      <c r="G2686" t="s">
        <v>18</v>
      </c>
      <c r="H2686">
        <v>2019</v>
      </c>
      <c r="I2686">
        <v>7067593</v>
      </c>
      <c r="J2686" t="s">
        <v>30</v>
      </c>
      <c r="K2686" t="s">
        <v>685</v>
      </c>
    </row>
    <row r="2687" spans="1:11">
      <c r="A2687" t="s">
        <v>5580</v>
      </c>
      <c r="B2687" t="s">
        <v>5581</v>
      </c>
      <c r="C2687" s="1">
        <v>1.56</v>
      </c>
      <c r="D2687">
        <v>0.16</v>
      </c>
      <c r="E2687" s="2">
        <v>0.11429</v>
      </c>
      <c r="F2687">
        <v>3433668</v>
      </c>
      <c r="G2687" t="s">
        <v>18</v>
      </c>
      <c r="H2687" t="s">
        <v>19</v>
      </c>
      <c r="I2687">
        <v>2632554</v>
      </c>
      <c r="J2687" t="s">
        <v>20</v>
      </c>
      <c r="K2687" t="s">
        <v>21</v>
      </c>
    </row>
    <row r="2688" spans="1:11">
      <c r="A2688" t="s">
        <v>5582</v>
      </c>
      <c r="B2688" t="s">
        <v>5583</v>
      </c>
      <c r="C2688" s="1">
        <v>17.8</v>
      </c>
      <c r="D2688">
        <v>-1.1100000000000001</v>
      </c>
      <c r="E2688" s="2">
        <v>-5.8700000000000002E-2</v>
      </c>
      <c r="F2688">
        <v>391979870</v>
      </c>
      <c r="G2688" t="s">
        <v>18</v>
      </c>
      <c r="H2688">
        <v>1986</v>
      </c>
      <c r="I2688">
        <v>5576</v>
      </c>
      <c r="J2688" t="s">
        <v>41</v>
      </c>
      <c r="K2688" t="s">
        <v>614</v>
      </c>
    </row>
    <row r="2689" spans="1:11">
      <c r="A2689" t="s">
        <v>5584</v>
      </c>
      <c r="B2689" t="s">
        <v>5585</v>
      </c>
      <c r="C2689" s="1">
        <v>14.51</v>
      </c>
      <c r="D2689">
        <v>-0.5</v>
      </c>
      <c r="E2689" s="2">
        <v>-3.3309999999999999E-2</v>
      </c>
      <c r="F2689">
        <v>2589390118</v>
      </c>
      <c r="G2689" t="s">
        <v>18</v>
      </c>
      <c r="H2689">
        <v>2020</v>
      </c>
      <c r="I2689">
        <v>157294</v>
      </c>
      <c r="J2689" t="s">
        <v>30</v>
      </c>
      <c r="K2689" t="s">
        <v>4242</v>
      </c>
    </row>
    <row r="2690" spans="1:11">
      <c r="A2690" t="s">
        <v>5586</v>
      </c>
      <c r="B2690" t="s">
        <v>5587</v>
      </c>
      <c r="C2690" s="1">
        <v>15.26</v>
      </c>
      <c r="D2690">
        <v>-0.56000000000000005</v>
      </c>
      <c r="E2690" s="2">
        <v>-3.5400000000000001E-2</v>
      </c>
      <c r="F2690">
        <v>774630943</v>
      </c>
      <c r="G2690" t="s">
        <v>18</v>
      </c>
      <c r="H2690">
        <v>2020</v>
      </c>
      <c r="I2690">
        <v>143649</v>
      </c>
      <c r="J2690" t="s">
        <v>37</v>
      </c>
      <c r="K2690" t="s">
        <v>171</v>
      </c>
    </row>
    <row r="2691" spans="1:11">
      <c r="A2691" t="s">
        <v>5588</v>
      </c>
      <c r="B2691" t="s">
        <v>5589</v>
      </c>
      <c r="C2691" s="1">
        <v>1.7549999999999999</v>
      </c>
      <c r="D2691">
        <v>2.5000000000000001E-2</v>
      </c>
      <c r="E2691" s="2">
        <v>1.4449999999999999E-2</v>
      </c>
      <c r="F2691">
        <v>6409760</v>
      </c>
      <c r="G2691" t="s">
        <v>18</v>
      </c>
      <c r="H2691">
        <v>2014</v>
      </c>
      <c r="I2691">
        <v>4727</v>
      </c>
      <c r="J2691" t="s">
        <v>20</v>
      </c>
      <c r="K2691" t="s">
        <v>21</v>
      </c>
    </row>
    <row r="2692" spans="1:11">
      <c r="A2692" t="s">
        <v>5590</v>
      </c>
      <c r="B2692" t="s">
        <v>5591</v>
      </c>
      <c r="C2692" s="1">
        <v>5.99</v>
      </c>
      <c r="D2692">
        <v>0</v>
      </c>
      <c r="E2692" s="2">
        <v>0</v>
      </c>
      <c r="F2692">
        <v>361284909</v>
      </c>
      <c r="G2692" t="s">
        <v>13</v>
      </c>
      <c r="H2692">
        <v>2019</v>
      </c>
      <c r="I2692">
        <v>9</v>
      </c>
      <c r="J2692" t="s">
        <v>24</v>
      </c>
      <c r="K2692" t="s">
        <v>64</v>
      </c>
    </row>
    <row r="2693" spans="1:11">
      <c r="A2693" t="s">
        <v>5592</v>
      </c>
      <c r="B2693" t="s">
        <v>5593</v>
      </c>
      <c r="C2693" s="1">
        <v>9.85</v>
      </c>
      <c r="D2693">
        <v>-0.49</v>
      </c>
      <c r="E2693" s="2">
        <v>-4.7390000000000002E-2</v>
      </c>
      <c r="F2693">
        <v>174166873</v>
      </c>
      <c r="G2693" t="s">
        <v>18</v>
      </c>
      <c r="H2693">
        <v>2015</v>
      </c>
      <c r="I2693">
        <v>12884</v>
      </c>
      <c r="J2693" t="s">
        <v>24</v>
      </c>
      <c r="K2693" t="s">
        <v>52</v>
      </c>
    </row>
    <row r="2694" spans="1:11">
      <c r="A2694" t="s">
        <v>5594</v>
      </c>
      <c r="B2694" t="s">
        <v>5595</v>
      </c>
      <c r="C2694" s="1">
        <v>3.18</v>
      </c>
      <c r="D2694">
        <v>-0.03</v>
      </c>
      <c r="E2694" s="2">
        <v>-9.3500000000000007E-3</v>
      </c>
      <c r="F2694">
        <v>118335127</v>
      </c>
      <c r="G2694" t="s">
        <v>18</v>
      </c>
      <c r="H2694" t="s">
        <v>19</v>
      </c>
      <c r="I2694">
        <v>49224</v>
      </c>
      <c r="J2694" t="s">
        <v>208</v>
      </c>
      <c r="K2694" t="s">
        <v>209</v>
      </c>
    </row>
    <row r="2695" spans="1:11">
      <c r="A2695" t="s">
        <v>5596</v>
      </c>
      <c r="B2695" t="s">
        <v>5597</v>
      </c>
      <c r="C2695" s="1">
        <v>1.7549999999999999</v>
      </c>
      <c r="D2695">
        <v>0.19600000000000001</v>
      </c>
      <c r="E2695" s="2">
        <v>0.12572</v>
      </c>
      <c r="F2695">
        <v>15795000</v>
      </c>
      <c r="G2695" t="s">
        <v>95</v>
      </c>
      <c r="H2695">
        <v>2023</v>
      </c>
      <c r="I2695">
        <v>192357</v>
      </c>
      <c r="J2695" t="s">
        <v>19</v>
      </c>
      <c r="K2695" t="s">
        <v>19</v>
      </c>
    </row>
    <row r="2696" spans="1:11">
      <c r="A2696" t="s">
        <v>5598</v>
      </c>
      <c r="B2696" t="s">
        <v>5599</v>
      </c>
      <c r="C2696" s="1">
        <v>19.52</v>
      </c>
      <c r="D2696">
        <v>-0.78</v>
      </c>
      <c r="E2696" s="2">
        <v>-3.8420000000000003E-2</v>
      </c>
      <c r="F2696">
        <v>139832496</v>
      </c>
      <c r="G2696" t="s">
        <v>18</v>
      </c>
      <c r="H2696" t="s">
        <v>19</v>
      </c>
      <c r="I2696">
        <v>9296</v>
      </c>
      <c r="J2696" t="s">
        <v>24</v>
      </c>
      <c r="K2696" t="s">
        <v>52</v>
      </c>
    </row>
    <row r="2697" spans="1:11">
      <c r="A2697" t="s">
        <v>5600</v>
      </c>
      <c r="B2697" t="s">
        <v>5601</v>
      </c>
      <c r="C2697" s="1">
        <v>12.76</v>
      </c>
      <c r="D2697">
        <v>-0.37</v>
      </c>
      <c r="E2697" s="2">
        <v>-2.818E-2</v>
      </c>
      <c r="F2697">
        <v>1099256506</v>
      </c>
      <c r="G2697" t="s">
        <v>18</v>
      </c>
      <c r="H2697">
        <v>2020</v>
      </c>
      <c r="I2697">
        <v>58291</v>
      </c>
      <c r="J2697" t="s">
        <v>24</v>
      </c>
      <c r="K2697" t="s">
        <v>25</v>
      </c>
    </row>
    <row r="2698" spans="1:11">
      <c r="A2698" t="s">
        <v>5602</v>
      </c>
      <c r="B2698" t="s">
        <v>5603</v>
      </c>
      <c r="C2698" s="1">
        <v>3.85</v>
      </c>
      <c r="D2698">
        <v>-0.625</v>
      </c>
      <c r="E2698" s="2">
        <v>-0.13966000000000001</v>
      </c>
      <c r="F2698">
        <v>56603728</v>
      </c>
      <c r="G2698" t="s">
        <v>846</v>
      </c>
      <c r="H2698">
        <v>2023</v>
      </c>
      <c r="I2698">
        <v>21872</v>
      </c>
      <c r="J2698" t="s">
        <v>19</v>
      </c>
      <c r="K2698" t="s">
        <v>19</v>
      </c>
    </row>
    <row r="2699" spans="1:11">
      <c r="A2699" t="s">
        <v>5604</v>
      </c>
      <c r="B2699" t="s">
        <v>5605</v>
      </c>
      <c r="C2699" s="1">
        <v>2.74</v>
      </c>
      <c r="D2699">
        <v>0.13</v>
      </c>
      <c r="E2699" s="2">
        <v>4.981E-2</v>
      </c>
      <c r="F2699">
        <v>155340237</v>
      </c>
      <c r="G2699" t="s">
        <v>18</v>
      </c>
      <c r="H2699">
        <v>2000</v>
      </c>
      <c r="I2699">
        <v>1298872</v>
      </c>
      <c r="J2699" t="s">
        <v>37</v>
      </c>
      <c r="K2699" t="s">
        <v>38</v>
      </c>
    </row>
    <row r="2700" spans="1:11">
      <c r="A2700" t="s">
        <v>5606</v>
      </c>
      <c r="B2700" t="s">
        <v>5607</v>
      </c>
      <c r="C2700" s="1">
        <v>0.43</v>
      </c>
      <c r="D2700">
        <v>-8.0000000000000002E-3</v>
      </c>
      <c r="E2700" s="2">
        <v>-1.8259999999999998E-2</v>
      </c>
      <c r="F2700">
        <v>985867</v>
      </c>
      <c r="G2700" t="s">
        <v>18</v>
      </c>
      <c r="H2700">
        <v>2022</v>
      </c>
      <c r="I2700">
        <v>105192</v>
      </c>
      <c r="J2700" t="s">
        <v>20</v>
      </c>
      <c r="K2700" t="s">
        <v>92</v>
      </c>
    </row>
    <row r="2701" spans="1:11">
      <c r="A2701" t="s">
        <v>5608</v>
      </c>
      <c r="B2701" t="s">
        <v>5609</v>
      </c>
      <c r="C2701" s="1">
        <v>4.45</v>
      </c>
      <c r="D2701">
        <v>-0.04</v>
      </c>
      <c r="E2701" s="2">
        <v>-8.9099999999999995E-3</v>
      </c>
      <c r="F2701">
        <v>47837500</v>
      </c>
      <c r="G2701" t="s">
        <v>1785</v>
      </c>
      <c r="H2701" t="s">
        <v>19</v>
      </c>
      <c r="I2701">
        <v>2587</v>
      </c>
      <c r="J2701" t="s">
        <v>30</v>
      </c>
      <c r="K2701" t="s">
        <v>1307</v>
      </c>
    </row>
    <row r="2702" spans="1:11">
      <c r="A2702" t="s">
        <v>5610</v>
      </c>
      <c r="B2702" t="s">
        <v>5611</v>
      </c>
      <c r="C2702" s="1">
        <v>24.5</v>
      </c>
      <c r="D2702">
        <v>0</v>
      </c>
      <c r="E2702" s="2">
        <v>0</v>
      </c>
      <c r="F2702">
        <v>310031134</v>
      </c>
      <c r="G2702" t="s">
        <v>1785</v>
      </c>
      <c r="H2702" t="s">
        <v>19</v>
      </c>
      <c r="I2702">
        <v>52</v>
      </c>
      <c r="J2702" t="s">
        <v>30</v>
      </c>
      <c r="K2702" t="s">
        <v>1307</v>
      </c>
    </row>
    <row r="2703" spans="1:11">
      <c r="A2703" t="s">
        <v>5612</v>
      </c>
      <c r="B2703" t="s">
        <v>5613</v>
      </c>
      <c r="C2703" s="1">
        <v>1.3</v>
      </c>
      <c r="D2703">
        <v>0</v>
      </c>
      <c r="E2703" s="2">
        <v>0</v>
      </c>
      <c r="F2703">
        <v>16450632</v>
      </c>
      <c r="G2703" t="s">
        <v>1785</v>
      </c>
      <c r="H2703" t="s">
        <v>19</v>
      </c>
      <c r="I2703">
        <v>3</v>
      </c>
      <c r="J2703" t="s">
        <v>30</v>
      </c>
      <c r="K2703" t="s">
        <v>1307</v>
      </c>
    </row>
    <row r="2704" spans="1:11">
      <c r="A2704" t="s">
        <v>5614</v>
      </c>
      <c r="B2704" t="s">
        <v>5615</v>
      </c>
      <c r="C2704" s="1">
        <v>19.7</v>
      </c>
      <c r="D2704">
        <v>-0.95</v>
      </c>
      <c r="E2704" s="2">
        <v>-4.5999999999999999E-2</v>
      </c>
      <c r="F2704">
        <v>3507192064</v>
      </c>
      <c r="G2704" t="s">
        <v>18</v>
      </c>
      <c r="H2704">
        <v>2021</v>
      </c>
      <c r="I2704">
        <v>420643</v>
      </c>
      <c r="J2704" t="s">
        <v>37</v>
      </c>
      <c r="K2704" t="s">
        <v>171</v>
      </c>
    </row>
    <row r="2705" spans="1:11">
      <c r="A2705" t="s">
        <v>5616</v>
      </c>
      <c r="B2705" t="s">
        <v>5617</v>
      </c>
      <c r="C2705" s="1">
        <v>6.8886000000000003</v>
      </c>
      <c r="D2705">
        <v>4.8599999999999997E-2</v>
      </c>
      <c r="E2705" s="2">
        <v>7.11E-3</v>
      </c>
      <c r="F2705">
        <v>11231738</v>
      </c>
      <c r="G2705" t="s">
        <v>364</v>
      </c>
      <c r="H2705">
        <v>2020</v>
      </c>
      <c r="I2705">
        <v>369</v>
      </c>
      <c r="J2705" t="s">
        <v>20</v>
      </c>
      <c r="K2705" t="s">
        <v>514</v>
      </c>
    </row>
    <row r="2706" spans="1:11">
      <c r="A2706" t="s">
        <v>5618</v>
      </c>
      <c r="B2706" t="s">
        <v>5619</v>
      </c>
      <c r="C2706" s="1">
        <v>58.215000000000003</v>
      </c>
      <c r="D2706">
        <v>-1.875</v>
      </c>
      <c r="E2706" s="2">
        <v>-3.1199999999999999E-2</v>
      </c>
      <c r="F2706">
        <v>62391452613</v>
      </c>
      <c r="G2706" t="s">
        <v>18</v>
      </c>
      <c r="H2706" t="s">
        <v>19</v>
      </c>
      <c r="I2706">
        <v>11800049</v>
      </c>
      <c r="J2706" t="s">
        <v>30</v>
      </c>
      <c r="K2706" t="s">
        <v>96</v>
      </c>
    </row>
    <row r="2707" spans="1:11">
      <c r="A2707" t="s">
        <v>5620</v>
      </c>
      <c r="B2707" t="s">
        <v>5621</v>
      </c>
      <c r="C2707" s="1">
        <v>4.71</v>
      </c>
      <c r="D2707">
        <v>-0.03</v>
      </c>
      <c r="E2707" s="2">
        <v>-6.3299999999999997E-3</v>
      </c>
      <c r="F2707">
        <v>208761547</v>
      </c>
      <c r="G2707" t="s">
        <v>18</v>
      </c>
      <c r="H2707">
        <v>2021</v>
      </c>
      <c r="I2707">
        <v>284243</v>
      </c>
      <c r="J2707" t="s">
        <v>20</v>
      </c>
      <c r="K2707" t="s">
        <v>21</v>
      </c>
    </row>
    <row r="2708" spans="1:11">
      <c r="A2708" t="s">
        <v>5622</v>
      </c>
      <c r="B2708" t="s">
        <v>5623</v>
      </c>
      <c r="C2708" s="1">
        <v>71.724999999999994</v>
      </c>
      <c r="D2708">
        <v>-2.0449999999999999</v>
      </c>
      <c r="E2708" s="2">
        <v>-2.7720000000000002E-2</v>
      </c>
      <c r="F2708">
        <v>2349413915</v>
      </c>
      <c r="G2708" t="s">
        <v>18</v>
      </c>
      <c r="H2708">
        <v>1993</v>
      </c>
      <c r="I2708">
        <v>285568</v>
      </c>
      <c r="J2708" t="s">
        <v>30</v>
      </c>
      <c r="K2708" t="s">
        <v>639</v>
      </c>
    </row>
    <row r="2709" spans="1:11">
      <c r="A2709" t="s">
        <v>5624</v>
      </c>
      <c r="B2709" t="s">
        <v>5625</v>
      </c>
      <c r="C2709" s="1">
        <v>149.47</v>
      </c>
      <c r="D2709">
        <v>-3.63</v>
      </c>
      <c r="E2709" s="2">
        <v>-2.3709999999999998E-2</v>
      </c>
      <c r="F2709">
        <v>166808520000</v>
      </c>
      <c r="G2709" t="s">
        <v>18</v>
      </c>
      <c r="H2709">
        <v>1991</v>
      </c>
      <c r="I2709">
        <v>3676778</v>
      </c>
      <c r="J2709" t="s">
        <v>37</v>
      </c>
      <c r="K2709" t="s">
        <v>332</v>
      </c>
    </row>
    <row r="2710" spans="1:11">
      <c r="A2710" t="s">
        <v>5626</v>
      </c>
      <c r="B2710" t="s">
        <v>5627</v>
      </c>
      <c r="C2710" s="1">
        <v>55.35</v>
      </c>
      <c r="D2710">
        <v>-3.72</v>
      </c>
      <c r="E2710" s="2">
        <v>-6.2979999999999994E-2</v>
      </c>
      <c r="F2710">
        <v>926137454</v>
      </c>
      <c r="G2710" t="s">
        <v>18</v>
      </c>
      <c r="H2710" t="s">
        <v>19</v>
      </c>
      <c r="I2710">
        <v>26519</v>
      </c>
      <c r="J2710" t="s">
        <v>24</v>
      </c>
      <c r="K2710" t="s">
        <v>52</v>
      </c>
    </row>
    <row r="2711" spans="1:11">
      <c r="A2711" t="s">
        <v>5628</v>
      </c>
      <c r="B2711" t="s">
        <v>5629</v>
      </c>
      <c r="C2711" s="1">
        <v>67.61</v>
      </c>
      <c r="D2711">
        <v>-1.93</v>
      </c>
      <c r="E2711" s="2">
        <v>-2.775E-2</v>
      </c>
      <c r="F2711">
        <v>4517613524</v>
      </c>
      <c r="G2711" t="s">
        <v>18</v>
      </c>
      <c r="H2711" t="s">
        <v>19</v>
      </c>
      <c r="I2711">
        <v>287662</v>
      </c>
      <c r="J2711" t="s">
        <v>20</v>
      </c>
      <c r="K2711" t="s">
        <v>115</v>
      </c>
    </row>
    <row r="2712" spans="1:11">
      <c r="A2712" t="s">
        <v>5630</v>
      </c>
      <c r="B2712" t="s">
        <v>5631</v>
      </c>
      <c r="C2712" s="1">
        <v>15.16</v>
      </c>
      <c r="D2712">
        <v>0.31</v>
      </c>
      <c r="E2712" s="2">
        <v>2.0879999999999999E-2</v>
      </c>
      <c r="F2712">
        <v>2446763845</v>
      </c>
      <c r="G2712" t="s">
        <v>13</v>
      </c>
      <c r="H2712">
        <v>2018</v>
      </c>
      <c r="I2712">
        <v>447836</v>
      </c>
      <c r="J2712" t="s">
        <v>24</v>
      </c>
      <c r="K2712" t="s">
        <v>25</v>
      </c>
    </row>
    <row r="2713" spans="1:11">
      <c r="A2713" t="s">
        <v>5632</v>
      </c>
      <c r="B2713" t="s">
        <v>5633</v>
      </c>
      <c r="C2713" s="1">
        <v>1.2250000000000001</v>
      </c>
      <c r="D2713">
        <v>-0.05</v>
      </c>
      <c r="E2713" s="2">
        <v>-3.9219999999999998E-2</v>
      </c>
      <c r="F2713">
        <v>7555336</v>
      </c>
      <c r="G2713" t="s">
        <v>13</v>
      </c>
      <c r="H2713">
        <v>2020</v>
      </c>
      <c r="I2713">
        <v>1343</v>
      </c>
      <c r="J2713" t="s">
        <v>30</v>
      </c>
      <c r="K2713" t="s">
        <v>96</v>
      </c>
    </row>
    <row r="2714" spans="1:11">
      <c r="A2714" t="s">
        <v>5634</v>
      </c>
      <c r="B2714" t="s">
        <v>5635</v>
      </c>
      <c r="C2714" s="1">
        <v>4.8</v>
      </c>
      <c r="D2714">
        <v>-0.11</v>
      </c>
      <c r="E2714" s="2">
        <v>-2.24E-2</v>
      </c>
      <c r="F2714">
        <v>202091861</v>
      </c>
      <c r="G2714" t="s">
        <v>18</v>
      </c>
      <c r="H2714" t="s">
        <v>19</v>
      </c>
      <c r="I2714">
        <v>45662</v>
      </c>
      <c r="J2714" t="s">
        <v>19</v>
      </c>
      <c r="K2714" t="s">
        <v>19</v>
      </c>
    </row>
    <row r="2715" spans="1:11">
      <c r="A2715" t="s">
        <v>5636</v>
      </c>
      <c r="B2715" t="s">
        <v>5637</v>
      </c>
      <c r="C2715" s="1">
        <v>0.46079999999999999</v>
      </c>
      <c r="D2715">
        <v>-3.2000000000000002E-3</v>
      </c>
      <c r="E2715" s="2">
        <v>-6.8999999999999999E-3</v>
      </c>
      <c r="F2715">
        <v>2387432</v>
      </c>
      <c r="G2715" t="s">
        <v>18</v>
      </c>
      <c r="H2715">
        <v>2015</v>
      </c>
      <c r="I2715">
        <v>113005</v>
      </c>
      <c r="J2715" t="s">
        <v>20</v>
      </c>
      <c r="K2715" t="s">
        <v>21</v>
      </c>
    </row>
    <row r="2716" spans="1:11">
      <c r="A2716" t="s">
        <v>5638</v>
      </c>
      <c r="B2716" t="s">
        <v>5639</v>
      </c>
      <c r="C2716" s="1">
        <v>0.56540000000000001</v>
      </c>
      <c r="D2716">
        <v>-4.2500000000000003E-2</v>
      </c>
      <c r="E2716" s="2">
        <v>-6.991E-2</v>
      </c>
      <c r="F2716">
        <v>20213050</v>
      </c>
      <c r="G2716" t="s">
        <v>13</v>
      </c>
      <c r="H2716">
        <v>2021</v>
      </c>
      <c r="I2716">
        <v>424</v>
      </c>
      <c r="J2716" t="s">
        <v>20</v>
      </c>
      <c r="K2716" t="s">
        <v>21</v>
      </c>
    </row>
    <row r="2717" spans="1:11">
      <c r="A2717" t="s">
        <v>5640</v>
      </c>
      <c r="B2717" t="s">
        <v>5641</v>
      </c>
      <c r="C2717" s="1">
        <v>169.83</v>
      </c>
      <c r="D2717">
        <v>-1.82</v>
      </c>
      <c r="E2717" s="2">
        <v>-1.06E-2</v>
      </c>
      <c r="F2717">
        <v>6247275351</v>
      </c>
      <c r="G2717" t="s">
        <v>18</v>
      </c>
      <c r="H2717">
        <v>2012</v>
      </c>
      <c r="I2717">
        <v>227777</v>
      </c>
      <c r="J2717" t="s">
        <v>37</v>
      </c>
      <c r="K2717" t="s">
        <v>129</v>
      </c>
    </row>
    <row r="2718" spans="1:11">
      <c r="A2718" t="s">
        <v>5642</v>
      </c>
      <c r="B2718" t="s">
        <v>5643</v>
      </c>
      <c r="C2718" s="1">
        <v>0.48649999999999999</v>
      </c>
      <c r="D2718">
        <v>8.0000000000000002E-3</v>
      </c>
      <c r="E2718" s="2">
        <v>1.6719999999999999E-2</v>
      </c>
      <c r="F2718">
        <v>46237256</v>
      </c>
      <c r="G2718" t="s">
        <v>18</v>
      </c>
      <c r="H2718" t="s">
        <v>19</v>
      </c>
      <c r="I2718">
        <v>184051</v>
      </c>
      <c r="J2718" t="s">
        <v>37</v>
      </c>
      <c r="K2718" t="s">
        <v>835</v>
      </c>
    </row>
    <row r="2719" spans="1:11">
      <c r="A2719" t="s">
        <v>5644</v>
      </c>
      <c r="B2719" t="s">
        <v>5645</v>
      </c>
      <c r="C2719" s="1">
        <v>1.24</v>
      </c>
      <c r="D2719">
        <v>-0.06</v>
      </c>
      <c r="E2719" s="2">
        <v>-4.6149999999999997E-2</v>
      </c>
      <c r="F2719">
        <v>53157494</v>
      </c>
      <c r="G2719" t="s">
        <v>18</v>
      </c>
      <c r="H2719">
        <v>2019</v>
      </c>
      <c r="I2719">
        <v>13426</v>
      </c>
      <c r="J2719" t="s">
        <v>20</v>
      </c>
      <c r="K2719" t="s">
        <v>119</v>
      </c>
    </row>
    <row r="2720" spans="1:11">
      <c r="A2720" t="s">
        <v>5646</v>
      </c>
      <c r="B2720" t="s">
        <v>5647</v>
      </c>
      <c r="C2720" s="1">
        <v>3.1871</v>
      </c>
      <c r="D2720">
        <v>-0.1229</v>
      </c>
      <c r="E2720" s="2">
        <v>-3.7130000000000003E-2</v>
      </c>
      <c r="F2720">
        <v>3146369</v>
      </c>
      <c r="G2720" t="s">
        <v>364</v>
      </c>
      <c r="H2720">
        <v>2016</v>
      </c>
      <c r="I2720">
        <v>16512</v>
      </c>
      <c r="J2720" t="s">
        <v>20</v>
      </c>
      <c r="K2720" t="s">
        <v>514</v>
      </c>
    </row>
    <row r="2721" spans="1:11">
      <c r="A2721" t="s">
        <v>5648</v>
      </c>
      <c r="B2721" t="s">
        <v>5649</v>
      </c>
      <c r="C2721" s="1">
        <v>15</v>
      </c>
      <c r="D2721">
        <v>-0.15</v>
      </c>
      <c r="E2721" s="2">
        <v>-9.9000000000000008E-3</v>
      </c>
      <c r="F2721">
        <v>823357575</v>
      </c>
      <c r="G2721" t="s">
        <v>18</v>
      </c>
      <c r="H2721">
        <v>2010</v>
      </c>
      <c r="I2721">
        <v>181310</v>
      </c>
      <c r="J2721" t="s">
        <v>30</v>
      </c>
      <c r="K2721" t="s">
        <v>96</v>
      </c>
    </row>
    <row r="2722" spans="1:11">
      <c r="A2722" t="s">
        <v>5650</v>
      </c>
      <c r="B2722" t="s">
        <v>5651</v>
      </c>
      <c r="C2722" s="1">
        <v>7</v>
      </c>
      <c r="D2722">
        <v>-0.01</v>
      </c>
      <c r="E2722" s="2">
        <v>-1.4300000000000001E-3</v>
      </c>
      <c r="F2722">
        <v>140419629</v>
      </c>
      <c r="G2722" t="s">
        <v>18</v>
      </c>
      <c r="H2722" t="s">
        <v>19</v>
      </c>
      <c r="I2722">
        <v>6144</v>
      </c>
      <c r="J2722" t="s">
        <v>185</v>
      </c>
      <c r="K2722" t="s">
        <v>1990</v>
      </c>
    </row>
    <row r="2723" spans="1:11">
      <c r="A2723" t="s">
        <v>5652</v>
      </c>
      <c r="B2723" t="s">
        <v>5653</v>
      </c>
      <c r="C2723" s="1">
        <v>0.8589</v>
      </c>
      <c r="D2723">
        <v>-3.6600000000000001E-2</v>
      </c>
      <c r="E2723" s="2">
        <v>-4.0869999999999997E-2</v>
      </c>
      <c r="F2723">
        <v>334453444</v>
      </c>
      <c r="G2723" t="s">
        <v>18</v>
      </c>
      <c r="H2723" t="s">
        <v>19</v>
      </c>
      <c r="I2723">
        <v>648993</v>
      </c>
      <c r="J2723" t="s">
        <v>30</v>
      </c>
      <c r="K2723" t="s">
        <v>497</v>
      </c>
    </row>
    <row r="2724" spans="1:11">
      <c r="A2724" t="s">
        <v>5654</v>
      </c>
      <c r="B2724" t="s">
        <v>5655</v>
      </c>
      <c r="C2724" s="1">
        <v>5.66</v>
      </c>
      <c r="D2724">
        <v>-0.34</v>
      </c>
      <c r="E2724" s="2">
        <v>-5.6669999999999998E-2</v>
      </c>
      <c r="F2724">
        <v>2203989397</v>
      </c>
      <c r="G2724" t="s">
        <v>18</v>
      </c>
      <c r="H2724" t="s">
        <v>19</v>
      </c>
      <c r="I2724">
        <v>4652</v>
      </c>
      <c r="J2724" t="s">
        <v>30</v>
      </c>
      <c r="K2724" t="s">
        <v>497</v>
      </c>
    </row>
    <row r="2725" spans="1:11">
      <c r="A2725" t="s">
        <v>5656</v>
      </c>
      <c r="B2725" t="s">
        <v>5657</v>
      </c>
      <c r="C2725" s="1">
        <v>40.799999999999997</v>
      </c>
      <c r="D2725">
        <v>-0.2</v>
      </c>
      <c r="E2725" s="2">
        <v>-4.8799999999999998E-3</v>
      </c>
      <c r="F2725">
        <v>15887414736</v>
      </c>
      <c r="G2725" t="s">
        <v>18</v>
      </c>
      <c r="H2725" t="s">
        <v>19</v>
      </c>
      <c r="I2725">
        <v>15580</v>
      </c>
      <c r="J2725" t="s">
        <v>30</v>
      </c>
      <c r="K2725" t="s">
        <v>497</v>
      </c>
    </row>
    <row r="2726" spans="1:11">
      <c r="A2726" t="s">
        <v>5658</v>
      </c>
      <c r="B2726" t="s">
        <v>5659</v>
      </c>
      <c r="C2726" s="1">
        <v>112.14</v>
      </c>
      <c r="D2726">
        <v>-1.59</v>
      </c>
      <c r="E2726" s="2">
        <v>-1.3979999999999999E-2</v>
      </c>
      <c r="F2726">
        <v>10826944080</v>
      </c>
      <c r="G2726" t="s">
        <v>18</v>
      </c>
      <c r="H2726" t="s">
        <v>19</v>
      </c>
      <c r="I2726">
        <v>449295</v>
      </c>
      <c r="J2726" t="s">
        <v>37</v>
      </c>
      <c r="K2726" t="s">
        <v>38</v>
      </c>
    </row>
    <row r="2727" spans="1:11">
      <c r="A2727" t="s">
        <v>5660</v>
      </c>
      <c r="B2727" t="s">
        <v>5661</v>
      </c>
      <c r="C2727" s="1">
        <v>3.54</v>
      </c>
      <c r="D2727">
        <v>-0.01</v>
      </c>
      <c r="E2727" s="2">
        <v>-2.82E-3</v>
      </c>
      <c r="F2727">
        <v>195429778</v>
      </c>
      <c r="G2727" t="s">
        <v>13</v>
      </c>
      <c r="H2727">
        <v>2023</v>
      </c>
      <c r="I2727">
        <v>52577</v>
      </c>
      <c r="J2727" t="s">
        <v>14</v>
      </c>
      <c r="K2727" t="s">
        <v>15</v>
      </c>
    </row>
    <row r="2728" spans="1:11">
      <c r="A2728" t="s">
        <v>5662</v>
      </c>
      <c r="B2728" t="s">
        <v>5663</v>
      </c>
      <c r="C2728" s="1">
        <v>1.59</v>
      </c>
      <c r="D2728">
        <v>-0.17</v>
      </c>
      <c r="E2728" s="2">
        <v>-9.6589999999999995E-2</v>
      </c>
      <c r="F2728">
        <v>225347574</v>
      </c>
      <c r="G2728" t="s">
        <v>18</v>
      </c>
      <c r="H2728">
        <v>2020</v>
      </c>
      <c r="I2728">
        <v>482113</v>
      </c>
      <c r="J2728" t="s">
        <v>20</v>
      </c>
      <c r="K2728" t="s">
        <v>21</v>
      </c>
    </row>
    <row r="2729" spans="1:11">
      <c r="A2729" t="s">
        <v>5664</v>
      </c>
      <c r="B2729" t="s">
        <v>5665</v>
      </c>
      <c r="C2729" s="1">
        <v>0.2</v>
      </c>
      <c r="D2729">
        <v>0.01</v>
      </c>
      <c r="E2729" s="2">
        <v>5.2630000000000003E-2</v>
      </c>
      <c r="F2729">
        <v>28345607</v>
      </c>
      <c r="G2729" t="s">
        <v>18</v>
      </c>
      <c r="H2729">
        <v>2020</v>
      </c>
      <c r="I2729">
        <v>344</v>
      </c>
      <c r="J2729" t="s">
        <v>20</v>
      </c>
      <c r="K2729" t="s">
        <v>21</v>
      </c>
    </row>
    <row r="2730" spans="1:11">
      <c r="A2730" t="s">
        <v>5666</v>
      </c>
      <c r="B2730" t="s">
        <v>5667</v>
      </c>
      <c r="C2730" s="1">
        <v>24.28</v>
      </c>
      <c r="D2730">
        <v>-0.16</v>
      </c>
      <c r="E2730" s="2">
        <v>-6.5500000000000003E-3</v>
      </c>
      <c r="F2730">
        <v>918506233</v>
      </c>
      <c r="G2730" t="s">
        <v>18</v>
      </c>
      <c r="H2730">
        <v>2017</v>
      </c>
      <c r="I2730">
        <v>197067</v>
      </c>
      <c r="J2730" t="s">
        <v>41</v>
      </c>
      <c r="K2730" t="s">
        <v>853</v>
      </c>
    </row>
    <row r="2731" spans="1:11">
      <c r="A2731" t="s">
        <v>5668</v>
      </c>
      <c r="B2731" t="s">
        <v>5669</v>
      </c>
      <c r="C2731" s="1">
        <v>0.77980000000000005</v>
      </c>
      <c r="D2731">
        <v>-6.2E-2</v>
      </c>
      <c r="E2731" s="2">
        <v>-7.3649999999999993E-2</v>
      </c>
      <c r="F2731">
        <v>58560835</v>
      </c>
      <c r="G2731" t="s">
        <v>18</v>
      </c>
      <c r="H2731" t="s">
        <v>19</v>
      </c>
      <c r="I2731">
        <v>848793</v>
      </c>
      <c r="J2731" t="s">
        <v>37</v>
      </c>
      <c r="K2731" t="s">
        <v>45</v>
      </c>
    </row>
    <row r="2732" spans="1:11">
      <c r="A2732" t="s">
        <v>5670</v>
      </c>
      <c r="B2732" t="s">
        <v>5671</v>
      </c>
      <c r="C2732" s="1">
        <v>12.5</v>
      </c>
      <c r="D2732">
        <v>-0.14000000000000001</v>
      </c>
      <c r="E2732" s="2">
        <v>-1.108E-2</v>
      </c>
      <c r="F2732">
        <v>173876588</v>
      </c>
      <c r="G2732" t="s">
        <v>18</v>
      </c>
      <c r="H2732">
        <v>1999</v>
      </c>
      <c r="I2732">
        <v>88507</v>
      </c>
      <c r="J2732" t="s">
        <v>37</v>
      </c>
      <c r="K2732" t="s">
        <v>38</v>
      </c>
    </row>
    <row r="2733" spans="1:11">
      <c r="A2733" t="s">
        <v>5672</v>
      </c>
      <c r="B2733" t="s">
        <v>5673</v>
      </c>
      <c r="C2733" s="1">
        <v>5.4249999999999998</v>
      </c>
      <c r="D2733">
        <v>-0.52500000000000002</v>
      </c>
      <c r="E2733" s="2">
        <v>-8.8239999999999999E-2</v>
      </c>
      <c r="F2733">
        <v>259377274</v>
      </c>
      <c r="G2733" t="s">
        <v>629</v>
      </c>
      <c r="H2733">
        <v>2014</v>
      </c>
      <c r="I2733">
        <v>677701</v>
      </c>
      <c r="J2733" t="s">
        <v>20</v>
      </c>
      <c r="K2733" t="s">
        <v>21</v>
      </c>
    </row>
    <row r="2734" spans="1:11">
      <c r="A2734" t="s">
        <v>5674</v>
      </c>
      <c r="B2734" t="s">
        <v>5675</v>
      </c>
      <c r="C2734" s="1">
        <v>3.05</v>
      </c>
      <c r="D2734">
        <v>0.06</v>
      </c>
      <c r="E2734" s="2">
        <v>2.0070000000000001E-2</v>
      </c>
      <c r="F2734">
        <v>54605483</v>
      </c>
      <c r="G2734" t="s">
        <v>18</v>
      </c>
      <c r="H2734">
        <v>2005</v>
      </c>
      <c r="I2734">
        <v>17268</v>
      </c>
      <c r="J2734" t="s">
        <v>41</v>
      </c>
      <c r="K2734" t="s">
        <v>1918</v>
      </c>
    </row>
    <row r="2735" spans="1:11">
      <c r="A2735" t="s">
        <v>5676</v>
      </c>
      <c r="B2735" t="s">
        <v>5677</v>
      </c>
      <c r="C2735" s="1">
        <v>13.48</v>
      </c>
      <c r="D2735">
        <v>0</v>
      </c>
      <c r="E2735" s="2">
        <v>0</v>
      </c>
      <c r="F2735">
        <v>34792163</v>
      </c>
      <c r="G2735" t="s">
        <v>18</v>
      </c>
      <c r="H2735" t="s">
        <v>19</v>
      </c>
      <c r="I2735">
        <v>54</v>
      </c>
      <c r="J2735" t="s">
        <v>24</v>
      </c>
      <c r="K2735" t="s">
        <v>25</v>
      </c>
    </row>
    <row r="2736" spans="1:11">
      <c r="A2736" t="s">
        <v>5678</v>
      </c>
      <c r="B2736" t="s">
        <v>5679</v>
      </c>
      <c r="C2736" s="1">
        <v>3.52</v>
      </c>
      <c r="D2736">
        <v>-0.05</v>
      </c>
      <c r="E2736" s="2">
        <v>-1.401E-2</v>
      </c>
      <c r="F2736">
        <v>175987708</v>
      </c>
      <c r="G2736" t="s">
        <v>18</v>
      </c>
      <c r="H2736">
        <v>2021</v>
      </c>
      <c r="I2736">
        <v>39492</v>
      </c>
      <c r="J2736" t="s">
        <v>20</v>
      </c>
      <c r="K2736" t="s">
        <v>92</v>
      </c>
    </row>
    <row r="2737" spans="1:11">
      <c r="A2737" t="s">
        <v>5680</v>
      </c>
      <c r="B2737" t="s">
        <v>5681</v>
      </c>
      <c r="C2737" s="1">
        <v>25.13</v>
      </c>
      <c r="D2737">
        <v>-1.32</v>
      </c>
      <c r="E2737" s="2">
        <v>-4.9910000000000003E-2</v>
      </c>
      <c r="F2737">
        <v>864376808</v>
      </c>
      <c r="G2737" t="s">
        <v>18</v>
      </c>
      <c r="H2737">
        <v>2019</v>
      </c>
      <c r="I2737">
        <v>159803</v>
      </c>
      <c r="J2737" t="s">
        <v>20</v>
      </c>
      <c r="K2737" t="s">
        <v>21</v>
      </c>
    </row>
    <row r="2738" spans="1:11">
      <c r="A2738" t="s">
        <v>5682</v>
      </c>
      <c r="B2738" t="s">
        <v>5683</v>
      </c>
      <c r="C2738" s="1">
        <v>44.36</v>
      </c>
      <c r="D2738">
        <v>-2.38</v>
      </c>
      <c r="E2738" s="2">
        <v>-5.092E-2</v>
      </c>
      <c r="F2738">
        <v>3642592566</v>
      </c>
      <c r="G2738" t="s">
        <v>18</v>
      </c>
      <c r="H2738">
        <v>2014</v>
      </c>
      <c r="I2738">
        <v>168578</v>
      </c>
      <c r="J2738" t="s">
        <v>20</v>
      </c>
      <c r="K2738" t="s">
        <v>21</v>
      </c>
    </row>
    <row r="2739" spans="1:11">
      <c r="A2739" t="s">
        <v>5684</v>
      </c>
      <c r="B2739" t="s">
        <v>5685</v>
      </c>
      <c r="C2739" s="1">
        <v>1.86</v>
      </c>
      <c r="D2739">
        <v>-0.01</v>
      </c>
      <c r="E2739" s="2">
        <v>-5.3499999999999997E-3</v>
      </c>
      <c r="F2739">
        <v>27131013</v>
      </c>
      <c r="G2739" t="s">
        <v>18</v>
      </c>
      <c r="H2739" t="s">
        <v>19</v>
      </c>
      <c r="I2739">
        <v>25379</v>
      </c>
      <c r="J2739" t="s">
        <v>30</v>
      </c>
      <c r="K2739" t="s">
        <v>1526</v>
      </c>
    </row>
    <row r="2740" spans="1:11">
      <c r="A2740" t="s">
        <v>5686</v>
      </c>
      <c r="B2740" t="s">
        <v>5687</v>
      </c>
      <c r="C2740" s="1">
        <v>0.57999999999999996</v>
      </c>
      <c r="D2740">
        <v>1.0999999999999999E-2</v>
      </c>
      <c r="E2740" s="2">
        <v>1.933E-2</v>
      </c>
      <c r="F2740">
        <v>7221000</v>
      </c>
      <c r="G2740" t="s">
        <v>13</v>
      </c>
      <c r="H2740">
        <v>2022</v>
      </c>
      <c r="I2740">
        <v>48866</v>
      </c>
      <c r="J2740" t="s">
        <v>30</v>
      </c>
      <c r="K2740" t="s">
        <v>307</v>
      </c>
    </row>
    <row r="2741" spans="1:11">
      <c r="A2741" t="s">
        <v>5688</v>
      </c>
      <c r="B2741" t="s">
        <v>5689</v>
      </c>
      <c r="C2741" s="1">
        <v>17.065000000000001</v>
      </c>
      <c r="D2741">
        <v>-0.95499999999999996</v>
      </c>
      <c r="E2741" s="2">
        <v>-5.2999999999999999E-2</v>
      </c>
      <c r="F2741">
        <v>324154846</v>
      </c>
      <c r="G2741" t="s">
        <v>18</v>
      </c>
      <c r="H2741">
        <v>2017</v>
      </c>
      <c r="I2741">
        <v>19912</v>
      </c>
      <c r="J2741" t="s">
        <v>24</v>
      </c>
      <c r="K2741" t="s">
        <v>52</v>
      </c>
    </row>
    <row r="2742" spans="1:11">
      <c r="A2742" t="s">
        <v>5690</v>
      </c>
      <c r="B2742" t="s">
        <v>5691</v>
      </c>
      <c r="C2742" s="1">
        <v>3.05</v>
      </c>
      <c r="D2742">
        <v>-0.09</v>
      </c>
      <c r="E2742" s="2">
        <v>-2.8660000000000001E-2</v>
      </c>
      <c r="F2742">
        <v>523778809</v>
      </c>
      <c r="G2742" t="s">
        <v>18</v>
      </c>
      <c r="H2742" t="s">
        <v>19</v>
      </c>
      <c r="I2742">
        <v>304478</v>
      </c>
      <c r="J2742" t="s">
        <v>37</v>
      </c>
      <c r="K2742" t="s">
        <v>129</v>
      </c>
    </row>
    <row r="2743" spans="1:11">
      <c r="A2743" t="s">
        <v>5692</v>
      </c>
      <c r="B2743" t="s">
        <v>5693</v>
      </c>
      <c r="C2743" s="1">
        <v>48.11</v>
      </c>
      <c r="D2743">
        <v>-3.2</v>
      </c>
      <c r="E2743" s="2">
        <v>-6.2370000000000002E-2</v>
      </c>
      <c r="F2743">
        <v>932305168</v>
      </c>
      <c r="G2743" t="s">
        <v>18</v>
      </c>
      <c r="H2743">
        <v>1998</v>
      </c>
      <c r="I2743">
        <v>7601</v>
      </c>
      <c r="J2743" t="s">
        <v>24</v>
      </c>
      <c r="K2743" t="s">
        <v>52</v>
      </c>
    </row>
    <row r="2744" spans="1:11">
      <c r="A2744" t="s">
        <v>5694</v>
      </c>
      <c r="B2744" t="s">
        <v>5695</v>
      </c>
      <c r="C2744" s="1">
        <v>8.6532</v>
      </c>
      <c r="D2744">
        <v>3.32E-2</v>
      </c>
      <c r="E2744" s="2">
        <v>3.8500000000000001E-3</v>
      </c>
      <c r="F2744">
        <v>95813483</v>
      </c>
      <c r="G2744" t="s">
        <v>18</v>
      </c>
      <c r="H2744">
        <v>2019</v>
      </c>
      <c r="I2744">
        <v>8149</v>
      </c>
      <c r="J2744" t="s">
        <v>24</v>
      </c>
      <c r="K2744" t="s">
        <v>52</v>
      </c>
    </row>
    <row r="2745" spans="1:11">
      <c r="A2745" t="s">
        <v>5696</v>
      </c>
      <c r="B2745" t="s">
        <v>5697</v>
      </c>
      <c r="C2745" s="1">
        <v>0.62839999999999996</v>
      </c>
      <c r="D2745">
        <v>-2.7699999999999999E-2</v>
      </c>
      <c r="E2745" s="2">
        <v>-4.2220000000000001E-2</v>
      </c>
      <c r="F2745">
        <v>46603812</v>
      </c>
      <c r="G2745" t="s">
        <v>18</v>
      </c>
      <c r="H2745" t="s">
        <v>19</v>
      </c>
      <c r="I2745">
        <v>161402</v>
      </c>
      <c r="J2745" t="s">
        <v>41</v>
      </c>
      <c r="K2745" t="s">
        <v>1814</v>
      </c>
    </row>
    <row r="2746" spans="1:11">
      <c r="A2746" t="s">
        <v>5698</v>
      </c>
      <c r="B2746" t="s">
        <v>5699</v>
      </c>
      <c r="C2746" s="1">
        <v>17.079999999999998</v>
      </c>
      <c r="D2746">
        <v>-0.4</v>
      </c>
      <c r="E2746" s="2">
        <v>-2.2880000000000001E-2</v>
      </c>
      <c r="F2746">
        <v>436405854</v>
      </c>
      <c r="G2746" t="s">
        <v>18</v>
      </c>
      <c r="H2746" t="s">
        <v>19</v>
      </c>
      <c r="I2746">
        <v>116600</v>
      </c>
      <c r="J2746" t="s">
        <v>20</v>
      </c>
      <c r="K2746" t="s">
        <v>514</v>
      </c>
    </row>
    <row r="2747" spans="1:11">
      <c r="A2747" t="s">
        <v>5700</v>
      </c>
      <c r="B2747" t="s">
        <v>5701</v>
      </c>
      <c r="C2747" s="1">
        <v>28.475000000000001</v>
      </c>
      <c r="D2747">
        <v>-1.5149999999999999</v>
      </c>
      <c r="E2747" s="2">
        <v>-5.0520000000000002E-2</v>
      </c>
      <c r="F2747">
        <v>2567274535</v>
      </c>
      <c r="G2747" t="s">
        <v>18</v>
      </c>
      <c r="H2747">
        <v>2015</v>
      </c>
      <c r="I2747">
        <v>763668</v>
      </c>
      <c r="J2747" t="s">
        <v>20</v>
      </c>
      <c r="K2747" t="s">
        <v>21</v>
      </c>
    </row>
    <row r="2748" spans="1:11">
      <c r="A2748" t="s">
        <v>5702</v>
      </c>
      <c r="B2748" t="s">
        <v>5703</v>
      </c>
      <c r="C2748" s="1">
        <v>27.82</v>
      </c>
      <c r="D2748">
        <v>-2.17</v>
      </c>
      <c r="E2748" s="2">
        <v>-7.2359999999999994E-2</v>
      </c>
      <c r="F2748">
        <v>205251203</v>
      </c>
      <c r="G2748" t="s">
        <v>18</v>
      </c>
      <c r="H2748">
        <v>1993</v>
      </c>
      <c r="I2748">
        <v>6567</v>
      </c>
      <c r="J2748" t="s">
        <v>30</v>
      </c>
      <c r="K2748" t="s">
        <v>1859</v>
      </c>
    </row>
    <row r="2749" spans="1:11">
      <c r="A2749" t="s">
        <v>5704</v>
      </c>
      <c r="B2749" t="s">
        <v>5705</v>
      </c>
      <c r="C2749" s="1">
        <v>10.675000000000001</v>
      </c>
      <c r="D2749">
        <v>-0.215</v>
      </c>
      <c r="E2749" s="2">
        <v>-1.9740000000000001E-2</v>
      </c>
      <c r="F2749">
        <v>4476114565</v>
      </c>
      <c r="G2749" t="s">
        <v>18</v>
      </c>
      <c r="H2749" t="s">
        <v>19</v>
      </c>
      <c r="I2749">
        <v>1153155</v>
      </c>
      <c r="J2749" t="s">
        <v>30</v>
      </c>
      <c r="K2749" t="s">
        <v>15</v>
      </c>
    </row>
    <row r="2750" spans="1:11">
      <c r="A2750" t="s">
        <v>5706</v>
      </c>
      <c r="B2750" t="s">
        <v>5707</v>
      </c>
      <c r="C2750" s="1">
        <v>28.864999999999998</v>
      </c>
      <c r="D2750">
        <v>-0.22500000000000001</v>
      </c>
      <c r="E2750" s="2">
        <v>-7.7299999999999999E-3</v>
      </c>
      <c r="F2750">
        <v>226082024</v>
      </c>
      <c r="G2750" t="s">
        <v>18</v>
      </c>
      <c r="H2750" t="s">
        <v>19</v>
      </c>
      <c r="I2750">
        <v>32522</v>
      </c>
      <c r="J2750" t="s">
        <v>30</v>
      </c>
      <c r="K2750" t="s">
        <v>247</v>
      </c>
    </row>
    <row r="2751" spans="1:11">
      <c r="A2751" t="s">
        <v>5708</v>
      </c>
      <c r="B2751" t="s">
        <v>5709</v>
      </c>
      <c r="C2751" s="1">
        <v>0.1593</v>
      </c>
      <c r="D2751">
        <v>2.0000000000000001E-4</v>
      </c>
      <c r="E2751" s="2">
        <v>1.2600000000000001E-3</v>
      </c>
      <c r="F2751">
        <v>6456145</v>
      </c>
      <c r="G2751" t="s">
        <v>13</v>
      </c>
      <c r="H2751">
        <v>2009</v>
      </c>
      <c r="I2751">
        <v>42046</v>
      </c>
      <c r="J2751" t="s">
        <v>101</v>
      </c>
      <c r="K2751" t="s">
        <v>102</v>
      </c>
    </row>
    <row r="2752" spans="1:11">
      <c r="A2752" t="s">
        <v>5710</v>
      </c>
      <c r="B2752" t="s">
        <v>5711</v>
      </c>
      <c r="C2752" s="1">
        <v>1.87</v>
      </c>
      <c r="D2752">
        <v>0.02</v>
      </c>
      <c r="E2752" s="2">
        <v>1.081E-2</v>
      </c>
      <c r="F2752">
        <v>2681399</v>
      </c>
      <c r="G2752" t="s">
        <v>18</v>
      </c>
      <c r="H2752" t="s">
        <v>19</v>
      </c>
      <c r="I2752">
        <v>16941</v>
      </c>
      <c r="J2752" t="s">
        <v>37</v>
      </c>
      <c r="K2752" t="s">
        <v>129</v>
      </c>
    </row>
    <row r="2753" spans="1:11">
      <c r="A2753" t="s">
        <v>5712</v>
      </c>
      <c r="B2753" t="s">
        <v>5713</v>
      </c>
      <c r="C2753" s="1">
        <v>1.4E-2</v>
      </c>
      <c r="D2753">
        <v>6.4999999999999997E-3</v>
      </c>
      <c r="E2753" s="2">
        <v>0.86667000000000005</v>
      </c>
      <c r="F2753">
        <v>20075</v>
      </c>
      <c r="G2753" t="s">
        <v>18</v>
      </c>
      <c r="H2753" t="s">
        <v>19</v>
      </c>
      <c r="I2753">
        <v>16935</v>
      </c>
      <c r="J2753" t="s">
        <v>37</v>
      </c>
      <c r="K2753" t="s">
        <v>129</v>
      </c>
    </row>
    <row r="2754" spans="1:11">
      <c r="A2754" t="s">
        <v>5714</v>
      </c>
      <c r="B2754" t="s">
        <v>5715</v>
      </c>
      <c r="C2754" s="1">
        <v>9.5399999999999991</v>
      </c>
      <c r="D2754">
        <v>-0.49</v>
      </c>
      <c r="E2754" s="2">
        <v>-4.8849999999999998E-2</v>
      </c>
      <c r="F2754">
        <v>143004600</v>
      </c>
      <c r="G2754" t="s">
        <v>364</v>
      </c>
      <c r="H2754">
        <v>1997</v>
      </c>
      <c r="I2754">
        <v>35505</v>
      </c>
      <c r="J2754" t="s">
        <v>37</v>
      </c>
      <c r="K2754" t="s">
        <v>405</v>
      </c>
    </row>
    <row r="2755" spans="1:11">
      <c r="A2755" t="s">
        <v>5716</v>
      </c>
      <c r="B2755" t="s">
        <v>5717</v>
      </c>
      <c r="C2755" s="1">
        <v>7.3365999999999998</v>
      </c>
      <c r="D2755">
        <v>-0.47339999999999999</v>
      </c>
      <c r="E2755" s="2">
        <v>-6.0609999999999997E-2</v>
      </c>
      <c r="F2755">
        <v>845481801</v>
      </c>
      <c r="G2755" t="s">
        <v>18</v>
      </c>
      <c r="H2755">
        <v>2017</v>
      </c>
      <c r="I2755">
        <v>4217085</v>
      </c>
      <c r="J2755" t="s">
        <v>24</v>
      </c>
      <c r="K2755" t="s">
        <v>14</v>
      </c>
    </row>
    <row r="2756" spans="1:11">
      <c r="A2756" t="s">
        <v>5718</v>
      </c>
      <c r="B2756" t="s">
        <v>5719</v>
      </c>
      <c r="C2756" s="1">
        <v>0.56999999999999995</v>
      </c>
      <c r="D2756">
        <v>-1.0800000000000001E-2</v>
      </c>
      <c r="E2756" s="2">
        <v>-1.8599999999999998E-2</v>
      </c>
      <c r="F2756">
        <v>16930725</v>
      </c>
      <c r="G2756" t="s">
        <v>364</v>
      </c>
      <c r="H2756" t="s">
        <v>19</v>
      </c>
      <c r="I2756">
        <v>220878</v>
      </c>
      <c r="J2756" t="s">
        <v>20</v>
      </c>
      <c r="K2756" t="s">
        <v>21</v>
      </c>
    </row>
    <row r="2757" spans="1:11">
      <c r="A2757" t="s">
        <v>5720</v>
      </c>
      <c r="B2757" t="s">
        <v>5721</v>
      </c>
      <c r="C2757" s="1">
        <v>1.885</v>
      </c>
      <c r="D2757">
        <v>5.0000000000000001E-3</v>
      </c>
      <c r="E2757" s="2">
        <v>2.66E-3</v>
      </c>
      <c r="F2757">
        <v>38817492</v>
      </c>
      <c r="G2757" t="s">
        <v>18</v>
      </c>
      <c r="H2757" t="s">
        <v>19</v>
      </c>
      <c r="I2757">
        <v>12223</v>
      </c>
      <c r="J2757" t="s">
        <v>30</v>
      </c>
      <c r="K2757" t="s">
        <v>904</v>
      </c>
    </row>
    <row r="2758" spans="1:11">
      <c r="A2758" t="s">
        <v>5722</v>
      </c>
      <c r="B2758" t="s">
        <v>5723</v>
      </c>
      <c r="C2758" s="1">
        <v>15.3</v>
      </c>
      <c r="D2758">
        <v>0.05</v>
      </c>
      <c r="E2758" s="2">
        <v>3.2799999999999999E-3</v>
      </c>
      <c r="F2758">
        <v>25713027</v>
      </c>
      <c r="G2758" t="s">
        <v>18</v>
      </c>
      <c r="H2758" t="s">
        <v>19</v>
      </c>
      <c r="I2758">
        <v>13611</v>
      </c>
      <c r="J2758" t="s">
        <v>30</v>
      </c>
      <c r="K2758" t="s">
        <v>904</v>
      </c>
    </row>
    <row r="2759" spans="1:11">
      <c r="A2759" t="s">
        <v>5724</v>
      </c>
      <c r="B2759" t="s">
        <v>5725</v>
      </c>
      <c r="C2759" s="1">
        <v>38</v>
      </c>
      <c r="D2759">
        <v>-0.68</v>
      </c>
      <c r="E2759" s="2">
        <v>-1.7579999999999998E-2</v>
      </c>
      <c r="F2759">
        <v>2579998790</v>
      </c>
      <c r="G2759" t="s">
        <v>18</v>
      </c>
      <c r="H2759" t="s">
        <v>19</v>
      </c>
      <c r="I2759">
        <v>193354</v>
      </c>
      <c r="J2759" t="s">
        <v>20</v>
      </c>
      <c r="K2759" t="s">
        <v>115</v>
      </c>
    </row>
    <row r="2760" spans="1:11">
      <c r="A2760" t="s">
        <v>5726</v>
      </c>
      <c r="B2760" t="s">
        <v>5727</v>
      </c>
      <c r="C2760" s="1">
        <v>23.71</v>
      </c>
      <c r="D2760">
        <v>-1.71</v>
      </c>
      <c r="E2760" s="2">
        <v>-6.7269999999999996E-2</v>
      </c>
      <c r="F2760">
        <v>660600551</v>
      </c>
      <c r="G2760" t="s">
        <v>18</v>
      </c>
      <c r="H2760" t="s">
        <v>19</v>
      </c>
      <c r="I2760">
        <v>75036</v>
      </c>
      <c r="J2760" t="s">
        <v>30</v>
      </c>
      <c r="K2760" t="s">
        <v>196</v>
      </c>
    </row>
    <row r="2761" spans="1:11">
      <c r="A2761" t="s">
        <v>5728</v>
      </c>
      <c r="B2761" t="s">
        <v>5729</v>
      </c>
      <c r="C2761" s="1">
        <v>17.78</v>
      </c>
      <c r="D2761">
        <v>-0.2</v>
      </c>
      <c r="E2761" s="2">
        <v>-1.112E-2</v>
      </c>
      <c r="F2761">
        <v>247842621</v>
      </c>
      <c r="G2761" t="s">
        <v>18</v>
      </c>
      <c r="H2761" t="s">
        <v>19</v>
      </c>
      <c r="I2761">
        <v>7896</v>
      </c>
      <c r="J2761" t="s">
        <v>37</v>
      </c>
      <c r="K2761" t="s">
        <v>171</v>
      </c>
    </row>
    <row r="2762" spans="1:11">
      <c r="A2762" t="s">
        <v>5730</v>
      </c>
      <c r="B2762" t="s">
        <v>5731</v>
      </c>
      <c r="C2762" s="1">
        <v>18.27</v>
      </c>
      <c r="D2762">
        <v>-0.61</v>
      </c>
      <c r="E2762" s="2">
        <v>-3.2309999999999998E-2</v>
      </c>
      <c r="F2762">
        <v>800589573</v>
      </c>
      <c r="G2762" t="s">
        <v>364</v>
      </c>
      <c r="H2762">
        <v>1999</v>
      </c>
      <c r="I2762">
        <v>29142</v>
      </c>
      <c r="J2762" t="s">
        <v>37</v>
      </c>
      <c r="K2762" t="s">
        <v>129</v>
      </c>
    </row>
    <row r="2763" spans="1:11">
      <c r="A2763" t="s">
        <v>5732</v>
      </c>
      <c r="B2763" t="s">
        <v>5733</v>
      </c>
      <c r="C2763" s="1">
        <v>6.5</v>
      </c>
      <c r="D2763">
        <v>0</v>
      </c>
      <c r="E2763" s="2">
        <v>0</v>
      </c>
      <c r="F2763">
        <v>444865389</v>
      </c>
      <c r="G2763" t="s">
        <v>18</v>
      </c>
      <c r="H2763">
        <v>2022</v>
      </c>
      <c r="I2763">
        <v>22193</v>
      </c>
      <c r="J2763" t="s">
        <v>24</v>
      </c>
      <c r="K2763" t="s">
        <v>341</v>
      </c>
    </row>
    <row r="2764" spans="1:11">
      <c r="A2764" t="s">
        <v>5734</v>
      </c>
      <c r="B2764" t="s">
        <v>5735</v>
      </c>
      <c r="C2764" s="1">
        <v>9.69E-2</v>
      </c>
      <c r="D2764">
        <v>-1E-4</v>
      </c>
      <c r="E2764" s="2">
        <v>-1.0300000000000001E-3</v>
      </c>
      <c r="F2764">
        <v>6631916</v>
      </c>
      <c r="G2764" t="s">
        <v>18</v>
      </c>
      <c r="H2764">
        <v>2022</v>
      </c>
      <c r="I2764">
        <v>101</v>
      </c>
      <c r="J2764" t="s">
        <v>24</v>
      </c>
      <c r="K2764" t="s">
        <v>341</v>
      </c>
    </row>
    <row r="2765" spans="1:11">
      <c r="A2765" t="s">
        <v>5736</v>
      </c>
      <c r="B2765" t="s">
        <v>5737</v>
      </c>
      <c r="C2765" s="1">
        <v>1.87</v>
      </c>
      <c r="D2765">
        <v>-0.08</v>
      </c>
      <c r="E2765" s="2">
        <v>-4.1029999999999997E-2</v>
      </c>
      <c r="F2765">
        <v>193270327</v>
      </c>
      <c r="G2765" t="s">
        <v>18</v>
      </c>
      <c r="H2765">
        <v>2019</v>
      </c>
      <c r="I2765">
        <v>1556247</v>
      </c>
      <c r="J2765" t="s">
        <v>30</v>
      </c>
      <c r="K2765" t="s">
        <v>475</v>
      </c>
    </row>
    <row r="2766" spans="1:11">
      <c r="A2766" t="s">
        <v>5738</v>
      </c>
      <c r="B2766" t="s">
        <v>5739</v>
      </c>
      <c r="C2766" s="1">
        <v>2.82</v>
      </c>
      <c r="D2766">
        <v>-0.04</v>
      </c>
      <c r="E2766" s="2">
        <v>-1.3990000000000001E-2</v>
      </c>
      <c r="F2766">
        <v>512676000</v>
      </c>
      <c r="G2766" t="s">
        <v>55</v>
      </c>
      <c r="H2766" t="s">
        <v>19</v>
      </c>
      <c r="I2766">
        <v>217626</v>
      </c>
      <c r="J2766" t="s">
        <v>24</v>
      </c>
      <c r="K2766" t="s">
        <v>14</v>
      </c>
    </row>
    <row r="2767" spans="1:11">
      <c r="A2767" t="s">
        <v>5740</v>
      </c>
      <c r="B2767" t="s">
        <v>5741</v>
      </c>
      <c r="C2767" s="1">
        <v>2.0699000000000001</v>
      </c>
      <c r="D2767">
        <v>-1E-4</v>
      </c>
      <c r="E2767" s="2">
        <v>-5.0000000000000002E-5</v>
      </c>
      <c r="F2767">
        <v>5587815</v>
      </c>
      <c r="G2767" t="s">
        <v>18</v>
      </c>
      <c r="H2767">
        <v>2022</v>
      </c>
      <c r="I2767">
        <v>11948</v>
      </c>
      <c r="J2767" t="s">
        <v>30</v>
      </c>
      <c r="K2767" t="s">
        <v>639</v>
      </c>
    </row>
    <row r="2768" spans="1:11">
      <c r="A2768" t="s">
        <v>5742</v>
      </c>
      <c r="B2768" t="s">
        <v>5743</v>
      </c>
      <c r="C2768" s="1">
        <v>7</v>
      </c>
      <c r="D2768">
        <v>-0.3</v>
      </c>
      <c r="E2768" s="2">
        <v>-4.1099999999999998E-2</v>
      </c>
      <c r="F2768">
        <v>78112895</v>
      </c>
      <c r="G2768" t="s">
        <v>364</v>
      </c>
      <c r="H2768" t="s">
        <v>19</v>
      </c>
      <c r="I2768">
        <v>18552</v>
      </c>
      <c r="J2768" t="s">
        <v>30</v>
      </c>
      <c r="K2768" t="s">
        <v>1466</v>
      </c>
    </row>
    <row r="2769" spans="1:11">
      <c r="A2769" t="s">
        <v>5744</v>
      </c>
      <c r="B2769" t="s">
        <v>5745</v>
      </c>
      <c r="C2769" s="1">
        <v>15.64</v>
      </c>
      <c r="D2769">
        <v>-0.36</v>
      </c>
      <c r="E2769" s="2">
        <v>-2.2499999999999999E-2</v>
      </c>
      <c r="F2769">
        <v>284370249</v>
      </c>
      <c r="G2769" t="s">
        <v>18</v>
      </c>
      <c r="H2769">
        <v>2021</v>
      </c>
      <c r="I2769">
        <v>62927</v>
      </c>
      <c r="J2769" t="s">
        <v>14</v>
      </c>
      <c r="K2769" t="s">
        <v>258</v>
      </c>
    </row>
    <row r="2770" spans="1:11">
      <c r="A2770" t="s">
        <v>5746</v>
      </c>
      <c r="B2770" t="s">
        <v>5747</v>
      </c>
      <c r="C2770" s="1">
        <v>1.0382</v>
      </c>
      <c r="D2770">
        <v>-2.18E-2</v>
      </c>
      <c r="E2770" s="2">
        <v>-2.0570000000000001E-2</v>
      </c>
      <c r="F2770">
        <v>34789342</v>
      </c>
      <c r="G2770" t="s">
        <v>18</v>
      </c>
      <c r="H2770" t="s">
        <v>19</v>
      </c>
      <c r="I2770">
        <v>7986</v>
      </c>
      <c r="J2770" t="s">
        <v>37</v>
      </c>
      <c r="K2770" t="s">
        <v>42</v>
      </c>
    </row>
    <row r="2771" spans="1:11">
      <c r="A2771" t="s">
        <v>5748</v>
      </c>
      <c r="B2771" t="s">
        <v>5749</v>
      </c>
      <c r="C2771" s="1">
        <v>60.01</v>
      </c>
      <c r="D2771">
        <v>-0.69</v>
      </c>
      <c r="E2771" s="2">
        <v>-1.137E-2</v>
      </c>
      <c r="F2771">
        <v>11076704670</v>
      </c>
      <c r="G2771" t="s">
        <v>18</v>
      </c>
      <c r="H2771">
        <v>1993</v>
      </c>
      <c r="I2771">
        <v>1155878</v>
      </c>
      <c r="J2771" t="s">
        <v>14</v>
      </c>
      <c r="K2771" t="s">
        <v>258</v>
      </c>
    </row>
    <row r="2772" spans="1:11">
      <c r="A2772" t="s">
        <v>5750</v>
      </c>
      <c r="B2772" t="s">
        <v>5751</v>
      </c>
      <c r="C2772" s="1">
        <v>23.832599999999999</v>
      </c>
      <c r="D2772">
        <v>-0.57740000000000002</v>
      </c>
      <c r="E2772" s="2">
        <v>-2.3650000000000001E-2</v>
      </c>
      <c r="F2772">
        <v>4399044688</v>
      </c>
      <c r="G2772" t="s">
        <v>18</v>
      </c>
      <c r="H2772" t="s">
        <v>19</v>
      </c>
      <c r="I2772">
        <v>735</v>
      </c>
      <c r="J2772" t="s">
        <v>19</v>
      </c>
      <c r="K2772" t="s">
        <v>19</v>
      </c>
    </row>
    <row r="2773" spans="1:11">
      <c r="A2773" t="s">
        <v>5752</v>
      </c>
      <c r="B2773" t="s">
        <v>5753</v>
      </c>
      <c r="C2773" s="1">
        <v>24.94</v>
      </c>
      <c r="D2773">
        <v>0</v>
      </c>
      <c r="E2773" s="2">
        <v>0</v>
      </c>
      <c r="F2773">
        <v>4603449666</v>
      </c>
      <c r="G2773" t="s">
        <v>18</v>
      </c>
      <c r="H2773" t="s">
        <v>19</v>
      </c>
      <c r="I2773">
        <v>88</v>
      </c>
      <c r="J2773" t="s">
        <v>19</v>
      </c>
      <c r="K2773" t="s">
        <v>19</v>
      </c>
    </row>
    <row r="2774" spans="1:11">
      <c r="A2774" t="s">
        <v>5754</v>
      </c>
      <c r="B2774" t="s">
        <v>5755</v>
      </c>
      <c r="C2774" s="1">
        <v>940.32</v>
      </c>
      <c r="D2774">
        <v>-6.74</v>
      </c>
      <c r="E2774" s="2">
        <v>-7.1199999999999996E-3</v>
      </c>
      <c r="F2774">
        <v>103211306047</v>
      </c>
      <c r="G2774" t="s">
        <v>18</v>
      </c>
      <c r="H2774">
        <v>1991</v>
      </c>
      <c r="I2774">
        <v>123286</v>
      </c>
      <c r="J2774" t="s">
        <v>20</v>
      </c>
      <c r="K2774" t="s">
        <v>21</v>
      </c>
    </row>
    <row r="2775" spans="1:11">
      <c r="A2775" t="s">
        <v>5756</v>
      </c>
      <c r="B2775" t="s">
        <v>5757</v>
      </c>
      <c r="C2775" s="1">
        <v>2.56</v>
      </c>
      <c r="D2775">
        <v>-0.14000000000000001</v>
      </c>
      <c r="E2775" s="2">
        <v>-5.185E-2</v>
      </c>
      <c r="F2775">
        <v>177016558</v>
      </c>
      <c r="G2775" t="s">
        <v>18</v>
      </c>
      <c r="H2775" t="s">
        <v>19</v>
      </c>
      <c r="I2775">
        <v>884899</v>
      </c>
      <c r="J2775" t="s">
        <v>208</v>
      </c>
      <c r="K2775" t="s">
        <v>209</v>
      </c>
    </row>
    <row r="2776" spans="1:11">
      <c r="A2776" t="s">
        <v>5758</v>
      </c>
      <c r="B2776" t="s">
        <v>5759</v>
      </c>
      <c r="C2776" s="1">
        <v>0.46650000000000003</v>
      </c>
      <c r="D2776">
        <v>1.4E-3</v>
      </c>
      <c r="E2776" s="2">
        <v>3.0100000000000001E-3</v>
      </c>
      <c r="F2776">
        <v>2224675</v>
      </c>
      <c r="G2776" t="s">
        <v>18</v>
      </c>
      <c r="H2776" t="s">
        <v>19</v>
      </c>
      <c r="I2776">
        <v>26250</v>
      </c>
      <c r="J2776" t="s">
        <v>24</v>
      </c>
      <c r="K2776" t="s">
        <v>156</v>
      </c>
    </row>
    <row r="2777" spans="1:11">
      <c r="A2777" t="s">
        <v>5760</v>
      </c>
      <c r="B2777" t="s">
        <v>5761</v>
      </c>
      <c r="C2777" s="1">
        <v>9.18</v>
      </c>
      <c r="D2777">
        <v>-0.44</v>
      </c>
      <c r="E2777" s="2">
        <v>-4.5740000000000003E-2</v>
      </c>
      <c r="F2777">
        <v>131076088</v>
      </c>
      <c r="G2777" t="s">
        <v>18</v>
      </c>
      <c r="H2777">
        <v>1983</v>
      </c>
      <c r="I2777">
        <v>101286</v>
      </c>
      <c r="J2777" t="s">
        <v>37</v>
      </c>
      <c r="K2777" t="s">
        <v>835</v>
      </c>
    </row>
    <row r="2778" spans="1:11">
      <c r="A2778" t="s">
        <v>5762</v>
      </c>
      <c r="B2778" t="s">
        <v>5763</v>
      </c>
      <c r="C2778" s="1">
        <v>18.03</v>
      </c>
      <c r="D2778">
        <v>-0.42</v>
      </c>
      <c r="E2778" s="2">
        <v>-2.2759999999999999E-2</v>
      </c>
      <c r="F2778">
        <v>3338394070</v>
      </c>
      <c r="G2778" t="s">
        <v>18</v>
      </c>
      <c r="H2778">
        <v>2021</v>
      </c>
      <c r="I2778">
        <v>589431</v>
      </c>
      <c r="J2778" t="s">
        <v>37</v>
      </c>
      <c r="K2778" t="s">
        <v>171</v>
      </c>
    </row>
    <row r="2779" spans="1:11">
      <c r="A2779" t="s">
        <v>5764</v>
      </c>
      <c r="B2779" t="s">
        <v>5765</v>
      </c>
      <c r="C2779" s="1">
        <v>2.1</v>
      </c>
      <c r="D2779">
        <v>-1.26</v>
      </c>
      <c r="E2779" s="2">
        <v>-0.375</v>
      </c>
      <c r="F2779">
        <v>140066102</v>
      </c>
      <c r="G2779" t="s">
        <v>18</v>
      </c>
      <c r="H2779" t="s">
        <v>19</v>
      </c>
      <c r="I2779">
        <v>802898</v>
      </c>
      <c r="J2779" t="s">
        <v>20</v>
      </c>
      <c r="K2779" t="s">
        <v>21</v>
      </c>
    </row>
    <row r="2780" spans="1:11">
      <c r="A2780" t="s">
        <v>5766</v>
      </c>
      <c r="B2780" t="s">
        <v>5767</v>
      </c>
      <c r="C2780" s="1">
        <v>0.50180000000000002</v>
      </c>
      <c r="D2780">
        <v>-1.17E-2</v>
      </c>
      <c r="E2780" s="2">
        <v>-2.2780000000000002E-2</v>
      </c>
      <c r="F2780">
        <v>35582948</v>
      </c>
      <c r="G2780" t="s">
        <v>18</v>
      </c>
      <c r="H2780">
        <v>2021</v>
      </c>
      <c r="I2780">
        <v>143841</v>
      </c>
      <c r="J2780" t="s">
        <v>30</v>
      </c>
      <c r="K2780" t="s">
        <v>475</v>
      </c>
    </row>
    <row r="2781" spans="1:11">
      <c r="A2781" t="s">
        <v>5768</v>
      </c>
      <c r="B2781" t="s">
        <v>5769</v>
      </c>
      <c r="C2781" s="1">
        <v>7.26</v>
      </c>
      <c r="D2781">
        <v>-0.69</v>
      </c>
      <c r="E2781" s="2">
        <v>-8.6790000000000006E-2</v>
      </c>
      <c r="F2781">
        <v>445675326</v>
      </c>
      <c r="G2781" t="s">
        <v>18</v>
      </c>
      <c r="H2781">
        <v>2018</v>
      </c>
      <c r="I2781">
        <v>803691</v>
      </c>
      <c r="J2781" t="s">
        <v>20</v>
      </c>
      <c r="K2781" t="s">
        <v>21</v>
      </c>
    </row>
    <row r="2782" spans="1:11">
      <c r="A2782" t="s">
        <v>5770</v>
      </c>
      <c r="B2782" t="s">
        <v>5771</v>
      </c>
      <c r="C2782" s="1">
        <v>0.35010000000000002</v>
      </c>
      <c r="D2782">
        <v>-2.9899999999999999E-2</v>
      </c>
      <c r="E2782" s="2">
        <v>-7.868E-2</v>
      </c>
      <c r="F2782">
        <v>1883538</v>
      </c>
      <c r="G2782" t="s">
        <v>13</v>
      </c>
      <c r="H2782">
        <v>2017</v>
      </c>
      <c r="I2782">
        <v>45417</v>
      </c>
      <c r="J2782" t="s">
        <v>41</v>
      </c>
      <c r="K2782" t="s">
        <v>42</v>
      </c>
    </row>
    <row r="2783" spans="1:11">
      <c r="A2783" t="s">
        <v>5772</v>
      </c>
      <c r="B2783" t="s">
        <v>5773</v>
      </c>
      <c r="C2783" s="1">
        <v>3.15</v>
      </c>
      <c r="D2783">
        <v>0.39</v>
      </c>
      <c r="E2783" s="2">
        <v>0.14130000000000001</v>
      </c>
      <c r="F2783">
        <v>661220</v>
      </c>
      <c r="G2783" t="s">
        <v>18</v>
      </c>
      <c r="H2783">
        <v>2020</v>
      </c>
      <c r="I2783">
        <v>854996</v>
      </c>
      <c r="J2783" t="s">
        <v>20</v>
      </c>
      <c r="K2783" t="s">
        <v>21</v>
      </c>
    </row>
    <row r="2784" spans="1:11">
      <c r="A2784" t="s">
        <v>5774</v>
      </c>
      <c r="B2784" t="s">
        <v>5775</v>
      </c>
      <c r="C2784" s="1">
        <v>7.7000000000000002E-3</v>
      </c>
      <c r="D2784">
        <v>-1.9E-3</v>
      </c>
      <c r="E2784" s="2">
        <v>-0.19792000000000001</v>
      </c>
      <c r="F2784">
        <v>1616</v>
      </c>
      <c r="G2784" t="s">
        <v>18</v>
      </c>
      <c r="H2784">
        <v>2020</v>
      </c>
      <c r="I2784">
        <v>62780</v>
      </c>
      <c r="J2784" t="s">
        <v>20</v>
      </c>
      <c r="K2784" t="s">
        <v>21</v>
      </c>
    </row>
    <row r="2785" spans="1:11">
      <c r="A2785" t="s">
        <v>5776</v>
      </c>
      <c r="B2785" t="s">
        <v>5777</v>
      </c>
      <c r="C2785" s="1">
        <v>28.56</v>
      </c>
      <c r="D2785">
        <v>0.05</v>
      </c>
      <c r="E2785" s="2">
        <v>1.75E-3</v>
      </c>
      <c r="F2785">
        <v>5997870206</v>
      </c>
      <c r="G2785" t="s">
        <v>18</v>
      </c>
      <c r="H2785">
        <v>2020</v>
      </c>
      <c r="I2785">
        <v>237658</v>
      </c>
      <c r="J2785" t="s">
        <v>30</v>
      </c>
      <c r="K2785" t="s">
        <v>4242</v>
      </c>
    </row>
    <row r="2786" spans="1:11">
      <c r="A2786" t="s">
        <v>5778</v>
      </c>
      <c r="B2786" t="s">
        <v>5779</v>
      </c>
      <c r="C2786" s="1">
        <v>3.1842000000000001</v>
      </c>
      <c r="D2786">
        <v>6.4199999999999993E-2</v>
      </c>
      <c r="E2786" s="2">
        <v>2.0580000000000001E-2</v>
      </c>
      <c r="F2786">
        <v>32934891</v>
      </c>
      <c r="G2786" t="s">
        <v>18</v>
      </c>
      <c r="H2786" t="s">
        <v>19</v>
      </c>
      <c r="I2786">
        <v>416</v>
      </c>
      <c r="J2786" t="s">
        <v>37</v>
      </c>
      <c r="K2786" t="s">
        <v>228</v>
      </c>
    </row>
    <row r="2787" spans="1:11">
      <c r="A2787" t="s">
        <v>5780</v>
      </c>
      <c r="B2787" t="s">
        <v>5781</v>
      </c>
      <c r="C2787" s="1">
        <v>7.5</v>
      </c>
      <c r="D2787">
        <v>0</v>
      </c>
      <c r="E2787" s="2">
        <v>0</v>
      </c>
      <c r="F2787">
        <v>97596495</v>
      </c>
      <c r="G2787" t="s">
        <v>95</v>
      </c>
      <c r="H2787">
        <v>2021</v>
      </c>
      <c r="I2787">
        <v>42</v>
      </c>
      <c r="J2787" t="s">
        <v>20</v>
      </c>
      <c r="K2787" t="s">
        <v>92</v>
      </c>
    </row>
    <row r="2788" spans="1:11">
      <c r="A2788" t="s">
        <v>5782</v>
      </c>
      <c r="B2788" t="s">
        <v>5783</v>
      </c>
      <c r="C2788" s="1">
        <v>19.020700000000001</v>
      </c>
      <c r="D2788">
        <v>-0.85929999999999995</v>
      </c>
      <c r="E2788" s="2">
        <v>-4.3220000000000001E-2</v>
      </c>
      <c r="F2788">
        <v>193314887</v>
      </c>
      <c r="G2788" t="s">
        <v>18</v>
      </c>
      <c r="H2788" t="s">
        <v>19</v>
      </c>
      <c r="I2788">
        <v>11226</v>
      </c>
      <c r="J2788" t="s">
        <v>185</v>
      </c>
      <c r="K2788" t="s">
        <v>545</v>
      </c>
    </row>
    <row r="2789" spans="1:11">
      <c r="A2789" t="s">
        <v>5784</v>
      </c>
      <c r="B2789" t="s">
        <v>5785</v>
      </c>
      <c r="C2789" s="1">
        <v>198.7</v>
      </c>
      <c r="D2789">
        <v>-7</v>
      </c>
      <c r="E2789" s="2">
        <v>-3.4029999999999998E-2</v>
      </c>
      <c r="F2789">
        <v>11093820983</v>
      </c>
      <c r="G2789" t="s">
        <v>18</v>
      </c>
      <c r="H2789">
        <v>1986</v>
      </c>
      <c r="I2789">
        <v>273061</v>
      </c>
      <c r="J2789" t="s">
        <v>20</v>
      </c>
      <c r="K2789" t="s">
        <v>514</v>
      </c>
    </row>
    <row r="2790" spans="1:11">
      <c r="A2790" t="s">
        <v>5786</v>
      </c>
      <c r="B2790" t="s">
        <v>5787</v>
      </c>
      <c r="C2790" s="1">
        <v>1.1910000000000001</v>
      </c>
      <c r="D2790">
        <v>-4.9000000000000002E-2</v>
      </c>
      <c r="E2790" s="2">
        <v>-3.952E-2</v>
      </c>
      <c r="F2790">
        <v>40117887</v>
      </c>
      <c r="G2790" t="s">
        <v>18</v>
      </c>
      <c r="H2790">
        <v>2021</v>
      </c>
      <c r="I2790">
        <v>37392</v>
      </c>
      <c r="J2790" t="s">
        <v>268</v>
      </c>
      <c r="K2790" t="s">
        <v>269</v>
      </c>
    </row>
    <row r="2791" spans="1:11">
      <c r="A2791" t="s">
        <v>5788</v>
      </c>
      <c r="B2791" t="s">
        <v>5789</v>
      </c>
      <c r="C2791" s="1">
        <v>107.06</v>
      </c>
      <c r="D2791">
        <v>-5</v>
      </c>
      <c r="E2791" s="2">
        <v>-4.462E-2</v>
      </c>
      <c r="F2791">
        <v>7032986805</v>
      </c>
      <c r="G2791" t="s">
        <v>18</v>
      </c>
      <c r="H2791" t="s">
        <v>19</v>
      </c>
      <c r="I2791">
        <v>169680</v>
      </c>
      <c r="J2791" t="s">
        <v>41</v>
      </c>
      <c r="K2791" t="s">
        <v>725</v>
      </c>
    </row>
    <row r="2792" spans="1:11">
      <c r="A2792" t="s">
        <v>5790</v>
      </c>
      <c r="B2792" t="s">
        <v>5791</v>
      </c>
      <c r="C2792" s="1">
        <v>1.55</v>
      </c>
      <c r="D2792">
        <v>-0.1</v>
      </c>
      <c r="E2792" s="2">
        <v>-6.0609999999999997E-2</v>
      </c>
      <c r="F2792">
        <v>31345142</v>
      </c>
      <c r="G2792" t="s">
        <v>18</v>
      </c>
      <c r="H2792">
        <v>2012</v>
      </c>
      <c r="I2792">
        <v>153014</v>
      </c>
      <c r="J2792" t="s">
        <v>20</v>
      </c>
      <c r="K2792" t="s">
        <v>21</v>
      </c>
    </row>
    <row r="2793" spans="1:11">
      <c r="A2793" t="s">
        <v>5792</v>
      </c>
      <c r="B2793" t="s">
        <v>5793</v>
      </c>
      <c r="C2793" s="1">
        <v>16.09</v>
      </c>
      <c r="D2793">
        <v>-1.27</v>
      </c>
      <c r="E2793" s="2">
        <v>-7.3160000000000003E-2</v>
      </c>
      <c r="F2793">
        <v>707830958</v>
      </c>
      <c r="G2793" t="s">
        <v>18</v>
      </c>
      <c r="H2793">
        <v>2015</v>
      </c>
      <c r="I2793">
        <v>279083</v>
      </c>
      <c r="J2793" t="s">
        <v>20</v>
      </c>
      <c r="K2793" t="s">
        <v>119</v>
      </c>
    </row>
    <row r="2794" spans="1:11">
      <c r="A2794" t="s">
        <v>5794</v>
      </c>
      <c r="B2794" t="s">
        <v>5795</v>
      </c>
      <c r="C2794" s="1">
        <v>13.1927</v>
      </c>
      <c r="D2794">
        <v>-0.64729999999999999</v>
      </c>
      <c r="E2794" s="2">
        <v>-4.6769999999999999E-2</v>
      </c>
      <c r="F2794">
        <v>442063696</v>
      </c>
      <c r="G2794" t="s">
        <v>18</v>
      </c>
      <c r="H2794" t="s">
        <v>19</v>
      </c>
      <c r="I2794">
        <v>78830</v>
      </c>
      <c r="J2794" t="s">
        <v>30</v>
      </c>
      <c r="K2794" t="s">
        <v>96</v>
      </c>
    </row>
    <row r="2795" spans="1:11">
      <c r="A2795" t="s">
        <v>5796</v>
      </c>
      <c r="B2795" t="s">
        <v>5797</v>
      </c>
      <c r="C2795" s="1">
        <v>9.9395000000000007</v>
      </c>
      <c r="D2795">
        <v>-0.47049999999999997</v>
      </c>
      <c r="E2795" s="2">
        <v>-4.5199999999999997E-2</v>
      </c>
      <c r="F2795">
        <v>22656593</v>
      </c>
      <c r="G2795" t="s">
        <v>18</v>
      </c>
      <c r="H2795">
        <v>1991</v>
      </c>
      <c r="I2795">
        <v>32961</v>
      </c>
      <c r="J2795" t="s">
        <v>30</v>
      </c>
      <c r="K2795" t="s">
        <v>15</v>
      </c>
    </row>
    <row r="2796" spans="1:11">
      <c r="A2796" t="s">
        <v>5798</v>
      </c>
      <c r="B2796" t="s">
        <v>5799</v>
      </c>
      <c r="C2796" s="1">
        <v>1.23</v>
      </c>
      <c r="D2796">
        <v>-0.16</v>
      </c>
      <c r="E2796" s="2">
        <v>-0.11511</v>
      </c>
      <c r="F2796">
        <v>180375236</v>
      </c>
      <c r="G2796" t="s">
        <v>18</v>
      </c>
      <c r="H2796" t="s">
        <v>19</v>
      </c>
      <c r="I2796">
        <v>6555896</v>
      </c>
      <c r="J2796" t="s">
        <v>37</v>
      </c>
      <c r="K2796" t="s">
        <v>143</v>
      </c>
    </row>
    <row r="2797" spans="1:11">
      <c r="A2797" t="s">
        <v>5800</v>
      </c>
      <c r="B2797" t="s">
        <v>5801</v>
      </c>
      <c r="C2797" s="1">
        <v>0.27489999999999998</v>
      </c>
      <c r="D2797">
        <v>4.8999999999999998E-3</v>
      </c>
      <c r="E2797" s="2">
        <v>1.8149999999999999E-2</v>
      </c>
      <c r="F2797">
        <v>40313132</v>
      </c>
      <c r="G2797" t="s">
        <v>18</v>
      </c>
      <c r="H2797" t="s">
        <v>19</v>
      </c>
      <c r="I2797">
        <v>20699</v>
      </c>
      <c r="J2797" t="s">
        <v>37</v>
      </c>
      <c r="K2797" t="s">
        <v>143</v>
      </c>
    </row>
    <row r="2798" spans="1:11">
      <c r="A2798" t="s">
        <v>5802</v>
      </c>
      <c r="B2798" t="s">
        <v>5803</v>
      </c>
      <c r="C2798" s="1">
        <v>57.13</v>
      </c>
      <c r="D2798">
        <v>-0.995</v>
      </c>
      <c r="E2798" s="2">
        <v>-1.712E-2</v>
      </c>
      <c r="F2798">
        <v>534718804</v>
      </c>
      <c r="G2798" t="s">
        <v>18</v>
      </c>
      <c r="H2798">
        <v>1995</v>
      </c>
      <c r="I2798">
        <v>24030</v>
      </c>
      <c r="J2798" t="s">
        <v>30</v>
      </c>
      <c r="K2798" t="s">
        <v>639</v>
      </c>
    </row>
    <row r="2799" spans="1:11">
      <c r="A2799" t="s">
        <v>5804</v>
      </c>
      <c r="B2799" t="s">
        <v>5805</v>
      </c>
      <c r="C2799" s="1">
        <v>1.1399999999999999</v>
      </c>
      <c r="D2799">
        <v>-7.0000000000000007E-2</v>
      </c>
      <c r="E2799" s="2">
        <v>-5.7849999999999999E-2</v>
      </c>
      <c r="F2799">
        <v>198781233</v>
      </c>
      <c r="G2799" t="s">
        <v>18</v>
      </c>
      <c r="H2799">
        <v>2000</v>
      </c>
      <c r="I2799">
        <v>535109</v>
      </c>
      <c r="J2799" t="s">
        <v>20</v>
      </c>
      <c r="K2799" t="s">
        <v>21</v>
      </c>
    </row>
    <row r="2800" spans="1:11">
      <c r="A2800" t="s">
        <v>5806</v>
      </c>
      <c r="B2800" t="s">
        <v>5807</v>
      </c>
      <c r="C2800" s="1">
        <v>18.899999999999999</v>
      </c>
      <c r="D2800">
        <v>-1.94</v>
      </c>
      <c r="E2800" s="2">
        <v>-9.3090000000000006E-2</v>
      </c>
      <c r="F2800">
        <v>578016262</v>
      </c>
      <c r="G2800" t="s">
        <v>18</v>
      </c>
      <c r="H2800" t="s">
        <v>19</v>
      </c>
      <c r="I2800">
        <v>653076</v>
      </c>
      <c r="J2800" t="s">
        <v>24</v>
      </c>
      <c r="K2800" t="s">
        <v>64</v>
      </c>
    </row>
    <row r="2801" spans="1:11">
      <c r="A2801" t="s">
        <v>5808</v>
      </c>
      <c r="B2801" t="s">
        <v>5809</v>
      </c>
      <c r="C2801" s="1">
        <v>15.59</v>
      </c>
      <c r="D2801">
        <v>-0.08</v>
      </c>
      <c r="E2801" s="2">
        <v>-5.11E-3</v>
      </c>
      <c r="F2801">
        <v>476786959</v>
      </c>
      <c r="G2801" t="s">
        <v>18</v>
      </c>
      <c r="H2801" t="s">
        <v>19</v>
      </c>
      <c r="I2801">
        <v>12883</v>
      </c>
      <c r="J2801" t="s">
        <v>24</v>
      </c>
      <c r="K2801" t="s">
        <v>64</v>
      </c>
    </row>
    <row r="2802" spans="1:11">
      <c r="A2802" t="s">
        <v>5810</v>
      </c>
      <c r="B2802" t="s">
        <v>5811</v>
      </c>
      <c r="C2802" s="1">
        <v>18.350000000000001</v>
      </c>
      <c r="D2802">
        <v>-0.23</v>
      </c>
      <c r="E2802" s="2">
        <v>-1.238E-2</v>
      </c>
      <c r="F2802">
        <v>561195683</v>
      </c>
      <c r="G2802" t="s">
        <v>18</v>
      </c>
      <c r="H2802" t="s">
        <v>19</v>
      </c>
      <c r="I2802">
        <v>12187</v>
      </c>
      <c r="J2802" t="s">
        <v>24</v>
      </c>
      <c r="K2802" t="s">
        <v>64</v>
      </c>
    </row>
    <row r="2803" spans="1:11">
      <c r="A2803" t="s">
        <v>5812</v>
      </c>
      <c r="B2803" t="s">
        <v>5813</v>
      </c>
      <c r="C2803" s="1">
        <v>19.75</v>
      </c>
      <c r="D2803">
        <v>-0.06</v>
      </c>
      <c r="E2803" s="2">
        <v>-3.0300000000000001E-3</v>
      </c>
      <c r="F2803">
        <v>604011702</v>
      </c>
      <c r="G2803" t="s">
        <v>18</v>
      </c>
      <c r="H2803" t="s">
        <v>19</v>
      </c>
      <c r="I2803">
        <v>4337</v>
      </c>
      <c r="J2803" t="s">
        <v>24</v>
      </c>
      <c r="K2803" t="s">
        <v>64</v>
      </c>
    </row>
    <row r="2804" spans="1:11">
      <c r="A2804" t="s">
        <v>5814</v>
      </c>
      <c r="B2804" t="s">
        <v>5815</v>
      </c>
      <c r="C2804" s="1">
        <v>21.654299999999999</v>
      </c>
      <c r="D2804">
        <v>-6.5699999999999995E-2</v>
      </c>
      <c r="E2804" s="2">
        <v>-3.0200000000000001E-3</v>
      </c>
      <c r="F2804">
        <v>662250663</v>
      </c>
      <c r="G2804" t="s">
        <v>18</v>
      </c>
      <c r="H2804" t="s">
        <v>19</v>
      </c>
      <c r="I2804">
        <v>10876</v>
      </c>
      <c r="J2804" t="s">
        <v>24</v>
      </c>
      <c r="K2804" t="s">
        <v>64</v>
      </c>
    </row>
    <row r="2805" spans="1:11">
      <c r="A2805" t="s">
        <v>5816</v>
      </c>
      <c r="B2805" t="s">
        <v>5817</v>
      </c>
      <c r="C2805" s="1">
        <v>16.783000000000001</v>
      </c>
      <c r="D2805">
        <v>-0.36699999999999999</v>
      </c>
      <c r="E2805" s="2">
        <v>-2.1399999999999999E-2</v>
      </c>
      <c r="F2805">
        <v>513272324</v>
      </c>
      <c r="G2805" t="s">
        <v>18</v>
      </c>
      <c r="H2805" t="s">
        <v>19</v>
      </c>
      <c r="I2805">
        <v>29375</v>
      </c>
      <c r="J2805" t="s">
        <v>24</v>
      </c>
      <c r="K2805" t="s">
        <v>64</v>
      </c>
    </row>
    <row r="2806" spans="1:11">
      <c r="A2806" t="s">
        <v>5818</v>
      </c>
      <c r="B2806" t="s">
        <v>5819</v>
      </c>
      <c r="C2806" s="1">
        <v>24.92</v>
      </c>
      <c r="D2806">
        <v>-1.0200000000000001E-2</v>
      </c>
      <c r="E2806" s="2">
        <v>-4.0999999999999999E-4</v>
      </c>
      <c r="F2806">
        <v>762125145</v>
      </c>
      <c r="G2806" t="s">
        <v>18</v>
      </c>
      <c r="H2806" t="s">
        <v>19</v>
      </c>
      <c r="I2806">
        <v>24991</v>
      </c>
      <c r="J2806" t="s">
        <v>24</v>
      </c>
      <c r="K2806" t="s">
        <v>64</v>
      </c>
    </row>
    <row r="2807" spans="1:11">
      <c r="A2807" t="s">
        <v>5820</v>
      </c>
      <c r="B2807" t="s">
        <v>5821</v>
      </c>
      <c r="C2807" s="1">
        <v>16.36</v>
      </c>
      <c r="D2807">
        <v>-0.64</v>
      </c>
      <c r="E2807" s="2">
        <v>-3.7650000000000003E-2</v>
      </c>
      <c r="F2807">
        <v>500335770</v>
      </c>
      <c r="G2807" t="s">
        <v>18</v>
      </c>
      <c r="H2807" t="s">
        <v>19</v>
      </c>
      <c r="I2807">
        <v>19712</v>
      </c>
      <c r="J2807" t="s">
        <v>24</v>
      </c>
      <c r="K2807" t="s">
        <v>64</v>
      </c>
    </row>
    <row r="2808" spans="1:11">
      <c r="A2808" t="s">
        <v>5822</v>
      </c>
      <c r="B2808" t="s">
        <v>5823</v>
      </c>
      <c r="C2808" s="1">
        <v>15.4278</v>
      </c>
      <c r="D2808">
        <v>-0.57220000000000004</v>
      </c>
      <c r="E2808" s="2">
        <v>-3.576E-2</v>
      </c>
      <c r="F2808">
        <v>471826417</v>
      </c>
      <c r="G2808" t="s">
        <v>18</v>
      </c>
      <c r="H2808" t="s">
        <v>19</v>
      </c>
      <c r="I2808">
        <v>29578</v>
      </c>
      <c r="J2808" t="s">
        <v>24</v>
      </c>
      <c r="K2808" t="s">
        <v>64</v>
      </c>
    </row>
    <row r="2809" spans="1:11">
      <c r="A2809" t="s">
        <v>5824</v>
      </c>
      <c r="B2809" t="s">
        <v>5825</v>
      </c>
      <c r="C2809" s="1">
        <v>12.915699999999999</v>
      </c>
      <c r="D2809">
        <v>-0.34429999999999999</v>
      </c>
      <c r="E2809" s="2">
        <v>-2.597E-2</v>
      </c>
      <c r="F2809">
        <v>394999187</v>
      </c>
      <c r="G2809" t="s">
        <v>18</v>
      </c>
      <c r="H2809" t="s">
        <v>19</v>
      </c>
      <c r="I2809">
        <v>47462</v>
      </c>
      <c r="J2809" t="s">
        <v>24</v>
      </c>
      <c r="K2809" t="s">
        <v>64</v>
      </c>
    </row>
    <row r="2810" spans="1:11">
      <c r="A2810" t="s">
        <v>5826</v>
      </c>
      <c r="B2810" t="s">
        <v>5827</v>
      </c>
      <c r="C2810" s="1">
        <v>15.7</v>
      </c>
      <c r="D2810">
        <v>-0.22</v>
      </c>
      <c r="E2810" s="2">
        <v>-1.3820000000000001E-2</v>
      </c>
      <c r="F2810">
        <v>3242292016</v>
      </c>
      <c r="G2810" t="s">
        <v>18</v>
      </c>
      <c r="H2810" t="s">
        <v>19</v>
      </c>
      <c r="I2810">
        <v>17287541</v>
      </c>
      <c r="J2810" t="s">
        <v>24</v>
      </c>
      <c r="K2810" t="s">
        <v>25</v>
      </c>
    </row>
    <row r="2811" spans="1:11">
      <c r="A2811" t="s">
        <v>5828</v>
      </c>
      <c r="B2811" t="s">
        <v>5829</v>
      </c>
      <c r="C2811" s="1">
        <v>15.4</v>
      </c>
      <c r="D2811">
        <v>-0.93</v>
      </c>
      <c r="E2811" s="2">
        <v>-5.6950000000000001E-2</v>
      </c>
      <c r="F2811">
        <v>14748850917</v>
      </c>
      <c r="G2811" t="s">
        <v>18</v>
      </c>
      <c r="H2811">
        <v>2021</v>
      </c>
      <c r="I2811">
        <v>26944750</v>
      </c>
      <c r="J2811" t="s">
        <v>30</v>
      </c>
      <c r="K2811" t="s">
        <v>1466</v>
      </c>
    </row>
    <row r="2812" spans="1:11">
      <c r="A2812" t="s">
        <v>5830</v>
      </c>
      <c r="B2812" t="s">
        <v>5831</v>
      </c>
      <c r="C2812" s="1">
        <v>2.68</v>
      </c>
      <c r="D2812">
        <v>0.1542</v>
      </c>
      <c r="E2812" s="2">
        <v>6.105E-2</v>
      </c>
      <c r="F2812">
        <v>2975703</v>
      </c>
      <c r="G2812" t="s">
        <v>18</v>
      </c>
      <c r="H2812">
        <v>2015</v>
      </c>
      <c r="I2812">
        <v>16834</v>
      </c>
      <c r="J2812" t="s">
        <v>41</v>
      </c>
      <c r="K2812" t="s">
        <v>1052</v>
      </c>
    </row>
    <row r="2813" spans="1:11">
      <c r="A2813" t="s">
        <v>5832</v>
      </c>
      <c r="B2813" t="s">
        <v>5833</v>
      </c>
      <c r="C2813" s="1">
        <v>4.585</v>
      </c>
      <c r="D2813">
        <v>-0.13500000000000001</v>
      </c>
      <c r="E2813" s="2">
        <v>-2.86E-2</v>
      </c>
      <c r="F2813">
        <v>2227791863</v>
      </c>
      <c r="G2813" t="s">
        <v>18</v>
      </c>
      <c r="H2813">
        <v>2020</v>
      </c>
      <c r="I2813">
        <v>4989006</v>
      </c>
      <c r="J2813" t="s">
        <v>41</v>
      </c>
      <c r="K2813" t="s">
        <v>698</v>
      </c>
    </row>
    <row r="2814" spans="1:11">
      <c r="A2814" t="s">
        <v>5834</v>
      </c>
      <c r="B2814" t="s">
        <v>5835</v>
      </c>
      <c r="C2814" s="1">
        <v>8.7799999999999994</v>
      </c>
      <c r="D2814">
        <v>-0.69</v>
      </c>
      <c r="E2814" s="2">
        <v>-7.2859999999999994E-2</v>
      </c>
      <c r="F2814">
        <v>1082299537</v>
      </c>
      <c r="G2814" t="s">
        <v>18</v>
      </c>
      <c r="H2814">
        <v>2020</v>
      </c>
      <c r="I2814">
        <v>311680</v>
      </c>
      <c r="J2814" t="s">
        <v>20</v>
      </c>
      <c r="K2814" t="s">
        <v>119</v>
      </c>
    </row>
    <row r="2815" spans="1:11">
      <c r="A2815" t="s">
        <v>5836</v>
      </c>
      <c r="B2815" t="s">
        <v>5837</v>
      </c>
      <c r="C2815" s="1">
        <v>5.25</v>
      </c>
      <c r="D2815">
        <v>-0.27</v>
      </c>
      <c r="E2815" s="2">
        <v>-4.8910000000000002E-2</v>
      </c>
      <c r="F2815">
        <v>158020816</v>
      </c>
      <c r="G2815" t="s">
        <v>18</v>
      </c>
      <c r="H2815" t="s">
        <v>19</v>
      </c>
      <c r="I2815">
        <v>136008</v>
      </c>
      <c r="J2815" t="s">
        <v>20</v>
      </c>
      <c r="K2815" t="s">
        <v>21</v>
      </c>
    </row>
    <row r="2816" spans="1:11">
      <c r="A2816" t="s">
        <v>5838</v>
      </c>
      <c r="B2816" t="s">
        <v>5839</v>
      </c>
      <c r="C2816" s="1">
        <v>1.68</v>
      </c>
      <c r="D2816">
        <v>0.02</v>
      </c>
      <c r="E2816" s="2">
        <v>1.205E-2</v>
      </c>
      <c r="F2816">
        <v>63493424</v>
      </c>
      <c r="G2816" t="s">
        <v>18</v>
      </c>
      <c r="H2816">
        <v>2021</v>
      </c>
      <c r="I2816">
        <v>180103</v>
      </c>
      <c r="J2816" t="s">
        <v>20</v>
      </c>
      <c r="K2816" t="s">
        <v>21</v>
      </c>
    </row>
    <row r="2817" spans="1:11">
      <c r="A2817" t="s">
        <v>5840</v>
      </c>
      <c r="B2817" t="s">
        <v>5841</v>
      </c>
      <c r="C2817" s="1">
        <v>11.1721</v>
      </c>
      <c r="D2817">
        <v>-5.79E-2</v>
      </c>
      <c r="E2817" s="2">
        <v>-5.1599999999999997E-3</v>
      </c>
      <c r="F2817">
        <v>125626567</v>
      </c>
      <c r="G2817" t="s">
        <v>18</v>
      </c>
      <c r="H2817">
        <v>2019</v>
      </c>
      <c r="I2817">
        <v>10350</v>
      </c>
      <c r="J2817" t="s">
        <v>24</v>
      </c>
      <c r="K2817" t="s">
        <v>52</v>
      </c>
    </row>
    <row r="2818" spans="1:11">
      <c r="A2818" t="s">
        <v>5842</v>
      </c>
      <c r="B2818" t="s">
        <v>5843</v>
      </c>
      <c r="C2818" s="1">
        <v>6.6849999999999996</v>
      </c>
      <c r="D2818">
        <v>-4.4999999999999998E-2</v>
      </c>
      <c r="E2818" s="2">
        <v>-6.6899999999999998E-3</v>
      </c>
      <c r="F2818">
        <v>112704414</v>
      </c>
      <c r="G2818" t="s">
        <v>18</v>
      </c>
      <c r="H2818" t="s">
        <v>19</v>
      </c>
      <c r="I2818">
        <v>112909</v>
      </c>
      <c r="J2818" t="s">
        <v>37</v>
      </c>
      <c r="K2818" t="s">
        <v>129</v>
      </c>
    </row>
    <row r="2819" spans="1:11">
      <c r="A2819" t="s">
        <v>5844</v>
      </c>
      <c r="B2819" t="s">
        <v>5845</v>
      </c>
      <c r="C2819" s="1">
        <v>55.634999999999998</v>
      </c>
      <c r="D2819">
        <v>-2.4049999999999998</v>
      </c>
      <c r="E2819" s="2">
        <v>-4.1439999999999998E-2</v>
      </c>
      <c r="F2819">
        <v>5981276623</v>
      </c>
      <c r="G2819" t="s">
        <v>18</v>
      </c>
      <c r="H2819">
        <v>1997</v>
      </c>
      <c r="I2819">
        <v>895592</v>
      </c>
      <c r="J2819" t="s">
        <v>37</v>
      </c>
      <c r="K2819" t="s">
        <v>38</v>
      </c>
    </row>
    <row r="2820" spans="1:11">
      <c r="A2820" t="s">
        <v>5846</v>
      </c>
      <c r="B2820" t="s">
        <v>5847</v>
      </c>
      <c r="C2820" s="1">
        <v>4.1100000000000003</v>
      </c>
      <c r="D2820">
        <v>0.04</v>
      </c>
      <c r="E2820" s="2">
        <v>9.8300000000000002E-3</v>
      </c>
      <c r="F2820">
        <v>25955714</v>
      </c>
      <c r="G2820" t="s">
        <v>18</v>
      </c>
      <c r="H2820" t="s">
        <v>19</v>
      </c>
      <c r="I2820">
        <v>27634</v>
      </c>
      <c r="J2820" t="s">
        <v>268</v>
      </c>
      <c r="K2820" t="s">
        <v>1179</v>
      </c>
    </row>
    <row r="2821" spans="1:11">
      <c r="A2821" t="s">
        <v>5848</v>
      </c>
      <c r="B2821" t="s">
        <v>5849</v>
      </c>
      <c r="C2821" s="1">
        <v>3.085</v>
      </c>
      <c r="D2821">
        <v>-0.23499999999999999</v>
      </c>
      <c r="E2821" s="2">
        <v>-7.0779999999999996E-2</v>
      </c>
      <c r="F2821">
        <v>275765065</v>
      </c>
      <c r="G2821" t="s">
        <v>18</v>
      </c>
      <c r="H2821">
        <v>2015</v>
      </c>
      <c r="I2821">
        <v>151612</v>
      </c>
      <c r="J2821" t="s">
        <v>30</v>
      </c>
      <c r="K2821" t="s">
        <v>96</v>
      </c>
    </row>
    <row r="2822" spans="1:11">
      <c r="A2822" t="s">
        <v>5850</v>
      </c>
      <c r="B2822" t="s">
        <v>5851</v>
      </c>
      <c r="C2822" s="1">
        <v>24.46</v>
      </c>
      <c r="D2822">
        <v>-1.3</v>
      </c>
      <c r="E2822" s="2">
        <v>-5.0470000000000001E-2</v>
      </c>
      <c r="F2822">
        <v>775595365</v>
      </c>
      <c r="G2822" t="s">
        <v>18</v>
      </c>
      <c r="H2822" t="s">
        <v>19</v>
      </c>
      <c r="I2822">
        <v>57018</v>
      </c>
      <c r="J2822" t="s">
        <v>30</v>
      </c>
      <c r="K2822" t="s">
        <v>247</v>
      </c>
    </row>
    <row r="2823" spans="1:11">
      <c r="A2823" t="s">
        <v>5852</v>
      </c>
      <c r="B2823" t="s">
        <v>5853</v>
      </c>
      <c r="C2823" s="1">
        <v>1.31</v>
      </c>
      <c r="D2823">
        <v>-0.03</v>
      </c>
      <c r="E2823" s="2">
        <v>-2.239E-2</v>
      </c>
      <c r="F2823">
        <v>37321459</v>
      </c>
      <c r="G2823" t="s">
        <v>18</v>
      </c>
      <c r="H2823">
        <v>1998</v>
      </c>
      <c r="I2823">
        <v>59107</v>
      </c>
      <c r="J2823" t="s">
        <v>20</v>
      </c>
      <c r="K2823" t="s">
        <v>21</v>
      </c>
    </row>
    <row r="2824" spans="1:11">
      <c r="A2824" t="s">
        <v>5854</v>
      </c>
      <c r="B2824" t="s">
        <v>5855</v>
      </c>
      <c r="C2824" s="1">
        <v>13.48</v>
      </c>
      <c r="D2824">
        <v>-1.06</v>
      </c>
      <c r="E2824" s="2">
        <v>-7.2900000000000006E-2</v>
      </c>
      <c r="F2824">
        <v>998884904</v>
      </c>
      <c r="G2824" t="s">
        <v>18</v>
      </c>
      <c r="H2824">
        <v>2020</v>
      </c>
      <c r="I2824">
        <v>508547</v>
      </c>
      <c r="J2824" t="s">
        <v>20</v>
      </c>
      <c r="K2824" t="s">
        <v>21</v>
      </c>
    </row>
    <row r="2825" spans="1:11">
      <c r="A2825" t="s">
        <v>5856</v>
      </c>
      <c r="B2825" t="s">
        <v>5857</v>
      </c>
      <c r="C2825" s="1">
        <v>0.6915</v>
      </c>
      <c r="D2825">
        <v>-8.5000000000000006E-3</v>
      </c>
      <c r="E2825" s="2">
        <v>-1.214E-2</v>
      </c>
      <c r="F2825">
        <v>107323692</v>
      </c>
      <c r="G2825" t="s">
        <v>18</v>
      </c>
      <c r="H2825">
        <v>2016</v>
      </c>
      <c r="I2825">
        <v>292885</v>
      </c>
      <c r="J2825" t="s">
        <v>20</v>
      </c>
      <c r="K2825" t="s">
        <v>21</v>
      </c>
    </row>
    <row r="2826" spans="1:11">
      <c r="A2826" t="s">
        <v>5858</v>
      </c>
      <c r="B2826" t="s">
        <v>5859</v>
      </c>
      <c r="C2826" s="1">
        <v>0.6603</v>
      </c>
      <c r="D2826">
        <v>-4.7699999999999999E-2</v>
      </c>
      <c r="E2826" s="2">
        <v>-6.7369999999999999E-2</v>
      </c>
      <c r="F2826">
        <v>414299</v>
      </c>
      <c r="G2826" t="s">
        <v>18</v>
      </c>
      <c r="H2826">
        <v>2021</v>
      </c>
      <c r="I2826">
        <v>303550</v>
      </c>
      <c r="J2826" t="s">
        <v>20</v>
      </c>
      <c r="K2826" t="s">
        <v>21</v>
      </c>
    </row>
    <row r="2827" spans="1:11">
      <c r="A2827" t="s">
        <v>5860</v>
      </c>
      <c r="B2827" t="s">
        <v>5861</v>
      </c>
      <c r="C2827" s="1">
        <v>1.2110000000000001</v>
      </c>
      <c r="D2827">
        <v>-3.9E-2</v>
      </c>
      <c r="E2827" s="2">
        <v>-3.1199999999999999E-2</v>
      </c>
      <c r="F2827">
        <v>58993959</v>
      </c>
      <c r="G2827" t="s">
        <v>118</v>
      </c>
      <c r="H2827">
        <v>2020</v>
      </c>
      <c r="I2827">
        <v>6707179</v>
      </c>
      <c r="J2827" t="s">
        <v>20</v>
      </c>
      <c r="K2827" t="s">
        <v>115</v>
      </c>
    </row>
    <row r="2828" spans="1:11">
      <c r="A2828" t="s">
        <v>5862</v>
      </c>
      <c r="B2828" t="s">
        <v>5863</v>
      </c>
      <c r="C2828" s="1">
        <v>6.35</v>
      </c>
      <c r="D2828">
        <v>-0.22</v>
      </c>
      <c r="E2828" s="2">
        <v>-3.3489999999999999E-2</v>
      </c>
      <c r="F2828">
        <v>511229737</v>
      </c>
      <c r="G2828" t="s">
        <v>118</v>
      </c>
      <c r="H2828" t="s">
        <v>19</v>
      </c>
      <c r="I2828">
        <v>162478</v>
      </c>
      <c r="J2828" t="s">
        <v>185</v>
      </c>
      <c r="K2828" t="s">
        <v>244</v>
      </c>
    </row>
    <row r="2829" spans="1:11">
      <c r="A2829" t="s">
        <v>5864</v>
      </c>
      <c r="B2829" t="s">
        <v>5865</v>
      </c>
      <c r="C2829" s="1">
        <v>0.75990000000000002</v>
      </c>
      <c r="D2829">
        <v>2.9899999999999999E-2</v>
      </c>
      <c r="E2829" s="2">
        <v>4.0960000000000003E-2</v>
      </c>
      <c r="F2829">
        <v>61178500</v>
      </c>
      <c r="G2829" t="s">
        <v>118</v>
      </c>
      <c r="H2829" t="s">
        <v>19</v>
      </c>
      <c r="I2829">
        <v>209</v>
      </c>
      <c r="J2829" t="s">
        <v>41</v>
      </c>
      <c r="K2829" t="s">
        <v>1990</v>
      </c>
    </row>
    <row r="2830" spans="1:11">
      <c r="A2830" t="s">
        <v>5866</v>
      </c>
      <c r="B2830" t="s">
        <v>5867</v>
      </c>
      <c r="C2830" s="1">
        <v>1.4901</v>
      </c>
      <c r="D2830">
        <v>-4.99E-2</v>
      </c>
      <c r="E2830" s="2">
        <v>-3.2399999999999998E-2</v>
      </c>
      <c r="F2830">
        <v>15934504</v>
      </c>
      <c r="G2830" t="s">
        <v>18</v>
      </c>
      <c r="H2830">
        <v>2021</v>
      </c>
      <c r="I2830">
        <v>16841</v>
      </c>
      <c r="J2830" t="s">
        <v>20</v>
      </c>
      <c r="K2830" t="s">
        <v>21</v>
      </c>
    </row>
    <row r="2831" spans="1:11">
      <c r="A2831" t="s">
        <v>5868</v>
      </c>
      <c r="B2831" t="s">
        <v>5869</v>
      </c>
      <c r="C2831" s="1">
        <v>46.73</v>
      </c>
      <c r="D2831">
        <v>-0.76</v>
      </c>
      <c r="E2831" s="2">
        <v>-1.6E-2</v>
      </c>
      <c r="F2831">
        <v>2468622813</v>
      </c>
      <c r="G2831" t="s">
        <v>18</v>
      </c>
      <c r="H2831">
        <v>2018</v>
      </c>
      <c r="I2831">
        <v>161695</v>
      </c>
      <c r="J2831" t="s">
        <v>41</v>
      </c>
      <c r="K2831" t="s">
        <v>174</v>
      </c>
    </row>
    <row r="2832" spans="1:11">
      <c r="A2832" t="s">
        <v>5870</v>
      </c>
      <c r="B2832" t="s">
        <v>5871</v>
      </c>
      <c r="C2832" s="1">
        <v>83.877499999999998</v>
      </c>
      <c r="D2832">
        <v>-2.6924999999999999</v>
      </c>
      <c r="E2832" s="2">
        <v>-3.1099999999999999E-2</v>
      </c>
      <c r="F2832">
        <v>2552932328</v>
      </c>
      <c r="G2832" t="s">
        <v>18</v>
      </c>
      <c r="H2832">
        <v>1993</v>
      </c>
      <c r="I2832">
        <v>71886</v>
      </c>
      <c r="J2832" t="s">
        <v>19</v>
      </c>
      <c r="K2832" t="s">
        <v>19</v>
      </c>
    </row>
    <row r="2833" spans="1:11">
      <c r="A2833" t="s">
        <v>5872</v>
      </c>
      <c r="B2833" t="s">
        <v>5873</v>
      </c>
      <c r="C2833" s="1">
        <v>0.1123</v>
      </c>
      <c r="D2833">
        <v>4.0000000000000002E-4</v>
      </c>
      <c r="E2833" s="2">
        <v>3.5699999999999998E-3</v>
      </c>
      <c r="F2833">
        <v>399254</v>
      </c>
      <c r="G2833" t="s">
        <v>18</v>
      </c>
      <c r="H2833" t="s">
        <v>19</v>
      </c>
      <c r="I2833">
        <v>4093332</v>
      </c>
      <c r="J2833" t="s">
        <v>101</v>
      </c>
      <c r="K2833" t="s">
        <v>545</v>
      </c>
    </row>
    <row r="2834" spans="1:11">
      <c r="A2834" t="s">
        <v>5874</v>
      </c>
      <c r="B2834" t="s">
        <v>5875</v>
      </c>
      <c r="C2834" s="1">
        <v>13.074999999999999</v>
      </c>
      <c r="D2834">
        <v>-0.35499999999999998</v>
      </c>
      <c r="E2834" s="2">
        <v>-2.6429999999999999E-2</v>
      </c>
      <c r="F2834">
        <v>1647473470</v>
      </c>
      <c r="G2834" t="s">
        <v>18</v>
      </c>
      <c r="H2834" t="s">
        <v>19</v>
      </c>
      <c r="I2834">
        <v>736663</v>
      </c>
      <c r="J2834" t="s">
        <v>14</v>
      </c>
      <c r="K2834" t="s">
        <v>258</v>
      </c>
    </row>
    <row r="2835" spans="1:11">
      <c r="A2835" t="s">
        <v>5876</v>
      </c>
      <c r="B2835" t="s">
        <v>5877</v>
      </c>
      <c r="C2835" s="1">
        <v>10.79</v>
      </c>
      <c r="D2835">
        <v>-0.08</v>
      </c>
      <c r="E2835" s="2">
        <v>-7.3600000000000002E-3</v>
      </c>
      <c r="F2835">
        <v>8674311431</v>
      </c>
      <c r="G2835" t="s">
        <v>118</v>
      </c>
      <c r="H2835" t="s">
        <v>19</v>
      </c>
      <c r="I2835">
        <v>3123056</v>
      </c>
      <c r="J2835" t="s">
        <v>20</v>
      </c>
      <c r="K2835" t="s">
        <v>21</v>
      </c>
    </row>
    <row r="2836" spans="1:11">
      <c r="A2836" t="s">
        <v>5878</v>
      </c>
      <c r="B2836" t="s">
        <v>5879</v>
      </c>
      <c r="C2836" s="1">
        <v>94.91</v>
      </c>
      <c r="D2836">
        <v>-3.66</v>
      </c>
      <c r="E2836" s="2">
        <v>-3.7130000000000003E-2</v>
      </c>
      <c r="F2836">
        <v>13524279415</v>
      </c>
      <c r="G2836" t="s">
        <v>18</v>
      </c>
      <c r="H2836">
        <v>2017</v>
      </c>
      <c r="I2836">
        <v>3471518</v>
      </c>
      <c r="J2836" t="s">
        <v>208</v>
      </c>
      <c r="K2836" t="s">
        <v>279</v>
      </c>
    </row>
    <row r="2837" spans="1:11">
      <c r="A2837" t="s">
        <v>5880</v>
      </c>
      <c r="B2837" t="s">
        <v>5881</v>
      </c>
      <c r="C2837" s="1">
        <v>1.19</v>
      </c>
      <c r="D2837">
        <v>-0.08</v>
      </c>
      <c r="E2837" s="2">
        <v>-6.2990000000000004E-2</v>
      </c>
      <c r="F2837">
        <v>12406095</v>
      </c>
      <c r="G2837" t="s">
        <v>95</v>
      </c>
      <c r="H2837">
        <v>2024</v>
      </c>
      <c r="I2837">
        <v>1092432</v>
      </c>
      <c r="J2837" t="s">
        <v>24</v>
      </c>
      <c r="K2837" t="s">
        <v>886</v>
      </c>
    </row>
    <row r="2838" spans="1:11">
      <c r="A2838" t="s">
        <v>5882</v>
      </c>
      <c r="B2838" t="s">
        <v>5883</v>
      </c>
      <c r="C2838" s="1">
        <v>7.9550000000000001</v>
      </c>
      <c r="D2838">
        <v>-0.48499999999999999</v>
      </c>
      <c r="E2838" s="2">
        <v>-5.7459999999999997E-2</v>
      </c>
      <c r="F2838">
        <v>116143000</v>
      </c>
      <c r="G2838" t="s">
        <v>18</v>
      </c>
      <c r="H2838">
        <v>2020</v>
      </c>
      <c r="I2838">
        <v>45260</v>
      </c>
      <c r="J2838" t="s">
        <v>24</v>
      </c>
      <c r="K2838" t="s">
        <v>108</v>
      </c>
    </row>
    <row r="2839" spans="1:11">
      <c r="A2839" t="s">
        <v>5884</v>
      </c>
      <c r="B2839" t="s">
        <v>5885</v>
      </c>
      <c r="C2839" s="1">
        <v>535.80999999999995</v>
      </c>
      <c r="D2839">
        <v>-6.5</v>
      </c>
      <c r="E2839" s="2">
        <v>-1.1990000000000001E-2</v>
      </c>
      <c r="F2839">
        <v>57236358510</v>
      </c>
      <c r="G2839" t="s">
        <v>18</v>
      </c>
      <c r="H2839">
        <v>1992</v>
      </c>
      <c r="I2839">
        <v>126083</v>
      </c>
      <c r="J2839" t="s">
        <v>41</v>
      </c>
      <c r="K2839" t="s">
        <v>42</v>
      </c>
    </row>
    <row r="2840" spans="1:11">
      <c r="A2840" t="s">
        <v>5886</v>
      </c>
      <c r="B2840" t="s">
        <v>5887</v>
      </c>
      <c r="C2840" s="1">
        <v>144.53</v>
      </c>
      <c r="D2840">
        <v>-0.88</v>
      </c>
      <c r="E2840" s="2">
        <v>-6.0499999999999998E-3</v>
      </c>
      <c r="F2840">
        <v>48658375425</v>
      </c>
      <c r="G2840" t="s">
        <v>18</v>
      </c>
      <c r="H2840">
        <v>1985</v>
      </c>
      <c r="I2840">
        <v>582787</v>
      </c>
      <c r="J2840" t="s">
        <v>30</v>
      </c>
      <c r="K2840" t="s">
        <v>1940</v>
      </c>
    </row>
    <row r="2841" spans="1:11">
      <c r="A2841" t="s">
        <v>5888</v>
      </c>
      <c r="B2841" t="s">
        <v>5889</v>
      </c>
      <c r="C2841" s="1">
        <v>10.97</v>
      </c>
      <c r="D2841">
        <v>0</v>
      </c>
      <c r="E2841" s="2">
        <v>0</v>
      </c>
      <c r="F2841">
        <v>1968370323</v>
      </c>
      <c r="G2841" t="s">
        <v>18</v>
      </c>
      <c r="H2841">
        <v>2021</v>
      </c>
      <c r="I2841">
        <v>349628</v>
      </c>
      <c r="J2841" t="s">
        <v>30</v>
      </c>
      <c r="K2841" t="s">
        <v>15</v>
      </c>
    </row>
    <row r="2842" spans="1:11">
      <c r="A2842" t="s">
        <v>5890</v>
      </c>
      <c r="B2842" t="s">
        <v>5891</v>
      </c>
      <c r="C2842" s="1">
        <v>8.2149999999999999</v>
      </c>
      <c r="D2842">
        <v>-0.16500000000000001</v>
      </c>
      <c r="E2842" s="2">
        <v>-1.9689999999999999E-2</v>
      </c>
      <c r="F2842">
        <v>777623521</v>
      </c>
      <c r="G2842" t="s">
        <v>18</v>
      </c>
      <c r="H2842">
        <v>2018</v>
      </c>
      <c r="I2842">
        <v>255647</v>
      </c>
      <c r="J2842" t="s">
        <v>37</v>
      </c>
      <c r="K2842" t="s">
        <v>129</v>
      </c>
    </row>
    <row r="2843" spans="1:11">
      <c r="A2843" t="s">
        <v>5892</v>
      </c>
      <c r="B2843" t="s">
        <v>5893</v>
      </c>
      <c r="C2843" s="1">
        <v>59.31</v>
      </c>
      <c r="D2843">
        <v>-1.65</v>
      </c>
      <c r="E2843" s="2">
        <v>-2.707E-2</v>
      </c>
      <c r="F2843">
        <v>3644419969</v>
      </c>
      <c r="G2843" t="s">
        <v>18</v>
      </c>
      <c r="H2843">
        <v>2015</v>
      </c>
      <c r="I2843">
        <v>282325</v>
      </c>
      <c r="J2843" t="s">
        <v>37</v>
      </c>
      <c r="K2843" t="s">
        <v>171</v>
      </c>
    </row>
    <row r="2844" spans="1:11">
      <c r="A2844" t="s">
        <v>5894</v>
      </c>
      <c r="B2844" t="s">
        <v>5895</v>
      </c>
      <c r="C2844" s="1">
        <v>1.655</v>
      </c>
      <c r="D2844">
        <v>-4.4999999999999998E-2</v>
      </c>
      <c r="E2844" s="2">
        <v>-2.647E-2</v>
      </c>
      <c r="F2844">
        <v>55131007</v>
      </c>
      <c r="G2844" t="s">
        <v>18</v>
      </c>
      <c r="H2844">
        <v>2021</v>
      </c>
      <c r="I2844">
        <v>129663</v>
      </c>
      <c r="J2844" t="s">
        <v>20</v>
      </c>
      <c r="K2844" t="s">
        <v>21</v>
      </c>
    </row>
    <row r="2845" spans="1:11">
      <c r="A2845" t="s">
        <v>5896</v>
      </c>
      <c r="B2845" t="s">
        <v>5897</v>
      </c>
      <c r="C2845" s="1">
        <v>0.94010000000000005</v>
      </c>
      <c r="D2845">
        <v>-2.9899999999999999E-2</v>
      </c>
      <c r="E2845" s="2">
        <v>-3.082E-2</v>
      </c>
      <c r="F2845">
        <v>39859211</v>
      </c>
      <c r="G2845" t="s">
        <v>18</v>
      </c>
      <c r="H2845">
        <v>2021</v>
      </c>
      <c r="I2845">
        <v>2274</v>
      </c>
      <c r="J2845" t="s">
        <v>20</v>
      </c>
      <c r="K2845" t="s">
        <v>115</v>
      </c>
    </row>
    <row r="2846" spans="1:11">
      <c r="A2846" t="s">
        <v>5898</v>
      </c>
      <c r="B2846" t="s">
        <v>5899</v>
      </c>
      <c r="C2846" s="1">
        <v>29.195</v>
      </c>
      <c r="D2846">
        <v>0.14499999999999999</v>
      </c>
      <c r="E2846" s="2">
        <v>4.9899999999999996E-3</v>
      </c>
      <c r="F2846">
        <v>17442029722</v>
      </c>
      <c r="G2846" t="s">
        <v>18</v>
      </c>
      <c r="H2846">
        <v>2020</v>
      </c>
      <c r="I2846">
        <v>1744772</v>
      </c>
      <c r="J2846" t="s">
        <v>20</v>
      </c>
      <c r="K2846" t="s">
        <v>21</v>
      </c>
    </row>
    <row r="2847" spans="1:11">
      <c r="A2847" t="s">
        <v>5900</v>
      </c>
      <c r="B2847" t="s">
        <v>5901</v>
      </c>
      <c r="C2847" s="1">
        <v>7.19</v>
      </c>
      <c r="D2847">
        <v>-1.22</v>
      </c>
      <c r="E2847" s="2">
        <v>-0.14507</v>
      </c>
      <c r="F2847">
        <v>302912191</v>
      </c>
      <c r="G2847" t="s">
        <v>55</v>
      </c>
      <c r="H2847">
        <v>2020</v>
      </c>
      <c r="I2847">
        <v>356599</v>
      </c>
      <c r="J2847" t="s">
        <v>20</v>
      </c>
      <c r="K2847" t="s">
        <v>21</v>
      </c>
    </row>
    <row r="2848" spans="1:11">
      <c r="A2848" t="s">
        <v>5902</v>
      </c>
      <c r="B2848" t="s">
        <v>5903</v>
      </c>
      <c r="C2848" s="1">
        <v>51</v>
      </c>
      <c r="D2848">
        <v>-1.31</v>
      </c>
      <c r="E2848" s="2">
        <v>-2.504E-2</v>
      </c>
      <c r="F2848">
        <v>363720066</v>
      </c>
      <c r="G2848" t="s">
        <v>18</v>
      </c>
      <c r="H2848">
        <v>2019</v>
      </c>
      <c r="I2848">
        <v>5131</v>
      </c>
      <c r="J2848" t="s">
        <v>30</v>
      </c>
      <c r="K2848" t="s">
        <v>73</v>
      </c>
    </row>
    <row r="2849" spans="1:11">
      <c r="A2849" t="s">
        <v>5904</v>
      </c>
      <c r="B2849" t="s">
        <v>5905</v>
      </c>
      <c r="C2849" s="1">
        <v>10.14</v>
      </c>
      <c r="D2849">
        <v>-0.75</v>
      </c>
      <c r="E2849" s="2">
        <v>-6.8870000000000001E-2</v>
      </c>
      <c r="F2849">
        <v>156967200</v>
      </c>
      <c r="G2849" t="s">
        <v>18</v>
      </c>
      <c r="H2849">
        <v>2002</v>
      </c>
      <c r="I2849">
        <v>68057</v>
      </c>
      <c r="J2849" t="s">
        <v>30</v>
      </c>
      <c r="K2849" t="s">
        <v>639</v>
      </c>
    </row>
    <row r="2850" spans="1:11">
      <c r="A2850" t="s">
        <v>5906</v>
      </c>
      <c r="B2850" t="s">
        <v>5907</v>
      </c>
      <c r="C2850" s="1">
        <v>57.424999999999997</v>
      </c>
      <c r="D2850">
        <v>-1.7749999999999999</v>
      </c>
      <c r="E2850" s="2">
        <v>-2.998E-2</v>
      </c>
      <c r="F2850">
        <v>5994282956</v>
      </c>
      <c r="G2850" t="s">
        <v>18</v>
      </c>
      <c r="H2850">
        <v>2016</v>
      </c>
      <c r="I2850">
        <v>180146</v>
      </c>
      <c r="J2850" t="s">
        <v>30</v>
      </c>
      <c r="K2850" t="s">
        <v>73</v>
      </c>
    </row>
    <row r="2851" spans="1:11">
      <c r="A2851" t="s">
        <v>5908</v>
      </c>
      <c r="B2851" t="s">
        <v>5909</v>
      </c>
      <c r="C2851" s="1">
        <v>0.16689999999999999</v>
      </c>
      <c r="D2851">
        <v>-1.7100000000000001E-2</v>
      </c>
      <c r="E2851" s="2">
        <v>-9.2929999999999999E-2</v>
      </c>
      <c r="F2851">
        <v>3914981</v>
      </c>
      <c r="G2851" t="s">
        <v>18</v>
      </c>
      <c r="H2851">
        <v>2016</v>
      </c>
      <c r="I2851">
        <v>588657</v>
      </c>
      <c r="J2851" t="s">
        <v>20</v>
      </c>
      <c r="K2851" t="s">
        <v>514</v>
      </c>
    </row>
    <row r="2852" spans="1:11">
      <c r="A2852" t="s">
        <v>5910</v>
      </c>
      <c r="B2852" t="s">
        <v>5911</v>
      </c>
      <c r="C2852" s="1">
        <v>2.8</v>
      </c>
      <c r="D2852">
        <v>0.13</v>
      </c>
      <c r="E2852" s="2">
        <v>4.8689999999999997E-2</v>
      </c>
      <c r="F2852">
        <v>82947438</v>
      </c>
      <c r="G2852" t="s">
        <v>18</v>
      </c>
      <c r="H2852" t="s">
        <v>19</v>
      </c>
      <c r="I2852">
        <v>49534</v>
      </c>
      <c r="J2852" t="s">
        <v>30</v>
      </c>
      <c r="K2852" t="s">
        <v>96</v>
      </c>
    </row>
    <row r="2853" spans="1:11">
      <c r="A2853" t="s">
        <v>5912</v>
      </c>
      <c r="B2853" t="s">
        <v>5913</v>
      </c>
      <c r="C2853" s="1">
        <v>6.62</v>
      </c>
      <c r="D2853">
        <v>-0.13</v>
      </c>
      <c r="E2853" s="2">
        <v>-1.9259999999999999E-2</v>
      </c>
      <c r="F2853">
        <v>429123361</v>
      </c>
      <c r="G2853" t="s">
        <v>18</v>
      </c>
      <c r="H2853">
        <v>2021</v>
      </c>
      <c r="I2853">
        <v>31829</v>
      </c>
      <c r="J2853" t="s">
        <v>30</v>
      </c>
      <c r="K2853" t="s">
        <v>904</v>
      </c>
    </row>
    <row r="2854" spans="1:11">
      <c r="A2854" t="s">
        <v>5914</v>
      </c>
      <c r="B2854" t="s">
        <v>5915</v>
      </c>
      <c r="C2854" s="1">
        <v>1.3</v>
      </c>
      <c r="D2854">
        <v>7.0000000000000007E-2</v>
      </c>
      <c r="E2854" s="2">
        <v>5.6910000000000002E-2</v>
      </c>
      <c r="F2854">
        <v>84268938</v>
      </c>
      <c r="G2854" t="s">
        <v>18</v>
      </c>
      <c r="H2854">
        <v>2021</v>
      </c>
      <c r="I2854">
        <v>1342</v>
      </c>
      <c r="J2854" t="s">
        <v>30</v>
      </c>
      <c r="K2854" t="s">
        <v>904</v>
      </c>
    </row>
    <row r="2855" spans="1:11">
      <c r="A2855" t="s">
        <v>5916</v>
      </c>
      <c r="B2855" t="s">
        <v>5917</v>
      </c>
      <c r="C2855" s="1">
        <v>0.65010000000000001</v>
      </c>
      <c r="D2855">
        <v>-2.9899999999999999E-2</v>
      </c>
      <c r="E2855" s="2">
        <v>-4.3970000000000002E-2</v>
      </c>
      <c r="F2855">
        <v>61823712</v>
      </c>
      <c r="G2855" t="s">
        <v>13</v>
      </c>
      <c r="H2855">
        <v>2006</v>
      </c>
      <c r="I2855">
        <v>206234</v>
      </c>
      <c r="J2855" t="s">
        <v>37</v>
      </c>
      <c r="K2855" t="s">
        <v>171</v>
      </c>
    </row>
    <row r="2856" spans="1:11">
      <c r="A2856" t="s">
        <v>5918</v>
      </c>
      <c r="B2856" t="s">
        <v>5919</v>
      </c>
      <c r="C2856" s="1">
        <v>7.1449999999999996</v>
      </c>
      <c r="D2856">
        <v>-0.27500000000000002</v>
      </c>
      <c r="E2856" s="2">
        <v>-3.7060000000000003E-2</v>
      </c>
      <c r="F2856">
        <v>2758364097</v>
      </c>
      <c r="G2856" t="s">
        <v>18</v>
      </c>
      <c r="H2856">
        <v>2021</v>
      </c>
      <c r="I2856">
        <v>2275578</v>
      </c>
      <c r="J2856" t="s">
        <v>37</v>
      </c>
      <c r="K2856" t="s">
        <v>171</v>
      </c>
    </row>
    <row r="2857" spans="1:11">
      <c r="A2857" t="s">
        <v>5920</v>
      </c>
      <c r="B2857" t="s">
        <v>5921</v>
      </c>
      <c r="C2857" s="1">
        <v>1.94</v>
      </c>
      <c r="D2857">
        <v>-0.09</v>
      </c>
      <c r="E2857" s="2">
        <v>-4.4330000000000001E-2</v>
      </c>
      <c r="F2857">
        <v>748947005</v>
      </c>
      <c r="G2857" t="s">
        <v>18</v>
      </c>
      <c r="H2857">
        <v>2021</v>
      </c>
      <c r="I2857">
        <v>11673</v>
      </c>
      <c r="J2857" t="s">
        <v>37</v>
      </c>
      <c r="K2857" t="s">
        <v>171</v>
      </c>
    </row>
    <row r="2858" spans="1:11">
      <c r="A2858" t="s">
        <v>5922</v>
      </c>
      <c r="B2858" t="s">
        <v>5923</v>
      </c>
      <c r="C2858" s="1">
        <v>15.4229</v>
      </c>
      <c r="D2858">
        <v>-1.5570999999999999</v>
      </c>
      <c r="E2858" s="2">
        <v>-9.1700000000000004E-2</v>
      </c>
      <c r="F2858">
        <v>3360324456</v>
      </c>
      <c r="G2858" t="s">
        <v>18</v>
      </c>
      <c r="H2858">
        <v>2015</v>
      </c>
      <c r="I2858">
        <v>10210655</v>
      </c>
      <c r="J2858" t="s">
        <v>159</v>
      </c>
      <c r="K2858" t="s">
        <v>42</v>
      </c>
    </row>
    <row r="2859" spans="1:11">
      <c r="A2859" t="s">
        <v>5924</v>
      </c>
      <c r="B2859" t="s">
        <v>5925</v>
      </c>
      <c r="C2859" s="1">
        <v>46.851999999999997</v>
      </c>
      <c r="D2859">
        <v>-0.95799999999999996</v>
      </c>
      <c r="E2859" s="2">
        <v>-2.0039999999999999E-2</v>
      </c>
      <c r="F2859">
        <v>2886055651</v>
      </c>
      <c r="G2859" t="s">
        <v>18</v>
      </c>
      <c r="H2859" t="s">
        <v>19</v>
      </c>
      <c r="I2859">
        <v>150588</v>
      </c>
      <c r="J2859" t="s">
        <v>30</v>
      </c>
      <c r="K2859" t="s">
        <v>1790</v>
      </c>
    </row>
    <row r="2860" spans="1:11">
      <c r="A2860" t="s">
        <v>5926</v>
      </c>
      <c r="B2860" t="s">
        <v>5927</v>
      </c>
      <c r="C2860" s="1">
        <v>49.35</v>
      </c>
      <c r="D2860">
        <v>-1.56</v>
      </c>
      <c r="E2860" s="2">
        <v>-3.0640000000000001E-2</v>
      </c>
      <c r="F2860">
        <v>882917938</v>
      </c>
      <c r="G2860" t="s">
        <v>18</v>
      </c>
      <c r="H2860" t="s">
        <v>19</v>
      </c>
      <c r="I2860">
        <v>6768</v>
      </c>
      <c r="J2860" t="s">
        <v>30</v>
      </c>
      <c r="K2860" t="s">
        <v>475</v>
      </c>
    </row>
    <row r="2861" spans="1:11">
      <c r="A2861" t="s">
        <v>5928</v>
      </c>
      <c r="B2861" t="s">
        <v>5929</v>
      </c>
      <c r="C2861" s="1">
        <v>29.18</v>
      </c>
      <c r="D2861">
        <v>-1.39</v>
      </c>
      <c r="E2861" s="2">
        <v>-4.5469999999999997E-2</v>
      </c>
      <c r="F2861">
        <v>3197097800</v>
      </c>
      <c r="G2861" t="s">
        <v>18</v>
      </c>
      <c r="H2861">
        <v>2020</v>
      </c>
      <c r="I2861">
        <v>1269618</v>
      </c>
      <c r="J2861" t="s">
        <v>20</v>
      </c>
      <c r="K2861" t="s">
        <v>119</v>
      </c>
    </row>
    <row r="2862" spans="1:11">
      <c r="A2862" t="s">
        <v>5930</v>
      </c>
      <c r="B2862" t="s">
        <v>5931</v>
      </c>
      <c r="C2862" s="1">
        <v>0.19120000000000001</v>
      </c>
      <c r="D2862">
        <v>-4.7800000000000002E-2</v>
      </c>
      <c r="E2862" s="2">
        <v>-0.2</v>
      </c>
      <c r="F2862">
        <v>20948770</v>
      </c>
      <c r="G2862" t="s">
        <v>18</v>
      </c>
      <c r="H2862" t="s">
        <v>19</v>
      </c>
      <c r="I2862">
        <v>1864</v>
      </c>
      <c r="J2862" t="s">
        <v>19</v>
      </c>
      <c r="K2862" t="s">
        <v>19</v>
      </c>
    </row>
    <row r="2863" spans="1:11">
      <c r="A2863" t="s">
        <v>5932</v>
      </c>
      <c r="B2863" t="s">
        <v>5933</v>
      </c>
      <c r="C2863" s="1">
        <v>5.38</v>
      </c>
      <c r="D2863">
        <v>-0.39</v>
      </c>
      <c r="E2863" s="2">
        <v>-6.7589999999999997E-2</v>
      </c>
      <c r="F2863">
        <v>472436522</v>
      </c>
      <c r="G2863" t="s">
        <v>18</v>
      </c>
      <c r="H2863">
        <v>2014</v>
      </c>
      <c r="I2863">
        <v>941729</v>
      </c>
      <c r="J2863" t="s">
        <v>20</v>
      </c>
      <c r="K2863" t="s">
        <v>21</v>
      </c>
    </row>
    <row r="2864" spans="1:11">
      <c r="A2864" t="s">
        <v>5934</v>
      </c>
      <c r="B2864" t="s">
        <v>5935</v>
      </c>
      <c r="C2864" s="1">
        <v>4.7183000000000002</v>
      </c>
      <c r="D2864">
        <v>0.33829999999999999</v>
      </c>
      <c r="E2864" s="2">
        <v>7.7240000000000003E-2</v>
      </c>
      <c r="F2864">
        <v>106870750</v>
      </c>
      <c r="G2864" t="s">
        <v>18</v>
      </c>
      <c r="H2864">
        <v>2020</v>
      </c>
      <c r="I2864">
        <v>483086</v>
      </c>
      <c r="J2864" t="s">
        <v>20</v>
      </c>
      <c r="K2864" t="s">
        <v>21</v>
      </c>
    </row>
    <row r="2865" spans="1:11">
      <c r="A2865" t="s">
        <v>5936</v>
      </c>
      <c r="B2865" t="s">
        <v>5937</v>
      </c>
      <c r="C2865" s="1">
        <v>1.0301</v>
      </c>
      <c r="D2865">
        <v>6.0100000000000001E-2</v>
      </c>
      <c r="E2865" s="2">
        <v>6.1960000000000001E-2</v>
      </c>
      <c r="F2865">
        <v>23332039</v>
      </c>
      <c r="G2865" t="s">
        <v>18</v>
      </c>
      <c r="H2865">
        <v>2018</v>
      </c>
      <c r="I2865">
        <v>21523</v>
      </c>
      <c r="J2865" t="s">
        <v>20</v>
      </c>
      <c r="K2865" t="s">
        <v>21</v>
      </c>
    </row>
    <row r="2866" spans="1:11">
      <c r="A2866" t="s">
        <v>5938</v>
      </c>
      <c r="B2866" t="s">
        <v>5939</v>
      </c>
      <c r="C2866" s="1">
        <v>4.91</v>
      </c>
      <c r="D2866">
        <v>0.03</v>
      </c>
      <c r="E2866" s="2">
        <v>6.1500000000000001E-3</v>
      </c>
      <c r="F2866">
        <v>103655221</v>
      </c>
      <c r="G2866" t="s">
        <v>18</v>
      </c>
      <c r="H2866" t="s">
        <v>19</v>
      </c>
      <c r="I2866">
        <v>4259</v>
      </c>
      <c r="J2866" t="s">
        <v>24</v>
      </c>
      <c r="K2866" t="s">
        <v>886</v>
      </c>
    </row>
    <row r="2867" spans="1:11">
      <c r="A2867" t="s">
        <v>5940</v>
      </c>
      <c r="B2867" t="s">
        <v>5941</v>
      </c>
      <c r="C2867" s="1">
        <v>7.1420000000000003</v>
      </c>
      <c r="D2867">
        <v>-0.39800000000000002</v>
      </c>
      <c r="E2867" s="2">
        <v>-5.2789999999999997E-2</v>
      </c>
      <c r="F2867">
        <v>21413701</v>
      </c>
      <c r="G2867" t="s">
        <v>364</v>
      </c>
      <c r="H2867">
        <v>2022</v>
      </c>
      <c r="I2867">
        <v>470670</v>
      </c>
      <c r="J2867" t="s">
        <v>19</v>
      </c>
      <c r="K2867" t="s">
        <v>19</v>
      </c>
    </row>
    <row r="2868" spans="1:11">
      <c r="A2868" t="s">
        <v>5942</v>
      </c>
      <c r="B2868" t="s">
        <v>5943</v>
      </c>
      <c r="C2868" s="1">
        <v>0.11</v>
      </c>
      <c r="D2868">
        <v>-9.4000000000000004E-3</v>
      </c>
      <c r="E2868" s="2">
        <v>-7.8729999999999994E-2</v>
      </c>
      <c r="F2868">
        <v>329811</v>
      </c>
      <c r="G2868" t="s">
        <v>364</v>
      </c>
      <c r="H2868">
        <v>2022</v>
      </c>
      <c r="I2868">
        <v>410</v>
      </c>
      <c r="J2868" t="s">
        <v>19</v>
      </c>
      <c r="K2868" t="s">
        <v>19</v>
      </c>
    </row>
    <row r="2869" spans="1:11">
      <c r="A2869" t="s">
        <v>5944</v>
      </c>
      <c r="B2869" t="s">
        <v>5945</v>
      </c>
      <c r="C2869" s="1">
        <v>4.335</v>
      </c>
      <c r="D2869">
        <v>8.5000000000000006E-2</v>
      </c>
      <c r="E2869" s="2">
        <v>0.02</v>
      </c>
      <c r="F2869">
        <v>23348921</v>
      </c>
      <c r="G2869" t="s">
        <v>18</v>
      </c>
      <c r="H2869" t="s">
        <v>19</v>
      </c>
      <c r="I2869">
        <v>4811</v>
      </c>
      <c r="J2869" t="s">
        <v>37</v>
      </c>
      <c r="K2869" t="s">
        <v>129</v>
      </c>
    </row>
    <row r="2870" spans="1:11">
      <c r="A2870" t="s">
        <v>5946</v>
      </c>
      <c r="B2870" t="s">
        <v>5947</v>
      </c>
      <c r="C2870" s="1">
        <v>13.275</v>
      </c>
      <c r="D2870">
        <v>-0.105</v>
      </c>
      <c r="E2870" s="2">
        <v>-7.8499999999999993E-3</v>
      </c>
      <c r="F2870">
        <v>537760546</v>
      </c>
      <c r="G2870" t="s">
        <v>18</v>
      </c>
      <c r="H2870">
        <v>2021</v>
      </c>
      <c r="I2870">
        <v>373823</v>
      </c>
      <c r="J2870" t="s">
        <v>19</v>
      </c>
      <c r="K2870" t="s">
        <v>19</v>
      </c>
    </row>
    <row r="2871" spans="1:11">
      <c r="A2871" t="s">
        <v>5948</v>
      </c>
      <c r="B2871" t="s">
        <v>5949</v>
      </c>
      <c r="C2871" s="1">
        <v>25.08</v>
      </c>
      <c r="D2871">
        <v>-0.16</v>
      </c>
      <c r="E2871" s="2">
        <v>-6.3400000000000001E-3</v>
      </c>
      <c r="F2871">
        <v>1015972467</v>
      </c>
      <c r="G2871" t="s">
        <v>18</v>
      </c>
      <c r="H2871" t="s">
        <v>19</v>
      </c>
      <c r="I2871">
        <v>4511</v>
      </c>
      <c r="J2871" t="s">
        <v>19</v>
      </c>
      <c r="K2871" t="s">
        <v>19</v>
      </c>
    </row>
    <row r="2872" spans="1:11">
      <c r="A2872" t="s">
        <v>5950</v>
      </c>
      <c r="B2872" t="s">
        <v>5951</v>
      </c>
      <c r="C2872" s="1">
        <v>25.54</v>
      </c>
      <c r="D2872">
        <v>-0.01</v>
      </c>
      <c r="E2872" s="2">
        <v>-3.8999999999999999E-4</v>
      </c>
      <c r="F2872">
        <v>1034606730</v>
      </c>
      <c r="G2872" t="s">
        <v>18</v>
      </c>
      <c r="H2872" t="s">
        <v>19</v>
      </c>
      <c r="I2872">
        <v>3019</v>
      </c>
      <c r="J2872" t="s">
        <v>19</v>
      </c>
      <c r="K2872" t="s">
        <v>19</v>
      </c>
    </row>
    <row r="2873" spans="1:11">
      <c r="A2873" t="s">
        <v>5952</v>
      </c>
      <c r="B2873" t="s">
        <v>5953</v>
      </c>
      <c r="C2873" s="1">
        <v>9.7750000000000004</v>
      </c>
      <c r="D2873">
        <v>-1.165</v>
      </c>
      <c r="E2873" s="2">
        <v>-0.10649</v>
      </c>
      <c r="F2873">
        <v>2117492181</v>
      </c>
      <c r="G2873" t="s">
        <v>18</v>
      </c>
      <c r="H2873">
        <v>2021</v>
      </c>
      <c r="I2873">
        <v>2928560</v>
      </c>
      <c r="J2873" t="s">
        <v>20</v>
      </c>
      <c r="K2873" t="s">
        <v>21</v>
      </c>
    </row>
    <row r="2874" spans="1:11">
      <c r="A2874" t="s">
        <v>5954</v>
      </c>
      <c r="B2874" t="s">
        <v>5955</v>
      </c>
      <c r="C2874" s="1">
        <v>50.48</v>
      </c>
      <c r="D2874">
        <v>-0.35</v>
      </c>
      <c r="E2874" s="2">
        <v>-6.8900000000000003E-3</v>
      </c>
      <c r="F2874">
        <v>1810293770</v>
      </c>
      <c r="G2874" t="s">
        <v>18</v>
      </c>
      <c r="H2874">
        <v>2021</v>
      </c>
      <c r="I2874">
        <v>133664</v>
      </c>
      <c r="J2874" t="s">
        <v>20</v>
      </c>
      <c r="K2874" t="s">
        <v>261</v>
      </c>
    </row>
    <row r="2875" spans="1:11">
      <c r="A2875" t="s">
        <v>5956</v>
      </c>
      <c r="B2875" t="s">
        <v>5957</v>
      </c>
      <c r="C2875" s="1">
        <v>1.77</v>
      </c>
      <c r="D2875">
        <v>-7.0000000000000007E-2</v>
      </c>
      <c r="E2875" s="2">
        <v>-3.8039999999999997E-2</v>
      </c>
      <c r="F2875">
        <v>383040160</v>
      </c>
      <c r="G2875" t="s">
        <v>18</v>
      </c>
      <c r="H2875">
        <v>2020</v>
      </c>
      <c r="I2875">
        <v>780503</v>
      </c>
      <c r="J2875" t="s">
        <v>37</v>
      </c>
      <c r="K2875" t="s">
        <v>129</v>
      </c>
    </row>
    <row r="2876" spans="1:11">
      <c r="A2876" t="s">
        <v>5958</v>
      </c>
      <c r="B2876" t="s">
        <v>5959</v>
      </c>
      <c r="C2876" s="1">
        <v>137.82</v>
      </c>
      <c r="D2876">
        <v>-0.78</v>
      </c>
      <c r="E2876" s="2">
        <v>-5.6299999999999996E-3</v>
      </c>
      <c r="F2876">
        <v>157088686969</v>
      </c>
      <c r="G2876" t="s">
        <v>195</v>
      </c>
      <c r="H2876">
        <v>1997</v>
      </c>
      <c r="I2876">
        <v>188162</v>
      </c>
      <c r="J2876" t="s">
        <v>30</v>
      </c>
      <c r="K2876" t="s">
        <v>31</v>
      </c>
    </row>
    <row r="2877" spans="1:11">
      <c r="A2877" t="s">
        <v>5960</v>
      </c>
      <c r="B2877" t="s">
        <v>5961</v>
      </c>
      <c r="C2877" s="1">
        <v>49.126399999999997</v>
      </c>
      <c r="D2877">
        <v>-3.3136000000000001</v>
      </c>
      <c r="E2877" s="2">
        <v>-6.3189999999999996E-2</v>
      </c>
      <c r="F2877">
        <v>2903196038</v>
      </c>
      <c r="G2877" t="s">
        <v>18</v>
      </c>
      <c r="H2877">
        <v>2017</v>
      </c>
      <c r="I2877">
        <v>725432</v>
      </c>
      <c r="J2877" t="s">
        <v>20</v>
      </c>
      <c r="K2877" t="s">
        <v>21</v>
      </c>
    </row>
    <row r="2878" spans="1:11">
      <c r="A2878" t="s">
        <v>5962</v>
      </c>
      <c r="B2878" t="s">
        <v>5963</v>
      </c>
      <c r="C2878" s="1">
        <v>62.39</v>
      </c>
      <c r="D2878">
        <v>0</v>
      </c>
      <c r="E2878" s="2">
        <v>0</v>
      </c>
      <c r="F2878">
        <v>3732555620</v>
      </c>
      <c r="G2878" t="s">
        <v>18</v>
      </c>
      <c r="H2878">
        <v>2023</v>
      </c>
      <c r="I2878">
        <v>195284</v>
      </c>
      <c r="J2878" t="s">
        <v>19</v>
      </c>
      <c r="K2878" t="s">
        <v>19</v>
      </c>
    </row>
    <row r="2879" spans="1:11">
      <c r="A2879" t="s">
        <v>5964</v>
      </c>
      <c r="B2879" t="s">
        <v>5965</v>
      </c>
      <c r="C2879" s="1">
        <v>1.095</v>
      </c>
      <c r="D2879">
        <v>-4.4999999999999998E-2</v>
      </c>
      <c r="E2879" s="2">
        <v>-3.9469999999999998E-2</v>
      </c>
      <c r="F2879">
        <v>43389672</v>
      </c>
      <c r="G2879" t="s">
        <v>18</v>
      </c>
      <c r="H2879" t="s">
        <v>19</v>
      </c>
      <c r="I2879">
        <v>49450</v>
      </c>
      <c r="J2879" t="s">
        <v>20</v>
      </c>
      <c r="K2879" t="s">
        <v>21</v>
      </c>
    </row>
    <row r="2880" spans="1:11">
      <c r="A2880" t="s">
        <v>5966</v>
      </c>
      <c r="B2880" t="s">
        <v>5967</v>
      </c>
      <c r="C2880" s="1">
        <v>4.1725000000000003</v>
      </c>
      <c r="D2880">
        <v>-0.2175</v>
      </c>
      <c r="E2880" s="2">
        <v>-4.9540000000000001E-2</v>
      </c>
      <c r="F2880">
        <v>1583385503</v>
      </c>
      <c r="G2880" t="s">
        <v>18</v>
      </c>
      <c r="H2880">
        <v>2014</v>
      </c>
      <c r="I2880">
        <v>2470568</v>
      </c>
      <c r="J2880" t="s">
        <v>37</v>
      </c>
      <c r="K2880" t="s">
        <v>80</v>
      </c>
    </row>
    <row r="2881" spans="1:11">
      <c r="A2881" t="s">
        <v>5968</v>
      </c>
      <c r="B2881" t="s">
        <v>5969</v>
      </c>
      <c r="C2881" s="1">
        <v>5.7306999999999997</v>
      </c>
      <c r="D2881">
        <v>-0.1193</v>
      </c>
      <c r="E2881" s="2">
        <v>-2.0389999999999998E-2</v>
      </c>
      <c r="F2881">
        <v>52869513</v>
      </c>
      <c r="G2881" t="s">
        <v>18</v>
      </c>
      <c r="H2881">
        <v>2021</v>
      </c>
      <c r="I2881">
        <v>1516</v>
      </c>
      <c r="J2881" t="s">
        <v>20</v>
      </c>
      <c r="K2881" t="s">
        <v>21</v>
      </c>
    </row>
    <row r="2882" spans="1:11">
      <c r="A2882" t="s">
        <v>5970</v>
      </c>
      <c r="B2882" t="s">
        <v>5971</v>
      </c>
      <c r="C2882" s="1">
        <v>1.6299999999999999E-2</v>
      </c>
      <c r="D2882">
        <v>-2.9999999999999997E-4</v>
      </c>
      <c r="E2882" s="2">
        <v>-1.8069999999999999E-2</v>
      </c>
      <c r="F2882">
        <v>150378</v>
      </c>
      <c r="G2882" t="s">
        <v>18</v>
      </c>
      <c r="H2882">
        <v>2021</v>
      </c>
      <c r="I2882">
        <v>3434</v>
      </c>
      <c r="J2882" t="s">
        <v>20</v>
      </c>
      <c r="K2882" t="s">
        <v>21</v>
      </c>
    </row>
    <row r="2883" spans="1:11">
      <c r="A2883" t="s">
        <v>5972</v>
      </c>
      <c r="B2883" t="s">
        <v>5973</v>
      </c>
      <c r="C2883" s="1">
        <v>83.67</v>
      </c>
      <c r="D2883">
        <v>-1.3</v>
      </c>
      <c r="E2883" s="2">
        <v>-1.5299999999999999E-2</v>
      </c>
      <c r="F2883">
        <v>1237638859</v>
      </c>
      <c r="G2883" t="s">
        <v>18</v>
      </c>
      <c r="H2883">
        <v>2002</v>
      </c>
      <c r="I2883">
        <v>34840</v>
      </c>
      <c r="J2883" t="s">
        <v>24</v>
      </c>
      <c r="K2883" t="s">
        <v>108</v>
      </c>
    </row>
    <row r="2884" spans="1:11">
      <c r="A2884" t="s">
        <v>5974</v>
      </c>
      <c r="B2884" t="s">
        <v>5975</v>
      </c>
      <c r="C2884" s="1">
        <v>23.33</v>
      </c>
      <c r="D2884">
        <v>-0.5</v>
      </c>
      <c r="E2884" s="2">
        <v>-2.0979999999999999E-2</v>
      </c>
      <c r="F2884">
        <v>1400566484</v>
      </c>
      <c r="G2884" t="s">
        <v>18</v>
      </c>
      <c r="H2884">
        <v>2014</v>
      </c>
      <c r="I2884">
        <v>354268</v>
      </c>
      <c r="J2884" t="s">
        <v>20</v>
      </c>
      <c r="K2884" t="s">
        <v>21</v>
      </c>
    </row>
    <row r="2885" spans="1:11">
      <c r="A2885" t="s">
        <v>5976</v>
      </c>
      <c r="B2885" t="s">
        <v>5977</v>
      </c>
      <c r="C2885" s="1">
        <v>0.92290000000000005</v>
      </c>
      <c r="D2885">
        <v>8.2900000000000001E-2</v>
      </c>
      <c r="E2885" s="2">
        <v>9.869E-2</v>
      </c>
      <c r="F2885">
        <v>12289247</v>
      </c>
      <c r="G2885" t="s">
        <v>673</v>
      </c>
      <c r="H2885">
        <v>2021</v>
      </c>
      <c r="I2885">
        <v>19629</v>
      </c>
      <c r="J2885" t="s">
        <v>37</v>
      </c>
      <c r="K2885" t="s">
        <v>129</v>
      </c>
    </row>
    <row r="2886" spans="1:11">
      <c r="A2886" t="s">
        <v>5978</v>
      </c>
      <c r="B2886" t="s">
        <v>5979</v>
      </c>
      <c r="C2886" s="1">
        <v>558.28</v>
      </c>
      <c r="D2886">
        <v>-2.12</v>
      </c>
      <c r="E2886" s="2">
        <v>-3.7799999999999999E-3</v>
      </c>
      <c r="F2886">
        <v>14821182268</v>
      </c>
      <c r="G2886" t="s">
        <v>18</v>
      </c>
      <c r="H2886" t="s">
        <v>19</v>
      </c>
      <c r="I2886">
        <v>149697</v>
      </c>
      <c r="J2886" t="s">
        <v>41</v>
      </c>
      <c r="K2886" t="s">
        <v>614</v>
      </c>
    </row>
    <row r="2887" spans="1:11">
      <c r="A2887" t="s">
        <v>5980</v>
      </c>
      <c r="B2887" t="s">
        <v>5981</v>
      </c>
      <c r="C2887" s="1">
        <v>16.12</v>
      </c>
      <c r="D2887">
        <v>-0.53</v>
      </c>
      <c r="E2887" s="2">
        <v>-3.1829999999999997E-2</v>
      </c>
      <c r="F2887">
        <v>223859456</v>
      </c>
      <c r="G2887" t="s">
        <v>18</v>
      </c>
      <c r="H2887">
        <v>2013</v>
      </c>
      <c r="I2887">
        <v>9085</v>
      </c>
      <c r="J2887" t="s">
        <v>24</v>
      </c>
      <c r="K2887" t="s">
        <v>64</v>
      </c>
    </row>
    <row r="2888" spans="1:11">
      <c r="A2888" t="s">
        <v>5982</v>
      </c>
      <c r="B2888" t="s">
        <v>5983</v>
      </c>
      <c r="C2888" s="1">
        <v>6.3250000000000002</v>
      </c>
      <c r="D2888">
        <v>2.5000000000000001E-2</v>
      </c>
      <c r="E2888" s="2">
        <v>3.9699999999999996E-3</v>
      </c>
      <c r="F2888">
        <v>1246867541</v>
      </c>
      <c r="G2888" t="s">
        <v>18</v>
      </c>
      <c r="H2888">
        <v>2021</v>
      </c>
      <c r="I2888">
        <v>1210013</v>
      </c>
      <c r="J2888" t="s">
        <v>20</v>
      </c>
      <c r="K2888" t="s">
        <v>92</v>
      </c>
    </row>
    <row r="2889" spans="1:11">
      <c r="A2889" t="s">
        <v>5984</v>
      </c>
      <c r="B2889" t="s">
        <v>5985</v>
      </c>
      <c r="C2889" s="1">
        <v>3.84</v>
      </c>
      <c r="D2889">
        <v>-0.08</v>
      </c>
      <c r="E2889" s="2">
        <v>-2.0410000000000001E-2</v>
      </c>
      <c r="F2889">
        <v>127970208</v>
      </c>
      <c r="G2889" t="s">
        <v>55</v>
      </c>
      <c r="H2889" t="s">
        <v>19</v>
      </c>
      <c r="I2889">
        <v>7687</v>
      </c>
      <c r="J2889" t="s">
        <v>19</v>
      </c>
      <c r="K2889" t="s">
        <v>19</v>
      </c>
    </row>
    <row r="2890" spans="1:11">
      <c r="A2890" t="s">
        <v>5986</v>
      </c>
      <c r="B2890" t="s">
        <v>5987</v>
      </c>
      <c r="C2890" s="1">
        <v>59.66</v>
      </c>
      <c r="D2890">
        <v>-2.23</v>
      </c>
      <c r="E2890" s="2">
        <v>-3.603E-2</v>
      </c>
      <c r="F2890">
        <v>3327600575</v>
      </c>
      <c r="G2890" t="s">
        <v>18</v>
      </c>
      <c r="H2890">
        <v>1993</v>
      </c>
      <c r="I2890">
        <v>349616</v>
      </c>
      <c r="J2890" t="s">
        <v>37</v>
      </c>
      <c r="K2890" t="s">
        <v>228</v>
      </c>
    </row>
    <row r="2891" spans="1:11">
      <c r="A2891" t="s">
        <v>5988</v>
      </c>
      <c r="B2891" t="s">
        <v>5989</v>
      </c>
      <c r="C2891" s="1">
        <v>0.60760000000000003</v>
      </c>
      <c r="D2891">
        <v>0</v>
      </c>
      <c r="E2891" s="2">
        <v>0</v>
      </c>
      <c r="F2891">
        <v>26150633</v>
      </c>
      <c r="G2891" t="s">
        <v>18</v>
      </c>
      <c r="H2891" t="s">
        <v>19</v>
      </c>
      <c r="I2891">
        <v>7751</v>
      </c>
      <c r="J2891" t="s">
        <v>268</v>
      </c>
      <c r="K2891" t="s">
        <v>502</v>
      </c>
    </row>
    <row r="2892" spans="1:11">
      <c r="A2892" t="s">
        <v>5990</v>
      </c>
      <c r="B2892" t="s">
        <v>5991</v>
      </c>
      <c r="C2892" s="1">
        <v>3.17</v>
      </c>
      <c r="D2892">
        <v>-0.09</v>
      </c>
      <c r="E2892" s="2">
        <v>-2.7609999999999999E-2</v>
      </c>
      <c r="F2892">
        <v>2968483</v>
      </c>
      <c r="G2892" t="s">
        <v>18</v>
      </c>
      <c r="H2892" t="s">
        <v>19</v>
      </c>
      <c r="I2892">
        <v>27533</v>
      </c>
      <c r="J2892" t="s">
        <v>30</v>
      </c>
      <c r="K2892" t="s">
        <v>2035</v>
      </c>
    </row>
    <row r="2893" spans="1:11">
      <c r="A2893" t="s">
        <v>5992</v>
      </c>
      <c r="B2893" t="s">
        <v>5993</v>
      </c>
      <c r="C2893" s="1">
        <v>21.85</v>
      </c>
      <c r="D2893">
        <v>-1.31</v>
      </c>
      <c r="E2893" s="2">
        <v>-5.6559999999999999E-2</v>
      </c>
      <c r="F2893">
        <v>980959202</v>
      </c>
      <c r="G2893" t="s">
        <v>18</v>
      </c>
      <c r="H2893" t="s">
        <v>19</v>
      </c>
      <c r="I2893">
        <v>87712</v>
      </c>
      <c r="J2893" t="s">
        <v>24</v>
      </c>
      <c r="K2893" t="s">
        <v>52</v>
      </c>
    </row>
    <row r="2894" spans="1:11">
      <c r="A2894" t="s">
        <v>5994</v>
      </c>
      <c r="B2894" t="s">
        <v>5995</v>
      </c>
      <c r="C2894" s="1">
        <v>1.4089</v>
      </c>
      <c r="D2894">
        <v>-5.11E-2</v>
      </c>
      <c r="E2894" s="2">
        <v>-3.5000000000000003E-2</v>
      </c>
      <c r="F2894">
        <v>125667451</v>
      </c>
      <c r="G2894" t="s">
        <v>2128</v>
      </c>
      <c r="H2894" t="s">
        <v>19</v>
      </c>
      <c r="I2894">
        <v>29754</v>
      </c>
      <c r="J2894" t="s">
        <v>37</v>
      </c>
      <c r="K2894" t="s">
        <v>332</v>
      </c>
    </row>
    <row r="2895" spans="1:11">
      <c r="A2895" t="s">
        <v>5996</v>
      </c>
      <c r="B2895" t="s">
        <v>5997</v>
      </c>
      <c r="C2895" s="1">
        <v>12.605</v>
      </c>
      <c r="D2895">
        <v>-0.39500000000000002</v>
      </c>
      <c r="E2895" s="2">
        <v>-3.0380000000000001E-2</v>
      </c>
      <c r="F2895">
        <v>1057645743</v>
      </c>
      <c r="G2895" t="s">
        <v>18</v>
      </c>
      <c r="H2895" t="s">
        <v>19</v>
      </c>
      <c r="I2895">
        <v>1131458</v>
      </c>
      <c r="J2895" t="s">
        <v>37</v>
      </c>
      <c r="K2895" t="s">
        <v>332</v>
      </c>
    </row>
    <row r="2896" spans="1:11">
      <c r="A2896" t="s">
        <v>5998</v>
      </c>
      <c r="B2896" t="s">
        <v>5999</v>
      </c>
      <c r="C2896" s="1">
        <v>23.89</v>
      </c>
      <c r="D2896">
        <v>-1.02</v>
      </c>
      <c r="E2896" s="2">
        <v>-4.095E-2</v>
      </c>
      <c r="F2896">
        <v>1009039995</v>
      </c>
      <c r="G2896" t="s">
        <v>18</v>
      </c>
      <c r="H2896" t="s">
        <v>19</v>
      </c>
      <c r="I2896">
        <v>291570</v>
      </c>
      <c r="J2896" t="s">
        <v>20</v>
      </c>
      <c r="K2896" t="s">
        <v>21</v>
      </c>
    </row>
    <row r="2897" spans="1:11">
      <c r="A2897" t="s">
        <v>6000</v>
      </c>
      <c r="B2897" t="s">
        <v>6001</v>
      </c>
      <c r="C2897" s="1">
        <v>6.9100999999999999</v>
      </c>
      <c r="D2897">
        <v>-0.1399</v>
      </c>
      <c r="E2897" s="2">
        <v>-1.984E-2</v>
      </c>
      <c r="F2897">
        <v>291861334</v>
      </c>
      <c r="G2897" t="s">
        <v>18</v>
      </c>
      <c r="H2897" t="s">
        <v>19</v>
      </c>
      <c r="I2897">
        <v>72676</v>
      </c>
      <c r="J2897" t="s">
        <v>19</v>
      </c>
      <c r="K2897" t="s">
        <v>19</v>
      </c>
    </row>
    <row r="2898" spans="1:11">
      <c r="A2898" t="s">
        <v>6002</v>
      </c>
      <c r="B2898" t="s">
        <v>6003</v>
      </c>
      <c r="C2898" s="1">
        <v>208.35</v>
      </c>
      <c r="D2898">
        <v>-7.3</v>
      </c>
      <c r="E2898" s="2">
        <v>-3.3849999999999998E-2</v>
      </c>
      <c r="F2898">
        <v>22478262909</v>
      </c>
      <c r="G2898" t="s">
        <v>18</v>
      </c>
      <c r="H2898">
        <v>1999</v>
      </c>
      <c r="I2898">
        <v>588294</v>
      </c>
      <c r="J2898" t="s">
        <v>14</v>
      </c>
      <c r="K2898" t="s">
        <v>258</v>
      </c>
    </row>
    <row r="2899" spans="1:11">
      <c r="A2899" t="s">
        <v>6004</v>
      </c>
      <c r="B2899" t="s">
        <v>6005</v>
      </c>
      <c r="C2899" s="1">
        <v>24.13</v>
      </c>
      <c r="D2899">
        <v>-1.21</v>
      </c>
      <c r="E2899" s="2">
        <v>-4.7750000000000001E-2</v>
      </c>
      <c r="F2899">
        <v>2054666604</v>
      </c>
      <c r="G2899" t="s">
        <v>18</v>
      </c>
      <c r="H2899" t="s">
        <v>19</v>
      </c>
      <c r="I2899">
        <v>161307</v>
      </c>
      <c r="J2899" t="s">
        <v>24</v>
      </c>
      <c r="K2899" t="s">
        <v>52</v>
      </c>
    </row>
    <row r="2900" spans="1:11">
      <c r="A2900" t="s">
        <v>6006</v>
      </c>
      <c r="B2900" t="s">
        <v>6007</v>
      </c>
      <c r="C2900" s="1">
        <v>1.17</v>
      </c>
      <c r="D2900">
        <v>-0.02</v>
      </c>
      <c r="E2900" s="2">
        <v>-1.6809999999999999E-2</v>
      </c>
      <c r="F2900">
        <v>3350569</v>
      </c>
      <c r="G2900" t="s">
        <v>364</v>
      </c>
      <c r="H2900" t="s">
        <v>19</v>
      </c>
      <c r="I2900">
        <v>63664</v>
      </c>
      <c r="J2900" t="s">
        <v>37</v>
      </c>
      <c r="K2900" t="s">
        <v>171</v>
      </c>
    </row>
    <row r="2901" spans="1:11">
      <c r="A2901" t="s">
        <v>6008</v>
      </c>
      <c r="B2901" t="s">
        <v>6009</v>
      </c>
      <c r="C2901" s="1">
        <v>15</v>
      </c>
      <c r="D2901">
        <v>-0.06</v>
      </c>
      <c r="E2901" s="2">
        <v>-3.98E-3</v>
      </c>
      <c r="F2901">
        <v>102028815</v>
      </c>
      <c r="G2901" t="s">
        <v>18</v>
      </c>
      <c r="H2901" t="s">
        <v>19</v>
      </c>
      <c r="I2901">
        <v>1055</v>
      </c>
      <c r="J2901" t="s">
        <v>24</v>
      </c>
      <c r="K2901" t="s">
        <v>52</v>
      </c>
    </row>
    <row r="2902" spans="1:11">
      <c r="A2902" t="s">
        <v>6010</v>
      </c>
      <c r="B2902" t="s">
        <v>6011</v>
      </c>
      <c r="C2902" s="1">
        <v>6.8599999999999994E-2</v>
      </c>
      <c r="D2902">
        <v>-0.1216</v>
      </c>
      <c r="E2902" s="2">
        <v>-0.63932999999999995</v>
      </c>
      <c r="F2902">
        <v>1761531</v>
      </c>
      <c r="G2902" t="s">
        <v>55</v>
      </c>
      <c r="H2902" t="s">
        <v>19</v>
      </c>
      <c r="I2902">
        <v>29428466</v>
      </c>
      <c r="J2902" t="s">
        <v>20</v>
      </c>
      <c r="K2902" t="s">
        <v>21</v>
      </c>
    </row>
    <row r="2903" spans="1:11">
      <c r="A2903" t="s">
        <v>6012</v>
      </c>
      <c r="B2903" t="s">
        <v>6013</v>
      </c>
      <c r="C2903" s="1">
        <v>0.15509999999999999</v>
      </c>
      <c r="D2903">
        <v>-5.4899999999999997E-2</v>
      </c>
      <c r="E2903" s="2">
        <v>-0.26143</v>
      </c>
      <c r="F2903">
        <v>3982703</v>
      </c>
      <c r="G2903" t="s">
        <v>55</v>
      </c>
      <c r="H2903" t="s">
        <v>19</v>
      </c>
      <c r="I2903">
        <v>22496</v>
      </c>
      <c r="J2903" t="s">
        <v>20</v>
      </c>
      <c r="K2903" t="s">
        <v>21</v>
      </c>
    </row>
    <row r="2904" spans="1:11">
      <c r="A2904" t="s">
        <v>6014</v>
      </c>
      <c r="B2904" t="s">
        <v>6015</v>
      </c>
      <c r="C2904" s="1">
        <v>15.385</v>
      </c>
      <c r="D2904">
        <v>-0.56499999999999995</v>
      </c>
      <c r="E2904" s="2">
        <v>-3.542E-2</v>
      </c>
      <c r="F2904">
        <v>977171875</v>
      </c>
      <c r="G2904" t="s">
        <v>18</v>
      </c>
      <c r="H2904">
        <v>1995</v>
      </c>
      <c r="I2904">
        <v>149291</v>
      </c>
      <c r="J2904" t="s">
        <v>41</v>
      </c>
      <c r="K2904" t="s">
        <v>911</v>
      </c>
    </row>
    <row r="2905" spans="1:11">
      <c r="A2905" t="s">
        <v>6016</v>
      </c>
      <c r="B2905" t="s">
        <v>6017</v>
      </c>
      <c r="C2905" s="1">
        <v>22.19</v>
      </c>
      <c r="D2905">
        <v>-0.81</v>
      </c>
      <c r="E2905" s="2">
        <v>-3.5220000000000001E-2</v>
      </c>
      <c r="F2905">
        <v>2282463400</v>
      </c>
      <c r="G2905" t="s">
        <v>1785</v>
      </c>
      <c r="H2905" t="s">
        <v>19</v>
      </c>
      <c r="I2905">
        <v>1714155</v>
      </c>
      <c r="J2905" t="s">
        <v>30</v>
      </c>
      <c r="K2905" t="s">
        <v>1307</v>
      </c>
    </row>
    <row r="2906" spans="1:11">
      <c r="A2906" t="s">
        <v>6018</v>
      </c>
      <c r="B2906" t="s">
        <v>6019</v>
      </c>
      <c r="C2906" s="1">
        <v>13.53</v>
      </c>
      <c r="D2906">
        <v>-0.06</v>
      </c>
      <c r="E2906" s="2">
        <v>-4.4200000000000003E-3</v>
      </c>
      <c r="F2906">
        <v>3128400146</v>
      </c>
      <c r="G2906" t="s">
        <v>18</v>
      </c>
      <c r="H2906" t="s">
        <v>19</v>
      </c>
      <c r="I2906">
        <v>1405835</v>
      </c>
      <c r="J2906" t="s">
        <v>14</v>
      </c>
      <c r="K2906" t="s">
        <v>258</v>
      </c>
    </row>
    <row r="2907" spans="1:11">
      <c r="A2907" t="s">
        <v>6020</v>
      </c>
      <c r="B2907" t="s">
        <v>6021</v>
      </c>
      <c r="C2907" s="1">
        <v>29.45</v>
      </c>
      <c r="D2907">
        <v>-1.41</v>
      </c>
      <c r="E2907" s="2">
        <v>-4.5690000000000001E-2</v>
      </c>
      <c r="F2907">
        <v>889290282</v>
      </c>
      <c r="G2907" t="s">
        <v>18</v>
      </c>
      <c r="H2907" t="s">
        <v>19</v>
      </c>
      <c r="I2907">
        <v>53320</v>
      </c>
      <c r="J2907" t="s">
        <v>24</v>
      </c>
      <c r="K2907" t="s">
        <v>52</v>
      </c>
    </row>
    <row r="2908" spans="1:11">
      <c r="A2908" t="s">
        <v>6022</v>
      </c>
      <c r="B2908" t="s">
        <v>6023</v>
      </c>
      <c r="C2908" s="1">
        <v>5.19</v>
      </c>
      <c r="D2908">
        <v>-0.11</v>
      </c>
      <c r="E2908" s="2">
        <v>-2.0750000000000001E-2</v>
      </c>
      <c r="F2908">
        <v>270256955</v>
      </c>
      <c r="G2908" t="s">
        <v>18</v>
      </c>
      <c r="H2908">
        <v>2017</v>
      </c>
      <c r="I2908">
        <v>25277</v>
      </c>
      <c r="J2908" t="s">
        <v>24</v>
      </c>
      <c r="K2908" t="s">
        <v>886</v>
      </c>
    </row>
    <row r="2909" spans="1:11">
      <c r="A2909" t="s">
        <v>6024</v>
      </c>
      <c r="B2909" t="s">
        <v>6025</v>
      </c>
      <c r="C2909" s="1">
        <v>94.02</v>
      </c>
      <c r="D2909">
        <v>-1.45</v>
      </c>
      <c r="E2909" s="2">
        <v>-1.519E-2</v>
      </c>
      <c r="F2909">
        <v>106449444000</v>
      </c>
      <c r="G2909" t="s">
        <v>18</v>
      </c>
      <c r="H2909">
        <v>1992</v>
      </c>
      <c r="I2909">
        <v>3468431</v>
      </c>
      <c r="J2909" t="s">
        <v>30</v>
      </c>
      <c r="K2909" t="s">
        <v>639</v>
      </c>
    </row>
    <row r="2910" spans="1:11">
      <c r="A2910" t="s">
        <v>6026</v>
      </c>
      <c r="B2910" t="s">
        <v>6027</v>
      </c>
      <c r="C2910" s="1">
        <v>38.94</v>
      </c>
      <c r="D2910">
        <v>-0.22</v>
      </c>
      <c r="E2910" s="2">
        <v>-5.62E-3</v>
      </c>
      <c r="F2910">
        <v>1163458705</v>
      </c>
      <c r="G2910" t="s">
        <v>18</v>
      </c>
      <c r="H2910">
        <v>1992</v>
      </c>
      <c r="I2910">
        <v>83702</v>
      </c>
      <c r="J2910" t="s">
        <v>30</v>
      </c>
      <c r="K2910" t="s">
        <v>6028</v>
      </c>
    </row>
    <row r="2911" spans="1:11">
      <c r="A2911" t="s">
        <v>6029</v>
      </c>
      <c r="B2911" t="s">
        <v>6030</v>
      </c>
      <c r="C2911" s="1">
        <v>1.07</v>
      </c>
      <c r="D2911">
        <v>0</v>
      </c>
      <c r="E2911" s="2">
        <v>0</v>
      </c>
      <c r="F2911">
        <v>7835739</v>
      </c>
      <c r="G2911" t="s">
        <v>18</v>
      </c>
      <c r="H2911" t="s">
        <v>19</v>
      </c>
      <c r="I2911">
        <v>2020</v>
      </c>
      <c r="J2911" t="s">
        <v>37</v>
      </c>
      <c r="K2911" t="s">
        <v>45</v>
      </c>
    </row>
    <row r="2912" spans="1:11">
      <c r="A2912" t="s">
        <v>6031</v>
      </c>
      <c r="B2912" t="s">
        <v>6032</v>
      </c>
      <c r="C2912" s="1">
        <v>1.5668</v>
      </c>
      <c r="D2912">
        <v>-8.3199999999999996E-2</v>
      </c>
      <c r="E2912" s="2">
        <v>-5.042E-2</v>
      </c>
      <c r="F2912">
        <v>244331470</v>
      </c>
      <c r="G2912" t="s">
        <v>18</v>
      </c>
      <c r="H2912">
        <v>2021</v>
      </c>
      <c r="I2912">
        <v>293361</v>
      </c>
      <c r="J2912" t="s">
        <v>20</v>
      </c>
      <c r="K2912" t="s">
        <v>21</v>
      </c>
    </row>
    <row r="2913" spans="1:11">
      <c r="A2913" t="s">
        <v>6033</v>
      </c>
      <c r="B2913" t="s">
        <v>6034</v>
      </c>
      <c r="C2913" s="1">
        <v>0.4425</v>
      </c>
      <c r="D2913">
        <v>5.0599999999999999E-2</v>
      </c>
      <c r="E2913" s="2">
        <v>0.12911</v>
      </c>
      <c r="F2913">
        <v>69004771</v>
      </c>
      <c r="G2913" t="s">
        <v>18</v>
      </c>
      <c r="H2913">
        <v>2021</v>
      </c>
      <c r="I2913">
        <v>6885</v>
      </c>
      <c r="J2913" t="s">
        <v>20</v>
      </c>
      <c r="K2913" t="s">
        <v>21</v>
      </c>
    </row>
    <row r="2914" spans="1:11">
      <c r="A2914" t="s">
        <v>6035</v>
      </c>
      <c r="B2914" t="s">
        <v>6036</v>
      </c>
      <c r="C2914" s="1">
        <v>0.49990000000000001</v>
      </c>
      <c r="D2914">
        <v>6.4999999999999997E-3</v>
      </c>
      <c r="E2914" s="2">
        <v>1.3169999999999999E-2</v>
      </c>
      <c r="F2914">
        <v>1641701</v>
      </c>
      <c r="G2914" t="s">
        <v>364</v>
      </c>
      <c r="H2914">
        <v>2015</v>
      </c>
      <c r="I2914">
        <v>2639</v>
      </c>
      <c r="J2914" t="s">
        <v>20</v>
      </c>
      <c r="K2914" t="s">
        <v>119</v>
      </c>
    </row>
    <row r="2915" spans="1:11">
      <c r="A2915" t="s">
        <v>6037</v>
      </c>
      <c r="B2915" t="s">
        <v>6038</v>
      </c>
      <c r="C2915" s="1">
        <v>17.695</v>
      </c>
      <c r="D2915">
        <v>-0.88500000000000001</v>
      </c>
      <c r="E2915" s="2">
        <v>-4.7629999999999999E-2</v>
      </c>
      <c r="F2915">
        <v>84142485</v>
      </c>
      <c r="G2915" t="s">
        <v>18</v>
      </c>
      <c r="H2915">
        <v>2018</v>
      </c>
      <c r="I2915">
        <v>3665</v>
      </c>
      <c r="J2915" t="s">
        <v>30</v>
      </c>
      <c r="K2915" t="s">
        <v>96</v>
      </c>
    </row>
    <row r="2916" spans="1:11">
      <c r="A2916" t="s">
        <v>6039</v>
      </c>
      <c r="B2916" t="s">
        <v>6040</v>
      </c>
      <c r="C2916" s="1">
        <v>5.38</v>
      </c>
      <c r="D2916">
        <v>-0.35</v>
      </c>
      <c r="E2916" s="2">
        <v>-6.1080000000000002E-2</v>
      </c>
      <c r="F2916">
        <v>192929474</v>
      </c>
      <c r="G2916" t="s">
        <v>18</v>
      </c>
      <c r="H2916">
        <v>2017</v>
      </c>
      <c r="I2916">
        <v>122493</v>
      </c>
      <c r="J2916" t="s">
        <v>20</v>
      </c>
      <c r="K2916" t="s">
        <v>21</v>
      </c>
    </row>
    <row r="2917" spans="1:11">
      <c r="A2917" t="s">
        <v>6041</v>
      </c>
      <c r="B2917" t="s">
        <v>6042</v>
      </c>
      <c r="C2917" s="1">
        <v>40.085000000000001</v>
      </c>
      <c r="D2917">
        <v>-1.0449999999999999</v>
      </c>
      <c r="E2917" s="2">
        <v>-2.5409999999999999E-2</v>
      </c>
      <c r="F2917">
        <v>1008958210</v>
      </c>
      <c r="G2917" t="s">
        <v>18</v>
      </c>
      <c r="H2917" t="s">
        <v>19</v>
      </c>
      <c r="I2917">
        <v>105599</v>
      </c>
      <c r="J2917" t="s">
        <v>37</v>
      </c>
      <c r="K2917" t="s">
        <v>143</v>
      </c>
    </row>
    <row r="2918" spans="1:11">
      <c r="A2918" t="s">
        <v>6043</v>
      </c>
      <c r="B2918" t="s">
        <v>6044</v>
      </c>
      <c r="C2918" s="1">
        <v>0.47099999999999997</v>
      </c>
      <c r="D2918">
        <v>-1.9E-2</v>
      </c>
      <c r="E2918" s="2">
        <v>-3.8780000000000002E-2</v>
      </c>
      <c r="F2918">
        <v>49355253</v>
      </c>
      <c r="G2918" t="s">
        <v>18</v>
      </c>
      <c r="H2918">
        <v>2014</v>
      </c>
      <c r="I2918">
        <v>82217</v>
      </c>
      <c r="J2918" t="s">
        <v>20</v>
      </c>
      <c r="K2918" t="s">
        <v>56</v>
      </c>
    </row>
    <row r="2919" spans="1:11">
      <c r="A2919" t="s">
        <v>6045</v>
      </c>
      <c r="B2919" t="s">
        <v>6046</v>
      </c>
      <c r="C2919" s="1">
        <v>28.82</v>
      </c>
      <c r="D2919">
        <v>-0.53</v>
      </c>
      <c r="E2919" s="2">
        <v>-1.806E-2</v>
      </c>
      <c r="F2919">
        <v>781931646</v>
      </c>
      <c r="G2919" t="s">
        <v>18</v>
      </c>
      <c r="H2919">
        <v>1993</v>
      </c>
      <c r="I2919">
        <v>89354</v>
      </c>
      <c r="J2919" t="s">
        <v>30</v>
      </c>
      <c r="K2919" t="s">
        <v>1940</v>
      </c>
    </row>
    <row r="2920" spans="1:11">
      <c r="A2920" t="s">
        <v>6047</v>
      </c>
      <c r="B2920" t="s">
        <v>6048</v>
      </c>
      <c r="C2920" s="1">
        <v>1.2407999999999999</v>
      </c>
      <c r="D2920">
        <v>-0.13919999999999999</v>
      </c>
      <c r="E2920" s="2">
        <v>-0.10087</v>
      </c>
      <c r="F2920">
        <v>164613346</v>
      </c>
      <c r="G2920" t="s">
        <v>18</v>
      </c>
      <c r="H2920" t="s">
        <v>19</v>
      </c>
      <c r="I2920">
        <v>64356</v>
      </c>
      <c r="J2920" t="s">
        <v>30</v>
      </c>
      <c r="K2920" t="s">
        <v>307</v>
      </c>
    </row>
    <row r="2921" spans="1:11">
      <c r="A2921" t="s">
        <v>6049</v>
      </c>
      <c r="B2921" t="s">
        <v>6050</v>
      </c>
      <c r="C2921" s="1">
        <v>6.61</v>
      </c>
      <c r="D2921">
        <v>-0.17</v>
      </c>
      <c r="E2921" s="2">
        <v>-2.5069999999999999E-2</v>
      </c>
      <c r="F2921">
        <v>570637863</v>
      </c>
      <c r="G2921" t="s">
        <v>18</v>
      </c>
      <c r="H2921">
        <v>2016</v>
      </c>
      <c r="I2921">
        <v>15194</v>
      </c>
      <c r="J2921" t="s">
        <v>37</v>
      </c>
      <c r="K2921" t="s">
        <v>171</v>
      </c>
    </row>
    <row r="2922" spans="1:11">
      <c r="A2922" t="s">
        <v>6051</v>
      </c>
      <c r="B2922" t="s">
        <v>6052</v>
      </c>
      <c r="C2922" s="1">
        <v>1.8049999999999999</v>
      </c>
      <c r="D2922">
        <v>-5.0000000000000001E-3</v>
      </c>
      <c r="E2922" s="2">
        <v>-2.7599999999999999E-3</v>
      </c>
      <c r="F2922">
        <v>67160077</v>
      </c>
      <c r="G2922" t="s">
        <v>18</v>
      </c>
      <c r="H2922">
        <v>2014</v>
      </c>
      <c r="I2922">
        <v>107263</v>
      </c>
      <c r="J2922" t="s">
        <v>20</v>
      </c>
      <c r="K2922" t="s">
        <v>21</v>
      </c>
    </row>
    <row r="2923" spans="1:11">
      <c r="A2923" t="s">
        <v>6053</v>
      </c>
      <c r="B2923" t="s">
        <v>6054</v>
      </c>
      <c r="C2923" s="1">
        <v>6.3</v>
      </c>
      <c r="D2923">
        <v>-0.28000000000000003</v>
      </c>
      <c r="E2923" s="2">
        <v>-4.2549999999999998E-2</v>
      </c>
      <c r="F2923">
        <v>539826002</v>
      </c>
      <c r="G2923" t="s">
        <v>95</v>
      </c>
      <c r="H2923">
        <v>2021</v>
      </c>
      <c r="I2923">
        <v>227979</v>
      </c>
      <c r="J2923" t="s">
        <v>24</v>
      </c>
      <c r="K2923" t="s">
        <v>341</v>
      </c>
    </row>
    <row r="2924" spans="1:11">
      <c r="A2924" t="s">
        <v>6055</v>
      </c>
      <c r="B2924" t="s">
        <v>6056</v>
      </c>
      <c r="C2924" s="1">
        <v>0.21</v>
      </c>
      <c r="D2924">
        <v>-6.7199999999999996E-2</v>
      </c>
      <c r="E2924" s="2">
        <v>-0.24242</v>
      </c>
      <c r="F2924">
        <v>17994200</v>
      </c>
      <c r="G2924" t="s">
        <v>95</v>
      </c>
      <c r="H2924">
        <v>2021</v>
      </c>
      <c r="I2924">
        <v>685</v>
      </c>
      <c r="J2924" t="s">
        <v>24</v>
      </c>
      <c r="K2924" t="s">
        <v>341</v>
      </c>
    </row>
    <row r="2925" spans="1:11">
      <c r="A2925" t="s">
        <v>6057</v>
      </c>
      <c r="B2925" t="s">
        <v>6058</v>
      </c>
      <c r="C2925" s="1">
        <v>27.02</v>
      </c>
      <c r="D2925">
        <v>-1.49</v>
      </c>
      <c r="E2925" s="2">
        <v>-5.2260000000000001E-2</v>
      </c>
      <c r="F2925">
        <v>1946325310</v>
      </c>
      <c r="G2925" t="s">
        <v>18</v>
      </c>
      <c r="H2925">
        <v>2020</v>
      </c>
      <c r="I2925">
        <v>349350</v>
      </c>
      <c r="J2925" t="s">
        <v>20</v>
      </c>
      <c r="K2925" t="s">
        <v>21</v>
      </c>
    </row>
    <row r="2926" spans="1:11">
      <c r="A2926" t="s">
        <v>6059</v>
      </c>
      <c r="B2926" t="s">
        <v>6060</v>
      </c>
      <c r="C2926" s="1">
        <v>5.6360000000000001</v>
      </c>
      <c r="D2926">
        <v>-0.254</v>
      </c>
      <c r="E2926" s="2">
        <v>-4.3119999999999999E-2</v>
      </c>
      <c r="F2926">
        <v>44875867</v>
      </c>
      <c r="G2926" t="s">
        <v>18</v>
      </c>
      <c r="H2926">
        <v>2021</v>
      </c>
      <c r="I2926">
        <v>536869</v>
      </c>
      <c r="J2926" t="s">
        <v>24</v>
      </c>
      <c r="K2926" t="s">
        <v>560</v>
      </c>
    </row>
    <row r="2927" spans="1:11">
      <c r="A2927" t="s">
        <v>6061</v>
      </c>
      <c r="B2927" t="s">
        <v>6062</v>
      </c>
      <c r="C2927" s="1">
        <v>0.34970000000000001</v>
      </c>
      <c r="D2927">
        <v>4.7000000000000002E-3</v>
      </c>
      <c r="E2927" s="2">
        <v>1.362E-2</v>
      </c>
      <c r="F2927">
        <v>16297850</v>
      </c>
      <c r="G2927" t="s">
        <v>18</v>
      </c>
      <c r="H2927">
        <v>2020</v>
      </c>
      <c r="I2927">
        <v>18432</v>
      </c>
      <c r="J2927" t="s">
        <v>30</v>
      </c>
      <c r="K2927" t="s">
        <v>639</v>
      </c>
    </row>
    <row r="2928" spans="1:11">
      <c r="A2928" t="s">
        <v>6063</v>
      </c>
      <c r="B2928" t="s">
        <v>6064</v>
      </c>
      <c r="C2928" s="1">
        <v>5.8849999999999998</v>
      </c>
      <c r="D2928">
        <v>-0.155</v>
      </c>
      <c r="E2928" s="2">
        <v>-2.5659999999999999E-2</v>
      </c>
      <c r="F2928">
        <v>1236443290</v>
      </c>
      <c r="G2928" t="s">
        <v>18</v>
      </c>
      <c r="H2928" t="s">
        <v>19</v>
      </c>
      <c r="I2928">
        <v>451325</v>
      </c>
      <c r="J2928" t="s">
        <v>41</v>
      </c>
      <c r="K2928" t="s">
        <v>42</v>
      </c>
    </row>
    <row r="2929" spans="1:11">
      <c r="A2929" t="s">
        <v>6065</v>
      </c>
      <c r="B2929" t="s">
        <v>6066</v>
      </c>
      <c r="C2929" s="1">
        <v>0.89770000000000005</v>
      </c>
      <c r="D2929">
        <v>-9.2299999999999993E-2</v>
      </c>
      <c r="E2929" s="2">
        <v>-9.3229999999999993E-2</v>
      </c>
      <c r="F2929">
        <v>188607501</v>
      </c>
      <c r="G2929" t="s">
        <v>18</v>
      </c>
      <c r="H2929" t="s">
        <v>19</v>
      </c>
      <c r="I2929">
        <v>1103</v>
      </c>
      <c r="J2929" t="s">
        <v>41</v>
      </c>
      <c r="K2929" t="s">
        <v>42</v>
      </c>
    </row>
    <row r="2930" spans="1:11">
      <c r="A2930" t="s">
        <v>6067</v>
      </c>
      <c r="B2930" t="s">
        <v>6068</v>
      </c>
      <c r="C2930" s="1">
        <v>0.48680000000000001</v>
      </c>
      <c r="D2930">
        <v>-8.0999999999999996E-3</v>
      </c>
      <c r="E2930" s="2">
        <v>-1.6369999999999999E-2</v>
      </c>
      <c r="F2930">
        <v>687873</v>
      </c>
      <c r="G2930" t="s">
        <v>13</v>
      </c>
      <c r="H2930">
        <v>2017</v>
      </c>
      <c r="I2930">
        <v>74976</v>
      </c>
      <c r="J2930" t="s">
        <v>159</v>
      </c>
      <c r="K2930" t="s">
        <v>236</v>
      </c>
    </row>
    <row r="2931" spans="1:11">
      <c r="A2931" t="s">
        <v>6069</v>
      </c>
      <c r="B2931" t="s">
        <v>6070</v>
      </c>
      <c r="C2931" s="1">
        <v>78.63</v>
      </c>
      <c r="D2931">
        <v>-4.67</v>
      </c>
      <c r="E2931" s="2">
        <v>-5.6059999999999999E-2</v>
      </c>
      <c r="F2931">
        <v>4467066936</v>
      </c>
      <c r="G2931" t="s">
        <v>364</v>
      </c>
      <c r="H2931">
        <v>2015</v>
      </c>
      <c r="I2931">
        <v>1527974</v>
      </c>
      <c r="J2931" t="s">
        <v>37</v>
      </c>
      <c r="K2931" t="s">
        <v>38</v>
      </c>
    </row>
    <row r="2932" spans="1:11">
      <c r="A2932" t="s">
        <v>6071</v>
      </c>
      <c r="B2932" t="s">
        <v>6072</v>
      </c>
      <c r="C2932" s="1">
        <v>2.15</v>
      </c>
      <c r="D2932">
        <v>7.4999999999999997E-2</v>
      </c>
      <c r="E2932" s="2">
        <v>3.6139999999999999E-2</v>
      </c>
      <c r="F2932">
        <v>13545000</v>
      </c>
      <c r="G2932" t="s">
        <v>13</v>
      </c>
      <c r="H2932" t="s">
        <v>19</v>
      </c>
      <c r="I2932">
        <v>21205</v>
      </c>
      <c r="J2932" t="s">
        <v>268</v>
      </c>
      <c r="K2932" t="s">
        <v>502</v>
      </c>
    </row>
    <row r="2933" spans="1:11">
      <c r="A2933" t="s">
        <v>6073</v>
      </c>
      <c r="B2933" t="s">
        <v>6074</v>
      </c>
      <c r="C2933" s="1">
        <v>0.78439999999999999</v>
      </c>
      <c r="D2933">
        <v>-2.5100000000000001E-2</v>
      </c>
      <c r="E2933" s="2">
        <v>-3.1009999999999999E-2</v>
      </c>
      <c r="F2933">
        <v>7682880</v>
      </c>
      <c r="G2933" t="s">
        <v>18</v>
      </c>
      <c r="H2933" t="s">
        <v>19</v>
      </c>
      <c r="I2933">
        <v>169001</v>
      </c>
      <c r="J2933" t="s">
        <v>20</v>
      </c>
      <c r="K2933" t="s">
        <v>21</v>
      </c>
    </row>
    <row r="2934" spans="1:11">
      <c r="A2934" t="s">
        <v>6075</v>
      </c>
      <c r="B2934" t="s">
        <v>6076</v>
      </c>
      <c r="C2934" s="1">
        <v>1.63</v>
      </c>
      <c r="D2934">
        <v>-0.15</v>
      </c>
      <c r="E2934" s="2">
        <v>-8.4269999999999998E-2</v>
      </c>
      <c r="F2934">
        <v>104035097</v>
      </c>
      <c r="G2934" t="s">
        <v>18</v>
      </c>
      <c r="H2934">
        <v>2020</v>
      </c>
      <c r="I2934">
        <v>241166</v>
      </c>
      <c r="J2934" t="s">
        <v>20</v>
      </c>
      <c r="K2934" t="s">
        <v>92</v>
      </c>
    </row>
    <row r="2935" spans="1:11">
      <c r="A2935" t="s">
        <v>6077</v>
      </c>
      <c r="B2935" t="s">
        <v>6078</v>
      </c>
      <c r="C2935" s="1">
        <v>65.7</v>
      </c>
      <c r="D2935">
        <v>-1.5</v>
      </c>
      <c r="E2935" s="2">
        <v>-2.232E-2</v>
      </c>
      <c r="F2935">
        <v>8645311430</v>
      </c>
      <c r="G2935" t="s">
        <v>18</v>
      </c>
      <c r="H2935">
        <v>1981</v>
      </c>
      <c r="I2935">
        <v>212556</v>
      </c>
      <c r="J2935" t="s">
        <v>24</v>
      </c>
      <c r="K2935" t="s">
        <v>560</v>
      </c>
    </row>
    <row r="2936" spans="1:11">
      <c r="A2936" t="s">
        <v>6079</v>
      </c>
      <c r="B2936" t="s">
        <v>6080</v>
      </c>
      <c r="C2936" s="1">
        <v>4.3101000000000003</v>
      </c>
      <c r="D2936">
        <v>-9.9000000000000008E-3</v>
      </c>
      <c r="E2936" s="2">
        <v>-2.2899999999999999E-3</v>
      </c>
      <c r="F2936">
        <v>48027315</v>
      </c>
      <c r="G2936" t="s">
        <v>18</v>
      </c>
      <c r="H2936" t="s">
        <v>19</v>
      </c>
      <c r="I2936">
        <v>18383</v>
      </c>
      <c r="J2936" t="s">
        <v>14</v>
      </c>
      <c r="K2936" t="s">
        <v>258</v>
      </c>
    </row>
    <row r="2937" spans="1:11">
      <c r="A2937" t="s">
        <v>6081</v>
      </c>
      <c r="B2937" t="s">
        <v>6082</v>
      </c>
      <c r="C2937" s="1">
        <v>45.73</v>
      </c>
      <c r="D2937">
        <v>-0.5</v>
      </c>
      <c r="E2937" s="2">
        <v>-1.082E-2</v>
      </c>
      <c r="F2937">
        <v>325483366</v>
      </c>
      <c r="G2937" t="s">
        <v>18</v>
      </c>
      <c r="H2937" t="s">
        <v>19</v>
      </c>
      <c r="I2937">
        <v>50267</v>
      </c>
      <c r="J2937" t="s">
        <v>268</v>
      </c>
      <c r="K2937" t="s">
        <v>269</v>
      </c>
    </row>
    <row r="2938" spans="1:11">
      <c r="A2938" t="s">
        <v>6083</v>
      </c>
      <c r="B2938" t="s">
        <v>6084</v>
      </c>
      <c r="C2938" s="1">
        <v>49.936399999999999</v>
      </c>
      <c r="D2938">
        <v>0</v>
      </c>
      <c r="E2938" s="2">
        <v>0</v>
      </c>
      <c r="F2938">
        <v>355422427</v>
      </c>
      <c r="G2938" t="s">
        <v>18</v>
      </c>
      <c r="H2938" t="s">
        <v>19</v>
      </c>
      <c r="I2938">
        <v>1</v>
      </c>
      <c r="J2938" t="s">
        <v>268</v>
      </c>
      <c r="K2938" t="s">
        <v>269</v>
      </c>
    </row>
    <row r="2939" spans="1:11">
      <c r="A2939" t="s">
        <v>6085</v>
      </c>
      <c r="B2939" t="s">
        <v>6086</v>
      </c>
      <c r="C2939" s="1">
        <v>8.51</v>
      </c>
      <c r="D2939">
        <v>-0.38</v>
      </c>
      <c r="E2939" s="2">
        <v>-4.274E-2</v>
      </c>
      <c r="F2939">
        <v>266673717</v>
      </c>
      <c r="G2939" t="s">
        <v>18</v>
      </c>
      <c r="H2939">
        <v>2021</v>
      </c>
      <c r="I2939">
        <v>81595</v>
      </c>
      <c r="J2939" t="s">
        <v>20</v>
      </c>
      <c r="K2939" t="s">
        <v>957</v>
      </c>
    </row>
    <row r="2940" spans="1:11">
      <c r="A2940" t="s">
        <v>6087</v>
      </c>
      <c r="B2940" t="s">
        <v>6088</v>
      </c>
      <c r="C2940" s="1">
        <v>11.6</v>
      </c>
      <c r="D2940">
        <v>-0.46</v>
      </c>
      <c r="E2940" s="2">
        <v>-3.814E-2</v>
      </c>
      <c r="F2940">
        <v>171812356</v>
      </c>
      <c r="G2940" t="s">
        <v>18</v>
      </c>
      <c r="H2940" t="s">
        <v>19</v>
      </c>
      <c r="I2940">
        <v>47459</v>
      </c>
      <c r="J2940" t="s">
        <v>14</v>
      </c>
      <c r="K2940" t="s">
        <v>258</v>
      </c>
    </row>
    <row r="2941" spans="1:11">
      <c r="A2941" t="s">
        <v>6089</v>
      </c>
      <c r="B2941" t="s">
        <v>6090</v>
      </c>
      <c r="C2941" s="1">
        <v>46.260100000000001</v>
      </c>
      <c r="D2941">
        <v>-0.7399</v>
      </c>
      <c r="E2941" s="2">
        <v>-1.5740000000000001E-2</v>
      </c>
      <c r="F2941">
        <v>263461771</v>
      </c>
      <c r="G2941" t="s">
        <v>18</v>
      </c>
      <c r="H2941" t="s">
        <v>19</v>
      </c>
      <c r="I2941">
        <v>4854</v>
      </c>
      <c r="J2941" t="s">
        <v>24</v>
      </c>
      <c r="K2941" t="s">
        <v>6091</v>
      </c>
    </row>
    <row r="2942" spans="1:11">
      <c r="A2942" t="s">
        <v>6092</v>
      </c>
      <c r="B2942" t="s">
        <v>6093</v>
      </c>
      <c r="C2942" s="1">
        <v>39.1</v>
      </c>
      <c r="D2942">
        <v>0</v>
      </c>
      <c r="E2942" s="2">
        <v>0</v>
      </c>
      <c r="F2942">
        <v>100436444</v>
      </c>
      <c r="G2942" t="s">
        <v>18</v>
      </c>
      <c r="H2942" t="s">
        <v>19</v>
      </c>
      <c r="I2942">
        <v>361</v>
      </c>
      <c r="J2942" t="s">
        <v>24</v>
      </c>
      <c r="K2942" t="s">
        <v>886</v>
      </c>
    </row>
    <row r="2943" spans="1:11">
      <c r="A2943" t="s">
        <v>6094</v>
      </c>
      <c r="B2943" t="s">
        <v>6095</v>
      </c>
      <c r="C2943" s="1">
        <v>3.56</v>
      </c>
      <c r="D2943">
        <v>-0.14000000000000001</v>
      </c>
      <c r="E2943" s="2">
        <v>-3.7839999999999999E-2</v>
      </c>
      <c r="F2943">
        <v>419691693</v>
      </c>
      <c r="G2943" t="s">
        <v>18</v>
      </c>
      <c r="H2943">
        <v>2017</v>
      </c>
      <c r="I2943">
        <v>540591</v>
      </c>
      <c r="J2943" t="s">
        <v>30</v>
      </c>
      <c r="K2943" t="s">
        <v>497</v>
      </c>
    </row>
    <row r="2944" spans="1:11">
      <c r="A2944" t="s">
        <v>6096</v>
      </c>
      <c r="B2944" t="s">
        <v>6097</v>
      </c>
      <c r="C2944" s="1">
        <v>51.32</v>
      </c>
      <c r="D2944">
        <v>-0.85</v>
      </c>
      <c r="E2944" s="2">
        <v>-1.6289999999999999E-2</v>
      </c>
      <c r="F2944">
        <v>5212100359</v>
      </c>
      <c r="G2944" t="s">
        <v>18</v>
      </c>
      <c r="H2944">
        <v>2013</v>
      </c>
      <c r="I2944">
        <v>424074</v>
      </c>
      <c r="J2944" t="s">
        <v>268</v>
      </c>
      <c r="K2944" t="s">
        <v>2149</v>
      </c>
    </row>
    <row r="2945" spans="1:11">
      <c r="A2945" t="s">
        <v>6098</v>
      </c>
      <c r="B2945" t="s">
        <v>6099</v>
      </c>
      <c r="C2945" s="1">
        <v>17.82</v>
      </c>
      <c r="D2945">
        <v>-0.82</v>
      </c>
      <c r="E2945" s="2">
        <v>-4.3990000000000001E-2</v>
      </c>
      <c r="F2945">
        <v>2230504399</v>
      </c>
      <c r="G2945" t="s">
        <v>18</v>
      </c>
      <c r="H2945" t="s">
        <v>19</v>
      </c>
      <c r="I2945">
        <v>283260</v>
      </c>
      <c r="J2945" t="s">
        <v>24</v>
      </c>
      <c r="K2945" t="s">
        <v>52</v>
      </c>
    </row>
    <row r="2946" spans="1:11">
      <c r="A2946" t="s">
        <v>6100</v>
      </c>
      <c r="B2946" t="s">
        <v>6101</v>
      </c>
      <c r="C2946" s="1">
        <v>33.06</v>
      </c>
      <c r="D2946">
        <v>-1.77</v>
      </c>
      <c r="E2946" s="2">
        <v>-5.0819999999999997E-2</v>
      </c>
      <c r="F2946">
        <v>267410372</v>
      </c>
      <c r="G2946" t="s">
        <v>18</v>
      </c>
      <c r="H2946" t="s">
        <v>19</v>
      </c>
      <c r="I2946">
        <v>8650</v>
      </c>
      <c r="J2946" t="s">
        <v>24</v>
      </c>
      <c r="K2946" t="s">
        <v>52</v>
      </c>
    </row>
    <row r="2947" spans="1:11">
      <c r="A2947" t="s">
        <v>6102</v>
      </c>
      <c r="B2947" t="s">
        <v>6103</v>
      </c>
      <c r="C2947" s="1">
        <v>1.94</v>
      </c>
      <c r="D2947">
        <v>-0.04</v>
      </c>
      <c r="E2947" s="2">
        <v>-2.0199999999999999E-2</v>
      </c>
      <c r="F2947">
        <v>78608800</v>
      </c>
      <c r="G2947" t="s">
        <v>13</v>
      </c>
      <c r="H2947">
        <v>2023</v>
      </c>
      <c r="I2947">
        <v>105341</v>
      </c>
      <c r="J2947" t="s">
        <v>41</v>
      </c>
      <c r="K2947" t="s">
        <v>614</v>
      </c>
    </row>
    <row r="2948" spans="1:11">
      <c r="A2948" t="s">
        <v>6104</v>
      </c>
      <c r="B2948" t="s">
        <v>6105</v>
      </c>
      <c r="C2948" s="1">
        <v>23.2</v>
      </c>
      <c r="D2948">
        <v>-0.04</v>
      </c>
      <c r="E2948" s="2">
        <v>-1.72E-3</v>
      </c>
      <c r="F2948">
        <v>142065873</v>
      </c>
      <c r="G2948" t="s">
        <v>18</v>
      </c>
      <c r="H2948" t="s">
        <v>19</v>
      </c>
      <c r="I2948">
        <v>3917</v>
      </c>
      <c r="J2948" t="s">
        <v>30</v>
      </c>
      <c r="K2948" t="s">
        <v>911</v>
      </c>
    </row>
    <row r="2949" spans="1:11">
      <c r="A2949" t="s">
        <v>6106</v>
      </c>
      <c r="B2949" t="s">
        <v>6107</v>
      </c>
      <c r="C2949" s="1">
        <v>0.33639999999999998</v>
      </c>
      <c r="D2949">
        <v>1.15E-2</v>
      </c>
      <c r="E2949" s="2">
        <v>3.5400000000000001E-2</v>
      </c>
      <c r="F2949">
        <v>5544804</v>
      </c>
      <c r="G2949" t="s">
        <v>18</v>
      </c>
      <c r="H2949">
        <v>2017</v>
      </c>
      <c r="I2949">
        <v>65581</v>
      </c>
      <c r="J2949" t="s">
        <v>41</v>
      </c>
      <c r="K2949" t="s">
        <v>307</v>
      </c>
    </row>
    <row r="2950" spans="1:11">
      <c r="A2950" t="s">
        <v>6108</v>
      </c>
      <c r="B2950" t="s">
        <v>6109</v>
      </c>
      <c r="C2950" s="1">
        <v>13.425000000000001</v>
      </c>
      <c r="D2950">
        <v>-0.41499999999999998</v>
      </c>
      <c r="E2950" s="2">
        <v>-2.9989999999999999E-2</v>
      </c>
      <c r="F2950">
        <v>221590714</v>
      </c>
      <c r="G2950" t="s">
        <v>18</v>
      </c>
      <c r="H2950" t="s">
        <v>19</v>
      </c>
      <c r="I2950">
        <v>14407</v>
      </c>
      <c r="J2950" t="s">
        <v>30</v>
      </c>
      <c r="K2950" t="s">
        <v>1055</v>
      </c>
    </row>
    <row r="2951" spans="1:11">
      <c r="A2951" t="s">
        <v>6110</v>
      </c>
      <c r="B2951" t="s">
        <v>6111</v>
      </c>
      <c r="C2951" s="1">
        <v>0.82010000000000005</v>
      </c>
      <c r="D2951">
        <v>3.3500000000000002E-2</v>
      </c>
      <c r="E2951" s="2">
        <v>4.2590000000000003E-2</v>
      </c>
      <c r="F2951">
        <v>9008680</v>
      </c>
      <c r="G2951" t="s">
        <v>18</v>
      </c>
      <c r="H2951" t="s">
        <v>19</v>
      </c>
      <c r="I2951">
        <v>71506</v>
      </c>
      <c r="J2951" t="s">
        <v>19</v>
      </c>
      <c r="K2951" t="s">
        <v>19</v>
      </c>
    </row>
    <row r="2952" spans="1:11">
      <c r="A2952" t="s">
        <v>6112</v>
      </c>
      <c r="B2952" t="s">
        <v>6113</v>
      </c>
      <c r="C2952" s="1">
        <v>21.754999999999999</v>
      </c>
      <c r="D2952">
        <v>-0.83499999999999996</v>
      </c>
      <c r="E2952" s="2">
        <v>-3.696E-2</v>
      </c>
      <c r="F2952">
        <v>1127564195</v>
      </c>
      <c r="G2952" t="s">
        <v>18</v>
      </c>
      <c r="H2952">
        <v>2017</v>
      </c>
      <c r="I2952">
        <v>280816</v>
      </c>
      <c r="J2952" t="s">
        <v>37</v>
      </c>
      <c r="K2952" t="s">
        <v>38</v>
      </c>
    </row>
    <row r="2953" spans="1:11">
      <c r="A2953" t="s">
        <v>6114</v>
      </c>
      <c r="B2953" t="s">
        <v>6115</v>
      </c>
      <c r="C2953" s="1">
        <v>4.24</v>
      </c>
      <c r="D2953">
        <v>-0.25</v>
      </c>
      <c r="E2953" s="2">
        <v>-5.568E-2</v>
      </c>
      <c r="F2953">
        <v>206699474</v>
      </c>
      <c r="G2953" t="s">
        <v>18</v>
      </c>
      <c r="H2953">
        <v>2021</v>
      </c>
      <c r="I2953">
        <v>48868</v>
      </c>
      <c r="J2953" t="s">
        <v>20</v>
      </c>
      <c r="K2953" t="s">
        <v>115</v>
      </c>
    </row>
    <row r="2954" spans="1:11">
      <c r="A2954" t="s">
        <v>6116</v>
      </c>
      <c r="B2954" t="s">
        <v>6117</v>
      </c>
      <c r="C2954" s="1">
        <v>3.46</v>
      </c>
      <c r="D2954">
        <v>-0.28999999999999998</v>
      </c>
      <c r="E2954" s="2">
        <v>-7.7329999999999996E-2</v>
      </c>
      <c r="F2954">
        <v>6060373</v>
      </c>
      <c r="G2954" t="s">
        <v>18</v>
      </c>
      <c r="H2954">
        <v>2008</v>
      </c>
      <c r="I2954">
        <v>10616</v>
      </c>
      <c r="J2954" t="s">
        <v>19</v>
      </c>
      <c r="K2954" t="s">
        <v>19</v>
      </c>
    </row>
    <row r="2955" spans="1:11">
      <c r="A2955" t="s">
        <v>6118</v>
      </c>
      <c r="B2955" t="s">
        <v>6119</v>
      </c>
      <c r="C2955" s="1">
        <v>3.3683000000000001</v>
      </c>
      <c r="D2955">
        <v>7.8299999999999995E-2</v>
      </c>
      <c r="E2955" s="2">
        <v>2.3800000000000002E-2</v>
      </c>
      <c r="F2955">
        <v>20527390</v>
      </c>
      <c r="G2955" t="s">
        <v>18</v>
      </c>
      <c r="H2955">
        <v>1994</v>
      </c>
      <c r="I2955">
        <v>6277</v>
      </c>
      <c r="J2955" t="s">
        <v>37</v>
      </c>
      <c r="K2955" t="s">
        <v>228</v>
      </c>
    </row>
    <row r="2956" spans="1:11">
      <c r="A2956" t="s">
        <v>6120</v>
      </c>
      <c r="B2956" t="s">
        <v>6121</v>
      </c>
      <c r="C2956" s="1">
        <v>14.15</v>
      </c>
      <c r="D2956">
        <v>-0.89</v>
      </c>
      <c r="E2956" s="2">
        <v>-5.9180000000000003E-2</v>
      </c>
      <c r="F2956">
        <v>1547873778</v>
      </c>
      <c r="G2956" t="s">
        <v>55</v>
      </c>
      <c r="H2956" t="s">
        <v>19</v>
      </c>
      <c r="I2956">
        <v>563866</v>
      </c>
      <c r="J2956" t="s">
        <v>41</v>
      </c>
      <c r="K2956" t="s">
        <v>42</v>
      </c>
    </row>
    <row r="2957" spans="1:11">
      <c r="A2957" t="s">
        <v>6122</v>
      </c>
      <c r="B2957" t="s">
        <v>6123</v>
      </c>
      <c r="C2957" s="1">
        <v>0.67010000000000003</v>
      </c>
      <c r="D2957">
        <v>-0.13489999999999999</v>
      </c>
      <c r="E2957" s="2">
        <v>-0.16758000000000001</v>
      </c>
      <c r="F2957">
        <v>118840211</v>
      </c>
      <c r="G2957" t="s">
        <v>18</v>
      </c>
      <c r="H2957">
        <v>2000</v>
      </c>
      <c r="I2957">
        <v>2336176</v>
      </c>
      <c r="J2957" t="s">
        <v>20</v>
      </c>
      <c r="K2957" t="s">
        <v>119</v>
      </c>
    </row>
    <row r="2958" spans="1:11">
      <c r="A2958" t="s">
        <v>6124</v>
      </c>
      <c r="B2958" t="s">
        <v>6125</v>
      </c>
      <c r="C2958" s="1">
        <v>7.06</v>
      </c>
      <c r="D2958">
        <v>-0.95</v>
      </c>
      <c r="E2958" s="2">
        <v>-0.1186</v>
      </c>
      <c r="F2958">
        <v>150910338</v>
      </c>
      <c r="G2958" t="s">
        <v>18</v>
      </c>
      <c r="H2958">
        <v>2023</v>
      </c>
      <c r="I2958">
        <v>764770</v>
      </c>
      <c r="J2958" t="s">
        <v>19</v>
      </c>
      <c r="K2958" t="s">
        <v>19</v>
      </c>
    </row>
    <row r="2959" spans="1:11">
      <c r="A2959" t="s">
        <v>6126</v>
      </c>
      <c r="B2959" t="s">
        <v>6127</v>
      </c>
      <c r="C2959" s="1">
        <v>1.0657000000000001</v>
      </c>
      <c r="D2959">
        <v>5.7000000000000002E-3</v>
      </c>
      <c r="E2959" s="2">
        <v>5.3800000000000002E-3</v>
      </c>
      <c r="F2959">
        <v>24767890</v>
      </c>
      <c r="G2959" t="s">
        <v>18</v>
      </c>
      <c r="H2959" t="s">
        <v>19</v>
      </c>
      <c r="I2959">
        <v>507</v>
      </c>
      <c r="J2959" t="s">
        <v>30</v>
      </c>
      <c r="K2959" t="s">
        <v>96</v>
      </c>
    </row>
    <row r="2960" spans="1:11">
      <c r="A2960" t="s">
        <v>6128</v>
      </c>
      <c r="B2960" t="s">
        <v>6129</v>
      </c>
      <c r="C2960" s="1">
        <v>33.409999999999997</v>
      </c>
      <c r="D2960">
        <v>-1.66</v>
      </c>
      <c r="E2960" s="2">
        <v>-4.7329999999999997E-2</v>
      </c>
      <c r="F2960">
        <v>4226140451</v>
      </c>
      <c r="G2960" t="s">
        <v>18</v>
      </c>
      <c r="H2960">
        <v>2015</v>
      </c>
      <c r="I2960">
        <v>355338</v>
      </c>
      <c r="J2960" t="s">
        <v>20</v>
      </c>
      <c r="K2960" t="s">
        <v>808</v>
      </c>
    </row>
    <row r="2961" spans="1:11">
      <c r="A2961" t="s">
        <v>6130</v>
      </c>
      <c r="B2961" t="s">
        <v>6131</v>
      </c>
      <c r="C2961" s="1">
        <v>10.98</v>
      </c>
      <c r="D2961">
        <v>-0.57999999999999996</v>
      </c>
      <c r="E2961" s="2">
        <v>-5.0169999999999999E-2</v>
      </c>
      <c r="F2961">
        <v>363939731</v>
      </c>
      <c r="G2961" t="s">
        <v>18</v>
      </c>
      <c r="H2961" t="s">
        <v>19</v>
      </c>
      <c r="I2961">
        <v>46473</v>
      </c>
      <c r="J2961" t="s">
        <v>24</v>
      </c>
      <c r="K2961" t="s">
        <v>52</v>
      </c>
    </row>
    <row r="2962" spans="1:11">
      <c r="A2962" t="s">
        <v>6132</v>
      </c>
      <c r="B2962" t="s">
        <v>6133</v>
      </c>
      <c r="C2962" s="1">
        <v>15.97</v>
      </c>
      <c r="D2962">
        <v>-0.16</v>
      </c>
      <c r="E2962" s="2">
        <v>-9.92E-3</v>
      </c>
      <c r="F2962">
        <v>4513483257</v>
      </c>
      <c r="G2962" t="s">
        <v>18</v>
      </c>
      <c r="H2962">
        <v>2020</v>
      </c>
      <c r="I2962">
        <v>247892</v>
      </c>
      <c r="J2962" t="s">
        <v>20</v>
      </c>
      <c r="K2962" t="s">
        <v>115</v>
      </c>
    </row>
    <row r="2963" spans="1:11">
      <c r="A2963" t="s">
        <v>6134</v>
      </c>
      <c r="B2963" t="s">
        <v>6135</v>
      </c>
      <c r="C2963" s="1">
        <v>1.07</v>
      </c>
      <c r="D2963">
        <v>0.01</v>
      </c>
      <c r="E2963" s="2">
        <v>9.4299999999999991E-3</v>
      </c>
      <c r="F2963">
        <v>377093534</v>
      </c>
      <c r="G2963" t="s">
        <v>18</v>
      </c>
      <c r="H2963">
        <v>2021</v>
      </c>
      <c r="I2963">
        <v>545505</v>
      </c>
      <c r="J2963" t="s">
        <v>37</v>
      </c>
      <c r="K2963" t="s">
        <v>171</v>
      </c>
    </row>
    <row r="2964" spans="1:11">
      <c r="A2964" t="s">
        <v>6136</v>
      </c>
      <c r="B2964" t="s">
        <v>6137</v>
      </c>
      <c r="C2964" s="1">
        <v>2.35E-2</v>
      </c>
      <c r="D2964">
        <v>0</v>
      </c>
      <c r="E2964" s="2">
        <v>0</v>
      </c>
      <c r="F2964">
        <v>8281961</v>
      </c>
      <c r="G2964" t="s">
        <v>18</v>
      </c>
      <c r="H2964">
        <v>2020</v>
      </c>
      <c r="I2964">
        <v>1300</v>
      </c>
      <c r="J2964" t="s">
        <v>37</v>
      </c>
      <c r="K2964" t="s">
        <v>171</v>
      </c>
    </row>
    <row r="2965" spans="1:11">
      <c r="A2965" t="s">
        <v>6138</v>
      </c>
      <c r="B2965" t="s">
        <v>6139</v>
      </c>
      <c r="C2965" s="1">
        <v>19.739999999999998</v>
      </c>
      <c r="D2965">
        <v>-0.9</v>
      </c>
      <c r="E2965" s="2">
        <v>-4.36E-2</v>
      </c>
      <c r="F2965">
        <v>992220559</v>
      </c>
      <c r="G2965" t="s">
        <v>18</v>
      </c>
      <c r="H2965" t="s">
        <v>19</v>
      </c>
      <c r="I2965">
        <v>60946</v>
      </c>
      <c r="J2965" t="s">
        <v>208</v>
      </c>
      <c r="K2965" t="s">
        <v>209</v>
      </c>
    </row>
    <row r="2966" spans="1:11">
      <c r="A2966" t="s">
        <v>6140</v>
      </c>
      <c r="B2966" t="s">
        <v>6141</v>
      </c>
      <c r="C2966" s="1">
        <v>0.91359999999999997</v>
      </c>
      <c r="D2966">
        <v>-6.1400000000000003E-2</v>
      </c>
      <c r="E2966" s="2">
        <v>-6.2969999999999998E-2</v>
      </c>
      <c r="F2966">
        <v>42567654</v>
      </c>
      <c r="G2966" t="s">
        <v>18</v>
      </c>
      <c r="H2966">
        <v>2021</v>
      </c>
      <c r="I2966">
        <v>35393</v>
      </c>
      <c r="J2966" t="s">
        <v>24</v>
      </c>
      <c r="K2966" t="s">
        <v>25</v>
      </c>
    </row>
    <row r="2967" spans="1:11">
      <c r="A2967" t="s">
        <v>6142</v>
      </c>
      <c r="B2967" t="s">
        <v>6143</v>
      </c>
      <c r="C2967" s="1">
        <v>5.4899999999999997E-2</v>
      </c>
      <c r="D2967">
        <v>-1.66E-2</v>
      </c>
      <c r="E2967" s="2">
        <v>-0.23216999999999999</v>
      </c>
      <c r="F2967">
        <v>2557973</v>
      </c>
      <c r="G2967" t="s">
        <v>18</v>
      </c>
      <c r="H2967">
        <v>2021</v>
      </c>
      <c r="I2967">
        <v>29154</v>
      </c>
      <c r="J2967" t="s">
        <v>24</v>
      </c>
      <c r="K2967" t="s">
        <v>25</v>
      </c>
    </row>
    <row r="2968" spans="1:11">
      <c r="A2968" t="s">
        <v>6144</v>
      </c>
      <c r="B2968" t="s">
        <v>6145</v>
      </c>
      <c r="C2968" s="1">
        <v>6.1</v>
      </c>
      <c r="D2968">
        <v>0</v>
      </c>
      <c r="E2968" s="2">
        <v>0</v>
      </c>
      <c r="F2968">
        <v>155512650</v>
      </c>
      <c r="G2968" t="s">
        <v>18</v>
      </c>
      <c r="H2968">
        <v>2023</v>
      </c>
      <c r="I2968">
        <v>7021</v>
      </c>
      <c r="J2968" t="s">
        <v>19</v>
      </c>
      <c r="K2968" t="s">
        <v>19</v>
      </c>
    </row>
    <row r="2969" spans="1:11">
      <c r="A2969" t="s">
        <v>6146</v>
      </c>
      <c r="B2969" t="s">
        <v>6147</v>
      </c>
      <c r="C2969" s="1">
        <v>7.33</v>
      </c>
      <c r="D2969">
        <v>0.04</v>
      </c>
      <c r="E2969" s="2">
        <v>5.4900000000000001E-3</v>
      </c>
      <c r="F2969">
        <v>146673300</v>
      </c>
      <c r="G2969" t="s">
        <v>1785</v>
      </c>
      <c r="H2969" t="s">
        <v>19</v>
      </c>
      <c r="I2969">
        <v>180484</v>
      </c>
      <c r="J2969" t="s">
        <v>19</v>
      </c>
      <c r="K2969" t="s">
        <v>19</v>
      </c>
    </row>
    <row r="2970" spans="1:11">
      <c r="A2970" t="s">
        <v>6148</v>
      </c>
      <c r="B2970" t="s">
        <v>6149</v>
      </c>
      <c r="C2970" s="1">
        <v>15.93</v>
      </c>
      <c r="D2970">
        <v>-1.0900000000000001</v>
      </c>
      <c r="E2970" s="2">
        <v>-6.404E-2</v>
      </c>
      <c r="F2970">
        <v>2709015895</v>
      </c>
      <c r="G2970" t="s">
        <v>18</v>
      </c>
      <c r="H2970">
        <v>2021</v>
      </c>
      <c r="I2970">
        <v>2398607</v>
      </c>
      <c r="J2970" t="s">
        <v>37</v>
      </c>
      <c r="K2970" t="s">
        <v>38</v>
      </c>
    </row>
    <row r="2971" spans="1:11">
      <c r="A2971" t="s">
        <v>6150</v>
      </c>
      <c r="B2971" t="s">
        <v>6151</v>
      </c>
      <c r="C2971" s="1">
        <v>6.48</v>
      </c>
      <c r="D2971">
        <v>-0.11</v>
      </c>
      <c r="E2971" s="2">
        <v>-1.669E-2</v>
      </c>
      <c r="F2971">
        <v>106191324</v>
      </c>
      <c r="G2971" t="s">
        <v>364</v>
      </c>
      <c r="H2971" t="s">
        <v>19</v>
      </c>
      <c r="I2971">
        <v>724</v>
      </c>
      <c r="J2971" t="s">
        <v>30</v>
      </c>
      <c r="K2971" t="s">
        <v>96</v>
      </c>
    </row>
    <row r="2972" spans="1:11">
      <c r="A2972" t="s">
        <v>6152</v>
      </c>
      <c r="B2972" t="s">
        <v>6153</v>
      </c>
      <c r="C2972" s="1">
        <v>42.19</v>
      </c>
      <c r="D2972">
        <v>-0.97</v>
      </c>
      <c r="E2972" s="2">
        <v>-2.247E-2</v>
      </c>
      <c r="F2972">
        <v>3147720338</v>
      </c>
      <c r="G2972" t="s">
        <v>18</v>
      </c>
      <c r="H2972">
        <v>1993</v>
      </c>
      <c r="I2972">
        <v>215062</v>
      </c>
      <c r="J2972" t="s">
        <v>30</v>
      </c>
      <c r="K2972" t="s">
        <v>1859</v>
      </c>
    </row>
    <row r="2973" spans="1:11">
      <c r="A2973" t="s">
        <v>6154</v>
      </c>
      <c r="B2973" t="s">
        <v>6155</v>
      </c>
      <c r="C2973" s="1">
        <v>2.5992999999999999</v>
      </c>
      <c r="D2973">
        <v>-0.31069999999999998</v>
      </c>
      <c r="E2973" s="2">
        <v>-0.10677</v>
      </c>
      <c r="F2973">
        <v>103498363</v>
      </c>
      <c r="G2973" t="s">
        <v>18</v>
      </c>
      <c r="H2973">
        <v>2020</v>
      </c>
      <c r="I2973">
        <v>1312338</v>
      </c>
      <c r="J2973" t="s">
        <v>20</v>
      </c>
      <c r="K2973" t="s">
        <v>21</v>
      </c>
    </row>
    <row r="2974" spans="1:11">
      <c r="A2974" t="s">
        <v>6156</v>
      </c>
      <c r="B2974" t="s">
        <v>6157</v>
      </c>
      <c r="C2974" s="1">
        <v>0.74009999999999998</v>
      </c>
      <c r="D2974">
        <v>-5.9900000000000002E-2</v>
      </c>
      <c r="E2974" s="2">
        <v>-7.4880000000000002E-2</v>
      </c>
      <c r="F2974">
        <v>29469141</v>
      </c>
      <c r="G2974" t="s">
        <v>18</v>
      </c>
      <c r="H2974">
        <v>2020</v>
      </c>
      <c r="I2974">
        <v>3643</v>
      </c>
      <c r="J2974" t="s">
        <v>20</v>
      </c>
      <c r="K2974" t="s">
        <v>21</v>
      </c>
    </row>
    <row r="2975" spans="1:11">
      <c r="A2975" t="s">
        <v>6158</v>
      </c>
      <c r="B2975" t="s">
        <v>6159</v>
      </c>
      <c r="C2975" s="1">
        <v>0.35149999999999998</v>
      </c>
      <c r="D2975">
        <v>-4.0000000000000001E-3</v>
      </c>
      <c r="E2975" s="2">
        <v>-1.125E-2</v>
      </c>
      <c r="F2975">
        <v>5623692</v>
      </c>
      <c r="G2975" t="s">
        <v>18</v>
      </c>
      <c r="H2975">
        <v>2022</v>
      </c>
      <c r="I2975">
        <v>81861</v>
      </c>
      <c r="J2975" t="s">
        <v>20</v>
      </c>
      <c r="K2975" t="s">
        <v>21</v>
      </c>
    </row>
    <row r="2976" spans="1:11">
      <c r="A2976" t="s">
        <v>6160</v>
      </c>
      <c r="B2976" t="s">
        <v>6161</v>
      </c>
      <c r="C2976" s="1">
        <v>1.95</v>
      </c>
      <c r="D2976">
        <v>-0.01</v>
      </c>
      <c r="E2976" s="2">
        <v>-5.1000000000000004E-3</v>
      </c>
      <c r="F2976">
        <v>12768352</v>
      </c>
      <c r="G2976" t="s">
        <v>18</v>
      </c>
      <c r="H2976" t="s">
        <v>19</v>
      </c>
      <c r="I2976">
        <v>5074</v>
      </c>
      <c r="J2976" t="s">
        <v>30</v>
      </c>
      <c r="K2976" t="s">
        <v>2035</v>
      </c>
    </row>
    <row r="2977" spans="1:11">
      <c r="A2977" t="s">
        <v>6162</v>
      </c>
      <c r="B2977" t="s">
        <v>6163</v>
      </c>
      <c r="C2977" s="1">
        <v>6.4999999999999997E-3</v>
      </c>
      <c r="D2977">
        <v>2.8999999999999998E-3</v>
      </c>
      <c r="E2977" s="2">
        <v>0.80556000000000005</v>
      </c>
      <c r="F2977">
        <v>42561</v>
      </c>
      <c r="G2977" t="s">
        <v>18</v>
      </c>
      <c r="H2977" t="s">
        <v>19</v>
      </c>
      <c r="I2977">
        <v>3175</v>
      </c>
      <c r="J2977" t="s">
        <v>30</v>
      </c>
      <c r="K2977" t="s">
        <v>2035</v>
      </c>
    </row>
    <row r="2978" spans="1:11">
      <c r="A2978" t="s">
        <v>6164</v>
      </c>
      <c r="B2978" t="s">
        <v>6165</v>
      </c>
      <c r="C2978" s="1">
        <v>10.54</v>
      </c>
      <c r="D2978">
        <v>-0.88</v>
      </c>
      <c r="E2978" s="2">
        <v>-7.7060000000000003E-2</v>
      </c>
      <c r="F2978">
        <v>361414903</v>
      </c>
      <c r="G2978" t="s">
        <v>18</v>
      </c>
      <c r="H2978" t="s">
        <v>19</v>
      </c>
      <c r="I2978">
        <v>115820</v>
      </c>
      <c r="J2978" t="s">
        <v>30</v>
      </c>
      <c r="K2978" t="s">
        <v>1466</v>
      </c>
    </row>
    <row r="2979" spans="1:11">
      <c r="A2979" t="s">
        <v>6166</v>
      </c>
      <c r="B2979" t="s">
        <v>6167</v>
      </c>
      <c r="C2979" s="1">
        <v>21.03</v>
      </c>
      <c r="D2979">
        <v>-0.55000000000000004</v>
      </c>
      <c r="E2979" s="2">
        <v>-2.5489999999999999E-2</v>
      </c>
      <c r="F2979">
        <v>851736514</v>
      </c>
      <c r="G2979" t="s">
        <v>18</v>
      </c>
      <c r="H2979">
        <v>2018</v>
      </c>
      <c r="I2979">
        <v>55969</v>
      </c>
      <c r="J2979" t="s">
        <v>20</v>
      </c>
      <c r="K2979" t="s">
        <v>514</v>
      </c>
    </row>
    <row r="2980" spans="1:11">
      <c r="A2980" t="s">
        <v>6168</v>
      </c>
      <c r="B2980" t="s">
        <v>6169</v>
      </c>
      <c r="C2980" s="1">
        <v>4.29</v>
      </c>
      <c r="D2980">
        <v>-0.28000000000000003</v>
      </c>
      <c r="E2980" s="2">
        <v>-6.1269999999999998E-2</v>
      </c>
      <c r="F2980">
        <v>3707006</v>
      </c>
      <c r="G2980" t="s">
        <v>18</v>
      </c>
      <c r="H2980">
        <v>2021</v>
      </c>
      <c r="I2980">
        <v>73947</v>
      </c>
      <c r="J2980" t="s">
        <v>208</v>
      </c>
      <c r="K2980" t="s">
        <v>209</v>
      </c>
    </row>
    <row r="2981" spans="1:11">
      <c r="A2981" t="s">
        <v>6170</v>
      </c>
      <c r="B2981" t="s">
        <v>6171</v>
      </c>
      <c r="C2981" s="1">
        <v>1.7047000000000001</v>
      </c>
      <c r="D2981">
        <v>-1.5299999999999999E-2</v>
      </c>
      <c r="E2981" s="2">
        <v>-8.8999999999999999E-3</v>
      </c>
      <c r="F2981">
        <v>67473622</v>
      </c>
      <c r="G2981" t="s">
        <v>18</v>
      </c>
      <c r="H2981" t="s">
        <v>19</v>
      </c>
      <c r="I2981">
        <v>3167</v>
      </c>
      <c r="J2981" t="s">
        <v>24</v>
      </c>
      <c r="K2981" t="s">
        <v>560</v>
      </c>
    </row>
    <row r="2982" spans="1:11">
      <c r="A2982" t="s">
        <v>6172</v>
      </c>
      <c r="B2982" t="s">
        <v>6173</v>
      </c>
      <c r="C2982" s="1">
        <v>0.25209999999999999</v>
      </c>
      <c r="D2982">
        <v>-0.33289999999999997</v>
      </c>
      <c r="E2982" s="2">
        <v>-0.56906000000000001</v>
      </c>
      <c r="F2982">
        <v>3014539</v>
      </c>
      <c r="G2982" t="s">
        <v>18</v>
      </c>
      <c r="H2982">
        <v>2014</v>
      </c>
      <c r="I2982">
        <v>3650512</v>
      </c>
      <c r="J2982" t="s">
        <v>20</v>
      </c>
      <c r="K2982" t="s">
        <v>196</v>
      </c>
    </row>
    <row r="2983" spans="1:11">
      <c r="A2983" t="s">
        <v>6174</v>
      </c>
      <c r="B2983" t="s">
        <v>6175</v>
      </c>
      <c r="C2983" s="1">
        <v>1.28</v>
      </c>
      <c r="D2983">
        <v>-0.03</v>
      </c>
      <c r="E2983" s="2">
        <v>-2.29E-2</v>
      </c>
      <c r="F2983">
        <v>233910232</v>
      </c>
      <c r="G2983" t="s">
        <v>4481</v>
      </c>
      <c r="H2983" t="s">
        <v>19</v>
      </c>
      <c r="I2983">
        <v>34880</v>
      </c>
      <c r="J2983" t="s">
        <v>37</v>
      </c>
      <c r="K2983" t="s">
        <v>80</v>
      </c>
    </row>
    <row r="2984" spans="1:11">
      <c r="A2984" t="s">
        <v>6176</v>
      </c>
      <c r="B2984" t="s">
        <v>6177</v>
      </c>
      <c r="C2984" s="1">
        <v>4.9000000000000004</v>
      </c>
      <c r="D2984">
        <v>-0.19</v>
      </c>
      <c r="E2984" s="2">
        <v>-3.7330000000000002E-2</v>
      </c>
      <c r="F2984">
        <v>348348918</v>
      </c>
      <c r="G2984" t="s">
        <v>18</v>
      </c>
      <c r="H2984" t="s">
        <v>19</v>
      </c>
      <c r="I2984">
        <v>152604</v>
      </c>
      <c r="J2984" t="s">
        <v>20</v>
      </c>
      <c r="K2984" t="s">
        <v>21</v>
      </c>
    </row>
    <row r="2985" spans="1:11">
      <c r="A2985" t="s">
        <v>6178</v>
      </c>
      <c r="B2985" t="s">
        <v>6179</v>
      </c>
      <c r="C2985" s="1">
        <v>101.66</v>
      </c>
      <c r="D2985">
        <v>-1.28</v>
      </c>
      <c r="E2985" s="2">
        <v>-1.243E-2</v>
      </c>
      <c r="F2985">
        <v>6164850064</v>
      </c>
      <c r="G2985" t="s">
        <v>18</v>
      </c>
      <c r="H2985" t="s">
        <v>19</v>
      </c>
      <c r="I2985">
        <v>193430</v>
      </c>
      <c r="J2985" t="s">
        <v>24</v>
      </c>
      <c r="K2985" t="s">
        <v>108</v>
      </c>
    </row>
    <row r="2986" spans="1:11">
      <c r="A2986" t="s">
        <v>6180</v>
      </c>
      <c r="B2986" t="s">
        <v>6181</v>
      </c>
      <c r="C2986" s="1">
        <v>18.575700000000001</v>
      </c>
      <c r="D2986">
        <v>-1.43E-2</v>
      </c>
      <c r="E2986" s="2">
        <v>-7.6999999999999996E-4</v>
      </c>
      <c r="F2986">
        <v>1126464739</v>
      </c>
      <c r="G2986" t="s">
        <v>18</v>
      </c>
      <c r="H2986" t="s">
        <v>19</v>
      </c>
      <c r="I2986">
        <v>915</v>
      </c>
      <c r="J2986" t="s">
        <v>24</v>
      </c>
      <c r="K2986" t="s">
        <v>108</v>
      </c>
    </row>
    <row r="2987" spans="1:11">
      <c r="A2987" t="s">
        <v>6182</v>
      </c>
      <c r="B2987" t="s">
        <v>6183</v>
      </c>
      <c r="C2987" s="1">
        <v>15.3</v>
      </c>
      <c r="D2987">
        <v>-0.59</v>
      </c>
      <c r="E2987" s="2">
        <v>-3.7130000000000003E-2</v>
      </c>
      <c r="F2987">
        <v>103428000</v>
      </c>
      <c r="G2987" t="s">
        <v>364</v>
      </c>
      <c r="H2987" t="s">
        <v>19</v>
      </c>
      <c r="I2987">
        <v>33426</v>
      </c>
      <c r="J2987" t="s">
        <v>37</v>
      </c>
      <c r="K2987" t="s">
        <v>45</v>
      </c>
    </row>
    <row r="2988" spans="1:11">
      <c r="A2988" t="s">
        <v>6184</v>
      </c>
      <c r="B2988" t="s">
        <v>6185</v>
      </c>
      <c r="C2988" s="1">
        <v>16.05</v>
      </c>
      <c r="D2988">
        <v>-0.24</v>
      </c>
      <c r="E2988" s="2">
        <v>-1.473E-2</v>
      </c>
      <c r="F2988">
        <v>625075211</v>
      </c>
      <c r="G2988" t="s">
        <v>18</v>
      </c>
      <c r="H2988">
        <v>2019</v>
      </c>
      <c r="I2988">
        <v>248410</v>
      </c>
      <c r="J2988" t="s">
        <v>20</v>
      </c>
      <c r="K2988" t="s">
        <v>514</v>
      </c>
    </row>
    <row r="2989" spans="1:11">
      <c r="A2989" t="s">
        <v>6186</v>
      </c>
      <c r="B2989" t="s">
        <v>6187</v>
      </c>
      <c r="C2989" s="1">
        <v>1.59</v>
      </c>
      <c r="D2989">
        <v>0.02</v>
      </c>
      <c r="E2989" s="2">
        <v>1.274E-2</v>
      </c>
      <c r="F2989">
        <v>4942987</v>
      </c>
      <c r="G2989" t="s">
        <v>18</v>
      </c>
      <c r="H2989" t="s">
        <v>19</v>
      </c>
      <c r="I2989">
        <v>1323</v>
      </c>
      <c r="J2989" t="s">
        <v>30</v>
      </c>
      <c r="K2989" t="s">
        <v>1055</v>
      </c>
    </row>
    <row r="2990" spans="1:11">
      <c r="A2990" t="s">
        <v>6188</v>
      </c>
      <c r="B2990" t="s">
        <v>6189</v>
      </c>
      <c r="C2990" s="1">
        <v>67.680000000000007</v>
      </c>
      <c r="D2990">
        <v>-1.0900000000000001</v>
      </c>
      <c r="E2990" s="2">
        <v>-1.585E-2</v>
      </c>
      <c r="F2990">
        <v>2237090185</v>
      </c>
      <c r="G2990" t="s">
        <v>590</v>
      </c>
      <c r="H2990">
        <v>2005</v>
      </c>
      <c r="I2990">
        <v>171098</v>
      </c>
      <c r="J2990" t="s">
        <v>37</v>
      </c>
      <c r="K2990" t="s">
        <v>38</v>
      </c>
    </row>
    <row r="2991" spans="1:11">
      <c r="A2991" t="s">
        <v>6190</v>
      </c>
      <c r="B2991" t="s">
        <v>6191</v>
      </c>
      <c r="C2991" s="1">
        <v>0.14699999999999999</v>
      </c>
      <c r="D2991">
        <v>-3.3999999999999998E-3</v>
      </c>
      <c r="E2991" s="2">
        <v>-2.2610000000000002E-2</v>
      </c>
      <c r="F2991">
        <v>626184</v>
      </c>
      <c r="G2991" t="s">
        <v>18</v>
      </c>
      <c r="H2991">
        <v>2014</v>
      </c>
      <c r="I2991">
        <v>1054857</v>
      </c>
      <c r="J2991" t="s">
        <v>20</v>
      </c>
      <c r="K2991" t="s">
        <v>514</v>
      </c>
    </row>
    <row r="2992" spans="1:11">
      <c r="A2992" t="s">
        <v>6192</v>
      </c>
      <c r="B2992" t="s">
        <v>6193</v>
      </c>
      <c r="C2992" s="1">
        <v>4.7549999999999999</v>
      </c>
      <c r="D2992">
        <v>-0.27500000000000002</v>
      </c>
      <c r="E2992" s="2">
        <v>-5.4670000000000003E-2</v>
      </c>
      <c r="F2992">
        <v>18270906781</v>
      </c>
      <c r="G2992" t="s">
        <v>18</v>
      </c>
      <c r="H2992" t="s">
        <v>19</v>
      </c>
      <c r="I2992">
        <v>9886059</v>
      </c>
      <c r="J2992" t="s">
        <v>30</v>
      </c>
      <c r="K2992" t="s">
        <v>911</v>
      </c>
    </row>
    <row r="2993" spans="1:11">
      <c r="A2993" t="s">
        <v>6194</v>
      </c>
      <c r="B2993" t="s">
        <v>6195</v>
      </c>
      <c r="C2993" s="1">
        <v>0.125</v>
      </c>
      <c r="D2993">
        <v>-0.01</v>
      </c>
      <c r="E2993" s="2">
        <v>-7.4069999999999997E-2</v>
      </c>
      <c r="F2993">
        <v>801613</v>
      </c>
      <c r="G2993" t="s">
        <v>13</v>
      </c>
      <c r="H2993">
        <v>2016</v>
      </c>
      <c r="I2993">
        <v>75576</v>
      </c>
      <c r="J2993" t="s">
        <v>20</v>
      </c>
      <c r="K2993" t="s">
        <v>92</v>
      </c>
    </row>
    <row r="2994" spans="1:11">
      <c r="A2994" t="s">
        <v>6196</v>
      </c>
      <c r="B2994" t="s">
        <v>6197</v>
      </c>
      <c r="C2994" s="1">
        <v>121.8</v>
      </c>
      <c r="D2994">
        <v>-4.05</v>
      </c>
      <c r="E2994" s="2">
        <v>-3.218E-2</v>
      </c>
      <c r="F2994">
        <v>2735190373</v>
      </c>
      <c r="G2994" t="s">
        <v>18</v>
      </c>
      <c r="H2994">
        <v>2019</v>
      </c>
      <c r="I2994">
        <v>143773</v>
      </c>
      <c r="J2994" t="s">
        <v>37</v>
      </c>
      <c r="K2994" t="s">
        <v>38</v>
      </c>
    </row>
    <row r="2995" spans="1:11">
      <c r="A2995" t="s">
        <v>6198</v>
      </c>
      <c r="B2995" t="s">
        <v>6199</v>
      </c>
      <c r="C2995" s="1">
        <v>0.76</v>
      </c>
      <c r="D2995">
        <v>-8.0500000000000002E-2</v>
      </c>
      <c r="E2995" s="2">
        <v>-9.5780000000000004E-2</v>
      </c>
      <c r="F2995">
        <v>28636637</v>
      </c>
      <c r="G2995" t="s">
        <v>13</v>
      </c>
      <c r="H2995">
        <v>2019</v>
      </c>
      <c r="I2995">
        <v>155472</v>
      </c>
      <c r="J2995" t="s">
        <v>37</v>
      </c>
      <c r="K2995" t="s">
        <v>129</v>
      </c>
    </row>
    <row r="2996" spans="1:11">
      <c r="A2996" t="s">
        <v>6200</v>
      </c>
      <c r="B2996" t="s">
        <v>6201</v>
      </c>
      <c r="C2996" s="1">
        <v>2.96</v>
      </c>
      <c r="D2996">
        <v>-0.12</v>
      </c>
      <c r="E2996" s="2">
        <v>-3.8960000000000002E-2</v>
      </c>
      <c r="F2996">
        <v>388549843</v>
      </c>
      <c r="G2996" t="s">
        <v>18</v>
      </c>
      <c r="H2996">
        <v>2020</v>
      </c>
      <c r="I2996">
        <v>879552</v>
      </c>
      <c r="J2996" t="s">
        <v>30</v>
      </c>
      <c r="K2996" t="s">
        <v>2493</v>
      </c>
    </row>
    <row r="2997" spans="1:11">
      <c r="A2997" t="s">
        <v>6202</v>
      </c>
      <c r="B2997" t="s">
        <v>6203</v>
      </c>
      <c r="C2997" s="1">
        <v>31.44</v>
      </c>
      <c r="D2997">
        <v>-0.06</v>
      </c>
      <c r="E2997" s="2">
        <v>-1.9E-3</v>
      </c>
      <c r="F2997">
        <v>1184583304</v>
      </c>
      <c r="G2997" t="s">
        <v>18</v>
      </c>
      <c r="H2997">
        <v>2023</v>
      </c>
      <c r="I2997">
        <v>72663</v>
      </c>
      <c r="J2997" t="s">
        <v>24</v>
      </c>
      <c r="K2997" t="s">
        <v>108</v>
      </c>
    </row>
    <row r="2998" spans="1:11">
      <c r="A2998" t="s">
        <v>6204</v>
      </c>
      <c r="B2998" t="s">
        <v>6205</v>
      </c>
      <c r="C2998" s="1">
        <v>9.75</v>
      </c>
      <c r="D2998">
        <v>-0.75</v>
      </c>
      <c r="E2998" s="2">
        <v>-7.1429999999999993E-2</v>
      </c>
      <c r="F2998">
        <v>458490006</v>
      </c>
      <c r="G2998" t="s">
        <v>18</v>
      </c>
      <c r="H2998">
        <v>2021</v>
      </c>
      <c r="I2998">
        <v>214926</v>
      </c>
      <c r="J2998" t="s">
        <v>37</v>
      </c>
      <c r="K2998" t="s">
        <v>38</v>
      </c>
    </row>
    <row r="2999" spans="1:11">
      <c r="A2999" t="s">
        <v>6206</v>
      </c>
      <c r="B2999" t="s">
        <v>6207</v>
      </c>
      <c r="C2999" s="1">
        <v>59.36</v>
      </c>
      <c r="D2999">
        <v>-0.41</v>
      </c>
      <c r="E2999" s="2">
        <v>-6.8599999999999998E-3</v>
      </c>
      <c r="F2999">
        <v>2430416964</v>
      </c>
      <c r="G2999" t="s">
        <v>18</v>
      </c>
      <c r="H2999">
        <v>1986</v>
      </c>
      <c r="I2999">
        <v>187783</v>
      </c>
      <c r="J2999" t="s">
        <v>30</v>
      </c>
      <c r="K2999" t="s">
        <v>31</v>
      </c>
    </row>
    <row r="3000" spans="1:11">
      <c r="A3000" t="s">
        <v>6208</v>
      </c>
      <c r="B3000" t="s">
        <v>6209</v>
      </c>
      <c r="C3000" s="1">
        <v>1.53</v>
      </c>
      <c r="D3000">
        <v>-0.11</v>
      </c>
      <c r="E3000" s="2">
        <v>-6.7070000000000005E-2</v>
      </c>
      <c r="F3000">
        <v>141014612</v>
      </c>
      <c r="G3000" t="s">
        <v>18</v>
      </c>
      <c r="H3000">
        <v>2022</v>
      </c>
      <c r="I3000">
        <v>137967</v>
      </c>
      <c r="J3000" t="s">
        <v>30</v>
      </c>
      <c r="K3000" t="s">
        <v>225</v>
      </c>
    </row>
    <row r="3001" spans="1:11">
      <c r="A3001" t="s">
        <v>6210</v>
      </c>
      <c r="B3001" t="s">
        <v>6211</v>
      </c>
      <c r="C3001" s="1">
        <v>138.755</v>
      </c>
      <c r="D3001">
        <v>-5.875</v>
      </c>
      <c r="E3001" s="2">
        <v>-4.0620000000000003E-2</v>
      </c>
      <c r="F3001">
        <v>4409541628</v>
      </c>
      <c r="G3001" t="s">
        <v>18</v>
      </c>
      <c r="H3001">
        <v>2000</v>
      </c>
      <c r="I3001">
        <v>156004</v>
      </c>
      <c r="J3001" t="s">
        <v>37</v>
      </c>
      <c r="K3001" t="s">
        <v>38</v>
      </c>
    </row>
    <row r="3002" spans="1:11">
      <c r="A3002" t="s">
        <v>6212</v>
      </c>
      <c r="B3002" t="s">
        <v>6213</v>
      </c>
      <c r="C3002" s="1">
        <v>10.45</v>
      </c>
      <c r="D3002">
        <v>0.09</v>
      </c>
      <c r="E3002" s="2">
        <v>8.6899999999999998E-3</v>
      </c>
      <c r="F3002">
        <v>106403300</v>
      </c>
      <c r="G3002" t="s">
        <v>18</v>
      </c>
      <c r="H3002" t="s">
        <v>19</v>
      </c>
      <c r="I3002">
        <v>1490</v>
      </c>
      <c r="J3002" t="s">
        <v>24</v>
      </c>
      <c r="K3002" t="s">
        <v>25</v>
      </c>
    </row>
    <row r="3003" spans="1:11">
      <c r="A3003" t="s">
        <v>6214</v>
      </c>
      <c r="B3003" t="s">
        <v>6215</v>
      </c>
      <c r="C3003" s="1">
        <v>10.36</v>
      </c>
      <c r="D3003">
        <v>-0.04</v>
      </c>
      <c r="E3003" s="2">
        <v>-3.8500000000000001E-3</v>
      </c>
      <c r="F3003">
        <v>105486908</v>
      </c>
      <c r="G3003" t="s">
        <v>18</v>
      </c>
      <c r="H3003" t="s">
        <v>19</v>
      </c>
      <c r="I3003">
        <v>2601</v>
      </c>
      <c r="J3003" t="s">
        <v>24</v>
      </c>
      <c r="K3003" t="s">
        <v>25</v>
      </c>
    </row>
    <row r="3004" spans="1:11">
      <c r="A3004" t="s">
        <v>6216</v>
      </c>
      <c r="B3004" t="s">
        <v>6217</v>
      </c>
      <c r="C3004" s="1">
        <v>7.0000000000000001E-3</v>
      </c>
      <c r="D3004">
        <v>-6.4000000000000001E-2</v>
      </c>
      <c r="E3004" s="2">
        <v>-0.90141000000000004</v>
      </c>
      <c r="F3004">
        <v>71275</v>
      </c>
      <c r="G3004" t="s">
        <v>18</v>
      </c>
      <c r="H3004" t="s">
        <v>19</v>
      </c>
      <c r="I3004">
        <v>1550238</v>
      </c>
      <c r="J3004" t="s">
        <v>24</v>
      </c>
      <c r="K3004" t="s">
        <v>25</v>
      </c>
    </row>
    <row r="3005" spans="1:11">
      <c r="A3005" t="s">
        <v>6218</v>
      </c>
      <c r="B3005" t="s">
        <v>6219</v>
      </c>
      <c r="C3005" s="1">
        <v>7.9349999999999996</v>
      </c>
      <c r="D3005">
        <v>-0.13500000000000001</v>
      </c>
      <c r="E3005" s="2">
        <v>-1.6729999999999998E-2</v>
      </c>
      <c r="F3005">
        <v>160107986</v>
      </c>
      <c r="G3005" t="s">
        <v>18</v>
      </c>
      <c r="H3005">
        <v>2018</v>
      </c>
      <c r="I3005">
        <v>72111</v>
      </c>
      <c r="J3005" t="s">
        <v>20</v>
      </c>
      <c r="K3005" t="s">
        <v>119</v>
      </c>
    </row>
    <row r="3006" spans="1:11">
      <c r="A3006" t="s">
        <v>6220</v>
      </c>
      <c r="B3006" t="s">
        <v>6221</v>
      </c>
      <c r="C3006" s="1">
        <v>1.635</v>
      </c>
      <c r="D3006">
        <v>-0.13500000000000001</v>
      </c>
      <c r="E3006" s="2">
        <v>-7.6270000000000004E-2</v>
      </c>
      <c r="F3006">
        <v>291745095</v>
      </c>
      <c r="G3006" t="s">
        <v>18</v>
      </c>
      <c r="H3006">
        <v>2021</v>
      </c>
      <c r="I3006">
        <v>2229016</v>
      </c>
      <c r="J3006" t="s">
        <v>101</v>
      </c>
      <c r="K3006" t="s">
        <v>228</v>
      </c>
    </row>
    <row r="3007" spans="1:11">
      <c r="A3007" t="s">
        <v>6222</v>
      </c>
      <c r="B3007" t="s">
        <v>6223</v>
      </c>
      <c r="C3007" s="1">
        <v>0.18010000000000001</v>
      </c>
      <c r="D3007">
        <v>-2.8E-3</v>
      </c>
      <c r="E3007" s="2">
        <v>-1.5310000000000001E-2</v>
      </c>
      <c r="F3007">
        <v>32136570</v>
      </c>
      <c r="G3007" t="s">
        <v>18</v>
      </c>
      <c r="H3007">
        <v>2021</v>
      </c>
      <c r="I3007">
        <v>38191</v>
      </c>
      <c r="J3007" t="s">
        <v>101</v>
      </c>
      <c r="K3007" t="s">
        <v>228</v>
      </c>
    </row>
    <row r="3008" spans="1:11">
      <c r="A3008" t="s">
        <v>6224</v>
      </c>
      <c r="B3008" t="s">
        <v>6225</v>
      </c>
      <c r="C3008" s="1">
        <v>2.2799999999999998</v>
      </c>
      <c r="D3008">
        <v>-0.06</v>
      </c>
      <c r="E3008" s="2">
        <v>-2.564E-2</v>
      </c>
      <c r="F3008">
        <v>9655795</v>
      </c>
      <c r="G3008" t="s">
        <v>18</v>
      </c>
      <c r="H3008">
        <v>2019</v>
      </c>
      <c r="I3008">
        <v>72854</v>
      </c>
      <c r="J3008" t="s">
        <v>30</v>
      </c>
      <c r="K3008" t="s">
        <v>1174</v>
      </c>
    </row>
    <row r="3009" spans="1:11">
      <c r="A3009" t="s">
        <v>6226</v>
      </c>
      <c r="B3009" t="s">
        <v>6227</v>
      </c>
      <c r="C3009" s="1">
        <v>1.2333000000000001</v>
      </c>
      <c r="D3009">
        <v>-6.6699999999999995E-2</v>
      </c>
      <c r="E3009" s="2">
        <v>-5.1310000000000001E-2</v>
      </c>
      <c r="F3009">
        <v>31698573</v>
      </c>
      <c r="G3009" t="s">
        <v>364</v>
      </c>
      <c r="H3009">
        <v>2018</v>
      </c>
      <c r="I3009">
        <v>5895</v>
      </c>
      <c r="J3009" t="s">
        <v>20</v>
      </c>
      <c r="K3009" t="s">
        <v>21</v>
      </c>
    </row>
    <row r="3010" spans="1:11">
      <c r="A3010" t="s">
        <v>6228</v>
      </c>
      <c r="B3010" t="s">
        <v>6229</v>
      </c>
      <c r="C3010" s="1">
        <v>19.545000000000002</v>
      </c>
      <c r="D3010">
        <v>-0.315</v>
      </c>
      <c r="E3010" s="2">
        <v>-1.5859999999999999E-2</v>
      </c>
      <c r="F3010">
        <v>4422467809</v>
      </c>
      <c r="G3010" t="s">
        <v>18</v>
      </c>
      <c r="H3010" t="s">
        <v>19</v>
      </c>
      <c r="I3010">
        <v>1057265</v>
      </c>
      <c r="J3010" t="s">
        <v>24</v>
      </c>
      <c r="K3010" t="s">
        <v>25</v>
      </c>
    </row>
    <row r="3011" spans="1:11">
      <c r="A3011" t="s">
        <v>6230</v>
      </c>
      <c r="B3011" t="s">
        <v>6231</v>
      </c>
      <c r="C3011" s="1">
        <v>71.637</v>
      </c>
      <c r="D3011">
        <v>-0.32300000000000001</v>
      </c>
      <c r="E3011" s="2">
        <v>-4.4900000000000001E-3</v>
      </c>
      <c r="F3011">
        <v>16209379710</v>
      </c>
      <c r="G3011" t="s">
        <v>18</v>
      </c>
      <c r="H3011" t="s">
        <v>19</v>
      </c>
      <c r="I3011">
        <v>3968</v>
      </c>
      <c r="J3011" t="s">
        <v>24</v>
      </c>
      <c r="K3011" t="s">
        <v>25</v>
      </c>
    </row>
    <row r="3012" spans="1:11">
      <c r="A3012" t="s">
        <v>6232</v>
      </c>
      <c r="B3012" t="s">
        <v>6233</v>
      </c>
      <c r="C3012" s="1">
        <v>22.3</v>
      </c>
      <c r="D3012">
        <v>-0.5</v>
      </c>
      <c r="E3012" s="2">
        <v>-2.1930000000000002E-2</v>
      </c>
      <c r="F3012">
        <v>819470477</v>
      </c>
      <c r="G3012" t="s">
        <v>118</v>
      </c>
      <c r="H3012" t="s">
        <v>19</v>
      </c>
      <c r="I3012">
        <v>56824</v>
      </c>
      <c r="J3012" t="s">
        <v>20</v>
      </c>
      <c r="K3012" t="s">
        <v>21</v>
      </c>
    </row>
    <row r="3013" spans="1:11">
      <c r="A3013" t="s">
        <v>6234</v>
      </c>
      <c r="B3013" t="s">
        <v>6235</v>
      </c>
      <c r="C3013" s="1">
        <v>0.32090000000000002</v>
      </c>
      <c r="D3013">
        <v>-4.9099999999999998E-2</v>
      </c>
      <c r="E3013" s="2">
        <v>-0.13270000000000001</v>
      </c>
      <c r="F3013">
        <v>37347071</v>
      </c>
      <c r="G3013" t="s">
        <v>118</v>
      </c>
      <c r="H3013" t="s">
        <v>19</v>
      </c>
      <c r="I3013">
        <v>375340</v>
      </c>
      <c r="J3013" t="s">
        <v>24</v>
      </c>
      <c r="K3013" t="s">
        <v>341</v>
      </c>
    </row>
    <row r="3014" spans="1:11">
      <c r="A3014" t="s">
        <v>6236</v>
      </c>
      <c r="B3014" t="s">
        <v>6237</v>
      </c>
      <c r="C3014" s="1">
        <v>4.24</v>
      </c>
      <c r="D3014">
        <v>-0.11</v>
      </c>
      <c r="E3014" s="2">
        <v>-2.529E-2</v>
      </c>
      <c r="F3014">
        <v>78751178</v>
      </c>
      <c r="G3014" t="s">
        <v>18</v>
      </c>
      <c r="H3014" t="s">
        <v>19</v>
      </c>
      <c r="I3014">
        <v>2925</v>
      </c>
      <c r="J3014" t="s">
        <v>185</v>
      </c>
      <c r="K3014" t="s">
        <v>4760</v>
      </c>
    </row>
    <row r="3015" spans="1:11">
      <c r="A3015" t="s">
        <v>6238</v>
      </c>
      <c r="B3015" t="s">
        <v>6239</v>
      </c>
      <c r="C3015" s="1">
        <v>3.0798999999999999</v>
      </c>
      <c r="D3015">
        <v>-0.1101</v>
      </c>
      <c r="E3015" s="2">
        <v>-3.4509999999999999E-2</v>
      </c>
      <c r="F3015">
        <v>4957986</v>
      </c>
      <c r="G3015" t="s">
        <v>18</v>
      </c>
      <c r="H3015" t="s">
        <v>19</v>
      </c>
      <c r="I3015">
        <v>20098</v>
      </c>
      <c r="J3015" t="s">
        <v>37</v>
      </c>
      <c r="K3015" t="s">
        <v>129</v>
      </c>
    </row>
    <row r="3016" spans="1:11">
      <c r="A3016" t="s">
        <v>6240</v>
      </c>
      <c r="B3016" t="s">
        <v>6241</v>
      </c>
      <c r="C3016" s="1">
        <v>3.4</v>
      </c>
      <c r="D3016">
        <v>-0.09</v>
      </c>
      <c r="E3016" s="2">
        <v>-2.579E-2</v>
      </c>
      <c r="F3016">
        <v>5473279</v>
      </c>
      <c r="G3016" t="s">
        <v>18</v>
      </c>
      <c r="H3016" t="s">
        <v>19</v>
      </c>
      <c r="I3016">
        <v>657</v>
      </c>
      <c r="J3016" t="s">
        <v>37</v>
      </c>
      <c r="K3016" t="s">
        <v>129</v>
      </c>
    </row>
    <row r="3017" spans="1:11">
      <c r="A3017" t="s">
        <v>6242</v>
      </c>
      <c r="B3017" t="s">
        <v>6243</v>
      </c>
      <c r="C3017" s="1">
        <v>46.91</v>
      </c>
      <c r="D3017">
        <v>-1.1000000000000001</v>
      </c>
      <c r="E3017" s="2">
        <v>-2.291E-2</v>
      </c>
      <c r="F3017">
        <v>1430724602</v>
      </c>
      <c r="G3017" t="s">
        <v>18</v>
      </c>
      <c r="H3017">
        <v>2014</v>
      </c>
      <c r="I3017">
        <v>72836</v>
      </c>
      <c r="J3017" t="s">
        <v>20</v>
      </c>
      <c r="K3017" t="s">
        <v>21</v>
      </c>
    </row>
    <row r="3018" spans="1:11">
      <c r="A3018" t="s">
        <v>6244</v>
      </c>
      <c r="B3018" t="s">
        <v>6245</v>
      </c>
      <c r="C3018" s="1">
        <v>39.85</v>
      </c>
      <c r="D3018">
        <v>-2.81</v>
      </c>
      <c r="E3018" s="2">
        <v>-6.5869999999999998E-2</v>
      </c>
      <c r="F3018">
        <v>795688018</v>
      </c>
      <c r="G3018" t="s">
        <v>18</v>
      </c>
      <c r="H3018" t="s">
        <v>19</v>
      </c>
      <c r="I3018">
        <v>38905</v>
      </c>
      <c r="J3018" t="s">
        <v>37</v>
      </c>
      <c r="K3018" t="s">
        <v>129</v>
      </c>
    </row>
    <row r="3019" spans="1:11">
      <c r="A3019" t="s">
        <v>6246</v>
      </c>
      <c r="B3019" t="s">
        <v>6247</v>
      </c>
      <c r="C3019" s="1">
        <v>14.84</v>
      </c>
      <c r="D3019">
        <v>-0.15</v>
      </c>
      <c r="E3019" s="2">
        <v>-1.001E-2</v>
      </c>
      <c r="F3019">
        <v>809590769</v>
      </c>
      <c r="G3019" t="s">
        <v>18</v>
      </c>
      <c r="H3019">
        <v>2010</v>
      </c>
      <c r="I3019">
        <v>125065</v>
      </c>
      <c r="J3019" t="s">
        <v>24</v>
      </c>
      <c r="K3019" t="s">
        <v>1165</v>
      </c>
    </row>
    <row r="3020" spans="1:11">
      <c r="A3020" t="s">
        <v>6248</v>
      </c>
      <c r="B3020" t="s">
        <v>6249</v>
      </c>
      <c r="C3020" s="1">
        <v>7.65</v>
      </c>
      <c r="D3020">
        <v>-0.1</v>
      </c>
      <c r="E3020" s="2">
        <v>-1.29E-2</v>
      </c>
      <c r="F3020">
        <v>744647129</v>
      </c>
      <c r="G3020" t="s">
        <v>18</v>
      </c>
      <c r="H3020">
        <v>2023</v>
      </c>
      <c r="I3020">
        <v>402356</v>
      </c>
      <c r="J3020" t="s">
        <v>20</v>
      </c>
      <c r="K3020" t="s">
        <v>21</v>
      </c>
    </row>
    <row r="3021" spans="1:11">
      <c r="A3021" t="s">
        <v>6250</v>
      </c>
      <c r="B3021" t="s">
        <v>6251</v>
      </c>
      <c r="C3021" s="1">
        <v>0.51690000000000003</v>
      </c>
      <c r="D3021">
        <v>-4.3499999999999997E-2</v>
      </c>
      <c r="E3021" s="2">
        <v>-7.7619999999999995E-2</v>
      </c>
      <c r="F3021">
        <v>2035776</v>
      </c>
      <c r="G3021" t="s">
        <v>18</v>
      </c>
      <c r="H3021">
        <v>2015</v>
      </c>
      <c r="I3021">
        <v>18642</v>
      </c>
      <c r="J3021" t="s">
        <v>20</v>
      </c>
      <c r="K3021" t="s">
        <v>21</v>
      </c>
    </row>
    <row r="3022" spans="1:11">
      <c r="A3022" t="s">
        <v>6252</v>
      </c>
      <c r="B3022" t="s">
        <v>6253</v>
      </c>
      <c r="C3022" s="1">
        <v>0.81010000000000004</v>
      </c>
      <c r="D3022">
        <v>2.01E-2</v>
      </c>
      <c r="E3022" s="2">
        <v>2.5440000000000001E-2</v>
      </c>
      <c r="F3022">
        <v>25973635</v>
      </c>
      <c r="G3022" t="s">
        <v>18</v>
      </c>
      <c r="H3022" t="s">
        <v>19</v>
      </c>
      <c r="I3022">
        <v>698481</v>
      </c>
      <c r="J3022" t="s">
        <v>20</v>
      </c>
      <c r="K3022" t="s">
        <v>21</v>
      </c>
    </row>
    <row r="3023" spans="1:11">
      <c r="A3023" t="s">
        <v>6254</v>
      </c>
      <c r="B3023" t="s">
        <v>6255</v>
      </c>
      <c r="C3023" s="1">
        <v>42.125</v>
      </c>
      <c r="D3023">
        <v>-2.1349999999999998</v>
      </c>
      <c r="E3023" s="2">
        <v>-4.8239999999999998E-2</v>
      </c>
      <c r="F3023">
        <v>478361474</v>
      </c>
      <c r="G3023" t="s">
        <v>18</v>
      </c>
      <c r="H3023" t="s">
        <v>19</v>
      </c>
      <c r="I3023">
        <v>17333</v>
      </c>
      <c r="J3023" t="s">
        <v>24</v>
      </c>
      <c r="K3023" t="s">
        <v>942</v>
      </c>
    </row>
    <row r="3024" spans="1:11">
      <c r="A3024" t="s">
        <v>6256</v>
      </c>
      <c r="B3024" t="s">
        <v>6257</v>
      </c>
      <c r="C3024" s="1">
        <v>787.2079</v>
      </c>
      <c r="D3024">
        <v>14.197900000000001</v>
      </c>
      <c r="E3024" s="2">
        <v>1.8370000000000001E-2</v>
      </c>
      <c r="F3024">
        <v>44031159249</v>
      </c>
      <c r="G3024" t="s">
        <v>18</v>
      </c>
      <c r="H3024">
        <v>2020</v>
      </c>
      <c r="I3024">
        <v>9958932</v>
      </c>
      <c r="J3024" t="s">
        <v>37</v>
      </c>
      <c r="K3024" t="s">
        <v>45</v>
      </c>
    </row>
    <row r="3025" spans="1:11">
      <c r="A3025" t="s">
        <v>6258</v>
      </c>
      <c r="B3025" t="s">
        <v>6259</v>
      </c>
      <c r="C3025" s="1">
        <v>0.92</v>
      </c>
      <c r="D3025">
        <v>-0.03</v>
      </c>
      <c r="E3025" s="2">
        <v>-3.1579999999999997E-2</v>
      </c>
      <c r="F3025">
        <v>732933</v>
      </c>
      <c r="G3025" t="s">
        <v>18</v>
      </c>
      <c r="H3025">
        <v>2023</v>
      </c>
      <c r="I3025">
        <v>86622</v>
      </c>
      <c r="J3025" t="s">
        <v>20</v>
      </c>
      <c r="K3025" t="s">
        <v>92</v>
      </c>
    </row>
    <row r="3026" spans="1:11">
      <c r="A3026" t="s">
        <v>6260</v>
      </c>
      <c r="B3026" t="s">
        <v>6261</v>
      </c>
      <c r="C3026" s="1">
        <v>41.72</v>
      </c>
      <c r="D3026">
        <v>-1.5349999999999999</v>
      </c>
      <c r="E3026" s="2">
        <v>-3.5490000000000001E-2</v>
      </c>
      <c r="F3026">
        <v>219339270</v>
      </c>
      <c r="G3026" t="s">
        <v>18</v>
      </c>
      <c r="H3026" t="s">
        <v>19</v>
      </c>
      <c r="I3026">
        <v>7838</v>
      </c>
      <c r="J3026" t="s">
        <v>41</v>
      </c>
      <c r="K3026" t="s">
        <v>1795</v>
      </c>
    </row>
    <row r="3027" spans="1:11">
      <c r="A3027" t="s">
        <v>6262</v>
      </c>
      <c r="B3027" t="s">
        <v>6263</v>
      </c>
      <c r="C3027" s="1">
        <v>47.45</v>
      </c>
      <c r="D3027">
        <v>-0.66</v>
      </c>
      <c r="E3027" s="2">
        <v>-1.372E-2</v>
      </c>
      <c r="F3027">
        <v>326133150</v>
      </c>
      <c r="G3027" t="s">
        <v>18</v>
      </c>
      <c r="H3027" t="s">
        <v>19</v>
      </c>
      <c r="I3027">
        <v>42412</v>
      </c>
      <c r="J3027" t="s">
        <v>20</v>
      </c>
      <c r="K3027" t="s">
        <v>261</v>
      </c>
    </row>
    <row r="3028" spans="1:11">
      <c r="A3028" t="s">
        <v>6264</v>
      </c>
      <c r="B3028" t="s">
        <v>6265</v>
      </c>
      <c r="C3028" s="1">
        <v>26.88</v>
      </c>
      <c r="D3028">
        <v>-1.59</v>
      </c>
      <c r="E3028" s="2">
        <v>-5.5849999999999997E-2</v>
      </c>
      <c r="F3028">
        <v>394460022</v>
      </c>
      <c r="G3028" t="s">
        <v>18</v>
      </c>
      <c r="H3028" t="s">
        <v>19</v>
      </c>
      <c r="I3028">
        <v>7528</v>
      </c>
      <c r="J3028" t="s">
        <v>24</v>
      </c>
      <c r="K3028" t="s">
        <v>52</v>
      </c>
    </row>
    <row r="3029" spans="1:11">
      <c r="A3029" t="s">
        <v>6266</v>
      </c>
      <c r="B3029" t="s">
        <v>6267</v>
      </c>
      <c r="C3029" s="1">
        <v>4.43</v>
      </c>
      <c r="D3029">
        <v>-0.24</v>
      </c>
      <c r="E3029" s="2">
        <v>-5.1389999999999998E-2</v>
      </c>
      <c r="F3029">
        <v>3104734038</v>
      </c>
      <c r="G3029" t="s">
        <v>18</v>
      </c>
      <c r="H3029">
        <v>2015</v>
      </c>
      <c r="I3029">
        <v>960608</v>
      </c>
      <c r="J3029" t="s">
        <v>20</v>
      </c>
      <c r="K3029" t="s">
        <v>21</v>
      </c>
    </row>
    <row r="3030" spans="1:11">
      <c r="A3030" t="s">
        <v>6268</v>
      </c>
      <c r="B3030" t="s">
        <v>6269</v>
      </c>
      <c r="C3030" s="1">
        <v>35.17</v>
      </c>
      <c r="D3030">
        <v>-0.79</v>
      </c>
      <c r="E3030" s="2">
        <v>-2.197E-2</v>
      </c>
      <c r="F3030">
        <v>3510405977</v>
      </c>
      <c r="G3030" t="s">
        <v>18</v>
      </c>
      <c r="H3030" t="s">
        <v>19</v>
      </c>
      <c r="I3030">
        <v>445097</v>
      </c>
      <c r="J3030" t="s">
        <v>268</v>
      </c>
      <c r="K3030" t="s">
        <v>269</v>
      </c>
    </row>
    <row r="3031" spans="1:11">
      <c r="A3031" t="s">
        <v>6270</v>
      </c>
      <c r="B3031" t="s">
        <v>6271</v>
      </c>
      <c r="C3031" s="1">
        <v>0.76759999999999995</v>
      </c>
      <c r="D3031">
        <v>-5.4000000000000003E-3</v>
      </c>
      <c r="E3031" s="2">
        <v>-6.9899999999999997E-3</v>
      </c>
      <c r="F3031">
        <v>55210287</v>
      </c>
      <c r="G3031" t="s">
        <v>18</v>
      </c>
      <c r="H3031">
        <v>1995</v>
      </c>
      <c r="I3031">
        <v>96083</v>
      </c>
      <c r="J3031" t="s">
        <v>37</v>
      </c>
      <c r="K3031" t="s">
        <v>171</v>
      </c>
    </row>
    <row r="3032" spans="1:11">
      <c r="A3032" t="s">
        <v>6272</v>
      </c>
      <c r="B3032" t="s">
        <v>6273</v>
      </c>
      <c r="C3032" s="1">
        <v>19.59</v>
      </c>
      <c r="D3032">
        <v>-1.42</v>
      </c>
      <c r="E3032" s="2">
        <v>-6.7589999999999997E-2</v>
      </c>
      <c r="F3032">
        <v>1259338448</v>
      </c>
      <c r="G3032" t="s">
        <v>18</v>
      </c>
      <c r="H3032" t="s">
        <v>19</v>
      </c>
      <c r="I3032">
        <v>598541</v>
      </c>
      <c r="J3032" t="s">
        <v>37</v>
      </c>
      <c r="K3032" t="s">
        <v>38</v>
      </c>
    </row>
    <row r="3033" spans="1:11">
      <c r="A3033" t="s">
        <v>6274</v>
      </c>
      <c r="B3033" t="s">
        <v>6275</v>
      </c>
      <c r="C3033" s="1">
        <v>37</v>
      </c>
      <c r="D3033">
        <v>-0.92</v>
      </c>
      <c r="E3033" s="2">
        <v>-2.426E-2</v>
      </c>
      <c r="F3033">
        <v>315924093</v>
      </c>
      <c r="G3033" t="s">
        <v>18</v>
      </c>
      <c r="H3033" t="s">
        <v>19</v>
      </c>
      <c r="I3033">
        <v>3667</v>
      </c>
      <c r="J3033" t="s">
        <v>20</v>
      </c>
      <c r="K3033" t="s">
        <v>514</v>
      </c>
    </row>
    <row r="3034" spans="1:11">
      <c r="A3034" t="s">
        <v>6276</v>
      </c>
      <c r="B3034" t="s">
        <v>6277</v>
      </c>
      <c r="C3034" s="1">
        <v>0.31540000000000001</v>
      </c>
      <c r="D3034">
        <v>-2.2599999999999999E-2</v>
      </c>
      <c r="E3034" s="2">
        <v>-6.6860000000000003E-2</v>
      </c>
      <c r="F3034">
        <v>894426</v>
      </c>
      <c r="G3034" t="s">
        <v>195</v>
      </c>
      <c r="H3034" t="s">
        <v>19</v>
      </c>
      <c r="I3034">
        <v>1362065</v>
      </c>
      <c r="J3034" t="s">
        <v>37</v>
      </c>
      <c r="K3034" t="s">
        <v>42</v>
      </c>
    </row>
    <row r="3035" spans="1:11">
      <c r="A3035" t="s">
        <v>6278</v>
      </c>
      <c r="B3035" t="s">
        <v>6279</v>
      </c>
      <c r="C3035" s="1">
        <v>8.0000000000000002E-3</v>
      </c>
      <c r="D3035">
        <v>3.0000000000000001E-3</v>
      </c>
      <c r="E3035" s="2">
        <v>0.6</v>
      </c>
      <c r="F3035">
        <v>22687</v>
      </c>
      <c r="G3035" t="s">
        <v>195</v>
      </c>
      <c r="H3035" t="s">
        <v>19</v>
      </c>
      <c r="I3035">
        <v>1685</v>
      </c>
      <c r="J3035" t="s">
        <v>24</v>
      </c>
      <c r="K3035" t="s">
        <v>341</v>
      </c>
    </row>
    <row r="3036" spans="1:11">
      <c r="A3036" t="s">
        <v>6280</v>
      </c>
      <c r="B3036" t="s">
        <v>6281</v>
      </c>
      <c r="C3036" s="1">
        <v>0.9</v>
      </c>
      <c r="D3036">
        <v>-0.03</v>
      </c>
      <c r="E3036" s="2">
        <v>-3.2259999999999997E-2</v>
      </c>
      <c r="F3036">
        <v>32984753</v>
      </c>
      <c r="G3036" t="s">
        <v>18</v>
      </c>
      <c r="H3036">
        <v>2022</v>
      </c>
      <c r="I3036">
        <v>743</v>
      </c>
      <c r="J3036" t="s">
        <v>37</v>
      </c>
      <c r="K3036" t="s">
        <v>171</v>
      </c>
    </row>
    <row r="3037" spans="1:11">
      <c r="A3037" t="s">
        <v>6282</v>
      </c>
      <c r="B3037" t="s">
        <v>6283</v>
      </c>
      <c r="C3037" s="1">
        <v>1.48</v>
      </c>
      <c r="D3037">
        <v>5.0000000000000001E-3</v>
      </c>
      <c r="E3037" s="2">
        <v>3.3899999999999998E-3</v>
      </c>
      <c r="F3037">
        <v>3551639</v>
      </c>
      <c r="G3037" t="s">
        <v>18</v>
      </c>
      <c r="H3037">
        <v>2019</v>
      </c>
      <c r="I3037">
        <v>17209</v>
      </c>
      <c r="J3037" t="s">
        <v>268</v>
      </c>
      <c r="K3037" t="s">
        <v>269</v>
      </c>
    </row>
    <row r="3038" spans="1:11">
      <c r="A3038" t="s">
        <v>6284</v>
      </c>
      <c r="B3038" t="s">
        <v>6285</v>
      </c>
      <c r="C3038" s="1">
        <v>7.0000000000000001E-3</v>
      </c>
      <c r="D3038">
        <v>-2.8999999999999998E-3</v>
      </c>
      <c r="E3038" s="2">
        <v>-0.29293000000000002</v>
      </c>
      <c r="F3038">
        <v>16798</v>
      </c>
      <c r="G3038" t="s">
        <v>18</v>
      </c>
      <c r="H3038">
        <v>2019</v>
      </c>
      <c r="I3038">
        <v>3200</v>
      </c>
      <c r="J3038" t="s">
        <v>268</v>
      </c>
      <c r="K3038" t="s">
        <v>269</v>
      </c>
    </row>
    <row r="3039" spans="1:11">
      <c r="A3039" t="s">
        <v>6286</v>
      </c>
      <c r="B3039" t="s">
        <v>6287</v>
      </c>
      <c r="C3039" s="1">
        <v>10.18</v>
      </c>
      <c r="D3039">
        <v>-1.63</v>
      </c>
      <c r="E3039" s="2">
        <v>-0.13802</v>
      </c>
      <c r="F3039">
        <v>226281040</v>
      </c>
      <c r="G3039" t="s">
        <v>18</v>
      </c>
      <c r="H3039" t="s">
        <v>19</v>
      </c>
      <c r="I3039">
        <v>449374</v>
      </c>
      <c r="J3039" t="s">
        <v>30</v>
      </c>
      <c r="K3039" t="s">
        <v>1216</v>
      </c>
    </row>
    <row r="3040" spans="1:11">
      <c r="A3040" t="s">
        <v>6288</v>
      </c>
      <c r="B3040" t="s">
        <v>6289</v>
      </c>
      <c r="C3040" s="1">
        <v>5.7003000000000004</v>
      </c>
      <c r="D3040">
        <v>2.9999999999999997E-4</v>
      </c>
      <c r="E3040" s="2">
        <v>5.0000000000000002E-5</v>
      </c>
      <c r="F3040">
        <v>34029993</v>
      </c>
      <c r="G3040" t="s">
        <v>18</v>
      </c>
      <c r="H3040">
        <v>2020</v>
      </c>
      <c r="I3040">
        <v>29362</v>
      </c>
      <c r="J3040" t="s">
        <v>37</v>
      </c>
      <c r="K3040" t="s">
        <v>171</v>
      </c>
    </row>
    <row r="3041" spans="1:11">
      <c r="A3041" t="s">
        <v>6290</v>
      </c>
      <c r="B3041" t="s">
        <v>6291</v>
      </c>
      <c r="C3041" s="1">
        <v>6.2435</v>
      </c>
      <c r="D3041">
        <v>3.3500000000000002E-2</v>
      </c>
      <c r="E3041" s="2">
        <v>5.3899999999999998E-3</v>
      </c>
      <c r="F3041">
        <v>64749790</v>
      </c>
      <c r="G3041" t="s">
        <v>18</v>
      </c>
      <c r="H3041">
        <v>2018</v>
      </c>
      <c r="I3041">
        <v>54481</v>
      </c>
      <c r="J3041" t="s">
        <v>37</v>
      </c>
      <c r="K3041" t="s">
        <v>129</v>
      </c>
    </row>
    <row r="3042" spans="1:11">
      <c r="A3042" t="s">
        <v>6292</v>
      </c>
      <c r="B3042" t="s">
        <v>6293</v>
      </c>
      <c r="C3042" s="1">
        <v>20.9</v>
      </c>
      <c r="D3042">
        <v>0.01</v>
      </c>
      <c r="E3042" s="2">
        <v>4.8000000000000001E-4</v>
      </c>
      <c r="F3042">
        <v>426168410</v>
      </c>
      <c r="G3042" t="s">
        <v>18</v>
      </c>
      <c r="H3042" t="s">
        <v>19</v>
      </c>
      <c r="I3042">
        <v>4295</v>
      </c>
      <c r="J3042" t="s">
        <v>37</v>
      </c>
      <c r="K3042" t="s">
        <v>129</v>
      </c>
    </row>
    <row r="3043" spans="1:11">
      <c r="A3043" t="s">
        <v>6294</v>
      </c>
      <c r="B3043" t="s">
        <v>6295</v>
      </c>
      <c r="C3043" s="1">
        <v>14.85</v>
      </c>
      <c r="D3043">
        <v>-0.6</v>
      </c>
      <c r="E3043" s="2">
        <v>-3.8830000000000003E-2</v>
      </c>
      <c r="F3043">
        <v>803887687</v>
      </c>
      <c r="G3043" t="s">
        <v>18</v>
      </c>
      <c r="H3043">
        <v>2021</v>
      </c>
      <c r="I3043">
        <v>264685</v>
      </c>
      <c r="J3043" t="s">
        <v>30</v>
      </c>
      <c r="K3043" t="s">
        <v>31</v>
      </c>
    </row>
    <row r="3044" spans="1:11">
      <c r="A3044" t="s">
        <v>6296</v>
      </c>
      <c r="B3044" t="s">
        <v>6297</v>
      </c>
      <c r="C3044" s="1">
        <v>1.91</v>
      </c>
      <c r="D3044">
        <v>0.04</v>
      </c>
      <c r="E3044" s="2">
        <v>2.1389999999999999E-2</v>
      </c>
      <c r="F3044">
        <v>78874604</v>
      </c>
      <c r="G3044" t="s">
        <v>18</v>
      </c>
      <c r="H3044">
        <v>2016</v>
      </c>
      <c r="I3044">
        <v>51763</v>
      </c>
      <c r="J3044" t="s">
        <v>41</v>
      </c>
      <c r="K3044" t="s">
        <v>751</v>
      </c>
    </row>
    <row r="3045" spans="1:11">
      <c r="A3045" t="s">
        <v>6298</v>
      </c>
      <c r="B3045" t="s">
        <v>6299</v>
      </c>
      <c r="C3045" s="1">
        <v>1.34</v>
      </c>
      <c r="D3045">
        <v>-0.04</v>
      </c>
      <c r="E3045" s="2">
        <v>-2.8989999999999998E-2</v>
      </c>
      <c r="F3045">
        <v>350262399</v>
      </c>
      <c r="G3045" t="s">
        <v>55</v>
      </c>
      <c r="H3045">
        <v>2019</v>
      </c>
      <c r="I3045">
        <v>1695540</v>
      </c>
      <c r="J3045" t="s">
        <v>20</v>
      </c>
      <c r="K3045" t="s">
        <v>56</v>
      </c>
    </row>
    <row r="3046" spans="1:11">
      <c r="A3046" t="s">
        <v>6300</v>
      </c>
      <c r="B3046" t="s">
        <v>6301</v>
      </c>
      <c r="C3046" s="1">
        <v>21.524999999999999</v>
      </c>
      <c r="D3046">
        <v>-1.165</v>
      </c>
      <c r="E3046" s="2">
        <v>-5.1339999999999997E-2</v>
      </c>
      <c r="F3046">
        <v>1825529567</v>
      </c>
      <c r="G3046" t="s">
        <v>18</v>
      </c>
      <c r="H3046">
        <v>2016</v>
      </c>
      <c r="I3046">
        <v>502516</v>
      </c>
      <c r="J3046" t="s">
        <v>20</v>
      </c>
      <c r="K3046" t="s">
        <v>21</v>
      </c>
    </row>
    <row r="3047" spans="1:11">
      <c r="A3047" t="s">
        <v>6302</v>
      </c>
      <c r="B3047" t="s">
        <v>6303</v>
      </c>
      <c r="C3047" s="1">
        <v>1.1200000000000001</v>
      </c>
      <c r="D3047">
        <v>-7.0000000000000007E-2</v>
      </c>
      <c r="E3047" s="2">
        <v>-5.8819999999999997E-2</v>
      </c>
      <c r="F3047">
        <v>550580</v>
      </c>
      <c r="G3047" t="s">
        <v>18</v>
      </c>
      <c r="H3047">
        <v>2016</v>
      </c>
      <c r="I3047">
        <v>282160</v>
      </c>
      <c r="J3047" t="s">
        <v>41</v>
      </c>
      <c r="K3047" t="s">
        <v>1052</v>
      </c>
    </row>
    <row r="3048" spans="1:11">
      <c r="A3048" t="s">
        <v>6304</v>
      </c>
      <c r="B3048" t="s">
        <v>6305</v>
      </c>
      <c r="C3048" s="1">
        <v>65.355000000000004</v>
      </c>
      <c r="D3048">
        <v>-1.9750000000000001</v>
      </c>
      <c r="E3048" s="2">
        <v>-2.9329999999999998E-2</v>
      </c>
      <c r="F3048">
        <v>2061950511</v>
      </c>
      <c r="G3048" t="s">
        <v>18</v>
      </c>
      <c r="H3048" t="s">
        <v>19</v>
      </c>
      <c r="I3048">
        <v>60231</v>
      </c>
      <c r="J3048" t="s">
        <v>24</v>
      </c>
      <c r="K3048" t="s">
        <v>560</v>
      </c>
    </row>
    <row r="3049" spans="1:11">
      <c r="A3049" t="s">
        <v>6306</v>
      </c>
      <c r="B3049" t="s">
        <v>6307</v>
      </c>
      <c r="C3049" s="1">
        <v>7.875</v>
      </c>
      <c r="D3049">
        <v>-0.34499999999999997</v>
      </c>
      <c r="E3049" s="2">
        <v>-4.197E-2</v>
      </c>
      <c r="F3049">
        <v>180966476</v>
      </c>
      <c r="G3049" t="s">
        <v>18</v>
      </c>
      <c r="H3049" t="s">
        <v>19</v>
      </c>
      <c r="I3049">
        <v>16854</v>
      </c>
      <c r="J3049" t="s">
        <v>24</v>
      </c>
      <c r="K3049" t="s">
        <v>25</v>
      </c>
    </row>
    <row r="3050" spans="1:11">
      <c r="A3050" t="s">
        <v>6308</v>
      </c>
      <c r="B3050" t="s">
        <v>6309</v>
      </c>
      <c r="C3050" s="1">
        <v>0.67</v>
      </c>
      <c r="D3050">
        <v>-3.0099999999999998E-2</v>
      </c>
      <c r="E3050" s="2">
        <v>-4.299E-2</v>
      </c>
      <c r="F3050">
        <v>6953419</v>
      </c>
      <c r="G3050" t="s">
        <v>18</v>
      </c>
      <c r="H3050" t="s">
        <v>19</v>
      </c>
      <c r="I3050">
        <v>54554</v>
      </c>
      <c r="J3050" t="s">
        <v>20</v>
      </c>
      <c r="K3050" t="s">
        <v>21</v>
      </c>
    </row>
    <row r="3051" spans="1:11">
      <c r="A3051" t="s">
        <v>6310</v>
      </c>
      <c r="B3051" t="s">
        <v>6311</v>
      </c>
      <c r="C3051" s="1">
        <v>0.15790000000000001</v>
      </c>
      <c r="D3051">
        <v>-8.0000000000000002E-3</v>
      </c>
      <c r="E3051" s="2">
        <v>-4.8219999999999999E-2</v>
      </c>
      <c r="F3051">
        <v>2464414</v>
      </c>
      <c r="G3051" t="s">
        <v>18</v>
      </c>
      <c r="H3051">
        <v>2007</v>
      </c>
      <c r="I3051">
        <v>171139</v>
      </c>
      <c r="J3051" t="s">
        <v>20</v>
      </c>
      <c r="K3051" t="s">
        <v>21</v>
      </c>
    </row>
    <row r="3052" spans="1:11">
      <c r="A3052" t="s">
        <v>6312</v>
      </c>
      <c r="B3052" t="s">
        <v>6313</v>
      </c>
      <c r="C3052" s="1">
        <v>7.9645000000000001</v>
      </c>
      <c r="D3052">
        <v>-0.48549999999999999</v>
      </c>
      <c r="E3052" s="2">
        <v>-5.7459999999999997E-2</v>
      </c>
      <c r="F3052">
        <v>609526331</v>
      </c>
      <c r="G3052" t="s">
        <v>18</v>
      </c>
      <c r="H3052">
        <v>2021</v>
      </c>
      <c r="I3052">
        <v>5900</v>
      </c>
      <c r="J3052" t="s">
        <v>30</v>
      </c>
      <c r="K3052" t="s">
        <v>6314</v>
      </c>
    </row>
    <row r="3053" spans="1:11">
      <c r="A3053" t="s">
        <v>6315</v>
      </c>
      <c r="B3053" t="s">
        <v>6316</v>
      </c>
      <c r="C3053" s="1">
        <v>549.22</v>
      </c>
      <c r="D3053">
        <v>-19.71</v>
      </c>
      <c r="E3053" s="2">
        <v>-3.4639999999999997E-2</v>
      </c>
      <c r="F3053">
        <v>83474233135</v>
      </c>
      <c r="G3053" t="s">
        <v>18</v>
      </c>
      <c r="H3053">
        <v>1992</v>
      </c>
      <c r="I3053">
        <v>747474</v>
      </c>
      <c r="J3053" t="s">
        <v>37</v>
      </c>
      <c r="K3053" t="s">
        <v>171</v>
      </c>
    </row>
    <row r="3054" spans="1:11">
      <c r="A3054" t="s">
        <v>6317</v>
      </c>
      <c r="B3054" t="s">
        <v>6318</v>
      </c>
      <c r="C3054" s="1">
        <v>0.14799999999999999</v>
      </c>
      <c r="D3054">
        <v>-2.1999999999999999E-2</v>
      </c>
      <c r="E3054" s="2">
        <v>-0.12941</v>
      </c>
      <c r="F3054">
        <v>3017843</v>
      </c>
      <c r="G3054" t="s">
        <v>18</v>
      </c>
      <c r="H3054" t="s">
        <v>19</v>
      </c>
      <c r="I3054">
        <v>1022271</v>
      </c>
      <c r="J3054" t="s">
        <v>20</v>
      </c>
      <c r="K3054" t="s">
        <v>92</v>
      </c>
    </row>
    <row r="3055" spans="1:11">
      <c r="A3055" t="s">
        <v>6319</v>
      </c>
      <c r="B3055" t="s">
        <v>6320</v>
      </c>
      <c r="C3055" s="1">
        <v>0.80100000000000005</v>
      </c>
      <c r="D3055">
        <v>-1.4E-2</v>
      </c>
      <c r="E3055" s="2">
        <v>-1.7180000000000001E-2</v>
      </c>
      <c r="F3055">
        <v>20022210</v>
      </c>
      <c r="G3055" t="s">
        <v>18</v>
      </c>
      <c r="H3055">
        <v>2021</v>
      </c>
      <c r="I3055">
        <v>41914</v>
      </c>
      <c r="J3055" t="s">
        <v>20</v>
      </c>
      <c r="K3055" t="s">
        <v>21</v>
      </c>
    </row>
    <row r="3056" spans="1:11">
      <c r="A3056" t="s">
        <v>6321</v>
      </c>
      <c r="B3056" t="s">
        <v>6322</v>
      </c>
      <c r="C3056" s="1">
        <v>1.1599999999999999</v>
      </c>
      <c r="D3056">
        <v>0</v>
      </c>
      <c r="E3056" s="2">
        <v>0</v>
      </c>
      <c r="F3056">
        <v>27039600</v>
      </c>
      <c r="G3056" t="s">
        <v>364</v>
      </c>
      <c r="H3056" t="s">
        <v>19</v>
      </c>
      <c r="I3056">
        <v>4657</v>
      </c>
      <c r="J3056" t="s">
        <v>208</v>
      </c>
      <c r="K3056" t="s">
        <v>209</v>
      </c>
    </row>
    <row r="3057" spans="1:11">
      <c r="A3057" t="s">
        <v>6323</v>
      </c>
      <c r="B3057" t="s">
        <v>6324</v>
      </c>
      <c r="C3057" s="1">
        <v>2.2999999999999998</v>
      </c>
      <c r="D3057">
        <v>-0.04</v>
      </c>
      <c r="E3057" s="2">
        <v>-1.7090000000000001E-2</v>
      </c>
      <c r="F3057">
        <v>6463000</v>
      </c>
      <c r="G3057" t="s">
        <v>13</v>
      </c>
      <c r="H3057">
        <v>2021</v>
      </c>
      <c r="I3057">
        <v>11000</v>
      </c>
      <c r="J3057" t="s">
        <v>24</v>
      </c>
      <c r="K3057" t="s">
        <v>25</v>
      </c>
    </row>
    <row r="3058" spans="1:11">
      <c r="A3058" t="s">
        <v>6325</v>
      </c>
      <c r="B3058" t="s">
        <v>6326</v>
      </c>
      <c r="C3058" s="1">
        <v>0.43340000000000001</v>
      </c>
      <c r="D3058">
        <v>-1.6999999999999999E-3</v>
      </c>
      <c r="E3058" s="2">
        <v>-3.9100000000000003E-3</v>
      </c>
      <c r="F3058">
        <v>19305884</v>
      </c>
      <c r="G3058" t="s">
        <v>18</v>
      </c>
      <c r="H3058">
        <v>2021</v>
      </c>
      <c r="I3058">
        <v>23977</v>
      </c>
      <c r="J3058" t="s">
        <v>20</v>
      </c>
      <c r="K3058" t="s">
        <v>21</v>
      </c>
    </row>
    <row r="3059" spans="1:11">
      <c r="A3059" t="s">
        <v>6327</v>
      </c>
      <c r="B3059" t="s">
        <v>6328</v>
      </c>
      <c r="C3059" s="1">
        <v>45.682499999999997</v>
      </c>
      <c r="D3059">
        <v>-0.65749999999999997</v>
      </c>
      <c r="E3059" s="2">
        <v>-1.4189999999999999E-2</v>
      </c>
      <c r="F3059">
        <v>115196256654</v>
      </c>
      <c r="G3059" t="s">
        <v>87</v>
      </c>
      <c r="H3059" t="s">
        <v>19</v>
      </c>
      <c r="I3059">
        <v>1421214</v>
      </c>
      <c r="J3059" t="s">
        <v>20</v>
      </c>
      <c r="K3059" t="s">
        <v>21</v>
      </c>
    </row>
    <row r="3060" spans="1:11">
      <c r="A3060" t="s">
        <v>6329</v>
      </c>
      <c r="B3060" t="s">
        <v>6330</v>
      </c>
      <c r="C3060" s="1">
        <v>0.69940000000000002</v>
      </c>
      <c r="D3060">
        <v>-2.0799999999999999E-2</v>
      </c>
      <c r="E3060" s="2">
        <v>-2.8879999999999999E-2</v>
      </c>
      <c r="F3060">
        <v>12970072</v>
      </c>
      <c r="G3060" t="s">
        <v>18</v>
      </c>
      <c r="H3060" t="s">
        <v>19</v>
      </c>
      <c r="I3060">
        <v>15077</v>
      </c>
      <c r="J3060" t="s">
        <v>30</v>
      </c>
      <c r="K3060" t="s">
        <v>2038</v>
      </c>
    </row>
    <row r="3061" spans="1:11">
      <c r="A3061" t="s">
        <v>6331</v>
      </c>
      <c r="B3061" t="s">
        <v>6332</v>
      </c>
      <c r="C3061" s="1">
        <v>8.1850000000000005</v>
      </c>
      <c r="D3061">
        <v>-0.14499999999999999</v>
      </c>
      <c r="E3061" s="2">
        <v>-1.7409999999999998E-2</v>
      </c>
      <c r="F3061">
        <v>7847309139</v>
      </c>
      <c r="G3061" t="s">
        <v>18</v>
      </c>
      <c r="H3061" t="s">
        <v>19</v>
      </c>
      <c r="I3061">
        <v>38682697</v>
      </c>
      <c r="J3061" t="s">
        <v>24</v>
      </c>
      <c r="K3061" t="s">
        <v>6091</v>
      </c>
    </row>
    <row r="3062" spans="1:11">
      <c r="A3062" t="s">
        <v>6333</v>
      </c>
      <c r="B3062" t="s">
        <v>6334</v>
      </c>
      <c r="C3062" s="1">
        <v>2.7</v>
      </c>
      <c r="D3062">
        <v>-0.01</v>
      </c>
      <c r="E3062" s="2">
        <v>-3.6900000000000001E-3</v>
      </c>
      <c r="F3062">
        <v>13992734</v>
      </c>
      <c r="G3062" t="s">
        <v>13</v>
      </c>
      <c r="H3062">
        <v>2020</v>
      </c>
      <c r="I3062">
        <v>5067</v>
      </c>
      <c r="J3062" t="s">
        <v>37</v>
      </c>
      <c r="K3062" t="s">
        <v>80</v>
      </c>
    </row>
    <row r="3063" spans="1:11">
      <c r="A3063" t="s">
        <v>6335</v>
      </c>
      <c r="B3063" t="s">
        <v>6336</v>
      </c>
      <c r="C3063" s="1">
        <v>1.37</v>
      </c>
      <c r="D3063">
        <v>0</v>
      </c>
      <c r="E3063" s="2">
        <v>0</v>
      </c>
      <c r="F3063">
        <v>26984623</v>
      </c>
      <c r="G3063" t="s">
        <v>18</v>
      </c>
      <c r="H3063" t="s">
        <v>19</v>
      </c>
      <c r="I3063">
        <v>41753</v>
      </c>
      <c r="J3063" t="s">
        <v>14</v>
      </c>
      <c r="K3063" t="s">
        <v>258</v>
      </c>
    </row>
    <row r="3064" spans="1:11">
      <c r="A3064" t="s">
        <v>6337</v>
      </c>
      <c r="B3064" t="s">
        <v>6338</v>
      </c>
      <c r="C3064" s="1">
        <v>19</v>
      </c>
      <c r="D3064">
        <v>-0.6</v>
      </c>
      <c r="E3064" s="2">
        <v>-3.0609999999999998E-2</v>
      </c>
      <c r="F3064">
        <v>374239295</v>
      </c>
      <c r="G3064" t="s">
        <v>18</v>
      </c>
      <c r="H3064" t="s">
        <v>19</v>
      </c>
      <c r="I3064">
        <v>1489</v>
      </c>
      <c r="J3064" t="s">
        <v>14</v>
      </c>
      <c r="K3064" t="s">
        <v>258</v>
      </c>
    </row>
    <row r="3065" spans="1:11">
      <c r="A3065" t="s">
        <v>6339</v>
      </c>
      <c r="B3065" t="s">
        <v>6340</v>
      </c>
      <c r="C3065" s="1">
        <v>19.5</v>
      </c>
      <c r="D3065">
        <v>-0.1</v>
      </c>
      <c r="E3065" s="2">
        <v>-5.1000000000000004E-3</v>
      </c>
      <c r="F3065">
        <v>384087698</v>
      </c>
      <c r="G3065" t="s">
        <v>18</v>
      </c>
      <c r="H3065" t="s">
        <v>19</v>
      </c>
      <c r="I3065">
        <v>377</v>
      </c>
      <c r="J3065" t="s">
        <v>14</v>
      </c>
      <c r="K3065" t="s">
        <v>258</v>
      </c>
    </row>
    <row r="3066" spans="1:11">
      <c r="A3066" t="s">
        <v>6341</v>
      </c>
      <c r="B3066" t="s">
        <v>6342</v>
      </c>
      <c r="C3066" s="1">
        <v>19.48</v>
      </c>
      <c r="D3066">
        <v>0</v>
      </c>
      <c r="E3066" s="2">
        <v>0</v>
      </c>
      <c r="F3066">
        <v>383693761</v>
      </c>
      <c r="G3066" t="s">
        <v>18</v>
      </c>
      <c r="H3066" t="s">
        <v>19</v>
      </c>
      <c r="I3066">
        <v>81</v>
      </c>
      <c r="J3066" t="s">
        <v>14</v>
      </c>
      <c r="K3066" t="s">
        <v>258</v>
      </c>
    </row>
    <row r="3067" spans="1:11">
      <c r="A3067" t="s">
        <v>6343</v>
      </c>
      <c r="B3067" t="s">
        <v>6344</v>
      </c>
      <c r="C3067" s="1">
        <v>9.6999999999999993</v>
      </c>
      <c r="D3067">
        <v>0.06</v>
      </c>
      <c r="E3067" s="2">
        <v>6.2199999999999998E-3</v>
      </c>
      <c r="F3067">
        <v>327252159</v>
      </c>
      <c r="G3067" t="s">
        <v>13</v>
      </c>
      <c r="H3067" t="s">
        <v>19</v>
      </c>
      <c r="I3067">
        <v>22999</v>
      </c>
      <c r="J3067" t="s">
        <v>37</v>
      </c>
      <c r="K3067" t="s">
        <v>129</v>
      </c>
    </row>
    <row r="3068" spans="1:11">
      <c r="A3068" t="s">
        <v>6345</v>
      </c>
      <c r="B3068" t="s">
        <v>6346</v>
      </c>
      <c r="C3068" s="1">
        <v>0.26769999999999999</v>
      </c>
      <c r="D3068">
        <v>-2.9999999999999997E-4</v>
      </c>
      <c r="E3068" s="2">
        <v>-1.1199999999999999E-3</v>
      </c>
      <c r="F3068">
        <v>31933375</v>
      </c>
      <c r="G3068" t="s">
        <v>55</v>
      </c>
      <c r="H3068" t="s">
        <v>19</v>
      </c>
      <c r="I3068">
        <v>374655</v>
      </c>
      <c r="J3068" t="s">
        <v>30</v>
      </c>
      <c r="K3068" t="s">
        <v>1466</v>
      </c>
    </row>
    <row r="3069" spans="1:11">
      <c r="A3069" t="s">
        <v>6347</v>
      </c>
      <c r="B3069" t="s">
        <v>6348</v>
      </c>
      <c r="C3069" s="1">
        <v>2.7</v>
      </c>
      <c r="D3069">
        <v>-5.0999999999999997E-2</v>
      </c>
      <c r="E3069" s="2">
        <v>-1.8540000000000001E-2</v>
      </c>
      <c r="F3069">
        <v>29874793</v>
      </c>
      <c r="G3069" t="s">
        <v>18</v>
      </c>
      <c r="H3069">
        <v>2021</v>
      </c>
      <c r="I3069">
        <v>17895</v>
      </c>
      <c r="J3069" t="s">
        <v>30</v>
      </c>
      <c r="K3069" t="s">
        <v>73</v>
      </c>
    </row>
    <row r="3070" spans="1:11">
      <c r="A3070" t="s">
        <v>6349</v>
      </c>
      <c r="B3070" t="s">
        <v>6350</v>
      </c>
      <c r="C3070" s="1">
        <v>1.4200000000000001E-2</v>
      </c>
      <c r="D3070">
        <v>4.1999999999999997E-3</v>
      </c>
      <c r="E3070" s="2">
        <v>0.42</v>
      </c>
      <c r="F3070">
        <v>157119</v>
      </c>
      <c r="G3070" t="s">
        <v>18</v>
      </c>
      <c r="H3070">
        <v>2021</v>
      </c>
      <c r="I3070">
        <v>21106</v>
      </c>
      <c r="J3070" t="s">
        <v>30</v>
      </c>
      <c r="K3070" t="s">
        <v>73</v>
      </c>
    </row>
    <row r="3071" spans="1:11">
      <c r="A3071" t="s">
        <v>6351</v>
      </c>
      <c r="B3071" t="s">
        <v>6352</v>
      </c>
      <c r="C3071" s="1">
        <v>0.63</v>
      </c>
      <c r="D3071">
        <v>9.5999999999999992E-3</v>
      </c>
      <c r="E3071" s="2">
        <v>1.5469999999999999E-2</v>
      </c>
      <c r="F3071">
        <v>27132483</v>
      </c>
      <c r="G3071" t="s">
        <v>18</v>
      </c>
      <c r="H3071">
        <v>2019</v>
      </c>
      <c r="I3071">
        <v>31828</v>
      </c>
      <c r="J3071" t="s">
        <v>208</v>
      </c>
      <c r="K3071" t="s">
        <v>209</v>
      </c>
    </row>
    <row r="3072" spans="1:11">
      <c r="A3072" t="s">
        <v>6353</v>
      </c>
      <c r="B3072" t="s">
        <v>6354</v>
      </c>
      <c r="C3072" s="1">
        <v>1.53</v>
      </c>
      <c r="D3072">
        <v>-0.17</v>
      </c>
      <c r="E3072" s="2">
        <v>-0.1</v>
      </c>
      <c r="F3072">
        <v>4696359</v>
      </c>
      <c r="G3072" t="s">
        <v>18</v>
      </c>
      <c r="H3072" t="s">
        <v>19</v>
      </c>
      <c r="I3072">
        <v>154178</v>
      </c>
      <c r="J3072" t="s">
        <v>20</v>
      </c>
      <c r="K3072" t="s">
        <v>21</v>
      </c>
    </row>
    <row r="3073" spans="1:11">
      <c r="A3073" t="s">
        <v>6355</v>
      </c>
      <c r="B3073" t="s">
        <v>6356</v>
      </c>
      <c r="C3073" s="1">
        <v>18.100999999999999</v>
      </c>
      <c r="D3073">
        <v>-0.35899999999999999</v>
      </c>
      <c r="E3073" s="2">
        <v>-1.9449999999999999E-2</v>
      </c>
      <c r="F3073">
        <v>2241682161</v>
      </c>
      <c r="G3073" t="s">
        <v>18</v>
      </c>
      <c r="H3073">
        <v>2018</v>
      </c>
      <c r="I3073">
        <v>977364</v>
      </c>
      <c r="J3073" t="s">
        <v>30</v>
      </c>
      <c r="K3073" t="s">
        <v>1716</v>
      </c>
    </row>
    <row r="3074" spans="1:11">
      <c r="A3074" t="s">
        <v>6357</v>
      </c>
      <c r="B3074" t="s">
        <v>6358</v>
      </c>
      <c r="C3074" s="1">
        <v>0.20449999999999999</v>
      </c>
      <c r="D3074">
        <v>9.4000000000000004E-3</v>
      </c>
      <c r="E3074" s="2">
        <v>4.8180000000000001E-2</v>
      </c>
      <c r="F3074">
        <v>6719787</v>
      </c>
      <c r="G3074" t="s">
        <v>18</v>
      </c>
      <c r="H3074">
        <v>2021</v>
      </c>
      <c r="I3074">
        <v>323256</v>
      </c>
      <c r="J3074" t="s">
        <v>37</v>
      </c>
      <c r="K3074" t="s">
        <v>129</v>
      </c>
    </row>
    <row r="3075" spans="1:11">
      <c r="A3075" t="s">
        <v>6359</v>
      </c>
      <c r="B3075" t="s">
        <v>6360</v>
      </c>
      <c r="C3075" s="1">
        <v>4.83</v>
      </c>
      <c r="D3075">
        <v>-0.09</v>
      </c>
      <c r="E3075" s="2">
        <v>-1.8290000000000001E-2</v>
      </c>
      <c r="F3075">
        <v>310713900</v>
      </c>
      <c r="G3075" t="s">
        <v>126</v>
      </c>
      <c r="H3075">
        <v>2021</v>
      </c>
      <c r="I3075">
        <v>1682</v>
      </c>
      <c r="J3075" t="s">
        <v>20</v>
      </c>
      <c r="K3075" t="s">
        <v>119</v>
      </c>
    </row>
    <row r="3076" spans="1:11">
      <c r="A3076" t="s">
        <v>6361</v>
      </c>
      <c r="B3076" t="s">
        <v>6362</v>
      </c>
      <c r="C3076" s="1">
        <v>5.72</v>
      </c>
      <c r="D3076">
        <v>0.1</v>
      </c>
      <c r="E3076" s="2">
        <v>1.779E-2</v>
      </c>
      <c r="F3076">
        <v>90062578</v>
      </c>
      <c r="G3076" t="s">
        <v>18</v>
      </c>
      <c r="H3076" t="s">
        <v>19</v>
      </c>
      <c r="I3076">
        <v>1298</v>
      </c>
      <c r="J3076" t="s">
        <v>37</v>
      </c>
      <c r="K3076" t="s">
        <v>42</v>
      </c>
    </row>
    <row r="3077" spans="1:11">
      <c r="A3077" t="s">
        <v>6363</v>
      </c>
      <c r="B3077" t="s">
        <v>6364</v>
      </c>
      <c r="C3077" s="1">
        <v>2.2799</v>
      </c>
      <c r="D3077">
        <v>-7.0099999999999996E-2</v>
      </c>
      <c r="E3077" s="2">
        <v>-2.9829999999999999E-2</v>
      </c>
      <c r="F3077">
        <v>562962696</v>
      </c>
      <c r="G3077" t="s">
        <v>18</v>
      </c>
      <c r="H3077" t="s">
        <v>19</v>
      </c>
      <c r="I3077">
        <v>8394499</v>
      </c>
      <c r="J3077" t="s">
        <v>37</v>
      </c>
      <c r="K3077" t="s">
        <v>129</v>
      </c>
    </row>
    <row r="3078" spans="1:11">
      <c r="A3078" t="s">
        <v>6365</v>
      </c>
      <c r="B3078" t="s">
        <v>6366</v>
      </c>
      <c r="C3078" s="1">
        <v>0.25</v>
      </c>
      <c r="D3078">
        <v>-1.38E-2</v>
      </c>
      <c r="E3078" s="2">
        <v>-5.2310000000000002E-2</v>
      </c>
      <c r="F3078">
        <v>61731073</v>
      </c>
      <c r="G3078" t="s">
        <v>18</v>
      </c>
      <c r="H3078">
        <v>2021</v>
      </c>
      <c r="I3078">
        <v>41699</v>
      </c>
      <c r="J3078" t="s">
        <v>37</v>
      </c>
      <c r="K3078" t="s">
        <v>129</v>
      </c>
    </row>
    <row r="3079" spans="1:11">
      <c r="A3079" t="s">
        <v>6367</v>
      </c>
      <c r="B3079" t="s">
        <v>6368</v>
      </c>
      <c r="C3079" s="1">
        <v>22.215</v>
      </c>
      <c r="D3079">
        <v>-5.5E-2</v>
      </c>
      <c r="E3079" s="2">
        <v>-2.47E-3</v>
      </c>
      <c r="F3079">
        <v>2253830711</v>
      </c>
      <c r="G3079" t="s">
        <v>18</v>
      </c>
      <c r="H3079">
        <v>2021</v>
      </c>
      <c r="I3079">
        <v>627696</v>
      </c>
      <c r="J3079" t="s">
        <v>268</v>
      </c>
      <c r="K3079" t="s">
        <v>269</v>
      </c>
    </row>
    <row r="3080" spans="1:11">
      <c r="A3080" t="s">
        <v>6369</v>
      </c>
      <c r="B3080" t="s">
        <v>6370</v>
      </c>
      <c r="C3080" s="1">
        <v>51.36</v>
      </c>
      <c r="D3080">
        <v>0.03</v>
      </c>
      <c r="E3080" s="2">
        <v>5.8E-4</v>
      </c>
      <c r="F3080">
        <v>1009204021</v>
      </c>
      <c r="G3080" t="s">
        <v>18</v>
      </c>
      <c r="H3080">
        <v>2004</v>
      </c>
      <c r="I3080">
        <v>43503</v>
      </c>
      <c r="J3080" t="s">
        <v>30</v>
      </c>
      <c r="K3080" t="s">
        <v>1331</v>
      </c>
    </row>
    <row r="3081" spans="1:11">
      <c r="A3081" t="s">
        <v>6371</v>
      </c>
      <c r="B3081" t="s">
        <v>6372</v>
      </c>
      <c r="C3081" s="1">
        <v>0.18190000000000001</v>
      </c>
      <c r="D3081">
        <v>-4.2900000000000001E-2</v>
      </c>
      <c r="E3081" s="2">
        <v>-0.19084000000000001</v>
      </c>
      <c r="F3081">
        <v>1080979</v>
      </c>
      <c r="G3081" t="s">
        <v>364</v>
      </c>
      <c r="H3081" t="s">
        <v>19</v>
      </c>
      <c r="I3081">
        <v>5870487</v>
      </c>
      <c r="J3081" t="s">
        <v>37</v>
      </c>
      <c r="K3081" t="s">
        <v>38</v>
      </c>
    </row>
    <row r="3082" spans="1:11">
      <c r="A3082" t="s">
        <v>6373</v>
      </c>
      <c r="B3082" t="s">
        <v>6374</v>
      </c>
      <c r="C3082" s="1">
        <v>1.62</v>
      </c>
      <c r="D3082">
        <v>-0.03</v>
      </c>
      <c r="E3082" s="2">
        <v>-1.8180000000000002E-2</v>
      </c>
      <c r="F3082">
        <v>12686082</v>
      </c>
      <c r="G3082" t="s">
        <v>18</v>
      </c>
      <c r="H3082">
        <v>2021</v>
      </c>
      <c r="I3082">
        <v>116012</v>
      </c>
      <c r="J3082" t="s">
        <v>41</v>
      </c>
      <c r="K3082" t="s">
        <v>42</v>
      </c>
    </row>
    <row r="3083" spans="1:11">
      <c r="A3083" t="s">
        <v>6375</v>
      </c>
      <c r="B3083" t="s">
        <v>6376</v>
      </c>
      <c r="C3083" s="1">
        <v>25.09</v>
      </c>
      <c r="D3083">
        <v>-1.24</v>
      </c>
      <c r="E3083" s="2">
        <v>-4.709E-2</v>
      </c>
      <c r="F3083">
        <v>413540380</v>
      </c>
      <c r="G3083" t="s">
        <v>18</v>
      </c>
      <c r="H3083">
        <v>2019</v>
      </c>
      <c r="I3083">
        <v>7809</v>
      </c>
      <c r="J3083" t="s">
        <v>24</v>
      </c>
      <c r="K3083" t="s">
        <v>52</v>
      </c>
    </row>
    <row r="3084" spans="1:11">
      <c r="A3084" t="s">
        <v>6377</v>
      </c>
      <c r="B3084" t="s">
        <v>6378</v>
      </c>
      <c r="C3084" s="1">
        <v>0.6</v>
      </c>
      <c r="D3084">
        <v>-0.14030000000000001</v>
      </c>
      <c r="E3084" s="2">
        <v>-0.18951999999999999</v>
      </c>
      <c r="F3084">
        <v>8757522</v>
      </c>
      <c r="G3084" t="s">
        <v>18</v>
      </c>
      <c r="H3084">
        <v>2023</v>
      </c>
      <c r="I3084">
        <v>724476</v>
      </c>
      <c r="J3084" t="s">
        <v>19</v>
      </c>
      <c r="K3084" t="s">
        <v>19</v>
      </c>
    </row>
    <row r="3085" spans="1:11">
      <c r="A3085" t="s">
        <v>6379</v>
      </c>
      <c r="B3085" t="s">
        <v>6380</v>
      </c>
      <c r="C3085" s="1">
        <v>0.59489999999999998</v>
      </c>
      <c r="D3085">
        <v>9.5999999999999992E-3</v>
      </c>
      <c r="E3085" s="2">
        <v>1.6400000000000001E-2</v>
      </c>
      <c r="F3085">
        <v>18800690</v>
      </c>
      <c r="G3085" t="s">
        <v>13</v>
      </c>
      <c r="H3085" t="s">
        <v>19</v>
      </c>
      <c r="I3085">
        <v>22509</v>
      </c>
      <c r="J3085" t="s">
        <v>37</v>
      </c>
      <c r="K3085" t="s">
        <v>38</v>
      </c>
    </row>
    <row r="3086" spans="1:11">
      <c r="A3086" t="s">
        <v>6381</v>
      </c>
      <c r="B3086" t="s">
        <v>6382</v>
      </c>
      <c r="C3086" s="1">
        <v>154.44999999999999</v>
      </c>
      <c r="D3086">
        <v>0.03</v>
      </c>
      <c r="E3086" s="2">
        <v>1.9000000000000001E-4</v>
      </c>
      <c r="F3086">
        <v>26024825000</v>
      </c>
      <c r="G3086" t="s">
        <v>18</v>
      </c>
      <c r="H3086">
        <v>2012</v>
      </c>
      <c r="I3086">
        <v>701452</v>
      </c>
      <c r="J3086" t="s">
        <v>37</v>
      </c>
      <c r="K3086" t="s">
        <v>171</v>
      </c>
    </row>
    <row r="3087" spans="1:11">
      <c r="A3087" t="s">
        <v>6383</v>
      </c>
      <c r="B3087" t="s">
        <v>6384</v>
      </c>
      <c r="C3087" s="1">
        <v>27.765000000000001</v>
      </c>
      <c r="D3087">
        <v>-0.64500000000000002</v>
      </c>
      <c r="E3087" s="2">
        <v>-2.2700000000000001E-2</v>
      </c>
      <c r="F3087">
        <v>1531517400</v>
      </c>
      <c r="G3087" t="s">
        <v>5035</v>
      </c>
      <c r="H3087">
        <v>1992</v>
      </c>
      <c r="I3087">
        <v>71579</v>
      </c>
      <c r="J3087" t="s">
        <v>37</v>
      </c>
      <c r="K3087" t="s">
        <v>171</v>
      </c>
    </row>
    <row r="3088" spans="1:11">
      <c r="A3088" t="s">
        <v>6385</v>
      </c>
      <c r="B3088" t="s">
        <v>6386</v>
      </c>
      <c r="C3088" s="1">
        <v>16.399999999999999</v>
      </c>
      <c r="D3088">
        <v>-0.88</v>
      </c>
      <c r="E3088" s="2">
        <v>-5.0930000000000003E-2</v>
      </c>
      <c r="F3088">
        <v>327692303</v>
      </c>
      <c r="G3088" t="s">
        <v>18</v>
      </c>
      <c r="H3088" t="s">
        <v>19</v>
      </c>
      <c r="I3088">
        <v>87144</v>
      </c>
      <c r="J3088" t="s">
        <v>208</v>
      </c>
      <c r="K3088" t="s">
        <v>209</v>
      </c>
    </row>
    <row r="3089" spans="1:11">
      <c r="A3089" t="s">
        <v>6387</v>
      </c>
      <c r="B3089" t="s">
        <v>6388</v>
      </c>
      <c r="C3089" s="1">
        <v>4.43</v>
      </c>
      <c r="D3089">
        <v>0.02</v>
      </c>
      <c r="E3089" s="2">
        <v>4.5399999999999998E-3</v>
      </c>
      <c r="F3089">
        <v>180348366</v>
      </c>
      <c r="G3089" t="s">
        <v>18</v>
      </c>
      <c r="H3089">
        <v>2020</v>
      </c>
      <c r="I3089">
        <v>314281</v>
      </c>
      <c r="J3089" t="s">
        <v>20</v>
      </c>
      <c r="K3089" t="s">
        <v>92</v>
      </c>
    </row>
    <row r="3090" spans="1:11">
      <c r="A3090" t="s">
        <v>6389</v>
      </c>
      <c r="B3090" t="s">
        <v>6390</v>
      </c>
      <c r="C3090" s="1">
        <v>3.585</v>
      </c>
      <c r="D3090">
        <v>-3.5000000000000003E-2</v>
      </c>
      <c r="E3090" s="2">
        <v>-9.6699999999999998E-3</v>
      </c>
      <c r="F3090">
        <v>1868108</v>
      </c>
      <c r="G3090" t="s">
        <v>364</v>
      </c>
      <c r="H3090" t="s">
        <v>19</v>
      </c>
      <c r="I3090">
        <v>44067</v>
      </c>
      <c r="J3090" t="s">
        <v>20</v>
      </c>
      <c r="K3090" t="s">
        <v>21</v>
      </c>
    </row>
    <row r="3091" spans="1:11">
      <c r="A3091" t="s">
        <v>6391</v>
      </c>
      <c r="B3091" t="s">
        <v>6392</v>
      </c>
      <c r="C3091" s="1">
        <v>1.4730000000000001</v>
      </c>
      <c r="D3091">
        <v>-2.7E-2</v>
      </c>
      <c r="E3091" s="2">
        <v>-1.7999999999999999E-2</v>
      </c>
      <c r="F3091">
        <v>78067994</v>
      </c>
      <c r="G3091" t="s">
        <v>18</v>
      </c>
      <c r="H3091">
        <v>2017</v>
      </c>
      <c r="I3091">
        <v>79945</v>
      </c>
      <c r="J3091" t="s">
        <v>20</v>
      </c>
      <c r="K3091" t="s">
        <v>21</v>
      </c>
    </row>
    <row r="3092" spans="1:11">
      <c r="A3092" t="s">
        <v>6393</v>
      </c>
      <c r="B3092" t="s">
        <v>6394</v>
      </c>
      <c r="C3092" s="1">
        <v>7.1599000000000004</v>
      </c>
      <c r="D3092">
        <v>-0.30009999999999998</v>
      </c>
      <c r="E3092" s="2">
        <v>-4.0230000000000002E-2</v>
      </c>
      <c r="F3092">
        <v>687330725</v>
      </c>
      <c r="G3092" t="s">
        <v>18</v>
      </c>
      <c r="H3092">
        <v>2020</v>
      </c>
      <c r="I3092">
        <v>219877</v>
      </c>
      <c r="J3092" t="s">
        <v>20</v>
      </c>
      <c r="K3092" t="s">
        <v>21</v>
      </c>
    </row>
    <row r="3093" spans="1:11">
      <c r="A3093" t="s">
        <v>6395</v>
      </c>
      <c r="B3093" t="s">
        <v>6396</v>
      </c>
      <c r="C3093" s="1">
        <v>195.57</v>
      </c>
      <c r="D3093">
        <v>-5.57</v>
      </c>
      <c r="E3093" s="2">
        <v>-2.7689999999999999E-2</v>
      </c>
      <c r="F3093">
        <v>7176951197</v>
      </c>
      <c r="G3093" t="s">
        <v>18</v>
      </c>
      <c r="H3093">
        <v>2010</v>
      </c>
      <c r="I3093">
        <v>123960</v>
      </c>
      <c r="J3093" t="s">
        <v>37</v>
      </c>
      <c r="K3093" t="s">
        <v>171</v>
      </c>
    </row>
    <row r="3094" spans="1:11">
      <c r="A3094" t="s">
        <v>6397</v>
      </c>
      <c r="B3094" t="s">
        <v>6398</v>
      </c>
      <c r="C3094" s="1">
        <v>63.31</v>
      </c>
      <c r="D3094">
        <v>-2.31</v>
      </c>
      <c r="E3094" s="2">
        <v>-3.5200000000000002E-2</v>
      </c>
      <c r="F3094">
        <v>3544981090</v>
      </c>
      <c r="G3094" t="s">
        <v>18</v>
      </c>
      <c r="H3094">
        <v>2019</v>
      </c>
      <c r="I3094">
        <v>346869</v>
      </c>
      <c r="J3094" t="s">
        <v>37</v>
      </c>
      <c r="K3094" t="s">
        <v>171</v>
      </c>
    </row>
    <row r="3095" spans="1:11">
      <c r="A3095" t="s">
        <v>6399</v>
      </c>
      <c r="B3095" t="s">
        <v>6400</v>
      </c>
      <c r="C3095" s="1">
        <v>22.055</v>
      </c>
      <c r="D3095">
        <v>-0.505</v>
      </c>
      <c r="E3095" s="2">
        <v>-2.2380000000000001E-2</v>
      </c>
      <c r="F3095">
        <v>763626520</v>
      </c>
      <c r="G3095" t="s">
        <v>18</v>
      </c>
      <c r="H3095" t="s">
        <v>19</v>
      </c>
      <c r="I3095">
        <v>53822</v>
      </c>
      <c r="J3095" t="s">
        <v>30</v>
      </c>
      <c r="K3095" t="s">
        <v>1526</v>
      </c>
    </row>
    <row r="3096" spans="1:11">
      <c r="A3096" t="s">
        <v>6401</v>
      </c>
      <c r="B3096" t="s">
        <v>6402</v>
      </c>
      <c r="C3096" s="1">
        <v>3.83</v>
      </c>
      <c r="D3096">
        <v>-0.22</v>
      </c>
      <c r="E3096" s="2">
        <v>-5.432E-2</v>
      </c>
      <c r="F3096">
        <v>143288703</v>
      </c>
      <c r="G3096" t="s">
        <v>18</v>
      </c>
      <c r="H3096">
        <v>2014</v>
      </c>
      <c r="I3096">
        <v>109466</v>
      </c>
      <c r="J3096" t="s">
        <v>30</v>
      </c>
      <c r="K3096" t="s">
        <v>475</v>
      </c>
    </row>
    <row r="3097" spans="1:11">
      <c r="A3097" t="s">
        <v>6403</v>
      </c>
      <c r="B3097" t="s">
        <v>6404</v>
      </c>
      <c r="C3097" s="1">
        <v>3.6551999999999998</v>
      </c>
      <c r="D3097">
        <v>-0.50480000000000003</v>
      </c>
      <c r="E3097" s="2">
        <v>-0.12135</v>
      </c>
      <c r="F3097">
        <v>640979849</v>
      </c>
      <c r="G3097" t="s">
        <v>18</v>
      </c>
      <c r="H3097">
        <v>2005</v>
      </c>
      <c r="I3097">
        <v>5577639</v>
      </c>
      <c r="J3097" t="s">
        <v>37</v>
      </c>
      <c r="K3097" t="s">
        <v>38</v>
      </c>
    </row>
    <row r="3098" spans="1:11">
      <c r="A3098" t="s">
        <v>6405</v>
      </c>
      <c r="B3098" t="s">
        <v>6406</v>
      </c>
      <c r="C3098" s="1">
        <v>1.02</v>
      </c>
      <c r="D3098">
        <v>0</v>
      </c>
      <c r="E3098" s="2">
        <v>0</v>
      </c>
      <c r="F3098">
        <v>13392542</v>
      </c>
      <c r="G3098" t="s">
        <v>18</v>
      </c>
      <c r="H3098">
        <v>2020</v>
      </c>
      <c r="I3098">
        <v>3625</v>
      </c>
      <c r="J3098" t="s">
        <v>14</v>
      </c>
      <c r="K3098" t="s">
        <v>258</v>
      </c>
    </row>
    <row r="3099" spans="1:11">
      <c r="A3099" t="s">
        <v>6407</v>
      </c>
      <c r="B3099" t="s">
        <v>6408</v>
      </c>
      <c r="C3099" s="1">
        <v>15.76</v>
      </c>
      <c r="D3099">
        <v>5.5599999999999997E-2</v>
      </c>
      <c r="E3099" s="2">
        <v>3.5400000000000002E-3</v>
      </c>
      <c r="F3099">
        <v>206927902</v>
      </c>
      <c r="G3099" t="s">
        <v>18</v>
      </c>
      <c r="H3099" t="s">
        <v>19</v>
      </c>
      <c r="I3099">
        <v>1298</v>
      </c>
      <c r="J3099" t="s">
        <v>14</v>
      </c>
      <c r="K3099" t="s">
        <v>258</v>
      </c>
    </row>
    <row r="3100" spans="1:11">
      <c r="A3100" t="s">
        <v>6409</v>
      </c>
      <c r="B3100" t="s">
        <v>6410</v>
      </c>
      <c r="C3100" s="1">
        <v>6.9599999999999995E-2</v>
      </c>
      <c r="D3100">
        <v>6.6E-3</v>
      </c>
      <c r="E3100" s="2">
        <v>0.10476000000000001</v>
      </c>
      <c r="F3100">
        <v>913844</v>
      </c>
      <c r="G3100" t="s">
        <v>18</v>
      </c>
      <c r="H3100" t="s">
        <v>19</v>
      </c>
      <c r="I3100">
        <v>1338</v>
      </c>
      <c r="J3100" t="s">
        <v>14</v>
      </c>
      <c r="K3100" t="s">
        <v>258</v>
      </c>
    </row>
    <row r="3101" spans="1:11">
      <c r="A3101" t="s">
        <v>6411</v>
      </c>
      <c r="B3101" t="s">
        <v>6412</v>
      </c>
      <c r="C3101" s="1">
        <v>10.071</v>
      </c>
      <c r="D3101">
        <v>-0.42899999999999999</v>
      </c>
      <c r="E3101" s="2">
        <v>-4.086E-2</v>
      </c>
      <c r="F3101">
        <v>2083186350</v>
      </c>
      <c r="G3101" t="s">
        <v>126</v>
      </c>
      <c r="H3101">
        <v>2021</v>
      </c>
      <c r="I3101">
        <v>153809</v>
      </c>
      <c r="J3101" t="s">
        <v>37</v>
      </c>
      <c r="K3101" t="s">
        <v>80</v>
      </c>
    </row>
    <row r="3102" spans="1:11">
      <c r="A3102" t="s">
        <v>6413</v>
      </c>
      <c r="B3102" t="s">
        <v>6414</v>
      </c>
      <c r="C3102" s="1">
        <v>9.41</v>
      </c>
      <c r="D3102">
        <v>0.05</v>
      </c>
      <c r="E3102" s="2">
        <v>5.3400000000000001E-3</v>
      </c>
      <c r="F3102">
        <v>89469621</v>
      </c>
      <c r="G3102" t="s">
        <v>18</v>
      </c>
      <c r="H3102">
        <v>2023</v>
      </c>
      <c r="I3102">
        <v>4527</v>
      </c>
      <c r="J3102" t="s">
        <v>19</v>
      </c>
      <c r="K3102" t="s">
        <v>19</v>
      </c>
    </row>
    <row r="3103" spans="1:11">
      <c r="A3103" t="s">
        <v>6415</v>
      </c>
      <c r="B3103" t="s">
        <v>6416</v>
      </c>
      <c r="C3103" s="1">
        <v>49.115000000000002</v>
      </c>
      <c r="D3103">
        <v>-2.7450000000000001</v>
      </c>
      <c r="E3103" s="2">
        <v>-5.2929999999999998E-2</v>
      </c>
      <c r="F3103">
        <v>1199834412</v>
      </c>
      <c r="G3103" t="s">
        <v>18</v>
      </c>
      <c r="H3103" t="s">
        <v>19</v>
      </c>
      <c r="I3103">
        <v>21667</v>
      </c>
      <c r="J3103" t="s">
        <v>24</v>
      </c>
      <c r="K3103" t="s">
        <v>52</v>
      </c>
    </row>
    <row r="3104" spans="1:11">
      <c r="A3104" t="s">
        <v>6417</v>
      </c>
      <c r="B3104" t="s">
        <v>6418</v>
      </c>
      <c r="C3104" s="1">
        <v>49.09</v>
      </c>
      <c r="D3104">
        <v>-7.0000000000000007E-2</v>
      </c>
      <c r="E3104" s="2">
        <v>-1.42E-3</v>
      </c>
      <c r="F3104">
        <v>4541973264</v>
      </c>
      <c r="G3104" t="s">
        <v>18</v>
      </c>
      <c r="H3104">
        <v>1996</v>
      </c>
      <c r="I3104">
        <v>142160</v>
      </c>
      <c r="J3104" t="s">
        <v>185</v>
      </c>
      <c r="K3104" t="s">
        <v>1990</v>
      </c>
    </row>
    <row r="3105" spans="1:11">
      <c r="A3105" t="s">
        <v>6419</v>
      </c>
      <c r="B3105" t="s">
        <v>6420</v>
      </c>
      <c r="C3105" s="1">
        <v>33.04</v>
      </c>
      <c r="D3105">
        <v>-1.04</v>
      </c>
      <c r="E3105" s="2">
        <v>-3.0519999999999999E-2</v>
      </c>
      <c r="F3105">
        <v>470357440</v>
      </c>
      <c r="G3105" t="s">
        <v>18</v>
      </c>
      <c r="H3105">
        <v>1998</v>
      </c>
      <c r="I3105">
        <v>25465</v>
      </c>
      <c r="J3105" t="s">
        <v>20</v>
      </c>
      <c r="K3105" t="s">
        <v>514</v>
      </c>
    </row>
    <row r="3106" spans="1:11">
      <c r="A3106" t="s">
        <v>6421</v>
      </c>
      <c r="B3106" t="s">
        <v>6422</v>
      </c>
      <c r="C3106" s="1">
        <v>1.55</v>
      </c>
      <c r="D3106">
        <v>0.01</v>
      </c>
      <c r="E3106" s="2">
        <v>6.4900000000000001E-3</v>
      </c>
      <c r="F3106">
        <v>15136525</v>
      </c>
      <c r="G3106" t="s">
        <v>18</v>
      </c>
      <c r="H3106">
        <v>2023</v>
      </c>
      <c r="I3106">
        <v>31928</v>
      </c>
      <c r="J3106" t="s">
        <v>19</v>
      </c>
      <c r="K3106" t="s">
        <v>19</v>
      </c>
    </row>
    <row r="3107" spans="1:11">
      <c r="A3107" t="s">
        <v>6423</v>
      </c>
      <c r="B3107" t="s">
        <v>6424</v>
      </c>
      <c r="C3107" s="1">
        <v>124.28</v>
      </c>
      <c r="D3107">
        <v>-3.04</v>
      </c>
      <c r="E3107" s="2">
        <v>-2.3879999999999998E-2</v>
      </c>
      <c r="F3107">
        <v>11625981515</v>
      </c>
      <c r="G3107" t="s">
        <v>18</v>
      </c>
      <c r="H3107" t="s">
        <v>19</v>
      </c>
      <c r="I3107">
        <v>259759</v>
      </c>
      <c r="J3107" t="s">
        <v>20</v>
      </c>
      <c r="K3107" t="s">
        <v>21</v>
      </c>
    </row>
    <row r="3108" spans="1:11">
      <c r="A3108" t="s">
        <v>6425</v>
      </c>
      <c r="B3108" t="s">
        <v>6426</v>
      </c>
      <c r="C3108" s="1">
        <v>15.31</v>
      </c>
      <c r="D3108">
        <v>-0.44</v>
      </c>
      <c r="E3108" s="2">
        <v>-2.794E-2</v>
      </c>
      <c r="F3108">
        <v>1104513280</v>
      </c>
      <c r="G3108" t="s">
        <v>18</v>
      </c>
      <c r="H3108">
        <v>2018</v>
      </c>
      <c r="I3108">
        <v>204657</v>
      </c>
      <c r="J3108" t="s">
        <v>20</v>
      </c>
      <c r="K3108" t="s">
        <v>21</v>
      </c>
    </row>
    <row r="3109" spans="1:11">
      <c r="A3109" t="s">
        <v>6427</v>
      </c>
      <c r="B3109" t="s">
        <v>6428</v>
      </c>
      <c r="C3109" s="1">
        <v>4.32</v>
      </c>
      <c r="D3109">
        <v>0.12</v>
      </c>
      <c r="E3109" s="2">
        <v>2.8570000000000002E-2</v>
      </c>
      <c r="F3109">
        <v>70771985</v>
      </c>
      <c r="G3109" t="s">
        <v>18</v>
      </c>
      <c r="H3109">
        <v>2016</v>
      </c>
      <c r="I3109">
        <v>161372</v>
      </c>
      <c r="J3109" t="s">
        <v>20</v>
      </c>
      <c r="K3109" t="s">
        <v>514</v>
      </c>
    </row>
    <row r="3110" spans="1:11">
      <c r="A3110" t="s">
        <v>6429</v>
      </c>
      <c r="B3110" t="s">
        <v>6430</v>
      </c>
      <c r="C3110" s="1">
        <v>10.09</v>
      </c>
      <c r="D3110">
        <v>0.94</v>
      </c>
      <c r="E3110" s="2">
        <v>0.10273</v>
      </c>
      <c r="F3110">
        <v>20566810</v>
      </c>
      <c r="G3110" t="s">
        <v>18</v>
      </c>
      <c r="H3110" t="s">
        <v>19</v>
      </c>
      <c r="I3110">
        <v>74195</v>
      </c>
      <c r="J3110" t="s">
        <v>20</v>
      </c>
      <c r="K3110" t="s">
        <v>92</v>
      </c>
    </row>
    <row r="3111" spans="1:11">
      <c r="A3111" t="s">
        <v>6431</v>
      </c>
      <c r="B3111" t="s">
        <v>6432</v>
      </c>
      <c r="C3111" s="1">
        <v>2.12E-2</v>
      </c>
      <c r="D3111">
        <v>3.0999999999999999E-3</v>
      </c>
      <c r="E3111" s="2">
        <v>0.17127000000000001</v>
      </c>
      <c r="F3111">
        <v>43213</v>
      </c>
      <c r="G3111" t="s">
        <v>18</v>
      </c>
      <c r="H3111" t="s">
        <v>19</v>
      </c>
      <c r="I3111">
        <v>4005</v>
      </c>
      <c r="J3111" t="s">
        <v>20</v>
      </c>
      <c r="K3111" t="s">
        <v>92</v>
      </c>
    </row>
    <row r="3112" spans="1:11">
      <c r="A3112" t="s">
        <v>6433</v>
      </c>
      <c r="B3112" t="s">
        <v>6434</v>
      </c>
      <c r="C3112" s="1">
        <v>10.4</v>
      </c>
      <c r="D3112">
        <v>0.1</v>
      </c>
      <c r="E3112" s="2">
        <v>9.7099999999999999E-3</v>
      </c>
      <c r="F3112">
        <v>69400552</v>
      </c>
      <c r="G3112" t="s">
        <v>18</v>
      </c>
      <c r="H3112">
        <v>2006</v>
      </c>
      <c r="I3112">
        <v>1877</v>
      </c>
      <c r="J3112" t="s">
        <v>24</v>
      </c>
      <c r="K3112" t="s">
        <v>52</v>
      </c>
    </row>
    <row r="3113" spans="1:11">
      <c r="A3113" t="s">
        <v>6435</v>
      </c>
      <c r="B3113" t="s">
        <v>6436</v>
      </c>
      <c r="C3113" s="1">
        <v>23.175000000000001</v>
      </c>
      <c r="D3113">
        <v>-2.3050000000000002</v>
      </c>
      <c r="E3113" s="2">
        <v>-9.0459999999999999E-2</v>
      </c>
      <c r="F3113">
        <v>204782759</v>
      </c>
      <c r="G3113" t="s">
        <v>18</v>
      </c>
      <c r="H3113">
        <v>2021</v>
      </c>
      <c r="I3113">
        <v>9307</v>
      </c>
      <c r="J3113" t="s">
        <v>24</v>
      </c>
      <c r="K3113" t="s">
        <v>438</v>
      </c>
    </row>
    <row r="3114" spans="1:11">
      <c r="A3114" t="s">
        <v>6437</v>
      </c>
      <c r="B3114" t="s">
        <v>6438</v>
      </c>
      <c r="C3114" s="1">
        <v>8.1449999999999996</v>
      </c>
      <c r="D3114">
        <v>0.1173</v>
      </c>
      <c r="E3114" s="2">
        <v>1.461E-2</v>
      </c>
      <c r="F3114">
        <v>50618772</v>
      </c>
      <c r="G3114" t="s">
        <v>18</v>
      </c>
      <c r="H3114">
        <v>2022</v>
      </c>
      <c r="I3114">
        <v>321</v>
      </c>
      <c r="J3114" t="s">
        <v>20</v>
      </c>
      <c r="K3114" t="s">
        <v>92</v>
      </c>
    </row>
    <row r="3115" spans="1:11">
      <c r="A3115" t="s">
        <v>6439</v>
      </c>
      <c r="B3115" t="s">
        <v>6440</v>
      </c>
      <c r="C3115" s="1">
        <v>0.54</v>
      </c>
      <c r="D3115">
        <v>-0.01</v>
      </c>
      <c r="E3115" s="2">
        <v>-1.8180000000000002E-2</v>
      </c>
      <c r="F3115">
        <v>18926370</v>
      </c>
      <c r="G3115" t="s">
        <v>18</v>
      </c>
      <c r="H3115">
        <v>2005</v>
      </c>
      <c r="I3115">
        <v>9768</v>
      </c>
      <c r="J3115" t="s">
        <v>20</v>
      </c>
      <c r="K3115" t="s">
        <v>514</v>
      </c>
    </row>
    <row r="3116" spans="1:11">
      <c r="A3116" t="s">
        <v>6441</v>
      </c>
      <c r="B3116" t="s">
        <v>6442</v>
      </c>
      <c r="C3116" s="1">
        <v>60.26</v>
      </c>
      <c r="D3116">
        <v>-0.98</v>
      </c>
      <c r="E3116" s="2">
        <v>-1.6E-2</v>
      </c>
      <c r="F3116">
        <v>14915296624</v>
      </c>
      <c r="G3116" t="s">
        <v>18</v>
      </c>
      <c r="H3116">
        <v>2010</v>
      </c>
      <c r="I3116">
        <v>572869</v>
      </c>
      <c r="J3116" t="s">
        <v>37</v>
      </c>
      <c r="K3116" t="s">
        <v>171</v>
      </c>
    </row>
    <row r="3117" spans="1:11">
      <c r="A3117" t="s">
        <v>6443</v>
      </c>
      <c r="B3117" t="s">
        <v>6444</v>
      </c>
      <c r="C3117" s="1">
        <v>14.700100000000001</v>
      </c>
      <c r="D3117">
        <v>-1.1899</v>
      </c>
      <c r="E3117" s="2">
        <v>-7.4880000000000002E-2</v>
      </c>
      <c r="F3117">
        <v>77266328</v>
      </c>
      <c r="G3117" t="s">
        <v>18</v>
      </c>
      <c r="H3117" t="s">
        <v>19</v>
      </c>
      <c r="I3117">
        <v>56371</v>
      </c>
      <c r="J3117" t="s">
        <v>37</v>
      </c>
      <c r="K3117" t="s">
        <v>129</v>
      </c>
    </row>
    <row r="3118" spans="1:11">
      <c r="A3118" t="s">
        <v>6445</v>
      </c>
      <c r="B3118" t="s">
        <v>6446</v>
      </c>
      <c r="C3118" s="1">
        <v>6.39</v>
      </c>
      <c r="D3118">
        <v>-0.64</v>
      </c>
      <c r="E3118" s="2">
        <v>-9.1039999999999996E-2</v>
      </c>
      <c r="F3118">
        <v>540724356</v>
      </c>
      <c r="G3118" t="s">
        <v>18</v>
      </c>
      <c r="H3118" t="s">
        <v>19</v>
      </c>
      <c r="I3118">
        <v>218038</v>
      </c>
      <c r="J3118" t="s">
        <v>41</v>
      </c>
      <c r="K3118" t="s">
        <v>911</v>
      </c>
    </row>
    <row r="3119" spans="1:11">
      <c r="A3119" t="s">
        <v>6447</v>
      </c>
      <c r="B3119" t="s">
        <v>6448</v>
      </c>
      <c r="C3119" s="1">
        <v>3.8795000000000002</v>
      </c>
      <c r="D3119">
        <v>-5.8404999999999996</v>
      </c>
      <c r="E3119" s="2">
        <v>-0.60087000000000002</v>
      </c>
      <c r="F3119">
        <v>790997346</v>
      </c>
      <c r="G3119" t="s">
        <v>55</v>
      </c>
      <c r="H3119" t="s">
        <v>19</v>
      </c>
      <c r="I3119">
        <v>46665179</v>
      </c>
      <c r="J3119" t="s">
        <v>41</v>
      </c>
      <c r="K3119" t="s">
        <v>725</v>
      </c>
    </row>
    <row r="3120" spans="1:11">
      <c r="A3120" t="s">
        <v>6449</v>
      </c>
      <c r="B3120" t="s">
        <v>6450</v>
      </c>
      <c r="C3120" s="1">
        <v>3.4550000000000001</v>
      </c>
      <c r="D3120">
        <v>-8.5000000000000006E-2</v>
      </c>
      <c r="E3120" s="2">
        <v>-2.401E-2</v>
      </c>
      <c r="F3120">
        <v>87097468</v>
      </c>
      <c r="G3120" t="s">
        <v>18</v>
      </c>
      <c r="H3120">
        <v>2011</v>
      </c>
      <c r="I3120">
        <v>25958</v>
      </c>
      <c r="J3120" t="s">
        <v>24</v>
      </c>
      <c r="K3120" t="s">
        <v>25</v>
      </c>
    </row>
    <row r="3121" spans="1:11">
      <c r="A3121" t="s">
        <v>6451</v>
      </c>
      <c r="B3121" t="s">
        <v>6452</v>
      </c>
      <c r="C3121" s="1">
        <v>23.807700000000001</v>
      </c>
      <c r="D3121">
        <v>0</v>
      </c>
      <c r="E3121" s="2">
        <v>0</v>
      </c>
      <c r="F3121">
        <v>600170881</v>
      </c>
      <c r="G3121" t="s">
        <v>18</v>
      </c>
      <c r="H3121" t="s">
        <v>19</v>
      </c>
      <c r="I3121">
        <v>2</v>
      </c>
      <c r="J3121" t="s">
        <v>24</v>
      </c>
      <c r="K3121" t="s">
        <v>25</v>
      </c>
    </row>
    <row r="3122" spans="1:11">
      <c r="A3122" t="s">
        <v>6453</v>
      </c>
      <c r="B3122" t="s">
        <v>6454</v>
      </c>
      <c r="C3122" s="1">
        <v>19.25</v>
      </c>
      <c r="D3122">
        <v>-2.25</v>
      </c>
      <c r="E3122" s="2">
        <v>-0.10465000000000001</v>
      </c>
      <c r="F3122">
        <v>244871704</v>
      </c>
      <c r="G3122" t="s">
        <v>18</v>
      </c>
      <c r="H3122">
        <v>2017</v>
      </c>
      <c r="I3122">
        <v>31824</v>
      </c>
      <c r="J3122" t="s">
        <v>37</v>
      </c>
      <c r="K3122" t="s">
        <v>171</v>
      </c>
    </row>
    <row r="3123" spans="1:11">
      <c r="A3123" t="s">
        <v>6455</v>
      </c>
      <c r="B3123" t="s">
        <v>6456</v>
      </c>
      <c r="C3123" s="1">
        <v>12.59</v>
      </c>
      <c r="D3123">
        <v>-0.09</v>
      </c>
      <c r="E3123" s="2">
        <v>-7.1000000000000004E-3</v>
      </c>
      <c r="F3123">
        <v>844611708</v>
      </c>
      <c r="G3123" t="s">
        <v>18</v>
      </c>
      <c r="H3123">
        <v>1994</v>
      </c>
      <c r="I3123">
        <v>291901</v>
      </c>
      <c r="J3123" t="s">
        <v>37</v>
      </c>
      <c r="K3123" t="s">
        <v>405</v>
      </c>
    </row>
    <row r="3124" spans="1:11">
      <c r="A3124" t="s">
        <v>6457</v>
      </c>
      <c r="B3124" t="s">
        <v>6458</v>
      </c>
      <c r="C3124" s="1">
        <v>29.9</v>
      </c>
      <c r="D3124">
        <v>-1.44</v>
      </c>
      <c r="E3124" s="2">
        <v>-4.5949999999999998E-2</v>
      </c>
      <c r="F3124">
        <v>1459642443</v>
      </c>
      <c r="G3124" t="s">
        <v>18</v>
      </c>
      <c r="H3124" t="s">
        <v>19</v>
      </c>
      <c r="I3124">
        <v>319204</v>
      </c>
      <c r="J3124" t="s">
        <v>20</v>
      </c>
      <c r="K3124" t="s">
        <v>1761</v>
      </c>
    </row>
    <row r="3125" spans="1:11">
      <c r="A3125" t="s">
        <v>6459</v>
      </c>
      <c r="B3125" t="s">
        <v>6460</v>
      </c>
      <c r="C3125" s="1">
        <v>0.28120000000000001</v>
      </c>
      <c r="D3125">
        <v>-2.9999999999999997E-4</v>
      </c>
      <c r="E3125" s="2">
        <v>-1.07E-3</v>
      </c>
      <c r="F3125">
        <v>2196763</v>
      </c>
      <c r="G3125" t="s">
        <v>18</v>
      </c>
      <c r="H3125" t="s">
        <v>19</v>
      </c>
      <c r="I3125">
        <v>17413</v>
      </c>
      <c r="J3125" t="s">
        <v>30</v>
      </c>
      <c r="K3125" t="s">
        <v>247</v>
      </c>
    </row>
    <row r="3126" spans="1:11">
      <c r="A3126" t="s">
        <v>6461</v>
      </c>
      <c r="B3126" t="s">
        <v>6462</v>
      </c>
      <c r="C3126" s="1">
        <v>30.844999999999999</v>
      </c>
      <c r="D3126">
        <v>-1.585</v>
      </c>
      <c r="E3126" s="2">
        <v>-4.8869999999999997E-2</v>
      </c>
      <c r="F3126">
        <v>1179352313</v>
      </c>
      <c r="G3126" t="s">
        <v>18</v>
      </c>
      <c r="H3126" t="s">
        <v>19</v>
      </c>
      <c r="I3126">
        <v>74680</v>
      </c>
      <c r="J3126" t="s">
        <v>24</v>
      </c>
      <c r="K3126" t="s">
        <v>52</v>
      </c>
    </row>
    <row r="3127" spans="1:11">
      <c r="A3127" t="s">
        <v>6463</v>
      </c>
      <c r="B3127" t="s">
        <v>6464</v>
      </c>
      <c r="C3127" s="1">
        <v>0.32879999999999998</v>
      </c>
      <c r="D3127">
        <v>3.3700000000000001E-2</v>
      </c>
      <c r="E3127" s="2">
        <v>0.1142</v>
      </c>
      <c r="F3127">
        <v>23635788</v>
      </c>
      <c r="G3127" t="s">
        <v>603</v>
      </c>
      <c r="H3127">
        <v>2022</v>
      </c>
      <c r="I3127">
        <v>504345</v>
      </c>
      <c r="J3127" t="s">
        <v>30</v>
      </c>
      <c r="K3127" t="s">
        <v>203</v>
      </c>
    </row>
    <row r="3128" spans="1:11">
      <c r="A3128" t="s">
        <v>6465</v>
      </c>
      <c r="B3128" t="s">
        <v>6466</v>
      </c>
      <c r="C3128" s="1">
        <v>8.35</v>
      </c>
      <c r="D3128">
        <v>-0.05</v>
      </c>
      <c r="E3128" s="2">
        <v>-5.9500000000000004E-3</v>
      </c>
      <c r="F3128">
        <v>52331371</v>
      </c>
      <c r="G3128" t="s">
        <v>18</v>
      </c>
      <c r="H3128" t="s">
        <v>19</v>
      </c>
      <c r="I3128">
        <v>2201</v>
      </c>
      <c r="J3128" t="s">
        <v>30</v>
      </c>
      <c r="K3128" t="s">
        <v>96</v>
      </c>
    </row>
    <row r="3129" spans="1:11">
      <c r="A3129" t="s">
        <v>6467</v>
      </c>
      <c r="B3129" t="s">
        <v>6468</v>
      </c>
      <c r="C3129" s="1">
        <v>34.71</v>
      </c>
      <c r="D3129">
        <v>-1.21</v>
      </c>
      <c r="E3129" s="2">
        <v>-3.3689999999999998E-2</v>
      </c>
      <c r="F3129">
        <v>3831710103</v>
      </c>
      <c r="G3129" t="s">
        <v>18</v>
      </c>
      <c r="H3129">
        <v>2020</v>
      </c>
      <c r="I3129">
        <v>226451</v>
      </c>
      <c r="J3129" t="s">
        <v>24</v>
      </c>
      <c r="K3129" t="s">
        <v>1165</v>
      </c>
    </row>
    <row r="3130" spans="1:11">
      <c r="A3130" t="s">
        <v>6469</v>
      </c>
      <c r="B3130" t="s">
        <v>6470</v>
      </c>
      <c r="C3130" s="1">
        <v>12.95</v>
      </c>
      <c r="D3130">
        <v>-0.41</v>
      </c>
      <c r="E3130" s="2">
        <v>-3.0689999999999999E-2</v>
      </c>
      <c r="F3130">
        <v>1220992110</v>
      </c>
      <c r="G3130" t="s">
        <v>18</v>
      </c>
      <c r="H3130">
        <v>2021</v>
      </c>
      <c r="I3130">
        <v>86796</v>
      </c>
      <c r="J3130" t="s">
        <v>37</v>
      </c>
      <c r="K3130" t="s">
        <v>171</v>
      </c>
    </row>
    <row r="3131" spans="1:11">
      <c r="A3131" t="s">
        <v>6471</v>
      </c>
      <c r="B3131" t="s">
        <v>6472</v>
      </c>
      <c r="C3131" s="1">
        <v>6.47</v>
      </c>
      <c r="D3131">
        <v>-0.37</v>
      </c>
      <c r="E3131" s="2">
        <v>-5.4089999999999999E-2</v>
      </c>
      <c r="F3131">
        <v>1761671443</v>
      </c>
      <c r="G3131" t="s">
        <v>55</v>
      </c>
      <c r="H3131" t="s">
        <v>19</v>
      </c>
      <c r="I3131">
        <v>201776</v>
      </c>
      <c r="J3131" t="s">
        <v>30</v>
      </c>
      <c r="K3131" t="s">
        <v>203</v>
      </c>
    </row>
    <row r="3132" spans="1:11">
      <c r="A3132" t="s">
        <v>6473</v>
      </c>
      <c r="B3132" t="s">
        <v>6474</v>
      </c>
      <c r="C3132" s="1">
        <v>11.75</v>
      </c>
      <c r="D3132">
        <v>-0.24</v>
      </c>
      <c r="E3132" s="2">
        <v>-2.002E-2</v>
      </c>
      <c r="F3132">
        <v>156504736</v>
      </c>
      <c r="G3132" t="s">
        <v>18</v>
      </c>
      <c r="H3132" t="s">
        <v>19</v>
      </c>
      <c r="I3132">
        <v>20090</v>
      </c>
      <c r="J3132" t="s">
        <v>14</v>
      </c>
      <c r="K3132" t="s">
        <v>14</v>
      </c>
    </row>
    <row r="3133" spans="1:11">
      <c r="A3133" t="s">
        <v>6475</v>
      </c>
      <c r="B3133" t="s">
        <v>6476</v>
      </c>
      <c r="C3133" s="1">
        <v>0.72689999999999999</v>
      </c>
      <c r="D3133">
        <v>-0.1731</v>
      </c>
      <c r="E3133" s="2">
        <v>-0.19233</v>
      </c>
      <c r="F3133">
        <v>5183245</v>
      </c>
      <c r="G3133" t="s">
        <v>18</v>
      </c>
      <c r="H3133">
        <v>2022</v>
      </c>
      <c r="I3133">
        <v>644220</v>
      </c>
      <c r="J3133" t="s">
        <v>24</v>
      </c>
      <c r="K3133" t="s">
        <v>341</v>
      </c>
    </row>
    <row r="3134" spans="1:11">
      <c r="A3134" t="s">
        <v>6477</v>
      </c>
      <c r="B3134" t="s">
        <v>6478</v>
      </c>
      <c r="C3134" s="1">
        <v>3.43</v>
      </c>
      <c r="D3134">
        <v>-0.28999999999999998</v>
      </c>
      <c r="E3134" s="2">
        <v>-7.7960000000000002E-2</v>
      </c>
      <c r="F3134">
        <v>99240643</v>
      </c>
      <c r="G3134" t="s">
        <v>18</v>
      </c>
      <c r="H3134">
        <v>2018</v>
      </c>
      <c r="I3134">
        <v>70300</v>
      </c>
      <c r="J3134" t="s">
        <v>20</v>
      </c>
      <c r="K3134" t="s">
        <v>514</v>
      </c>
    </row>
    <row r="3135" spans="1:11">
      <c r="A3135" t="s">
        <v>6479</v>
      </c>
      <c r="B3135" t="s">
        <v>6480</v>
      </c>
      <c r="C3135" s="1">
        <v>0.65</v>
      </c>
      <c r="D3135">
        <v>0</v>
      </c>
      <c r="E3135" s="2">
        <v>0</v>
      </c>
      <c r="F3135">
        <v>64272029</v>
      </c>
      <c r="G3135" t="s">
        <v>18</v>
      </c>
      <c r="H3135" t="s">
        <v>19</v>
      </c>
      <c r="I3135">
        <v>1741</v>
      </c>
      <c r="J3135" t="s">
        <v>37</v>
      </c>
      <c r="K3135" t="s">
        <v>129</v>
      </c>
    </row>
    <row r="3136" spans="1:11">
      <c r="A3136" t="s">
        <v>6481</v>
      </c>
      <c r="B3136" t="s">
        <v>6482</v>
      </c>
      <c r="C3136" s="1">
        <v>1.2E-2</v>
      </c>
      <c r="D3136">
        <v>0</v>
      </c>
      <c r="E3136" s="2">
        <v>0</v>
      </c>
      <c r="F3136">
        <v>1186561</v>
      </c>
      <c r="G3136" t="s">
        <v>18</v>
      </c>
      <c r="H3136" t="s">
        <v>19</v>
      </c>
      <c r="I3136">
        <v>465</v>
      </c>
      <c r="J3136" t="s">
        <v>37</v>
      </c>
      <c r="K3136" t="s">
        <v>129</v>
      </c>
    </row>
    <row r="3137" spans="1:11">
      <c r="A3137" t="s">
        <v>6483</v>
      </c>
      <c r="B3137" t="s">
        <v>6484</v>
      </c>
      <c r="C3137" s="1">
        <v>0.66869999999999996</v>
      </c>
      <c r="D3137">
        <v>-2.3599999999999999E-2</v>
      </c>
      <c r="E3137" s="2">
        <v>-3.4090000000000002E-2</v>
      </c>
      <c r="F3137">
        <v>9794561</v>
      </c>
      <c r="G3137" t="s">
        <v>364</v>
      </c>
      <c r="H3137">
        <v>2021</v>
      </c>
      <c r="I3137">
        <v>33240</v>
      </c>
      <c r="J3137" t="s">
        <v>268</v>
      </c>
      <c r="K3137" t="s">
        <v>269</v>
      </c>
    </row>
    <row r="3138" spans="1:11">
      <c r="A3138" t="s">
        <v>6485</v>
      </c>
      <c r="B3138" t="s">
        <v>6486</v>
      </c>
      <c r="C3138" s="1">
        <v>6.22</v>
      </c>
      <c r="D3138">
        <v>-0.09</v>
      </c>
      <c r="E3138" s="2">
        <v>-1.426E-2</v>
      </c>
      <c r="F3138">
        <v>719356417</v>
      </c>
      <c r="G3138" t="s">
        <v>55</v>
      </c>
      <c r="H3138" t="s">
        <v>19</v>
      </c>
      <c r="I3138">
        <v>349855</v>
      </c>
      <c r="J3138" t="s">
        <v>48</v>
      </c>
      <c r="K3138" t="s">
        <v>725</v>
      </c>
    </row>
    <row r="3139" spans="1:11">
      <c r="A3139" t="s">
        <v>6487</v>
      </c>
      <c r="B3139" t="s">
        <v>6488</v>
      </c>
      <c r="C3139" s="1">
        <v>3.89</v>
      </c>
      <c r="D3139">
        <v>-0.21</v>
      </c>
      <c r="E3139" s="2">
        <v>-5.1220000000000002E-2</v>
      </c>
      <c r="F3139">
        <v>121653304</v>
      </c>
      <c r="G3139" t="s">
        <v>18</v>
      </c>
      <c r="H3139" t="s">
        <v>19</v>
      </c>
      <c r="I3139">
        <v>75538</v>
      </c>
      <c r="J3139" t="s">
        <v>30</v>
      </c>
      <c r="K3139" t="s">
        <v>639</v>
      </c>
    </row>
    <row r="3140" spans="1:11">
      <c r="A3140" t="s">
        <v>6489</v>
      </c>
      <c r="B3140" t="s">
        <v>6490</v>
      </c>
      <c r="C3140" s="1">
        <v>118.74</v>
      </c>
      <c r="D3140">
        <v>-5.07</v>
      </c>
      <c r="E3140" s="2">
        <v>-4.095E-2</v>
      </c>
      <c r="F3140">
        <v>19214087648</v>
      </c>
      <c r="G3140" t="s">
        <v>18</v>
      </c>
      <c r="H3140">
        <v>1996</v>
      </c>
      <c r="I3140">
        <v>552049</v>
      </c>
      <c r="J3140" t="s">
        <v>41</v>
      </c>
      <c r="K3140" t="s">
        <v>140</v>
      </c>
    </row>
    <row r="3141" spans="1:11">
      <c r="A3141" t="s">
        <v>6491</v>
      </c>
      <c r="B3141" t="s">
        <v>6492</v>
      </c>
      <c r="C3141" s="1">
        <v>17.035</v>
      </c>
      <c r="D3141">
        <v>-0.51500000000000001</v>
      </c>
      <c r="E3141" s="2">
        <v>-2.9340000000000001E-2</v>
      </c>
      <c r="F3141">
        <v>5325819453</v>
      </c>
      <c r="G3141" t="s">
        <v>276</v>
      </c>
      <c r="H3141">
        <v>2018</v>
      </c>
      <c r="I3141">
        <v>3508139</v>
      </c>
      <c r="J3141" t="s">
        <v>37</v>
      </c>
      <c r="K3141" t="s">
        <v>129</v>
      </c>
    </row>
    <row r="3142" spans="1:11">
      <c r="A3142" t="s">
        <v>6493</v>
      </c>
      <c r="B3142" t="s">
        <v>6494</v>
      </c>
      <c r="C3142" s="1">
        <v>4.3099999999999996</v>
      </c>
      <c r="D3142">
        <v>-0.67</v>
      </c>
      <c r="E3142" s="2">
        <v>-0.13453999999999999</v>
      </c>
      <c r="F3142">
        <v>192457800</v>
      </c>
      <c r="G3142" t="s">
        <v>18</v>
      </c>
      <c r="H3142">
        <v>2019</v>
      </c>
      <c r="I3142">
        <v>64227</v>
      </c>
      <c r="J3142" t="s">
        <v>20</v>
      </c>
      <c r="K3142" t="s">
        <v>21</v>
      </c>
    </row>
    <row r="3143" spans="1:11">
      <c r="A3143" t="s">
        <v>6495</v>
      </c>
      <c r="B3143" t="s">
        <v>6496</v>
      </c>
      <c r="C3143" s="1">
        <v>96.53</v>
      </c>
      <c r="D3143">
        <v>-2.38</v>
      </c>
      <c r="E3143" s="2">
        <v>-2.4060000000000002E-2</v>
      </c>
      <c r="F3143">
        <v>2356861518</v>
      </c>
      <c r="G3143" t="s">
        <v>18</v>
      </c>
      <c r="H3143">
        <v>1996</v>
      </c>
      <c r="I3143">
        <v>39756</v>
      </c>
      <c r="J3143" t="s">
        <v>14</v>
      </c>
      <c r="K3143" t="s">
        <v>15</v>
      </c>
    </row>
    <row r="3144" spans="1:11">
      <c r="A3144" t="s">
        <v>6497</v>
      </c>
      <c r="B3144" t="s">
        <v>6498</v>
      </c>
      <c r="C3144" s="1">
        <v>0.5131</v>
      </c>
      <c r="D3144">
        <v>3.1899999999999998E-2</v>
      </c>
      <c r="E3144" s="2">
        <v>6.6290000000000002E-2</v>
      </c>
      <c r="F3144">
        <v>13289290</v>
      </c>
      <c r="G3144" t="s">
        <v>18</v>
      </c>
      <c r="H3144" t="s">
        <v>19</v>
      </c>
      <c r="I3144">
        <v>41108</v>
      </c>
      <c r="J3144" t="s">
        <v>41</v>
      </c>
      <c r="K3144" t="s">
        <v>1814</v>
      </c>
    </row>
    <row r="3145" spans="1:11">
      <c r="A3145" t="s">
        <v>6499</v>
      </c>
      <c r="B3145" t="s">
        <v>6500</v>
      </c>
      <c r="C3145" s="1">
        <v>1.8800000000000001E-2</v>
      </c>
      <c r="D3145">
        <v>1.6000000000000001E-3</v>
      </c>
      <c r="E3145" s="2">
        <v>9.3020000000000005E-2</v>
      </c>
      <c r="F3145">
        <v>486920</v>
      </c>
      <c r="G3145" t="s">
        <v>18</v>
      </c>
      <c r="H3145" t="s">
        <v>19</v>
      </c>
      <c r="I3145">
        <v>19225</v>
      </c>
      <c r="J3145" t="s">
        <v>41</v>
      </c>
      <c r="K3145" t="s">
        <v>1814</v>
      </c>
    </row>
    <row r="3146" spans="1:11">
      <c r="A3146" t="s">
        <v>6501</v>
      </c>
      <c r="B3146" t="s">
        <v>6502</v>
      </c>
      <c r="C3146" s="1">
        <v>80.012100000000004</v>
      </c>
      <c r="D3146">
        <v>-2.7978999999999998</v>
      </c>
      <c r="E3146" s="2">
        <v>-3.3790000000000001E-2</v>
      </c>
      <c r="F3146">
        <v>2467429702</v>
      </c>
      <c r="G3146" t="s">
        <v>18</v>
      </c>
      <c r="H3146" t="s">
        <v>19</v>
      </c>
      <c r="I3146">
        <v>183773</v>
      </c>
      <c r="J3146" t="s">
        <v>41</v>
      </c>
      <c r="K3146" t="s">
        <v>288</v>
      </c>
    </row>
    <row r="3147" spans="1:11">
      <c r="A3147" t="s">
        <v>6503</v>
      </c>
      <c r="B3147" t="s">
        <v>6504</v>
      </c>
      <c r="C3147" s="1">
        <v>0.5675</v>
      </c>
      <c r="D3147">
        <v>4.7500000000000001E-2</v>
      </c>
      <c r="E3147" s="2">
        <v>9.1350000000000001E-2</v>
      </c>
      <c r="F3147">
        <v>33385719</v>
      </c>
      <c r="G3147" t="s">
        <v>18</v>
      </c>
      <c r="H3147" t="s">
        <v>19</v>
      </c>
      <c r="I3147">
        <v>60183</v>
      </c>
      <c r="J3147" t="s">
        <v>37</v>
      </c>
      <c r="K3147" t="s">
        <v>129</v>
      </c>
    </row>
    <row r="3148" spans="1:11">
      <c r="A3148" t="s">
        <v>6505</v>
      </c>
      <c r="B3148" t="s">
        <v>6506</v>
      </c>
      <c r="C3148" s="1">
        <v>4.5250000000000004</v>
      </c>
      <c r="D3148">
        <v>-0.35499999999999998</v>
      </c>
      <c r="E3148" s="2">
        <v>-7.2749999999999995E-2</v>
      </c>
      <c r="F3148">
        <v>275813248</v>
      </c>
      <c r="G3148" t="s">
        <v>18</v>
      </c>
      <c r="H3148">
        <v>2018</v>
      </c>
      <c r="I3148">
        <v>240880</v>
      </c>
      <c r="J3148" t="s">
        <v>20</v>
      </c>
      <c r="K3148" t="s">
        <v>119</v>
      </c>
    </row>
    <row r="3149" spans="1:11">
      <c r="A3149" t="s">
        <v>6507</v>
      </c>
      <c r="B3149" t="s">
        <v>6508</v>
      </c>
      <c r="C3149" s="1">
        <v>0.96199999999999997</v>
      </c>
      <c r="D3149">
        <v>1.15E-2</v>
      </c>
      <c r="E3149" s="2">
        <v>1.21E-2</v>
      </c>
      <c r="F3149">
        <v>15224821</v>
      </c>
      <c r="G3149" t="s">
        <v>18</v>
      </c>
      <c r="H3149">
        <v>2004</v>
      </c>
      <c r="I3149">
        <v>8699</v>
      </c>
      <c r="J3149" t="s">
        <v>20</v>
      </c>
      <c r="K3149" t="s">
        <v>261</v>
      </c>
    </row>
    <row r="3150" spans="1:11">
      <c r="A3150" t="s">
        <v>6509</v>
      </c>
      <c r="B3150" t="s">
        <v>6510</v>
      </c>
      <c r="C3150" s="1">
        <v>9.65</v>
      </c>
      <c r="D3150">
        <v>0.05</v>
      </c>
      <c r="E3150" s="2">
        <v>5.2100000000000002E-3</v>
      </c>
      <c r="F3150">
        <v>152722994</v>
      </c>
      <c r="G3150" t="s">
        <v>18</v>
      </c>
      <c r="H3150" t="s">
        <v>19</v>
      </c>
      <c r="I3150">
        <v>581</v>
      </c>
      <c r="J3150" t="s">
        <v>20</v>
      </c>
      <c r="K3150" t="s">
        <v>261</v>
      </c>
    </row>
    <row r="3151" spans="1:11">
      <c r="A3151" t="s">
        <v>6511</v>
      </c>
      <c r="B3151" t="s">
        <v>6512</v>
      </c>
      <c r="C3151" s="1">
        <v>23.02</v>
      </c>
      <c r="D3151">
        <v>-1.18</v>
      </c>
      <c r="E3151" s="2">
        <v>-4.8759999999999998E-2</v>
      </c>
      <c r="F3151">
        <v>184234147</v>
      </c>
      <c r="G3151" t="s">
        <v>18</v>
      </c>
      <c r="H3151" t="s">
        <v>19</v>
      </c>
      <c r="I3151">
        <v>1572</v>
      </c>
      <c r="J3151" t="s">
        <v>14</v>
      </c>
      <c r="K3151" t="s">
        <v>1963</v>
      </c>
    </row>
    <row r="3152" spans="1:11">
      <c r="A3152" t="s">
        <v>6513</v>
      </c>
      <c r="B3152" t="s">
        <v>6514</v>
      </c>
      <c r="C3152" s="1">
        <v>26.31</v>
      </c>
      <c r="D3152">
        <v>-1.3</v>
      </c>
      <c r="E3152" s="2">
        <v>-4.7079999999999997E-2</v>
      </c>
      <c r="F3152">
        <v>107017767</v>
      </c>
      <c r="G3152" t="s">
        <v>18</v>
      </c>
      <c r="H3152" t="s">
        <v>19</v>
      </c>
      <c r="I3152">
        <v>3245</v>
      </c>
      <c r="J3152" t="s">
        <v>30</v>
      </c>
      <c r="K3152" t="s">
        <v>573</v>
      </c>
    </row>
    <row r="3153" spans="1:11">
      <c r="A3153" t="s">
        <v>6515</v>
      </c>
      <c r="B3153" t="s">
        <v>6516</v>
      </c>
      <c r="C3153" s="1">
        <v>0.29499999999999998</v>
      </c>
      <c r="D3153">
        <v>-0.01</v>
      </c>
      <c r="E3153" s="2">
        <v>-3.279E-2</v>
      </c>
      <c r="F3153">
        <v>4505965</v>
      </c>
      <c r="G3153" t="s">
        <v>18</v>
      </c>
      <c r="H3153">
        <v>2022</v>
      </c>
      <c r="I3153">
        <v>27034</v>
      </c>
      <c r="J3153" t="s">
        <v>20</v>
      </c>
      <c r="K3153" t="s">
        <v>514</v>
      </c>
    </row>
    <row r="3154" spans="1:11">
      <c r="A3154" t="s">
        <v>6517</v>
      </c>
      <c r="B3154" t="s">
        <v>6518</v>
      </c>
      <c r="C3154" s="1">
        <v>0.1</v>
      </c>
      <c r="D3154">
        <v>0</v>
      </c>
      <c r="E3154" s="2">
        <v>0</v>
      </c>
      <c r="F3154">
        <v>1527446</v>
      </c>
      <c r="G3154" t="s">
        <v>18</v>
      </c>
      <c r="H3154">
        <v>2022</v>
      </c>
      <c r="I3154">
        <v>1000</v>
      </c>
      <c r="J3154" t="s">
        <v>24</v>
      </c>
      <c r="K3154" t="s">
        <v>560</v>
      </c>
    </row>
    <row r="3155" spans="1:11">
      <c r="A3155" t="s">
        <v>6519</v>
      </c>
      <c r="B3155" t="s">
        <v>6520</v>
      </c>
      <c r="C3155" s="1">
        <v>8.44</v>
      </c>
      <c r="D3155">
        <v>-0.5</v>
      </c>
      <c r="E3155" s="2">
        <v>-5.5930000000000001E-2</v>
      </c>
      <c r="F3155">
        <v>358577493</v>
      </c>
      <c r="G3155" t="s">
        <v>18</v>
      </c>
      <c r="H3155">
        <v>2020</v>
      </c>
      <c r="I3155">
        <v>559217</v>
      </c>
      <c r="J3155" t="s">
        <v>20</v>
      </c>
      <c r="K3155" t="s">
        <v>21</v>
      </c>
    </row>
    <row r="3156" spans="1:11">
      <c r="A3156" t="s">
        <v>6521</v>
      </c>
      <c r="B3156" t="s">
        <v>6522</v>
      </c>
      <c r="C3156" s="1">
        <v>86.52</v>
      </c>
      <c r="D3156">
        <v>-2.58</v>
      </c>
      <c r="E3156" s="2">
        <v>-2.896E-2</v>
      </c>
      <c r="F3156">
        <v>18126868273</v>
      </c>
      <c r="G3156" t="s">
        <v>195</v>
      </c>
      <c r="H3156">
        <v>2002</v>
      </c>
      <c r="I3156">
        <v>1047637</v>
      </c>
      <c r="J3156" t="s">
        <v>37</v>
      </c>
      <c r="K3156" t="s">
        <v>835</v>
      </c>
    </row>
    <row r="3157" spans="1:11">
      <c r="A3157" t="s">
        <v>6523</v>
      </c>
      <c r="B3157" t="s">
        <v>6524</v>
      </c>
      <c r="C3157" s="1">
        <v>9.6000000000000002E-2</v>
      </c>
      <c r="D3157">
        <v>-1.06E-2</v>
      </c>
      <c r="E3157" s="2">
        <v>-9.9440000000000001E-2</v>
      </c>
      <c r="F3157">
        <v>5451278</v>
      </c>
      <c r="G3157" t="s">
        <v>18</v>
      </c>
      <c r="H3157" t="s">
        <v>19</v>
      </c>
      <c r="I3157">
        <v>14946860</v>
      </c>
      <c r="J3157" t="s">
        <v>159</v>
      </c>
      <c r="K3157" t="s">
        <v>42</v>
      </c>
    </row>
    <row r="3158" spans="1:11">
      <c r="A3158" t="s">
        <v>6525</v>
      </c>
      <c r="B3158" t="s">
        <v>6526</v>
      </c>
      <c r="C3158" s="1">
        <v>27.36</v>
      </c>
      <c r="D3158">
        <v>-0.99</v>
      </c>
      <c r="E3158" s="2">
        <v>-3.492E-2</v>
      </c>
      <c r="F3158">
        <v>1494754694</v>
      </c>
      <c r="G3158" t="s">
        <v>18</v>
      </c>
      <c r="H3158">
        <v>2012</v>
      </c>
      <c r="I3158">
        <v>72102</v>
      </c>
      <c r="J3158" t="s">
        <v>20</v>
      </c>
      <c r="K3158" t="s">
        <v>21</v>
      </c>
    </row>
    <row r="3159" spans="1:11">
      <c r="A3159" t="s">
        <v>6527</v>
      </c>
      <c r="B3159" t="s">
        <v>6528</v>
      </c>
      <c r="C3159" s="1">
        <v>9.1549999999999994</v>
      </c>
      <c r="D3159">
        <v>0.185</v>
      </c>
      <c r="E3159" s="2">
        <v>2.0619999999999999E-2</v>
      </c>
      <c r="F3159">
        <v>130259189</v>
      </c>
      <c r="G3159" t="s">
        <v>18</v>
      </c>
      <c r="H3159" t="s">
        <v>19</v>
      </c>
      <c r="I3159">
        <v>690969</v>
      </c>
      <c r="J3159" t="s">
        <v>30</v>
      </c>
      <c r="K3159" t="s">
        <v>203</v>
      </c>
    </row>
    <row r="3160" spans="1:11">
      <c r="A3160" t="s">
        <v>6529</v>
      </c>
      <c r="B3160" t="s">
        <v>6530</v>
      </c>
      <c r="C3160" s="1">
        <v>4.3899999999999997</v>
      </c>
      <c r="D3160">
        <v>0.17</v>
      </c>
      <c r="E3160" s="2">
        <v>4.0280000000000003E-2</v>
      </c>
      <c r="F3160">
        <v>62461807</v>
      </c>
      <c r="G3160" t="s">
        <v>18</v>
      </c>
      <c r="H3160" t="s">
        <v>19</v>
      </c>
      <c r="I3160">
        <v>80860</v>
      </c>
      <c r="J3160" t="s">
        <v>30</v>
      </c>
      <c r="K3160" t="s">
        <v>203</v>
      </c>
    </row>
    <row r="3161" spans="1:11">
      <c r="A3161" t="s">
        <v>6531</v>
      </c>
      <c r="B3161" t="s">
        <v>6532</v>
      </c>
      <c r="C3161" s="1">
        <v>7.3949999999999996</v>
      </c>
      <c r="D3161">
        <v>-0.41499999999999998</v>
      </c>
      <c r="E3161" s="2">
        <v>-5.314E-2</v>
      </c>
      <c r="F3161">
        <v>1225870925</v>
      </c>
      <c r="G3161" t="s">
        <v>18</v>
      </c>
      <c r="H3161" t="s">
        <v>19</v>
      </c>
      <c r="I3161">
        <v>498376</v>
      </c>
      <c r="J3161" t="s">
        <v>14</v>
      </c>
      <c r="K3161" t="s">
        <v>258</v>
      </c>
    </row>
    <row r="3162" spans="1:11">
      <c r="A3162" t="s">
        <v>6533</v>
      </c>
      <c r="B3162" t="s">
        <v>6534</v>
      </c>
      <c r="C3162" s="1">
        <v>1.55</v>
      </c>
      <c r="D3162">
        <v>-0.03</v>
      </c>
      <c r="E3162" s="2">
        <v>-1.899E-2</v>
      </c>
      <c r="F3162">
        <v>4581010</v>
      </c>
      <c r="G3162" t="s">
        <v>364</v>
      </c>
      <c r="H3162" t="s">
        <v>19</v>
      </c>
      <c r="I3162">
        <v>6655</v>
      </c>
      <c r="J3162" t="s">
        <v>268</v>
      </c>
      <c r="K3162" t="s">
        <v>502</v>
      </c>
    </row>
    <row r="3163" spans="1:11">
      <c r="A3163" t="s">
        <v>6535</v>
      </c>
      <c r="B3163" t="s">
        <v>6536</v>
      </c>
      <c r="C3163" s="1">
        <v>0.21640000000000001</v>
      </c>
      <c r="D3163">
        <v>-1.7600000000000001E-2</v>
      </c>
      <c r="E3163" s="2">
        <v>-7.5209999999999999E-2</v>
      </c>
      <c r="F3163">
        <v>8058036</v>
      </c>
      <c r="G3163" t="s">
        <v>523</v>
      </c>
      <c r="H3163" t="s">
        <v>19</v>
      </c>
      <c r="I3163">
        <v>931842</v>
      </c>
      <c r="J3163" t="s">
        <v>19</v>
      </c>
      <c r="K3163" t="s">
        <v>19</v>
      </c>
    </row>
    <row r="3164" spans="1:11">
      <c r="A3164" t="s">
        <v>6537</v>
      </c>
      <c r="B3164" t="s">
        <v>6538</v>
      </c>
      <c r="C3164" s="1">
        <v>1.21E-2</v>
      </c>
      <c r="D3164">
        <v>0</v>
      </c>
      <c r="E3164" s="2">
        <v>0</v>
      </c>
      <c r="F3164">
        <v>450565</v>
      </c>
      <c r="G3164" t="s">
        <v>523</v>
      </c>
      <c r="H3164" t="s">
        <v>19</v>
      </c>
      <c r="I3164">
        <v>27</v>
      </c>
      <c r="J3164" t="s">
        <v>19</v>
      </c>
      <c r="K3164" t="s">
        <v>19</v>
      </c>
    </row>
    <row r="3165" spans="1:11">
      <c r="A3165" t="s">
        <v>6539</v>
      </c>
      <c r="B3165" t="s">
        <v>6540</v>
      </c>
      <c r="C3165" s="1">
        <v>4.91</v>
      </c>
      <c r="D3165">
        <v>-0.09</v>
      </c>
      <c r="E3165" s="2">
        <v>-1.7999999999999999E-2</v>
      </c>
      <c r="F3165">
        <v>664524428</v>
      </c>
      <c r="G3165" t="s">
        <v>18</v>
      </c>
      <c r="H3165" t="s">
        <v>19</v>
      </c>
      <c r="I3165">
        <v>402742</v>
      </c>
      <c r="J3165" t="s">
        <v>20</v>
      </c>
      <c r="K3165" t="s">
        <v>21</v>
      </c>
    </row>
    <row r="3166" spans="1:11">
      <c r="A3166" t="s">
        <v>6541</v>
      </c>
      <c r="B3166" t="s">
        <v>6542</v>
      </c>
      <c r="C3166" s="1">
        <v>0.88980000000000004</v>
      </c>
      <c r="D3166">
        <v>7.9500000000000001E-2</v>
      </c>
      <c r="E3166" s="2">
        <v>9.8110000000000003E-2</v>
      </c>
      <c r="F3166">
        <v>4947288</v>
      </c>
      <c r="G3166" t="s">
        <v>364</v>
      </c>
      <c r="H3166">
        <v>2022</v>
      </c>
      <c r="I3166">
        <v>58133</v>
      </c>
      <c r="J3166" t="s">
        <v>19</v>
      </c>
      <c r="K3166" t="s">
        <v>19</v>
      </c>
    </row>
    <row r="3167" spans="1:11">
      <c r="A3167" t="s">
        <v>6543</v>
      </c>
      <c r="B3167" t="s">
        <v>6544</v>
      </c>
      <c r="C3167" s="1">
        <v>1.54</v>
      </c>
      <c r="D3167">
        <v>0.05</v>
      </c>
      <c r="E3167" s="2">
        <v>3.356E-2</v>
      </c>
      <c r="F3167">
        <v>28602560</v>
      </c>
      <c r="G3167" t="s">
        <v>18</v>
      </c>
      <c r="H3167">
        <v>2021</v>
      </c>
      <c r="I3167">
        <v>10533</v>
      </c>
      <c r="J3167" t="s">
        <v>30</v>
      </c>
      <c r="K3167" t="s">
        <v>203</v>
      </c>
    </row>
    <row r="3168" spans="1:11">
      <c r="A3168" t="s">
        <v>6545</v>
      </c>
      <c r="B3168" t="s">
        <v>6546</v>
      </c>
      <c r="C3168" s="1">
        <v>231.14</v>
      </c>
      <c r="D3168">
        <v>-4.5</v>
      </c>
      <c r="E3168" s="2">
        <v>-1.9099999999999999E-2</v>
      </c>
      <c r="F3168">
        <v>8528314795</v>
      </c>
      <c r="G3168" t="s">
        <v>18</v>
      </c>
      <c r="H3168">
        <v>2019</v>
      </c>
      <c r="I3168">
        <v>207394</v>
      </c>
      <c r="J3168" t="s">
        <v>20</v>
      </c>
      <c r="K3168" t="s">
        <v>514</v>
      </c>
    </row>
    <row r="3169" spans="1:11">
      <c r="A3169" t="s">
        <v>6547</v>
      </c>
      <c r="B3169" t="s">
        <v>6548</v>
      </c>
      <c r="C3169" s="1">
        <v>13.5</v>
      </c>
      <c r="D3169">
        <v>-0.35</v>
      </c>
      <c r="E3169" s="2">
        <v>-2.5270000000000001E-2</v>
      </c>
      <c r="F3169">
        <v>616131239</v>
      </c>
      <c r="G3169" t="s">
        <v>18</v>
      </c>
      <c r="H3169" t="s">
        <v>19</v>
      </c>
      <c r="I3169">
        <v>153281</v>
      </c>
      <c r="J3169" t="s">
        <v>41</v>
      </c>
      <c r="K3169" t="s">
        <v>542</v>
      </c>
    </row>
    <row r="3170" spans="1:11">
      <c r="A3170" t="s">
        <v>6549</v>
      </c>
      <c r="B3170" t="s">
        <v>6550</v>
      </c>
      <c r="C3170" s="1">
        <v>2.9049999999999998</v>
      </c>
      <c r="D3170">
        <v>-0.13500000000000001</v>
      </c>
      <c r="E3170" s="2">
        <v>-4.4409999999999998E-2</v>
      </c>
      <c r="F3170">
        <v>333366020</v>
      </c>
      <c r="G3170" t="s">
        <v>18</v>
      </c>
      <c r="H3170">
        <v>2021</v>
      </c>
      <c r="I3170">
        <v>148049</v>
      </c>
      <c r="J3170" t="s">
        <v>41</v>
      </c>
      <c r="K3170" t="s">
        <v>623</v>
      </c>
    </row>
    <row r="3171" spans="1:11">
      <c r="A3171" t="s">
        <v>6551</v>
      </c>
      <c r="B3171" t="s">
        <v>6552</v>
      </c>
      <c r="C3171" s="1">
        <v>7.67</v>
      </c>
      <c r="D3171">
        <v>1.0599000000000001</v>
      </c>
      <c r="E3171" s="2">
        <v>0.16034999999999999</v>
      </c>
      <c r="F3171">
        <v>107380000</v>
      </c>
      <c r="G3171" t="s">
        <v>95</v>
      </c>
      <c r="H3171">
        <v>2023</v>
      </c>
      <c r="I3171">
        <v>156405</v>
      </c>
      <c r="J3171" t="s">
        <v>19</v>
      </c>
      <c r="K3171" t="s">
        <v>19</v>
      </c>
    </row>
    <row r="3172" spans="1:11">
      <c r="A3172" t="s">
        <v>6553</v>
      </c>
      <c r="B3172" t="s">
        <v>6554</v>
      </c>
      <c r="C3172" s="1">
        <v>16.5</v>
      </c>
      <c r="D3172">
        <v>-0.25</v>
      </c>
      <c r="E3172" s="2">
        <v>-1.4930000000000001E-2</v>
      </c>
      <c r="F3172">
        <v>206301365</v>
      </c>
      <c r="G3172" t="s">
        <v>18</v>
      </c>
      <c r="H3172" t="s">
        <v>19</v>
      </c>
      <c r="I3172">
        <v>1599</v>
      </c>
      <c r="J3172" t="s">
        <v>24</v>
      </c>
      <c r="K3172" t="s">
        <v>1165</v>
      </c>
    </row>
    <row r="3173" spans="1:11">
      <c r="A3173" t="s">
        <v>6555</v>
      </c>
      <c r="B3173" t="s">
        <v>6556</v>
      </c>
      <c r="C3173" s="1">
        <v>25.01</v>
      </c>
      <c r="D3173">
        <v>0</v>
      </c>
      <c r="E3173" s="2">
        <v>0</v>
      </c>
      <c r="F3173">
        <v>312702856</v>
      </c>
      <c r="G3173" t="s">
        <v>18</v>
      </c>
      <c r="H3173" t="s">
        <v>19</v>
      </c>
      <c r="I3173">
        <v>1984</v>
      </c>
      <c r="J3173" t="s">
        <v>19</v>
      </c>
      <c r="K3173" t="s">
        <v>19</v>
      </c>
    </row>
    <row r="3174" spans="1:11">
      <c r="A3174" t="s">
        <v>6557</v>
      </c>
      <c r="B3174" t="s">
        <v>6558</v>
      </c>
      <c r="C3174" s="1">
        <v>103.765</v>
      </c>
      <c r="D3174">
        <v>-2.355</v>
      </c>
      <c r="E3174" s="2">
        <v>-2.2190000000000001E-2</v>
      </c>
      <c r="F3174">
        <v>16625839580</v>
      </c>
      <c r="G3174" t="s">
        <v>18</v>
      </c>
      <c r="H3174" t="s">
        <v>19</v>
      </c>
      <c r="I3174">
        <v>819734</v>
      </c>
      <c r="J3174" t="s">
        <v>37</v>
      </c>
      <c r="K3174" t="s">
        <v>38</v>
      </c>
    </row>
    <row r="3175" spans="1:11">
      <c r="A3175" t="s">
        <v>6559</v>
      </c>
      <c r="B3175" t="s">
        <v>6560</v>
      </c>
      <c r="C3175" s="1">
        <v>46.97</v>
      </c>
      <c r="D3175">
        <v>1.06</v>
      </c>
      <c r="E3175" s="2">
        <v>2.3089999999999999E-2</v>
      </c>
      <c r="F3175">
        <v>2939329853</v>
      </c>
      <c r="G3175" t="s">
        <v>18</v>
      </c>
      <c r="H3175">
        <v>2019</v>
      </c>
      <c r="I3175">
        <v>597841</v>
      </c>
      <c r="J3175" t="s">
        <v>20</v>
      </c>
      <c r="K3175" t="s">
        <v>119</v>
      </c>
    </row>
    <row r="3176" spans="1:11">
      <c r="A3176" t="s">
        <v>6561</v>
      </c>
      <c r="B3176" t="s">
        <v>6562</v>
      </c>
      <c r="C3176" s="1">
        <v>4.55</v>
      </c>
      <c r="D3176">
        <v>-0.01</v>
      </c>
      <c r="E3176" s="2">
        <v>-2.1900000000000001E-3</v>
      </c>
      <c r="F3176">
        <v>30901803</v>
      </c>
      <c r="G3176" t="s">
        <v>507</v>
      </c>
      <c r="H3176" t="s">
        <v>19</v>
      </c>
      <c r="I3176">
        <v>11095</v>
      </c>
      <c r="J3176" t="s">
        <v>37</v>
      </c>
      <c r="K3176" t="s">
        <v>171</v>
      </c>
    </row>
    <row r="3177" spans="1:11">
      <c r="A3177" t="s">
        <v>6563</v>
      </c>
      <c r="B3177" t="s">
        <v>6564</v>
      </c>
      <c r="C3177" s="1">
        <v>1.18E-2</v>
      </c>
      <c r="D3177">
        <v>1.8E-3</v>
      </c>
      <c r="E3177" s="2">
        <v>0.18</v>
      </c>
      <c r="F3177">
        <v>80141</v>
      </c>
      <c r="G3177" t="s">
        <v>507</v>
      </c>
      <c r="H3177" t="s">
        <v>19</v>
      </c>
      <c r="I3177">
        <v>301</v>
      </c>
      <c r="J3177" t="s">
        <v>37</v>
      </c>
      <c r="K3177" t="s">
        <v>171</v>
      </c>
    </row>
    <row r="3178" spans="1:11">
      <c r="A3178" t="s">
        <v>6565</v>
      </c>
      <c r="B3178" t="s">
        <v>6566</v>
      </c>
      <c r="C3178" s="1">
        <v>2.0299999999999998</v>
      </c>
      <c r="D3178">
        <v>-0.03</v>
      </c>
      <c r="E3178" s="2">
        <v>-1.456E-2</v>
      </c>
      <c r="F3178">
        <v>1148034</v>
      </c>
      <c r="G3178" t="s">
        <v>13</v>
      </c>
      <c r="H3178">
        <v>2019</v>
      </c>
      <c r="I3178">
        <v>107048</v>
      </c>
      <c r="J3178" t="s">
        <v>20</v>
      </c>
      <c r="K3178" t="s">
        <v>21</v>
      </c>
    </row>
    <row r="3179" spans="1:11">
      <c r="A3179" t="s">
        <v>6567</v>
      </c>
      <c r="B3179" t="s">
        <v>6568</v>
      </c>
      <c r="C3179" s="1">
        <v>0.29310000000000003</v>
      </c>
      <c r="D3179">
        <v>-1.9E-3</v>
      </c>
      <c r="E3179" s="2">
        <v>-6.4400000000000004E-3</v>
      </c>
      <c r="F3179">
        <v>1699844</v>
      </c>
      <c r="G3179" t="s">
        <v>18</v>
      </c>
      <c r="H3179">
        <v>2023</v>
      </c>
      <c r="I3179">
        <v>134205</v>
      </c>
      <c r="J3179" t="s">
        <v>20</v>
      </c>
      <c r="K3179" t="s">
        <v>21</v>
      </c>
    </row>
    <row r="3180" spans="1:11">
      <c r="A3180" t="s">
        <v>6569</v>
      </c>
      <c r="B3180" t="s">
        <v>6570</v>
      </c>
      <c r="C3180" s="1">
        <v>2.5000000000000001E-2</v>
      </c>
      <c r="D3180">
        <v>0</v>
      </c>
      <c r="E3180" s="2">
        <v>0</v>
      </c>
      <c r="F3180">
        <v>144988</v>
      </c>
      <c r="G3180" t="s">
        <v>18</v>
      </c>
      <c r="H3180">
        <v>2023</v>
      </c>
      <c r="I3180">
        <v>186</v>
      </c>
      <c r="J3180" t="s">
        <v>20</v>
      </c>
      <c r="K3180" t="s">
        <v>21</v>
      </c>
    </row>
    <row r="3181" spans="1:11">
      <c r="A3181" t="s">
        <v>6571</v>
      </c>
      <c r="B3181" t="s">
        <v>6572</v>
      </c>
      <c r="C3181" s="1">
        <v>1</v>
      </c>
      <c r="D3181">
        <v>-0.01</v>
      </c>
      <c r="E3181" s="2">
        <v>-9.9000000000000008E-3</v>
      </c>
      <c r="F3181">
        <v>105096316</v>
      </c>
      <c r="G3181" t="s">
        <v>13</v>
      </c>
      <c r="H3181">
        <v>2019</v>
      </c>
      <c r="I3181">
        <v>46801</v>
      </c>
      <c r="J3181" t="s">
        <v>37</v>
      </c>
      <c r="K3181" t="s">
        <v>129</v>
      </c>
    </row>
    <row r="3182" spans="1:11">
      <c r="A3182" t="s">
        <v>6573</v>
      </c>
      <c r="B3182" t="s">
        <v>6574</v>
      </c>
      <c r="C3182" s="1">
        <v>45.325000000000003</v>
      </c>
      <c r="D3182">
        <v>-2.625</v>
      </c>
      <c r="E3182" s="2">
        <v>-5.4739999999999997E-2</v>
      </c>
      <c r="F3182">
        <v>1329014891</v>
      </c>
      <c r="G3182" t="s">
        <v>18</v>
      </c>
      <c r="H3182" t="s">
        <v>19</v>
      </c>
      <c r="I3182">
        <v>28230</v>
      </c>
      <c r="J3182" t="s">
        <v>24</v>
      </c>
      <c r="K3182" t="s">
        <v>52</v>
      </c>
    </row>
    <row r="3183" spans="1:11">
      <c r="A3183" t="s">
        <v>6575</v>
      </c>
      <c r="B3183" t="s">
        <v>6576</v>
      </c>
      <c r="C3183" s="1">
        <v>1.7</v>
      </c>
      <c r="D3183">
        <v>-0.02</v>
      </c>
      <c r="E3183" s="2">
        <v>-1.163E-2</v>
      </c>
      <c r="F3183">
        <v>15621900</v>
      </c>
      <c r="G3183" t="s">
        <v>18</v>
      </c>
      <c r="H3183">
        <v>2015</v>
      </c>
      <c r="I3183">
        <v>124969</v>
      </c>
      <c r="J3183" t="s">
        <v>20</v>
      </c>
      <c r="K3183" t="s">
        <v>21</v>
      </c>
    </row>
    <row r="3184" spans="1:11">
      <c r="A3184" t="s">
        <v>6577</v>
      </c>
      <c r="B3184" t="s">
        <v>6578</v>
      </c>
      <c r="C3184" s="1">
        <v>44.17</v>
      </c>
      <c r="D3184">
        <v>-2.54</v>
      </c>
      <c r="E3184" s="2">
        <v>-5.4379999999999998E-2</v>
      </c>
      <c r="F3184">
        <v>25488693115</v>
      </c>
      <c r="G3184" t="s">
        <v>18</v>
      </c>
      <c r="H3184">
        <v>2021</v>
      </c>
      <c r="I3184">
        <v>745670</v>
      </c>
      <c r="J3184" t="s">
        <v>41</v>
      </c>
      <c r="K3184" t="s">
        <v>42</v>
      </c>
    </row>
    <row r="3185" spans="1:11">
      <c r="A3185" t="s">
        <v>6579</v>
      </c>
      <c r="B3185" t="s">
        <v>6580</v>
      </c>
      <c r="C3185" s="1">
        <v>108.5</v>
      </c>
      <c r="D3185">
        <v>-5.18</v>
      </c>
      <c r="E3185" s="2">
        <v>-4.5569999999999999E-2</v>
      </c>
      <c r="F3185">
        <v>4264441902</v>
      </c>
      <c r="G3185" t="s">
        <v>18</v>
      </c>
      <c r="H3185">
        <v>2002</v>
      </c>
      <c r="I3185">
        <v>106571</v>
      </c>
      <c r="J3185" t="s">
        <v>37</v>
      </c>
      <c r="K3185" t="s">
        <v>405</v>
      </c>
    </row>
    <row r="3186" spans="1:11">
      <c r="A3186" t="s">
        <v>6581</v>
      </c>
      <c r="B3186" t="s">
        <v>6582</v>
      </c>
      <c r="C3186" s="1">
        <v>1.9399</v>
      </c>
      <c r="D3186">
        <v>9.9000000000000008E-3</v>
      </c>
      <c r="E3186" s="2">
        <v>5.13E-3</v>
      </c>
      <c r="F3186">
        <v>43559774</v>
      </c>
      <c r="G3186" t="s">
        <v>18</v>
      </c>
      <c r="H3186" t="s">
        <v>19</v>
      </c>
      <c r="I3186">
        <v>6958</v>
      </c>
      <c r="J3186" t="s">
        <v>41</v>
      </c>
      <c r="K3186" t="s">
        <v>42</v>
      </c>
    </row>
    <row r="3187" spans="1:11">
      <c r="A3187" t="s">
        <v>6583</v>
      </c>
      <c r="B3187" t="s">
        <v>6584</v>
      </c>
      <c r="C3187" s="1">
        <v>2.81</v>
      </c>
      <c r="D3187">
        <v>-0.52</v>
      </c>
      <c r="E3187" s="2">
        <v>-0.15615999999999999</v>
      </c>
      <c r="F3187">
        <v>39119803</v>
      </c>
      <c r="G3187" t="s">
        <v>18</v>
      </c>
      <c r="H3187">
        <v>2023</v>
      </c>
      <c r="I3187">
        <v>915217</v>
      </c>
      <c r="J3187" t="s">
        <v>41</v>
      </c>
      <c r="K3187" t="s">
        <v>475</v>
      </c>
    </row>
    <row r="3188" spans="1:11">
      <c r="A3188" t="s">
        <v>6585</v>
      </c>
      <c r="B3188" t="s">
        <v>6586</v>
      </c>
      <c r="C3188" s="1">
        <v>21.92</v>
      </c>
      <c r="D3188">
        <v>-0.62</v>
      </c>
      <c r="E3188" s="2">
        <v>-2.751E-2</v>
      </c>
      <c r="F3188">
        <v>88752480</v>
      </c>
      <c r="G3188" t="s">
        <v>18</v>
      </c>
      <c r="H3188">
        <v>2016</v>
      </c>
      <c r="I3188">
        <v>209806</v>
      </c>
      <c r="J3188" t="s">
        <v>20</v>
      </c>
      <c r="K3188" t="s">
        <v>21</v>
      </c>
    </row>
    <row r="3189" spans="1:11">
      <c r="A3189" t="s">
        <v>6587</v>
      </c>
      <c r="B3189" t="s">
        <v>6588</v>
      </c>
      <c r="C3189" s="1">
        <v>6.84</v>
      </c>
      <c r="D3189">
        <v>-0.19</v>
      </c>
      <c r="E3189" s="2">
        <v>-2.7029999999999998E-2</v>
      </c>
      <c r="F3189">
        <v>144098766</v>
      </c>
      <c r="G3189" t="s">
        <v>18</v>
      </c>
      <c r="H3189">
        <v>2016</v>
      </c>
      <c r="I3189">
        <v>76590</v>
      </c>
      <c r="J3189" t="s">
        <v>20</v>
      </c>
      <c r="K3189" t="s">
        <v>21</v>
      </c>
    </row>
    <row r="3190" spans="1:11">
      <c r="A3190" t="s">
        <v>6589</v>
      </c>
      <c r="B3190" t="s">
        <v>6590</v>
      </c>
      <c r="C3190" s="1">
        <v>3.51</v>
      </c>
      <c r="D3190">
        <v>-0.04</v>
      </c>
      <c r="E3190" s="2">
        <v>-1.1270000000000001E-2</v>
      </c>
      <c r="F3190">
        <v>84060639</v>
      </c>
      <c r="G3190" t="s">
        <v>846</v>
      </c>
      <c r="H3190">
        <v>2023</v>
      </c>
      <c r="I3190">
        <v>40028</v>
      </c>
      <c r="J3190" t="s">
        <v>24</v>
      </c>
      <c r="K3190" t="s">
        <v>14</v>
      </c>
    </row>
    <row r="3191" spans="1:11">
      <c r="A3191" t="s">
        <v>6591</v>
      </c>
      <c r="B3191" t="s">
        <v>6592</v>
      </c>
      <c r="C3191" s="1">
        <v>3.125</v>
      </c>
      <c r="D3191">
        <v>3.5000000000000003E-2</v>
      </c>
      <c r="E3191" s="2">
        <v>1.133E-2</v>
      </c>
      <c r="F3191">
        <v>1742138</v>
      </c>
      <c r="G3191" t="s">
        <v>55</v>
      </c>
      <c r="H3191">
        <v>2020</v>
      </c>
      <c r="I3191">
        <v>4263</v>
      </c>
      <c r="J3191" t="s">
        <v>208</v>
      </c>
      <c r="K3191" t="s">
        <v>209</v>
      </c>
    </row>
    <row r="3192" spans="1:11">
      <c r="A3192" t="s">
        <v>6593</v>
      </c>
      <c r="B3192" t="s">
        <v>6594</v>
      </c>
      <c r="C3192" s="1">
        <v>0.05</v>
      </c>
      <c r="D3192">
        <v>-8.9999999999999993E-3</v>
      </c>
      <c r="E3192" s="2">
        <v>-0.15254000000000001</v>
      </c>
      <c r="F3192">
        <v>27874</v>
      </c>
      <c r="G3192" t="s">
        <v>55</v>
      </c>
      <c r="H3192">
        <v>2020</v>
      </c>
      <c r="I3192">
        <v>6370</v>
      </c>
      <c r="J3192" t="s">
        <v>41</v>
      </c>
      <c r="K3192" t="s">
        <v>307</v>
      </c>
    </row>
    <row r="3193" spans="1:11">
      <c r="A3193" t="s">
        <v>6595</v>
      </c>
      <c r="B3193" t="s">
        <v>6596</v>
      </c>
      <c r="C3193" s="1">
        <v>7.58</v>
      </c>
      <c r="D3193">
        <v>-7.4999999999999997E-2</v>
      </c>
      <c r="E3193" s="2">
        <v>-9.7999999999999997E-3</v>
      </c>
      <c r="F3193">
        <v>75482534</v>
      </c>
      <c r="G3193" t="s">
        <v>18</v>
      </c>
      <c r="H3193">
        <v>1996</v>
      </c>
      <c r="I3193">
        <v>8205</v>
      </c>
      <c r="J3193" t="s">
        <v>37</v>
      </c>
      <c r="K3193" t="s">
        <v>405</v>
      </c>
    </row>
    <row r="3194" spans="1:11">
      <c r="A3194" t="s">
        <v>6597</v>
      </c>
      <c r="B3194" t="s">
        <v>6598</v>
      </c>
      <c r="C3194" s="1">
        <v>3.33</v>
      </c>
      <c r="D3194">
        <v>0.06</v>
      </c>
      <c r="E3194" s="2">
        <v>1.8350000000000002E-2</v>
      </c>
      <c r="F3194">
        <v>20050529</v>
      </c>
      <c r="G3194" t="s">
        <v>18</v>
      </c>
      <c r="H3194">
        <v>1995</v>
      </c>
      <c r="I3194">
        <v>2382</v>
      </c>
      <c r="J3194" t="s">
        <v>37</v>
      </c>
      <c r="K3194" t="s">
        <v>835</v>
      </c>
    </row>
    <row r="3195" spans="1:11">
      <c r="A3195" t="s">
        <v>6599</v>
      </c>
      <c r="B3195" t="s">
        <v>6600</v>
      </c>
      <c r="C3195" s="1">
        <v>2.2450000000000001</v>
      </c>
      <c r="D3195">
        <v>-0.125</v>
      </c>
      <c r="E3195" s="2">
        <v>-5.2740000000000002E-2</v>
      </c>
      <c r="F3195">
        <v>375128318</v>
      </c>
      <c r="G3195" t="s">
        <v>18</v>
      </c>
      <c r="H3195">
        <v>2020</v>
      </c>
      <c r="I3195">
        <v>303789</v>
      </c>
      <c r="J3195" t="s">
        <v>20</v>
      </c>
      <c r="K3195" t="s">
        <v>214</v>
      </c>
    </row>
    <row r="3196" spans="1:11">
      <c r="A3196" t="s">
        <v>6601</v>
      </c>
      <c r="B3196" t="s">
        <v>6602</v>
      </c>
      <c r="C3196" s="1">
        <v>0.15</v>
      </c>
      <c r="D3196">
        <v>1.32E-2</v>
      </c>
      <c r="E3196" s="2">
        <v>9.6490000000000006E-2</v>
      </c>
      <c r="F3196">
        <v>25064253</v>
      </c>
      <c r="G3196" t="s">
        <v>18</v>
      </c>
      <c r="H3196">
        <v>2020</v>
      </c>
      <c r="I3196">
        <v>4460</v>
      </c>
      <c r="J3196" t="s">
        <v>20</v>
      </c>
      <c r="K3196" t="s">
        <v>214</v>
      </c>
    </row>
    <row r="3197" spans="1:11">
      <c r="A3197" t="s">
        <v>6603</v>
      </c>
      <c r="B3197" t="s">
        <v>6604</v>
      </c>
      <c r="C3197" s="1">
        <v>0.76900000000000002</v>
      </c>
      <c r="D3197">
        <v>0.11169999999999999</v>
      </c>
      <c r="E3197" s="2">
        <v>0.16994000000000001</v>
      </c>
      <c r="F3197">
        <v>1707180</v>
      </c>
      <c r="G3197" t="s">
        <v>13</v>
      </c>
      <c r="H3197">
        <v>2015</v>
      </c>
      <c r="I3197">
        <v>989176</v>
      </c>
      <c r="J3197" t="s">
        <v>41</v>
      </c>
      <c r="K3197" t="s">
        <v>422</v>
      </c>
    </row>
    <row r="3198" spans="1:11">
      <c r="A3198" t="s">
        <v>6605</v>
      </c>
      <c r="B3198" t="s">
        <v>6606</v>
      </c>
      <c r="C3198" s="1">
        <v>1.19</v>
      </c>
      <c r="D3198">
        <v>0.04</v>
      </c>
      <c r="E3198" s="2">
        <v>3.4779999999999998E-2</v>
      </c>
      <c r="F3198">
        <v>2213627</v>
      </c>
      <c r="G3198" t="s">
        <v>95</v>
      </c>
      <c r="H3198" t="s">
        <v>19</v>
      </c>
      <c r="I3198">
        <v>192101</v>
      </c>
      <c r="J3198" t="s">
        <v>37</v>
      </c>
      <c r="K3198" t="s">
        <v>171</v>
      </c>
    </row>
    <row r="3199" spans="1:11">
      <c r="A3199" t="s">
        <v>6607</v>
      </c>
      <c r="B3199" t="s">
        <v>6608</v>
      </c>
      <c r="C3199" s="1">
        <v>2.9</v>
      </c>
      <c r="D3199">
        <v>-0.09</v>
      </c>
      <c r="E3199" s="2">
        <v>-3.0099999999999998E-2</v>
      </c>
      <c r="F3199">
        <v>32958219</v>
      </c>
      <c r="G3199" t="s">
        <v>18</v>
      </c>
      <c r="H3199">
        <v>2014</v>
      </c>
      <c r="I3199">
        <v>11005</v>
      </c>
      <c r="J3199" t="s">
        <v>20</v>
      </c>
      <c r="K3199" t="s">
        <v>119</v>
      </c>
    </row>
    <row r="3200" spans="1:11">
      <c r="A3200" t="s">
        <v>6609</v>
      </c>
      <c r="B3200" t="s">
        <v>6610</v>
      </c>
      <c r="C3200" s="1">
        <v>30.13</v>
      </c>
      <c r="D3200">
        <v>-0.69</v>
      </c>
      <c r="E3200" s="2">
        <v>-2.239E-2</v>
      </c>
      <c r="F3200">
        <v>997441960</v>
      </c>
      <c r="G3200" t="s">
        <v>18</v>
      </c>
      <c r="H3200">
        <v>2020</v>
      </c>
      <c r="I3200">
        <v>184115</v>
      </c>
      <c r="J3200" t="s">
        <v>20</v>
      </c>
      <c r="K3200" t="s">
        <v>92</v>
      </c>
    </row>
    <row r="3201" spans="1:11">
      <c r="A3201" t="s">
        <v>6611</v>
      </c>
      <c r="B3201" t="s">
        <v>6612</v>
      </c>
      <c r="C3201" s="1">
        <v>12.27</v>
      </c>
      <c r="D3201">
        <v>-0.61</v>
      </c>
      <c r="E3201" s="2">
        <v>-4.7359999999999999E-2</v>
      </c>
      <c r="F3201">
        <v>1095952363</v>
      </c>
      <c r="G3201" t="s">
        <v>18</v>
      </c>
      <c r="H3201">
        <v>2021</v>
      </c>
      <c r="I3201">
        <v>55839</v>
      </c>
      <c r="J3201" t="s">
        <v>37</v>
      </c>
      <c r="K3201" t="s">
        <v>143</v>
      </c>
    </row>
    <row r="3202" spans="1:11">
      <c r="A3202" t="s">
        <v>6613</v>
      </c>
      <c r="B3202" t="s">
        <v>6614</v>
      </c>
      <c r="C3202" s="1">
        <v>9.43</v>
      </c>
      <c r="D3202">
        <v>0</v>
      </c>
      <c r="E3202" s="2">
        <v>0</v>
      </c>
      <c r="F3202">
        <v>513899402</v>
      </c>
      <c r="G3202" t="s">
        <v>18</v>
      </c>
      <c r="H3202">
        <v>2006</v>
      </c>
      <c r="I3202">
        <v>181885</v>
      </c>
      <c r="J3202" t="s">
        <v>30</v>
      </c>
      <c r="K3202" t="s">
        <v>639</v>
      </c>
    </row>
    <row r="3203" spans="1:11">
      <c r="A3203" t="s">
        <v>6615</v>
      </c>
      <c r="B3203" t="s">
        <v>6616</v>
      </c>
      <c r="C3203" s="1">
        <v>12.69</v>
      </c>
      <c r="D3203">
        <v>0</v>
      </c>
      <c r="E3203" s="2">
        <v>0</v>
      </c>
      <c r="F3203">
        <v>113067900</v>
      </c>
      <c r="G3203" t="s">
        <v>364</v>
      </c>
      <c r="H3203" t="s">
        <v>19</v>
      </c>
      <c r="I3203">
        <v>2322</v>
      </c>
      <c r="J3203" t="s">
        <v>41</v>
      </c>
      <c r="K3203" t="s">
        <v>698</v>
      </c>
    </row>
    <row r="3204" spans="1:11">
      <c r="A3204" t="s">
        <v>6617</v>
      </c>
      <c r="B3204" t="s">
        <v>6618</v>
      </c>
      <c r="C3204" s="1">
        <v>36.8538</v>
      </c>
      <c r="D3204">
        <v>0.6038</v>
      </c>
      <c r="E3204" s="2">
        <v>1.6660000000000001E-2</v>
      </c>
      <c r="F3204">
        <v>112867490</v>
      </c>
      <c r="G3204" t="s">
        <v>18</v>
      </c>
      <c r="H3204" t="s">
        <v>19</v>
      </c>
      <c r="I3204">
        <v>7091</v>
      </c>
      <c r="J3204" t="s">
        <v>41</v>
      </c>
      <c r="K3204" t="s">
        <v>42</v>
      </c>
    </row>
    <row r="3205" spans="1:11">
      <c r="A3205" t="s">
        <v>6619</v>
      </c>
      <c r="B3205" t="s">
        <v>6620</v>
      </c>
      <c r="C3205" s="1">
        <v>42.67</v>
      </c>
      <c r="D3205">
        <v>-1.73</v>
      </c>
      <c r="E3205" s="2">
        <v>-3.8960000000000002E-2</v>
      </c>
      <c r="F3205">
        <v>2289490170</v>
      </c>
      <c r="G3205" t="s">
        <v>18</v>
      </c>
      <c r="H3205">
        <v>2004</v>
      </c>
      <c r="I3205">
        <v>171716</v>
      </c>
      <c r="J3205" t="s">
        <v>24</v>
      </c>
      <c r="K3205" t="s">
        <v>52</v>
      </c>
    </row>
    <row r="3206" spans="1:11">
      <c r="A3206" t="s">
        <v>6621</v>
      </c>
      <c r="B3206" t="s">
        <v>6622</v>
      </c>
      <c r="C3206" s="1">
        <v>0.31269999999999998</v>
      </c>
      <c r="D3206">
        <v>-1.7299999999999999E-2</v>
      </c>
      <c r="E3206" s="2">
        <v>-5.2420000000000001E-2</v>
      </c>
      <c r="F3206">
        <v>9375906</v>
      </c>
      <c r="G3206" t="s">
        <v>18</v>
      </c>
      <c r="H3206">
        <v>2000</v>
      </c>
      <c r="I3206">
        <v>70062</v>
      </c>
      <c r="J3206" t="s">
        <v>20</v>
      </c>
      <c r="K3206" t="s">
        <v>115</v>
      </c>
    </row>
    <row r="3207" spans="1:11">
      <c r="A3207" t="s">
        <v>6623</v>
      </c>
      <c r="B3207" t="s">
        <v>6624</v>
      </c>
      <c r="C3207" s="1">
        <v>4.6849999999999996</v>
      </c>
      <c r="D3207">
        <v>-0.125</v>
      </c>
      <c r="E3207" s="2">
        <v>-2.5989999999999999E-2</v>
      </c>
      <c r="F3207">
        <v>1609007976</v>
      </c>
      <c r="G3207" t="s">
        <v>364</v>
      </c>
      <c r="H3207" t="s">
        <v>19</v>
      </c>
      <c r="I3207">
        <v>507043</v>
      </c>
      <c r="J3207" t="s">
        <v>37</v>
      </c>
      <c r="K3207" t="s">
        <v>80</v>
      </c>
    </row>
    <row r="3208" spans="1:11">
      <c r="A3208" t="s">
        <v>6625</v>
      </c>
      <c r="B3208" t="s">
        <v>6626</v>
      </c>
      <c r="C3208" s="1">
        <v>0.44009999999999999</v>
      </c>
      <c r="D3208">
        <v>0</v>
      </c>
      <c r="E3208" s="2">
        <v>0</v>
      </c>
      <c r="F3208">
        <v>151147153</v>
      </c>
      <c r="G3208" t="s">
        <v>364</v>
      </c>
      <c r="H3208" t="s">
        <v>19</v>
      </c>
      <c r="I3208">
        <v>20</v>
      </c>
      <c r="J3208" t="s">
        <v>37</v>
      </c>
      <c r="K3208" t="s">
        <v>80</v>
      </c>
    </row>
    <row r="3209" spans="1:11">
      <c r="A3209" t="s">
        <v>6627</v>
      </c>
      <c r="B3209" t="s">
        <v>6628</v>
      </c>
      <c r="C3209" s="1">
        <v>15.71</v>
      </c>
      <c r="D3209">
        <v>-0.2</v>
      </c>
      <c r="E3209" s="2">
        <v>-1.257E-2</v>
      </c>
      <c r="F3209">
        <v>504006382</v>
      </c>
      <c r="G3209" t="s">
        <v>18</v>
      </c>
      <c r="H3209">
        <v>2021</v>
      </c>
      <c r="I3209">
        <v>61981</v>
      </c>
      <c r="J3209" t="s">
        <v>24</v>
      </c>
      <c r="K3209" t="s">
        <v>64</v>
      </c>
    </row>
    <row r="3210" spans="1:11">
      <c r="A3210" t="s">
        <v>6629</v>
      </c>
      <c r="B3210" t="s">
        <v>6630</v>
      </c>
      <c r="C3210" s="1">
        <v>4.3613</v>
      </c>
      <c r="D3210">
        <v>-1.3387</v>
      </c>
      <c r="E3210" s="2">
        <v>-0.23486000000000001</v>
      </c>
      <c r="F3210">
        <v>2476900</v>
      </c>
      <c r="G3210" t="s">
        <v>18</v>
      </c>
      <c r="H3210">
        <v>2018</v>
      </c>
      <c r="I3210">
        <v>124582</v>
      </c>
      <c r="J3210" t="s">
        <v>30</v>
      </c>
      <c r="K3210" t="s">
        <v>42</v>
      </c>
    </row>
    <row r="3211" spans="1:11">
      <c r="A3211" t="s">
        <v>6631</v>
      </c>
      <c r="B3211" t="s">
        <v>6632</v>
      </c>
      <c r="C3211" s="1">
        <v>9.125</v>
      </c>
      <c r="D3211">
        <v>-0.435</v>
      </c>
      <c r="E3211" s="2">
        <v>-4.5499999999999999E-2</v>
      </c>
      <c r="F3211">
        <v>80542844</v>
      </c>
      <c r="G3211" t="s">
        <v>18</v>
      </c>
      <c r="H3211">
        <v>2009</v>
      </c>
      <c r="I3211">
        <v>4884</v>
      </c>
      <c r="J3211" t="s">
        <v>24</v>
      </c>
      <c r="K3211" t="s">
        <v>886</v>
      </c>
    </row>
    <row r="3212" spans="1:11">
      <c r="A3212" t="s">
        <v>6633</v>
      </c>
      <c r="B3212" t="s">
        <v>6634</v>
      </c>
      <c r="C3212" s="1">
        <v>8.3699999999999992</v>
      </c>
      <c r="D3212">
        <v>-0.21</v>
      </c>
      <c r="E3212" s="2">
        <v>-2.4479999999999998E-2</v>
      </c>
      <c r="F3212">
        <v>416808138</v>
      </c>
      <c r="G3212" t="s">
        <v>523</v>
      </c>
      <c r="H3212" t="s">
        <v>19</v>
      </c>
      <c r="I3212">
        <v>124325</v>
      </c>
      <c r="J3212" t="s">
        <v>20</v>
      </c>
      <c r="K3212" t="s">
        <v>21</v>
      </c>
    </row>
    <row r="3213" spans="1:11">
      <c r="A3213" t="s">
        <v>6635</v>
      </c>
      <c r="B3213" t="s">
        <v>6636</v>
      </c>
      <c r="C3213" s="1">
        <v>1.91</v>
      </c>
      <c r="D3213">
        <v>0.06</v>
      </c>
      <c r="E3213" s="2">
        <v>3.243E-2</v>
      </c>
      <c r="F3213">
        <v>3128462</v>
      </c>
      <c r="G3213" t="s">
        <v>13</v>
      </c>
      <c r="H3213">
        <v>2018</v>
      </c>
      <c r="I3213">
        <v>10394</v>
      </c>
      <c r="J3213" t="s">
        <v>30</v>
      </c>
      <c r="K3213" t="s">
        <v>96</v>
      </c>
    </row>
    <row r="3214" spans="1:11">
      <c r="A3214" t="s">
        <v>6637</v>
      </c>
      <c r="B3214" t="s">
        <v>6638</v>
      </c>
      <c r="C3214" s="1">
        <v>14.05</v>
      </c>
      <c r="D3214">
        <v>0</v>
      </c>
      <c r="E3214" s="2">
        <v>0</v>
      </c>
      <c r="F3214">
        <v>63925280</v>
      </c>
      <c r="G3214" t="s">
        <v>18</v>
      </c>
      <c r="H3214">
        <v>2021</v>
      </c>
      <c r="I3214">
        <v>29</v>
      </c>
      <c r="J3214" t="s">
        <v>24</v>
      </c>
      <c r="K3214" t="s">
        <v>52</v>
      </c>
    </row>
    <row r="3215" spans="1:11">
      <c r="A3215" t="s">
        <v>6639</v>
      </c>
      <c r="B3215" t="s">
        <v>6640</v>
      </c>
      <c r="C3215" s="1">
        <v>56.54</v>
      </c>
      <c r="D3215">
        <v>-3.02</v>
      </c>
      <c r="E3215" s="2">
        <v>-5.0709999999999998E-2</v>
      </c>
      <c r="F3215">
        <v>2715076130</v>
      </c>
      <c r="G3215" t="s">
        <v>18</v>
      </c>
      <c r="H3215">
        <v>2003</v>
      </c>
      <c r="I3215">
        <v>298843</v>
      </c>
      <c r="J3215" t="s">
        <v>24</v>
      </c>
      <c r="K3215" t="s">
        <v>52</v>
      </c>
    </row>
    <row r="3216" spans="1:11">
      <c r="A3216" t="s">
        <v>6641</v>
      </c>
      <c r="B3216" t="s">
        <v>6642</v>
      </c>
      <c r="C3216" s="1">
        <v>19.600000000000001</v>
      </c>
      <c r="D3216">
        <v>-0.14000000000000001</v>
      </c>
      <c r="E3216" s="2">
        <v>-7.0899999999999999E-3</v>
      </c>
      <c r="F3216">
        <v>941200781</v>
      </c>
      <c r="G3216" t="s">
        <v>18</v>
      </c>
      <c r="H3216" t="s">
        <v>19</v>
      </c>
      <c r="I3216">
        <v>11039</v>
      </c>
      <c r="J3216" t="s">
        <v>24</v>
      </c>
      <c r="K3216" t="s">
        <v>52</v>
      </c>
    </row>
    <row r="3217" spans="1:11">
      <c r="A3217" t="s">
        <v>6643</v>
      </c>
      <c r="B3217" t="s">
        <v>6644</v>
      </c>
      <c r="C3217" s="1">
        <v>34.630000000000003</v>
      </c>
      <c r="D3217">
        <v>-1.6</v>
      </c>
      <c r="E3217" s="2">
        <v>-4.4159999999999998E-2</v>
      </c>
      <c r="F3217">
        <v>1152074372</v>
      </c>
      <c r="G3217" t="s">
        <v>18</v>
      </c>
      <c r="H3217" t="s">
        <v>19</v>
      </c>
      <c r="I3217">
        <v>78368</v>
      </c>
      <c r="J3217" t="s">
        <v>24</v>
      </c>
      <c r="K3217" t="s">
        <v>52</v>
      </c>
    </row>
    <row r="3218" spans="1:11">
      <c r="A3218" t="s">
        <v>6645</v>
      </c>
      <c r="B3218" t="s">
        <v>6646</v>
      </c>
      <c r="C3218" s="1">
        <v>1.03</v>
      </c>
      <c r="D3218">
        <v>-0.06</v>
      </c>
      <c r="E3218" s="2">
        <v>-5.5050000000000002E-2</v>
      </c>
      <c r="F3218">
        <v>1867254</v>
      </c>
      <c r="G3218" t="s">
        <v>118</v>
      </c>
      <c r="H3218">
        <v>2022</v>
      </c>
      <c r="I3218">
        <v>427929</v>
      </c>
      <c r="J3218" t="s">
        <v>20</v>
      </c>
      <c r="K3218" t="s">
        <v>119</v>
      </c>
    </row>
    <row r="3219" spans="1:11">
      <c r="A3219" t="s">
        <v>6647</v>
      </c>
      <c r="B3219" t="s">
        <v>6648</v>
      </c>
      <c r="C3219" s="1">
        <v>9.7000000000000003E-3</v>
      </c>
      <c r="D3219">
        <v>0</v>
      </c>
      <c r="E3219" s="2">
        <v>0</v>
      </c>
      <c r="F3219">
        <v>17585</v>
      </c>
      <c r="G3219" t="s">
        <v>118</v>
      </c>
      <c r="H3219">
        <v>2022</v>
      </c>
      <c r="I3219">
        <v>600</v>
      </c>
      <c r="J3219" t="s">
        <v>20</v>
      </c>
      <c r="K3219" t="s">
        <v>119</v>
      </c>
    </row>
    <row r="3220" spans="1:11">
      <c r="A3220" t="s">
        <v>6649</v>
      </c>
      <c r="B3220" t="s">
        <v>6650</v>
      </c>
      <c r="C3220" s="1">
        <v>14.4217</v>
      </c>
      <c r="D3220">
        <v>2.1700000000000001E-2</v>
      </c>
      <c r="E3220" s="2">
        <v>1.5100000000000001E-3</v>
      </c>
      <c r="F3220">
        <v>46277519</v>
      </c>
      <c r="G3220" t="s">
        <v>18</v>
      </c>
      <c r="H3220">
        <v>2021</v>
      </c>
      <c r="I3220">
        <v>718</v>
      </c>
      <c r="J3220" t="s">
        <v>24</v>
      </c>
      <c r="K3220" t="s">
        <v>942</v>
      </c>
    </row>
    <row r="3221" spans="1:11">
      <c r="A3221" t="s">
        <v>6651</v>
      </c>
      <c r="B3221" t="s">
        <v>6652</v>
      </c>
      <c r="C3221" s="1">
        <v>18.82</v>
      </c>
      <c r="D3221">
        <v>-0.92</v>
      </c>
      <c r="E3221" s="2">
        <v>-4.6609999999999999E-2</v>
      </c>
      <c r="F3221">
        <v>256036144</v>
      </c>
      <c r="G3221" t="s">
        <v>18</v>
      </c>
      <c r="H3221">
        <v>2021</v>
      </c>
      <c r="I3221">
        <v>16963</v>
      </c>
      <c r="J3221" t="s">
        <v>24</v>
      </c>
      <c r="K3221" t="s">
        <v>942</v>
      </c>
    </row>
    <row r="3222" spans="1:11">
      <c r="A3222" t="s">
        <v>6653</v>
      </c>
      <c r="B3222" t="s">
        <v>6654</v>
      </c>
      <c r="C3222" s="1">
        <v>15.13</v>
      </c>
      <c r="D3222">
        <v>-0.47</v>
      </c>
      <c r="E3222" s="2">
        <v>-3.0130000000000001E-2</v>
      </c>
      <c r="F3222">
        <v>355518037</v>
      </c>
      <c r="G3222" t="s">
        <v>18</v>
      </c>
      <c r="H3222">
        <v>2016</v>
      </c>
      <c r="I3222">
        <v>101817</v>
      </c>
      <c r="J3222" t="s">
        <v>20</v>
      </c>
      <c r="K3222" t="s">
        <v>514</v>
      </c>
    </row>
    <row r="3223" spans="1:11">
      <c r="A3223" t="s">
        <v>6655</v>
      </c>
      <c r="B3223" t="s">
        <v>6656</v>
      </c>
      <c r="C3223" s="1">
        <v>39.655000000000001</v>
      </c>
      <c r="D3223">
        <v>-0.34499999999999997</v>
      </c>
      <c r="E3223" s="2">
        <v>-8.6300000000000005E-3</v>
      </c>
      <c r="F3223">
        <v>25619780144</v>
      </c>
      <c r="G3223" t="s">
        <v>13</v>
      </c>
      <c r="H3223">
        <v>2003</v>
      </c>
      <c r="I3223">
        <v>1346021</v>
      </c>
      <c r="J3223" t="s">
        <v>30</v>
      </c>
      <c r="K3223" t="s">
        <v>96</v>
      </c>
    </row>
    <row r="3224" spans="1:11">
      <c r="A3224" t="s">
        <v>6657</v>
      </c>
      <c r="B3224" t="s">
        <v>6658</v>
      </c>
      <c r="C3224" s="1">
        <v>0.19900000000000001</v>
      </c>
      <c r="D3224">
        <v>-5.0000000000000001E-4</v>
      </c>
      <c r="E3224" s="2">
        <v>-2.5100000000000001E-3</v>
      </c>
      <c r="F3224">
        <v>6197723</v>
      </c>
      <c r="G3224" t="s">
        <v>18</v>
      </c>
      <c r="H3224">
        <v>2015</v>
      </c>
      <c r="I3224">
        <v>125409</v>
      </c>
      <c r="J3224" t="s">
        <v>20</v>
      </c>
      <c r="K3224" t="s">
        <v>119</v>
      </c>
    </row>
    <row r="3225" spans="1:11">
      <c r="A3225" t="s">
        <v>6659</v>
      </c>
      <c r="B3225" t="s">
        <v>6660</v>
      </c>
      <c r="C3225" s="1">
        <v>11.11</v>
      </c>
      <c r="D3225">
        <v>-0.12</v>
      </c>
      <c r="E3225" s="2">
        <v>-1.069E-2</v>
      </c>
      <c r="F3225">
        <v>641794303</v>
      </c>
      <c r="G3225" t="s">
        <v>18</v>
      </c>
      <c r="H3225">
        <v>2012</v>
      </c>
      <c r="I3225">
        <v>254564</v>
      </c>
      <c r="J3225" t="s">
        <v>24</v>
      </c>
      <c r="K3225" t="s">
        <v>1165</v>
      </c>
    </row>
    <row r="3226" spans="1:11">
      <c r="A3226" t="s">
        <v>6661</v>
      </c>
      <c r="B3226" t="s">
        <v>6662</v>
      </c>
      <c r="C3226" s="1">
        <v>1.925</v>
      </c>
      <c r="D3226">
        <v>-0.20499999999999999</v>
      </c>
      <c r="E3226" s="2">
        <v>-9.6240000000000006E-2</v>
      </c>
      <c r="F3226">
        <v>30880473</v>
      </c>
      <c r="G3226" t="s">
        <v>18</v>
      </c>
      <c r="H3226" t="s">
        <v>19</v>
      </c>
      <c r="I3226">
        <v>86706</v>
      </c>
      <c r="J3226" t="s">
        <v>20</v>
      </c>
      <c r="K3226" t="s">
        <v>56</v>
      </c>
    </row>
    <row r="3227" spans="1:11">
      <c r="A3227" t="s">
        <v>6663</v>
      </c>
      <c r="B3227" t="s">
        <v>6664</v>
      </c>
      <c r="C3227" s="1">
        <v>5.68</v>
      </c>
      <c r="D3227">
        <v>-0.26</v>
      </c>
      <c r="E3227" s="2">
        <v>-4.3770000000000003E-2</v>
      </c>
      <c r="F3227">
        <v>271644182</v>
      </c>
      <c r="G3227" t="s">
        <v>18</v>
      </c>
      <c r="H3227">
        <v>2021</v>
      </c>
      <c r="I3227">
        <v>76299</v>
      </c>
      <c r="J3227" t="s">
        <v>20</v>
      </c>
      <c r="K3227" t="s">
        <v>21</v>
      </c>
    </row>
    <row r="3228" spans="1:11">
      <c r="A3228" t="s">
        <v>6665</v>
      </c>
      <c r="B3228" t="s">
        <v>6666</v>
      </c>
      <c r="C3228" s="1">
        <v>1.06</v>
      </c>
      <c r="D3228">
        <v>0.06</v>
      </c>
      <c r="E3228" s="2">
        <v>0.06</v>
      </c>
      <c r="F3228">
        <v>11400077</v>
      </c>
      <c r="G3228" t="s">
        <v>13</v>
      </c>
      <c r="H3228">
        <v>2014</v>
      </c>
      <c r="I3228">
        <v>474</v>
      </c>
      <c r="J3228" t="s">
        <v>14</v>
      </c>
      <c r="K3228" t="s">
        <v>15</v>
      </c>
    </row>
    <row r="3229" spans="1:11">
      <c r="A3229" t="s">
        <v>6667</v>
      </c>
      <c r="B3229" t="s">
        <v>6668</v>
      </c>
      <c r="C3229" s="1">
        <v>20.94</v>
      </c>
      <c r="D3229">
        <v>-1.32</v>
      </c>
      <c r="E3229" s="2">
        <v>-5.9299999999999999E-2</v>
      </c>
      <c r="F3229">
        <v>227466718</v>
      </c>
      <c r="G3229" t="s">
        <v>55</v>
      </c>
      <c r="H3229" t="s">
        <v>19</v>
      </c>
      <c r="I3229">
        <v>4432</v>
      </c>
      <c r="J3229" t="s">
        <v>37</v>
      </c>
      <c r="K3229" t="s">
        <v>129</v>
      </c>
    </row>
    <row r="3230" spans="1:11">
      <c r="A3230" t="s">
        <v>6669</v>
      </c>
      <c r="B3230" t="s">
        <v>6670</v>
      </c>
      <c r="C3230" s="1">
        <v>2.1150000000000002</v>
      </c>
      <c r="D3230">
        <v>-5.0000000000000001E-3</v>
      </c>
      <c r="E3230" s="2">
        <v>-2.3600000000000001E-3</v>
      </c>
      <c r="F3230">
        <v>226834833</v>
      </c>
      <c r="G3230" t="s">
        <v>18</v>
      </c>
      <c r="H3230">
        <v>2021</v>
      </c>
      <c r="I3230">
        <v>371774</v>
      </c>
      <c r="J3230" t="s">
        <v>30</v>
      </c>
      <c r="K3230" t="s">
        <v>497</v>
      </c>
    </row>
    <row r="3231" spans="1:11">
      <c r="A3231" t="s">
        <v>6671</v>
      </c>
      <c r="B3231" t="s">
        <v>6672</v>
      </c>
      <c r="C3231" s="1">
        <v>213.26</v>
      </c>
      <c r="D3231">
        <v>-2.91</v>
      </c>
      <c r="E3231" s="2">
        <v>-1.346E-2</v>
      </c>
      <c r="F3231">
        <v>55321093741</v>
      </c>
      <c r="G3231" t="s">
        <v>738</v>
      </c>
      <c r="H3231">
        <v>2015</v>
      </c>
      <c r="I3231">
        <v>744937</v>
      </c>
      <c r="J3231" t="s">
        <v>37</v>
      </c>
      <c r="K3231" t="s">
        <v>171</v>
      </c>
    </row>
    <row r="3232" spans="1:11">
      <c r="A3232" t="s">
        <v>6673</v>
      </c>
      <c r="B3232" t="s">
        <v>6674</v>
      </c>
      <c r="C3232" s="1">
        <v>66.69</v>
      </c>
      <c r="D3232">
        <v>-3.26</v>
      </c>
      <c r="E3232" s="2">
        <v>-4.6600000000000003E-2</v>
      </c>
      <c r="F3232">
        <v>10483113473</v>
      </c>
      <c r="G3232" t="s">
        <v>18</v>
      </c>
      <c r="H3232" t="s">
        <v>19</v>
      </c>
      <c r="I3232">
        <v>335302</v>
      </c>
      <c r="J3232" t="s">
        <v>20</v>
      </c>
      <c r="K3232" t="s">
        <v>119</v>
      </c>
    </row>
    <row r="3233" spans="1:11">
      <c r="A3233" t="s">
        <v>6675</v>
      </c>
      <c r="B3233" t="s">
        <v>6676</v>
      </c>
      <c r="C3233" s="1">
        <v>10.06</v>
      </c>
      <c r="D3233">
        <v>0.04</v>
      </c>
      <c r="E3233" s="2">
        <v>3.9899999999999996E-3</v>
      </c>
      <c r="F3233">
        <v>70707354</v>
      </c>
      <c r="G3233" t="s">
        <v>18</v>
      </c>
      <c r="H3233">
        <v>2019</v>
      </c>
      <c r="I3233">
        <v>583</v>
      </c>
      <c r="J3233" t="s">
        <v>24</v>
      </c>
      <c r="K3233" t="s">
        <v>438</v>
      </c>
    </row>
    <row r="3234" spans="1:11">
      <c r="A3234" t="s">
        <v>6677</v>
      </c>
      <c r="B3234" t="s">
        <v>6678</v>
      </c>
      <c r="C3234" s="1">
        <v>7.18</v>
      </c>
      <c r="D3234">
        <v>-0.28000000000000003</v>
      </c>
      <c r="E3234" s="2">
        <v>-3.7530000000000001E-2</v>
      </c>
      <c r="F3234">
        <v>175829606</v>
      </c>
      <c r="G3234" t="s">
        <v>18</v>
      </c>
      <c r="H3234">
        <v>2019</v>
      </c>
      <c r="I3234">
        <v>28354</v>
      </c>
      <c r="J3234" t="s">
        <v>20</v>
      </c>
      <c r="K3234" t="s">
        <v>514</v>
      </c>
    </row>
    <row r="3235" spans="1:11">
      <c r="A3235" t="s">
        <v>6679</v>
      </c>
      <c r="B3235" t="s">
        <v>6680</v>
      </c>
      <c r="C3235" s="1">
        <v>48.97</v>
      </c>
      <c r="D3235">
        <v>-1.68</v>
      </c>
      <c r="E3235" s="2">
        <v>-3.3169999999999998E-2</v>
      </c>
      <c r="F3235">
        <v>5726303571</v>
      </c>
      <c r="G3235" t="s">
        <v>18</v>
      </c>
      <c r="H3235">
        <v>2018</v>
      </c>
      <c r="I3235">
        <v>526987</v>
      </c>
      <c r="J3235" t="s">
        <v>37</v>
      </c>
      <c r="K3235" t="s">
        <v>171</v>
      </c>
    </row>
    <row r="3236" spans="1:11">
      <c r="A3236" t="s">
        <v>6681</v>
      </c>
      <c r="B3236" t="s">
        <v>6682</v>
      </c>
      <c r="C3236" s="1">
        <v>4.5650000000000004</v>
      </c>
      <c r="D3236">
        <v>-0.26500000000000001</v>
      </c>
      <c r="E3236" s="2">
        <v>-5.4870000000000002E-2</v>
      </c>
      <c r="F3236">
        <v>1361648</v>
      </c>
      <c r="G3236" t="s">
        <v>18</v>
      </c>
      <c r="H3236" t="s">
        <v>19</v>
      </c>
      <c r="I3236">
        <v>135691</v>
      </c>
      <c r="J3236" t="s">
        <v>20</v>
      </c>
      <c r="K3236" t="s">
        <v>21</v>
      </c>
    </row>
    <row r="3237" spans="1:11">
      <c r="A3237" t="s">
        <v>6683</v>
      </c>
      <c r="B3237" t="s">
        <v>6684</v>
      </c>
      <c r="C3237" s="1">
        <v>99.11</v>
      </c>
      <c r="D3237">
        <v>-3.8</v>
      </c>
      <c r="E3237" s="2">
        <v>-3.6929999999999998E-2</v>
      </c>
      <c r="F3237">
        <v>15151810732</v>
      </c>
      <c r="G3237" t="s">
        <v>18</v>
      </c>
      <c r="H3237" t="s">
        <v>19</v>
      </c>
      <c r="I3237">
        <v>503178</v>
      </c>
      <c r="J3237" t="s">
        <v>41</v>
      </c>
      <c r="K3237" t="s">
        <v>228</v>
      </c>
    </row>
    <row r="3238" spans="1:11">
      <c r="A3238" t="s">
        <v>6685</v>
      </c>
      <c r="B3238" t="s">
        <v>6686</v>
      </c>
      <c r="C3238" s="1">
        <v>6.7050000000000001</v>
      </c>
      <c r="D3238">
        <v>-0.30499999999999999</v>
      </c>
      <c r="E3238" s="2">
        <v>-4.351E-2</v>
      </c>
      <c r="F3238">
        <v>414332270</v>
      </c>
      <c r="G3238" t="s">
        <v>18</v>
      </c>
      <c r="H3238">
        <v>2021</v>
      </c>
      <c r="I3238">
        <v>174339</v>
      </c>
      <c r="J3238" t="s">
        <v>20</v>
      </c>
      <c r="K3238" t="s">
        <v>21</v>
      </c>
    </row>
    <row r="3239" spans="1:11">
      <c r="A3239" t="s">
        <v>6687</v>
      </c>
      <c r="B3239" t="s">
        <v>6688</v>
      </c>
      <c r="C3239" s="1">
        <v>6.8949999999999996</v>
      </c>
      <c r="D3239">
        <v>-0.39500000000000002</v>
      </c>
      <c r="E3239" s="2">
        <v>-5.4179999999999999E-2</v>
      </c>
      <c r="F3239">
        <v>16309040</v>
      </c>
      <c r="G3239" t="s">
        <v>18</v>
      </c>
      <c r="H3239">
        <v>2019</v>
      </c>
      <c r="I3239">
        <v>3795</v>
      </c>
      <c r="J3239" t="s">
        <v>20</v>
      </c>
      <c r="K3239" t="s">
        <v>21</v>
      </c>
    </row>
    <row r="3240" spans="1:11">
      <c r="A3240" t="s">
        <v>6689</v>
      </c>
      <c r="B3240" t="s">
        <v>6690</v>
      </c>
      <c r="C3240" s="1">
        <v>76.400000000000006</v>
      </c>
      <c r="D3240">
        <v>-4.63</v>
      </c>
      <c r="E3240" s="2">
        <v>-5.7140000000000003E-2</v>
      </c>
      <c r="F3240">
        <v>1779486720</v>
      </c>
      <c r="G3240" t="s">
        <v>18</v>
      </c>
      <c r="H3240">
        <v>2014</v>
      </c>
      <c r="I3240">
        <v>53658</v>
      </c>
      <c r="J3240" t="s">
        <v>24</v>
      </c>
      <c r="K3240" t="s">
        <v>52</v>
      </c>
    </row>
    <row r="3241" spans="1:11">
      <c r="A3241" t="s">
        <v>6691</v>
      </c>
      <c r="B3241" t="s">
        <v>6692</v>
      </c>
      <c r="C3241" s="1">
        <v>21.3</v>
      </c>
      <c r="D3241">
        <v>-0.18</v>
      </c>
      <c r="E3241" s="2">
        <v>-8.3800000000000003E-3</v>
      </c>
      <c r="F3241">
        <v>496113444</v>
      </c>
      <c r="G3241" t="s">
        <v>18</v>
      </c>
      <c r="H3241" t="s">
        <v>19</v>
      </c>
      <c r="I3241">
        <v>748</v>
      </c>
      <c r="J3241" t="s">
        <v>24</v>
      </c>
      <c r="K3241" t="s">
        <v>52</v>
      </c>
    </row>
    <row r="3242" spans="1:11">
      <c r="A3242" t="s">
        <v>6693</v>
      </c>
      <c r="B3242" t="s">
        <v>6694</v>
      </c>
      <c r="C3242" s="1">
        <v>12.87</v>
      </c>
      <c r="D3242">
        <v>-0.49</v>
      </c>
      <c r="E3242" s="2">
        <v>-3.6679999999999997E-2</v>
      </c>
      <c r="F3242">
        <v>3612748691</v>
      </c>
      <c r="G3242" t="s">
        <v>18</v>
      </c>
      <c r="H3242">
        <v>2007</v>
      </c>
      <c r="I3242">
        <v>147740</v>
      </c>
      <c r="J3242" t="s">
        <v>24</v>
      </c>
      <c r="K3242" t="s">
        <v>886</v>
      </c>
    </row>
    <row r="3243" spans="1:11">
      <c r="A3243" t="s">
        <v>6695</v>
      </c>
      <c r="B3243" t="s">
        <v>6696</v>
      </c>
      <c r="C3243" s="1">
        <v>4.9000000000000004</v>
      </c>
      <c r="D3243">
        <v>-0.01</v>
      </c>
      <c r="E3243" s="2">
        <v>-2.0400000000000001E-3</v>
      </c>
      <c r="F3243">
        <v>303814543</v>
      </c>
      <c r="G3243" t="s">
        <v>18</v>
      </c>
      <c r="H3243" t="s">
        <v>19</v>
      </c>
      <c r="I3243">
        <v>98206</v>
      </c>
      <c r="J3243" t="s">
        <v>37</v>
      </c>
      <c r="K3243" t="s">
        <v>38</v>
      </c>
    </row>
    <row r="3244" spans="1:11">
      <c r="A3244" t="s">
        <v>6697</v>
      </c>
      <c r="B3244" t="s">
        <v>6698</v>
      </c>
      <c r="C3244" s="1">
        <v>9.7000000000000003E-2</v>
      </c>
      <c r="D3244">
        <v>5.7999999999999996E-3</v>
      </c>
      <c r="E3244" s="2">
        <v>6.3600000000000004E-2</v>
      </c>
      <c r="F3244">
        <v>2660255</v>
      </c>
      <c r="G3244" t="s">
        <v>18</v>
      </c>
      <c r="H3244">
        <v>2022</v>
      </c>
      <c r="I3244">
        <v>1857127</v>
      </c>
      <c r="J3244" t="s">
        <v>37</v>
      </c>
      <c r="K3244" t="s">
        <v>143</v>
      </c>
    </row>
    <row r="3245" spans="1:11">
      <c r="A3245" t="s">
        <v>6699</v>
      </c>
      <c r="B3245" t="s">
        <v>6700</v>
      </c>
      <c r="C3245" s="1">
        <v>14.238</v>
      </c>
      <c r="D3245">
        <v>-0.94199999999999995</v>
      </c>
      <c r="E3245" s="2">
        <v>-6.2059999999999997E-2</v>
      </c>
      <c r="F3245">
        <v>2155776619</v>
      </c>
      <c r="G3245" t="s">
        <v>18</v>
      </c>
      <c r="H3245" t="s">
        <v>19</v>
      </c>
      <c r="I3245">
        <v>2901271</v>
      </c>
      <c r="J3245" t="s">
        <v>20</v>
      </c>
      <c r="K3245" t="s">
        <v>21</v>
      </c>
    </row>
    <row r="3246" spans="1:11">
      <c r="A3246" t="s">
        <v>6701</v>
      </c>
      <c r="B3246" t="s">
        <v>6702</v>
      </c>
      <c r="C3246" s="1">
        <v>9.3049999999999997</v>
      </c>
      <c r="D3246">
        <v>-0.14499999999999999</v>
      </c>
      <c r="E3246" s="2">
        <v>-1.5339999999999999E-2</v>
      </c>
      <c r="F3246">
        <v>945959429</v>
      </c>
      <c r="G3246" t="s">
        <v>18</v>
      </c>
      <c r="H3246">
        <v>2018</v>
      </c>
      <c r="I3246">
        <v>164393</v>
      </c>
      <c r="J3246" t="s">
        <v>30</v>
      </c>
      <c r="K3246" t="s">
        <v>73</v>
      </c>
    </row>
    <row r="3247" spans="1:11">
      <c r="A3247" t="s">
        <v>6703</v>
      </c>
      <c r="B3247" t="s">
        <v>6704</v>
      </c>
      <c r="C3247" s="1">
        <v>0.37159999999999999</v>
      </c>
      <c r="D3247">
        <v>-1.34E-2</v>
      </c>
      <c r="E3247" s="2">
        <v>-3.4810000000000001E-2</v>
      </c>
      <c r="F3247">
        <v>1042612</v>
      </c>
      <c r="G3247" t="s">
        <v>18</v>
      </c>
      <c r="H3247">
        <v>2022</v>
      </c>
      <c r="I3247">
        <v>265061</v>
      </c>
      <c r="J3247" t="s">
        <v>20</v>
      </c>
      <c r="K3247" t="s">
        <v>21</v>
      </c>
    </row>
    <row r="3248" spans="1:11">
      <c r="A3248" t="s">
        <v>6705</v>
      </c>
      <c r="B3248" t="s">
        <v>6706</v>
      </c>
      <c r="C3248" s="1">
        <v>1.3</v>
      </c>
      <c r="D3248">
        <v>-0.12</v>
      </c>
      <c r="E3248" s="2">
        <v>-8.4510000000000002E-2</v>
      </c>
      <c r="F3248">
        <v>193935999</v>
      </c>
      <c r="G3248" t="s">
        <v>13</v>
      </c>
      <c r="H3248" t="s">
        <v>19</v>
      </c>
      <c r="I3248">
        <v>94740</v>
      </c>
      <c r="J3248" t="s">
        <v>24</v>
      </c>
      <c r="K3248" t="s">
        <v>341</v>
      </c>
    </row>
    <row r="3249" spans="1:11">
      <c r="A3249" t="s">
        <v>6707</v>
      </c>
      <c r="B3249" t="s">
        <v>6708</v>
      </c>
      <c r="C3249" s="1">
        <v>36.99</v>
      </c>
      <c r="D3249">
        <v>-1.54</v>
      </c>
      <c r="E3249" s="2">
        <v>-3.9969999999999999E-2</v>
      </c>
      <c r="F3249">
        <v>434799991</v>
      </c>
      <c r="G3249" t="s">
        <v>18</v>
      </c>
      <c r="H3249" t="s">
        <v>19</v>
      </c>
      <c r="I3249">
        <v>22275</v>
      </c>
      <c r="J3249" t="s">
        <v>24</v>
      </c>
      <c r="K3249" t="s">
        <v>52</v>
      </c>
    </row>
    <row r="3250" spans="1:11">
      <c r="A3250" t="s">
        <v>6709</v>
      </c>
      <c r="B3250" t="s">
        <v>6710</v>
      </c>
      <c r="C3250" s="1">
        <v>0.85580000000000001</v>
      </c>
      <c r="D3250">
        <v>2.2800000000000001E-2</v>
      </c>
      <c r="E3250" s="2">
        <v>2.7369999999999998E-2</v>
      </c>
      <c r="F3250">
        <v>2684220</v>
      </c>
      <c r="G3250" t="s">
        <v>18</v>
      </c>
      <c r="H3250" t="s">
        <v>19</v>
      </c>
      <c r="I3250">
        <v>20116</v>
      </c>
      <c r="J3250" t="s">
        <v>41</v>
      </c>
      <c r="K3250" t="s">
        <v>115</v>
      </c>
    </row>
    <row r="3251" spans="1:11">
      <c r="A3251" t="s">
        <v>6711</v>
      </c>
      <c r="B3251" t="s">
        <v>6712</v>
      </c>
      <c r="C3251" s="1">
        <v>9.2200000000000006</v>
      </c>
      <c r="D3251">
        <v>-0.26</v>
      </c>
      <c r="E3251" s="2">
        <v>-2.743E-2</v>
      </c>
      <c r="F3251">
        <v>372142914</v>
      </c>
      <c r="G3251" t="s">
        <v>18</v>
      </c>
      <c r="H3251">
        <v>2022</v>
      </c>
      <c r="I3251">
        <v>33425</v>
      </c>
      <c r="J3251" t="s">
        <v>20</v>
      </c>
      <c r="K3251" t="s">
        <v>21</v>
      </c>
    </row>
    <row r="3252" spans="1:11">
      <c r="A3252" t="s">
        <v>6713</v>
      </c>
      <c r="B3252" t="s">
        <v>6714</v>
      </c>
      <c r="C3252" s="1">
        <v>48.49</v>
      </c>
      <c r="D3252">
        <v>-2.4900000000000002</v>
      </c>
      <c r="E3252" s="2">
        <v>-4.8840000000000001E-2</v>
      </c>
      <c r="F3252">
        <v>1590292442</v>
      </c>
      <c r="G3252" t="s">
        <v>18</v>
      </c>
      <c r="H3252" t="s">
        <v>19</v>
      </c>
      <c r="I3252">
        <v>78865</v>
      </c>
      <c r="J3252" t="s">
        <v>30</v>
      </c>
      <c r="K3252" t="s">
        <v>573</v>
      </c>
    </row>
    <row r="3253" spans="1:11">
      <c r="A3253" t="s">
        <v>6715</v>
      </c>
      <c r="B3253" t="s">
        <v>6716</v>
      </c>
      <c r="C3253" s="1">
        <v>4.07</v>
      </c>
      <c r="D3253">
        <v>0.01</v>
      </c>
      <c r="E3253" s="2">
        <v>2.4599999999999999E-3</v>
      </c>
      <c r="F3253">
        <v>180016649</v>
      </c>
      <c r="G3253" t="s">
        <v>18</v>
      </c>
      <c r="H3253">
        <v>2021</v>
      </c>
      <c r="I3253">
        <v>109976</v>
      </c>
      <c r="J3253" t="s">
        <v>20</v>
      </c>
      <c r="K3253" t="s">
        <v>21</v>
      </c>
    </row>
    <row r="3254" spans="1:11">
      <c r="A3254" t="s">
        <v>6717</v>
      </c>
      <c r="B3254" t="s">
        <v>6718</v>
      </c>
      <c r="C3254" s="1">
        <v>20.260000000000002</v>
      </c>
      <c r="D3254">
        <v>-1.49</v>
      </c>
      <c r="E3254" s="2">
        <v>-6.8510000000000001E-2</v>
      </c>
      <c r="F3254">
        <v>712443244</v>
      </c>
      <c r="G3254" t="s">
        <v>18</v>
      </c>
      <c r="H3254" t="s">
        <v>19</v>
      </c>
      <c r="I3254">
        <v>53949</v>
      </c>
      <c r="J3254" t="s">
        <v>41</v>
      </c>
      <c r="K3254" t="s">
        <v>42</v>
      </c>
    </row>
    <row r="3255" spans="1:11">
      <c r="A3255" t="s">
        <v>6719</v>
      </c>
      <c r="B3255" t="s">
        <v>6720</v>
      </c>
      <c r="C3255" s="1">
        <v>1.62</v>
      </c>
      <c r="D3255">
        <v>-5.7299999999999997E-2</v>
      </c>
      <c r="E3255" s="2">
        <v>-3.4160000000000003E-2</v>
      </c>
      <c r="F3255">
        <v>39206973</v>
      </c>
      <c r="G3255" t="s">
        <v>55</v>
      </c>
      <c r="H3255" t="s">
        <v>19</v>
      </c>
      <c r="I3255">
        <v>1097</v>
      </c>
      <c r="J3255" t="s">
        <v>20</v>
      </c>
      <c r="K3255" t="s">
        <v>21</v>
      </c>
    </row>
    <row r="3256" spans="1:11">
      <c r="A3256" t="s">
        <v>6721</v>
      </c>
      <c r="B3256" t="s">
        <v>6722</v>
      </c>
      <c r="C3256" s="1">
        <v>3.1E-2</v>
      </c>
      <c r="D3256">
        <v>-8.9999999999999993E-3</v>
      </c>
      <c r="E3256" s="2">
        <v>-0.22500000000000001</v>
      </c>
      <c r="F3256">
        <v>3151504</v>
      </c>
      <c r="G3256" t="s">
        <v>18</v>
      </c>
      <c r="H3256">
        <v>2018</v>
      </c>
      <c r="I3256">
        <v>3000</v>
      </c>
      <c r="J3256" t="s">
        <v>30</v>
      </c>
      <c r="K3256" t="s">
        <v>73</v>
      </c>
    </row>
    <row r="3257" spans="1:11">
      <c r="A3257" t="s">
        <v>6723</v>
      </c>
      <c r="B3257" t="s">
        <v>6724</v>
      </c>
      <c r="C3257" s="1">
        <v>15.77</v>
      </c>
      <c r="D3257">
        <v>-0.56000000000000005</v>
      </c>
      <c r="E3257" s="2">
        <v>-3.4290000000000001E-2</v>
      </c>
      <c r="F3257">
        <v>2713958730</v>
      </c>
      <c r="G3257" t="s">
        <v>427</v>
      </c>
      <c r="H3257" t="s">
        <v>19</v>
      </c>
      <c r="I3257">
        <v>57225</v>
      </c>
      <c r="J3257" t="s">
        <v>208</v>
      </c>
      <c r="K3257" t="s">
        <v>209</v>
      </c>
    </row>
    <row r="3258" spans="1:11">
      <c r="A3258" t="s">
        <v>6725</v>
      </c>
      <c r="B3258" t="s">
        <v>6726</v>
      </c>
      <c r="C3258" s="1">
        <v>3.76</v>
      </c>
      <c r="D3258">
        <v>-0.12</v>
      </c>
      <c r="E3258" s="2">
        <v>-3.0929999999999999E-2</v>
      </c>
      <c r="F3258">
        <v>619688999</v>
      </c>
      <c r="G3258" t="s">
        <v>13</v>
      </c>
      <c r="H3258">
        <v>2019</v>
      </c>
      <c r="I3258">
        <v>247653</v>
      </c>
      <c r="J3258" t="s">
        <v>24</v>
      </c>
      <c r="K3258" t="s">
        <v>560</v>
      </c>
    </row>
    <row r="3259" spans="1:11">
      <c r="A3259" t="s">
        <v>6727</v>
      </c>
      <c r="B3259" t="s">
        <v>6728</v>
      </c>
      <c r="C3259" s="1">
        <v>11.61</v>
      </c>
      <c r="D3259">
        <v>-0.12</v>
      </c>
      <c r="E3259" s="2">
        <v>-1.023E-2</v>
      </c>
      <c r="F3259">
        <v>75510918</v>
      </c>
      <c r="G3259" t="s">
        <v>18</v>
      </c>
      <c r="H3259">
        <v>2021</v>
      </c>
      <c r="I3259">
        <v>23595</v>
      </c>
      <c r="J3259" t="s">
        <v>20</v>
      </c>
      <c r="K3259" t="s">
        <v>21</v>
      </c>
    </row>
    <row r="3260" spans="1:11">
      <c r="A3260" t="s">
        <v>6729</v>
      </c>
      <c r="B3260" t="s">
        <v>6730</v>
      </c>
      <c r="C3260" s="1">
        <v>12.955</v>
      </c>
      <c r="D3260">
        <v>-0.57499999999999996</v>
      </c>
      <c r="E3260" s="2">
        <v>-4.2500000000000003E-2</v>
      </c>
      <c r="F3260">
        <v>752775861</v>
      </c>
      <c r="G3260" t="s">
        <v>18</v>
      </c>
      <c r="H3260" t="s">
        <v>19</v>
      </c>
      <c r="I3260">
        <v>119113</v>
      </c>
      <c r="J3260" t="s">
        <v>30</v>
      </c>
      <c r="K3260" t="s">
        <v>1216</v>
      </c>
    </row>
    <row r="3261" spans="1:11">
      <c r="A3261" t="s">
        <v>6731</v>
      </c>
      <c r="B3261" t="s">
        <v>6732</v>
      </c>
      <c r="C3261" s="1">
        <v>16.329999999999998</v>
      </c>
      <c r="D3261">
        <v>-0.46</v>
      </c>
      <c r="E3261" s="2">
        <v>-2.7400000000000001E-2</v>
      </c>
      <c r="F3261">
        <v>600123711</v>
      </c>
      <c r="G3261" t="s">
        <v>18</v>
      </c>
      <c r="H3261" t="s">
        <v>19</v>
      </c>
      <c r="I3261">
        <v>54934</v>
      </c>
      <c r="J3261" t="s">
        <v>24</v>
      </c>
      <c r="K3261" t="s">
        <v>485</v>
      </c>
    </row>
    <row r="3262" spans="1:11">
      <c r="A3262" t="s">
        <v>6733</v>
      </c>
      <c r="B3262" t="s">
        <v>6734</v>
      </c>
      <c r="C3262" s="1">
        <v>0.55010000000000003</v>
      </c>
      <c r="D3262">
        <v>-1.9199999999999998E-2</v>
      </c>
      <c r="E3262" s="2">
        <v>-3.3730000000000003E-2</v>
      </c>
      <c r="F3262">
        <v>1661302</v>
      </c>
      <c r="G3262" t="s">
        <v>13</v>
      </c>
      <c r="H3262">
        <v>2021</v>
      </c>
      <c r="I3262">
        <v>14245</v>
      </c>
      <c r="J3262" t="s">
        <v>24</v>
      </c>
      <c r="K3262" t="s">
        <v>156</v>
      </c>
    </row>
    <row r="3263" spans="1:11">
      <c r="A3263" t="s">
        <v>6735</v>
      </c>
      <c r="B3263" t="s">
        <v>6736</v>
      </c>
      <c r="C3263" s="1">
        <v>26.41</v>
      </c>
      <c r="D3263">
        <v>-1.68</v>
      </c>
      <c r="E3263" s="2">
        <v>-5.9810000000000002E-2</v>
      </c>
      <c r="F3263">
        <v>603452311</v>
      </c>
      <c r="G3263" t="s">
        <v>18</v>
      </c>
      <c r="H3263">
        <v>2007</v>
      </c>
      <c r="I3263">
        <v>71796</v>
      </c>
      <c r="J3263" t="s">
        <v>30</v>
      </c>
      <c r="K3263" t="s">
        <v>475</v>
      </c>
    </row>
    <row r="3264" spans="1:11">
      <c r="A3264" t="s">
        <v>6737</v>
      </c>
      <c r="B3264" t="s">
        <v>6738</v>
      </c>
      <c r="C3264" s="1">
        <v>1.21</v>
      </c>
      <c r="D3264">
        <v>-0.04</v>
      </c>
      <c r="E3264" s="2">
        <v>-3.2000000000000001E-2</v>
      </c>
      <c r="F3264">
        <v>1773971</v>
      </c>
      <c r="G3264" t="s">
        <v>18</v>
      </c>
      <c r="H3264">
        <v>2021</v>
      </c>
      <c r="I3264">
        <v>8157</v>
      </c>
      <c r="J3264" t="s">
        <v>20</v>
      </c>
      <c r="K3264" t="s">
        <v>261</v>
      </c>
    </row>
    <row r="3265" spans="1:11">
      <c r="A3265" t="s">
        <v>6739</v>
      </c>
      <c r="B3265" t="s">
        <v>6740</v>
      </c>
      <c r="C3265" s="1">
        <v>0.23499999999999999</v>
      </c>
      <c r="D3265">
        <v>-5.0000000000000001E-3</v>
      </c>
      <c r="E3265" s="2">
        <v>-2.0830000000000001E-2</v>
      </c>
      <c r="F3265">
        <v>8518763</v>
      </c>
      <c r="G3265" t="s">
        <v>846</v>
      </c>
      <c r="H3265">
        <v>2022</v>
      </c>
      <c r="I3265">
        <v>147017</v>
      </c>
      <c r="J3265" t="s">
        <v>30</v>
      </c>
      <c r="K3265" t="s">
        <v>475</v>
      </c>
    </row>
    <row r="3266" spans="1:11">
      <c r="A3266" t="s">
        <v>6741</v>
      </c>
      <c r="B3266" t="s">
        <v>6742</v>
      </c>
      <c r="C3266" s="1">
        <v>3.25</v>
      </c>
      <c r="D3266">
        <v>-0.17</v>
      </c>
      <c r="E3266" s="2">
        <v>-4.9709999999999997E-2</v>
      </c>
      <c r="F3266">
        <v>132365285</v>
      </c>
      <c r="G3266" t="s">
        <v>18</v>
      </c>
      <c r="H3266">
        <v>2021</v>
      </c>
      <c r="I3266">
        <v>1849</v>
      </c>
      <c r="J3266" t="s">
        <v>20</v>
      </c>
      <c r="K3266" t="s">
        <v>92</v>
      </c>
    </row>
    <row r="3267" spans="1:11">
      <c r="A3267" t="s">
        <v>6743</v>
      </c>
      <c r="B3267" t="s">
        <v>6744</v>
      </c>
      <c r="C3267" s="1">
        <v>4.3601000000000001</v>
      </c>
      <c r="D3267">
        <v>1E-4</v>
      </c>
      <c r="E3267" s="2">
        <v>2.0000000000000002E-5</v>
      </c>
      <c r="F3267">
        <v>36621548</v>
      </c>
      <c r="G3267" t="s">
        <v>18</v>
      </c>
      <c r="H3267" t="s">
        <v>19</v>
      </c>
      <c r="I3267">
        <v>587</v>
      </c>
      <c r="J3267" t="s">
        <v>30</v>
      </c>
      <c r="K3267" t="s">
        <v>1055</v>
      </c>
    </row>
    <row r="3268" spans="1:11">
      <c r="A3268" t="s">
        <v>6745</v>
      </c>
      <c r="B3268" t="s">
        <v>6746</v>
      </c>
      <c r="C3268" s="1">
        <v>8.6199999999999992</v>
      </c>
      <c r="D3268">
        <v>0.8</v>
      </c>
      <c r="E3268" s="2">
        <v>0.1023</v>
      </c>
      <c r="F3268">
        <v>15698123</v>
      </c>
      <c r="G3268" t="s">
        <v>18</v>
      </c>
      <c r="H3268">
        <v>2021</v>
      </c>
      <c r="I3268">
        <v>10628</v>
      </c>
      <c r="J3268" t="s">
        <v>20</v>
      </c>
      <c r="K3268" t="s">
        <v>261</v>
      </c>
    </row>
    <row r="3269" spans="1:11">
      <c r="A3269" t="s">
        <v>6747</v>
      </c>
      <c r="B3269" t="s">
        <v>6748</v>
      </c>
      <c r="C3269" s="1">
        <v>1.0321</v>
      </c>
      <c r="D3269">
        <v>-6.7900000000000002E-2</v>
      </c>
      <c r="E3269" s="2">
        <v>-6.173E-2</v>
      </c>
      <c r="F3269">
        <v>17496437</v>
      </c>
      <c r="G3269" t="s">
        <v>18</v>
      </c>
      <c r="H3269">
        <v>2011</v>
      </c>
      <c r="I3269">
        <v>29666</v>
      </c>
      <c r="J3269" t="s">
        <v>20</v>
      </c>
      <c r="K3269" t="s">
        <v>21</v>
      </c>
    </row>
    <row r="3270" spans="1:11">
      <c r="A3270" t="s">
        <v>6749</v>
      </c>
      <c r="B3270" t="s">
        <v>6750</v>
      </c>
      <c r="C3270" s="1">
        <v>1.8099000000000001</v>
      </c>
      <c r="D3270">
        <v>-8.0100000000000005E-2</v>
      </c>
      <c r="E3270" s="2">
        <v>-4.2380000000000001E-2</v>
      </c>
      <c r="F3270">
        <v>1344258245</v>
      </c>
      <c r="G3270" t="s">
        <v>18</v>
      </c>
      <c r="H3270">
        <v>2018</v>
      </c>
      <c r="I3270">
        <v>17941408</v>
      </c>
      <c r="J3270" t="s">
        <v>20</v>
      </c>
      <c r="K3270" t="s">
        <v>21</v>
      </c>
    </row>
    <row r="3271" spans="1:11">
      <c r="A3271" t="s">
        <v>6751</v>
      </c>
      <c r="B3271" t="s">
        <v>6752</v>
      </c>
      <c r="C3271" s="1">
        <v>4.0603999999999996</v>
      </c>
      <c r="D3271">
        <v>-0.28960000000000002</v>
      </c>
      <c r="E3271" s="2">
        <v>-6.6570000000000004E-2</v>
      </c>
      <c r="F3271">
        <v>282698078</v>
      </c>
      <c r="G3271" t="s">
        <v>18</v>
      </c>
      <c r="H3271">
        <v>2020</v>
      </c>
      <c r="I3271">
        <v>124241</v>
      </c>
      <c r="J3271" t="s">
        <v>37</v>
      </c>
      <c r="K3271" t="s">
        <v>129</v>
      </c>
    </row>
    <row r="3272" spans="1:11">
      <c r="A3272" t="s">
        <v>6753</v>
      </c>
      <c r="B3272" t="s">
        <v>6754</v>
      </c>
      <c r="C3272" s="1">
        <v>0.5131</v>
      </c>
      <c r="D3272">
        <v>-1.34E-2</v>
      </c>
      <c r="E3272" s="2">
        <v>-2.545E-2</v>
      </c>
      <c r="F3272">
        <v>52474737</v>
      </c>
      <c r="G3272" t="s">
        <v>118</v>
      </c>
      <c r="H3272">
        <v>2018</v>
      </c>
      <c r="I3272">
        <v>12707</v>
      </c>
      <c r="J3272" t="s">
        <v>20</v>
      </c>
      <c r="K3272" t="s">
        <v>21</v>
      </c>
    </row>
    <row r="3273" spans="1:11">
      <c r="A3273" t="s">
        <v>6755</v>
      </c>
      <c r="B3273" t="s">
        <v>6756</v>
      </c>
      <c r="C3273" s="1">
        <v>9.32</v>
      </c>
      <c r="D3273">
        <v>-0.18</v>
      </c>
      <c r="E3273" s="2">
        <v>-1.8950000000000002E-2</v>
      </c>
      <c r="F3273">
        <v>245271467</v>
      </c>
      <c r="G3273" t="s">
        <v>18</v>
      </c>
      <c r="H3273">
        <v>2021</v>
      </c>
      <c r="I3273">
        <v>9355</v>
      </c>
      <c r="J3273" t="s">
        <v>20</v>
      </c>
      <c r="K3273" t="s">
        <v>115</v>
      </c>
    </row>
    <row r="3274" spans="1:11">
      <c r="A3274" t="s">
        <v>6757</v>
      </c>
      <c r="B3274" t="s">
        <v>6758</v>
      </c>
      <c r="C3274" s="1">
        <v>0.99</v>
      </c>
      <c r="D3274">
        <v>-0.01</v>
      </c>
      <c r="E3274" s="2">
        <v>-0.01</v>
      </c>
      <c r="F3274">
        <v>26053514</v>
      </c>
      <c r="G3274" t="s">
        <v>18</v>
      </c>
      <c r="H3274">
        <v>2021</v>
      </c>
      <c r="I3274">
        <v>1326</v>
      </c>
      <c r="J3274" t="s">
        <v>20</v>
      </c>
      <c r="K3274" t="s">
        <v>115</v>
      </c>
    </row>
    <row r="3275" spans="1:11">
      <c r="A3275" t="s">
        <v>6759</v>
      </c>
      <c r="B3275" t="s">
        <v>6760</v>
      </c>
      <c r="C3275" s="1">
        <v>1.2150000000000001</v>
      </c>
      <c r="D3275">
        <v>-5.5E-2</v>
      </c>
      <c r="E3275" s="2">
        <v>-4.3310000000000001E-2</v>
      </c>
      <c r="F3275">
        <v>370771346</v>
      </c>
      <c r="G3275" t="s">
        <v>55</v>
      </c>
      <c r="H3275" t="s">
        <v>19</v>
      </c>
      <c r="I3275">
        <v>560539</v>
      </c>
      <c r="J3275" t="s">
        <v>48</v>
      </c>
      <c r="K3275" t="s">
        <v>49</v>
      </c>
    </row>
    <row r="3276" spans="1:11">
      <c r="A3276" t="s">
        <v>6761</v>
      </c>
      <c r="B3276" t="s">
        <v>6762</v>
      </c>
      <c r="C3276" s="1">
        <v>15.1</v>
      </c>
      <c r="D3276">
        <v>-0.76</v>
      </c>
      <c r="E3276" s="2">
        <v>-4.7919999999999997E-2</v>
      </c>
      <c r="F3276">
        <v>931305501</v>
      </c>
      <c r="G3276" t="s">
        <v>18</v>
      </c>
      <c r="H3276">
        <v>2021</v>
      </c>
      <c r="I3276">
        <v>153911</v>
      </c>
      <c r="J3276" t="s">
        <v>20</v>
      </c>
      <c r="K3276" t="s">
        <v>261</v>
      </c>
    </row>
    <row r="3277" spans="1:11">
      <c r="A3277" t="s">
        <v>6763</v>
      </c>
      <c r="B3277" t="s">
        <v>6764</v>
      </c>
      <c r="C3277" s="1">
        <v>0.11550000000000001</v>
      </c>
      <c r="D3277">
        <v>-1.4500000000000001E-2</v>
      </c>
      <c r="E3277" s="2">
        <v>-0.11154</v>
      </c>
      <c r="F3277">
        <v>35246165</v>
      </c>
      <c r="G3277" t="s">
        <v>55</v>
      </c>
      <c r="H3277" t="s">
        <v>19</v>
      </c>
      <c r="I3277">
        <v>17021</v>
      </c>
      <c r="J3277" t="s">
        <v>48</v>
      </c>
      <c r="K3277" t="s">
        <v>49</v>
      </c>
    </row>
    <row r="3278" spans="1:11">
      <c r="A3278" t="s">
        <v>6765</v>
      </c>
      <c r="B3278" t="s">
        <v>6766</v>
      </c>
      <c r="C3278" s="1">
        <v>86.79</v>
      </c>
      <c r="D3278">
        <v>-1.2</v>
      </c>
      <c r="E3278" s="2">
        <v>-1.3639999999999999E-2</v>
      </c>
      <c r="F3278">
        <v>2833493709</v>
      </c>
      <c r="G3278" t="s">
        <v>18</v>
      </c>
      <c r="H3278">
        <v>2019</v>
      </c>
      <c r="I3278">
        <v>150143</v>
      </c>
      <c r="J3278" t="s">
        <v>20</v>
      </c>
      <c r="K3278" t="s">
        <v>261</v>
      </c>
    </row>
    <row r="3279" spans="1:11">
      <c r="A3279" t="s">
        <v>6767</v>
      </c>
      <c r="B3279" t="s">
        <v>6768</v>
      </c>
      <c r="C3279" s="1">
        <v>0.18</v>
      </c>
      <c r="D3279">
        <v>-0.01</v>
      </c>
      <c r="E3279" s="2">
        <v>-5.2630000000000003E-2</v>
      </c>
      <c r="F3279">
        <v>4950000</v>
      </c>
      <c r="G3279" t="s">
        <v>18</v>
      </c>
      <c r="H3279">
        <v>2023</v>
      </c>
      <c r="I3279">
        <v>100</v>
      </c>
      <c r="J3279" t="s">
        <v>24</v>
      </c>
      <c r="K3279" t="s">
        <v>341</v>
      </c>
    </row>
    <row r="3280" spans="1:11">
      <c r="A3280" t="s">
        <v>6769</v>
      </c>
      <c r="B3280" t="s">
        <v>6770</v>
      </c>
      <c r="C3280" s="1">
        <v>10.74</v>
      </c>
      <c r="D3280">
        <v>0</v>
      </c>
      <c r="E3280" s="2">
        <v>0</v>
      </c>
      <c r="F3280">
        <v>295350000</v>
      </c>
      <c r="G3280" t="s">
        <v>18</v>
      </c>
      <c r="H3280">
        <v>2023</v>
      </c>
      <c r="I3280">
        <v>2</v>
      </c>
      <c r="J3280" t="s">
        <v>24</v>
      </c>
      <c r="K3280" t="s">
        <v>341</v>
      </c>
    </row>
    <row r="3281" spans="1:11">
      <c r="A3281" t="s">
        <v>6771</v>
      </c>
      <c r="B3281" t="s">
        <v>6772</v>
      </c>
      <c r="C3281" s="1">
        <v>160.36000000000001</v>
      </c>
      <c r="D3281">
        <v>-1.4</v>
      </c>
      <c r="E3281" s="2">
        <v>-8.6499999999999997E-3</v>
      </c>
      <c r="F3281">
        <v>190326084327</v>
      </c>
      <c r="G3281" t="s">
        <v>18</v>
      </c>
      <c r="H3281" t="s">
        <v>19</v>
      </c>
      <c r="I3281">
        <v>1673046</v>
      </c>
      <c r="J3281" t="s">
        <v>208</v>
      </c>
      <c r="K3281" t="s">
        <v>209</v>
      </c>
    </row>
    <row r="3282" spans="1:11">
      <c r="A3282" t="s">
        <v>6773</v>
      </c>
      <c r="B3282" t="s">
        <v>6774</v>
      </c>
      <c r="C3282" s="1">
        <v>24.375</v>
      </c>
      <c r="D3282">
        <v>0.38500000000000001</v>
      </c>
      <c r="E3282" s="2">
        <v>1.6049999999999998E-2</v>
      </c>
      <c r="F3282">
        <v>1589486511</v>
      </c>
      <c r="G3282" t="s">
        <v>18</v>
      </c>
      <c r="H3282">
        <v>2013</v>
      </c>
      <c r="I3282">
        <v>544725</v>
      </c>
      <c r="J3282" t="s">
        <v>20</v>
      </c>
      <c r="K3282" t="s">
        <v>514</v>
      </c>
    </row>
    <row r="3283" spans="1:11">
      <c r="A3283" t="s">
        <v>6775</v>
      </c>
      <c r="B3283" t="s">
        <v>6776</v>
      </c>
      <c r="C3283" s="1">
        <v>11.771699999999999</v>
      </c>
      <c r="D3283">
        <v>-0.61829999999999996</v>
      </c>
      <c r="E3283" s="2">
        <v>-4.99E-2</v>
      </c>
      <c r="F3283">
        <v>1200592104</v>
      </c>
      <c r="G3283" t="s">
        <v>18</v>
      </c>
      <c r="H3283">
        <v>2020</v>
      </c>
      <c r="I3283">
        <v>1224865</v>
      </c>
      <c r="J3283" t="s">
        <v>20</v>
      </c>
      <c r="K3283" t="s">
        <v>21</v>
      </c>
    </row>
    <row r="3284" spans="1:11">
      <c r="A3284" t="s">
        <v>6777</v>
      </c>
      <c r="B3284" t="s">
        <v>6778</v>
      </c>
      <c r="C3284" s="1">
        <v>1.125</v>
      </c>
      <c r="D3284">
        <v>-2.1499999999999998E-2</v>
      </c>
      <c r="E3284" s="2">
        <v>-1.8749999999999999E-2</v>
      </c>
      <c r="F3284">
        <v>2779927</v>
      </c>
      <c r="G3284" t="s">
        <v>18</v>
      </c>
      <c r="H3284">
        <v>2022</v>
      </c>
      <c r="I3284">
        <v>14726</v>
      </c>
      <c r="J3284" t="s">
        <v>20</v>
      </c>
      <c r="K3284" t="s">
        <v>115</v>
      </c>
    </row>
    <row r="3285" spans="1:11">
      <c r="A3285" t="s">
        <v>6779</v>
      </c>
      <c r="B3285" t="s">
        <v>6780</v>
      </c>
      <c r="C3285" s="1">
        <v>0.35499999999999998</v>
      </c>
      <c r="D3285">
        <v>-1.4999999999999999E-2</v>
      </c>
      <c r="E3285" s="2">
        <v>-4.054E-2</v>
      </c>
      <c r="F3285">
        <v>20808181</v>
      </c>
      <c r="G3285" t="s">
        <v>18</v>
      </c>
      <c r="H3285" t="s">
        <v>19</v>
      </c>
      <c r="I3285">
        <v>1085831</v>
      </c>
      <c r="J3285" t="s">
        <v>20</v>
      </c>
      <c r="K3285" t="s">
        <v>21</v>
      </c>
    </row>
    <row r="3286" spans="1:11">
      <c r="A3286" t="s">
        <v>6781</v>
      </c>
      <c r="B3286" t="s">
        <v>6782</v>
      </c>
      <c r="C3286" s="1">
        <v>5.36</v>
      </c>
      <c r="D3286">
        <v>-0.3</v>
      </c>
      <c r="E3286" s="2">
        <v>-5.2999999999999999E-2</v>
      </c>
      <c r="F3286">
        <v>365075062</v>
      </c>
      <c r="G3286" t="s">
        <v>18</v>
      </c>
      <c r="H3286">
        <v>2021</v>
      </c>
      <c r="I3286">
        <v>401704</v>
      </c>
      <c r="J3286" t="s">
        <v>20</v>
      </c>
      <c r="K3286" t="s">
        <v>92</v>
      </c>
    </row>
    <row r="3287" spans="1:11">
      <c r="A3287" t="s">
        <v>6783</v>
      </c>
      <c r="B3287" t="s">
        <v>6784</v>
      </c>
      <c r="C3287" s="1">
        <v>1.99</v>
      </c>
      <c r="D3287">
        <v>0</v>
      </c>
      <c r="E3287" s="2">
        <v>0</v>
      </c>
      <c r="F3287">
        <v>146760468</v>
      </c>
      <c r="G3287" t="s">
        <v>18</v>
      </c>
      <c r="H3287">
        <v>2020</v>
      </c>
      <c r="I3287">
        <v>65023</v>
      </c>
      <c r="J3287" t="s">
        <v>20</v>
      </c>
      <c r="K3287" t="s">
        <v>214</v>
      </c>
    </row>
    <row r="3288" spans="1:11">
      <c r="A3288" t="s">
        <v>6785</v>
      </c>
      <c r="B3288" t="s">
        <v>6786</v>
      </c>
      <c r="C3288" s="1">
        <v>0.24010000000000001</v>
      </c>
      <c r="D3288">
        <v>-1.49E-2</v>
      </c>
      <c r="E3288" s="2">
        <v>-5.8430000000000003E-2</v>
      </c>
      <c r="F3288">
        <v>17707130</v>
      </c>
      <c r="G3288" t="s">
        <v>18</v>
      </c>
      <c r="H3288">
        <v>2020</v>
      </c>
      <c r="I3288">
        <v>800</v>
      </c>
      <c r="J3288" t="s">
        <v>20</v>
      </c>
      <c r="K3288" t="s">
        <v>214</v>
      </c>
    </row>
    <row r="3289" spans="1:11">
      <c r="A3289" t="s">
        <v>6787</v>
      </c>
      <c r="B3289" t="s">
        <v>6788</v>
      </c>
      <c r="C3289" s="1">
        <v>0.82010000000000005</v>
      </c>
      <c r="D3289">
        <v>1.9099999999999999E-2</v>
      </c>
      <c r="E3289" s="2">
        <v>2.385E-2</v>
      </c>
      <c r="F3289">
        <v>16257625</v>
      </c>
      <c r="G3289" t="s">
        <v>18</v>
      </c>
      <c r="H3289" t="s">
        <v>19</v>
      </c>
      <c r="I3289">
        <v>274</v>
      </c>
      <c r="J3289" t="s">
        <v>24</v>
      </c>
      <c r="K3289" t="s">
        <v>236</v>
      </c>
    </row>
    <row r="3290" spans="1:11">
      <c r="A3290" t="s">
        <v>6789</v>
      </c>
      <c r="B3290" t="s">
        <v>6790</v>
      </c>
      <c r="C3290" s="1">
        <v>2.8780999999999999</v>
      </c>
      <c r="D3290">
        <v>-0.32190000000000002</v>
      </c>
      <c r="E3290" s="2">
        <v>-0.10059</v>
      </c>
      <c r="F3290">
        <v>100877405</v>
      </c>
      <c r="G3290" t="s">
        <v>95</v>
      </c>
      <c r="H3290">
        <v>2022</v>
      </c>
      <c r="I3290">
        <v>1479590</v>
      </c>
      <c r="J3290" t="s">
        <v>24</v>
      </c>
      <c r="K3290" t="s">
        <v>560</v>
      </c>
    </row>
    <row r="3291" spans="1:11">
      <c r="A3291" t="s">
        <v>6791</v>
      </c>
      <c r="B3291" t="s">
        <v>6792</v>
      </c>
      <c r="C3291" s="1">
        <v>13.12</v>
      </c>
      <c r="D3291">
        <v>-0.34</v>
      </c>
      <c r="E3291" s="2">
        <v>-2.5260000000000001E-2</v>
      </c>
      <c r="F3291">
        <v>22245065</v>
      </c>
      <c r="G3291" t="s">
        <v>1785</v>
      </c>
      <c r="H3291">
        <v>2004</v>
      </c>
      <c r="I3291">
        <v>2313</v>
      </c>
      <c r="J3291" t="s">
        <v>30</v>
      </c>
      <c r="K3291" t="s">
        <v>1307</v>
      </c>
    </row>
    <row r="3292" spans="1:11">
      <c r="A3292" t="s">
        <v>6793</v>
      </c>
      <c r="B3292" t="s">
        <v>6794</v>
      </c>
      <c r="C3292" s="1">
        <v>6.1151999999999997</v>
      </c>
      <c r="D3292">
        <v>0.12520000000000001</v>
      </c>
      <c r="E3292" s="2">
        <v>2.0899999999999998E-2</v>
      </c>
      <c r="F3292">
        <v>109835168</v>
      </c>
      <c r="G3292" t="s">
        <v>1937</v>
      </c>
      <c r="H3292" t="s">
        <v>19</v>
      </c>
      <c r="I3292">
        <v>32201</v>
      </c>
      <c r="J3292" t="s">
        <v>30</v>
      </c>
      <c r="K3292" t="s">
        <v>1307</v>
      </c>
    </row>
    <row r="3293" spans="1:11">
      <c r="A3293" t="s">
        <v>6795</v>
      </c>
      <c r="B3293" t="s">
        <v>6796</v>
      </c>
      <c r="C3293" s="1">
        <v>0.62219999999999998</v>
      </c>
      <c r="D3293">
        <v>-6.7999999999999996E-3</v>
      </c>
      <c r="E3293" s="2">
        <v>-1.081E-2</v>
      </c>
      <c r="F3293">
        <v>77024132</v>
      </c>
      <c r="G3293" t="s">
        <v>13</v>
      </c>
      <c r="H3293">
        <v>2014</v>
      </c>
      <c r="I3293">
        <v>6205</v>
      </c>
      <c r="J3293" t="s">
        <v>30</v>
      </c>
      <c r="K3293" t="s">
        <v>710</v>
      </c>
    </row>
    <row r="3294" spans="1:11">
      <c r="A3294" t="s">
        <v>6797</v>
      </c>
      <c r="B3294" t="s">
        <v>6798</v>
      </c>
      <c r="C3294" s="1">
        <v>26.84</v>
      </c>
      <c r="D3294">
        <v>-1.31</v>
      </c>
      <c r="E3294" s="2">
        <v>-4.6539999999999998E-2</v>
      </c>
      <c r="F3294">
        <v>2002729137</v>
      </c>
      <c r="G3294" t="s">
        <v>18</v>
      </c>
      <c r="H3294" t="s">
        <v>19</v>
      </c>
      <c r="I3294">
        <v>89288</v>
      </c>
      <c r="J3294" t="s">
        <v>24</v>
      </c>
      <c r="K3294" t="s">
        <v>52</v>
      </c>
    </row>
    <row r="3295" spans="1:11">
      <c r="A3295" t="s">
        <v>6799</v>
      </c>
      <c r="B3295" t="s">
        <v>6800</v>
      </c>
      <c r="C3295" s="1">
        <v>3.5686</v>
      </c>
      <c r="D3295">
        <v>-1.14E-2</v>
      </c>
      <c r="E3295" s="2">
        <v>-3.1800000000000001E-3</v>
      </c>
      <c r="F3295">
        <v>31269615</v>
      </c>
      <c r="G3295" t="s">
        <v>18</v>
      </c>
      <c r="H3295" t="s">
        <v>19</v>
      </c>
      <c r="I3295">
        <v>461</v>
      </c>
      <c r="J3295" t="s">
        <v>41</v>
      </c>
      <c r="K3295" t="s">
        <v>307</v>
      </c>
    </row>
    <row r="3296" spans="1:11">
      <c r="A3296" t="s">
        <v>6801</v>
      </c>
      <c r="B3296" t="s">
        <v>6802</v>
      </c>
      <c r="C3296" s="1">
        <v>44.36</v>
      </c>
      <c r="D3296">
        <v>-1.04</v>
      </c>
      <c r="E3296" s="2">
        <v>-2.291E-2</v>
      </c>
      <c r="F3296">
        <v>13718291939</v>
      </c>
      <c r="G3296" t="s">
        <v>18</v>
      </c>
      <c r="H3296">
        <v>2022</v>
      </c>
      <c r="I3296">
        <v>813718</v>
      </c>
      <c r="J3296" t="s">
        <v>24</v>
      </c>
      <c r="K3296" t="s">
        <v>64</v>
      </c>
    </row>
    <row r="3297" spans="1:11">
      <c r="A3297" t="s">
        <v>6803</v>
      </c>
      <c r="B3297" t="s">
        <v>6804</v>
      </c>
      <c r="C3297" s="1">
        <v>2.9849999999999999</v>
      </c>
      <c r="D3297">
        <v>-0.245</v>
      </c>
      <c r="E3297" s="2">
        <v>-7.5850000000000001E-2</v>
      </c>
      <c r="F3297">
        <v>127075116</v>
      </c>
      <c r="G3297" t="s">
        <v>18</v>
      </c>
      <c r="H3297">
        <v>2016</v>
      </c>
      <c r="I3297">
        <v>631258</v>
      </c>
      <c r="J3297" t="s">
        <v>41</v>
      </c>
      <c r="K3297" t="s">
        <v>42</v>
      </c>
    </row>
    <row r="3298" spans="1:11">
      <c r="A3298" t="s">
        <v>6805</v>
      </c>
      <c r="B3298" t="s">
        <v>6806</v>
      </c>
      <c r="C3298" s="1">
        <v>4.0420999999999996</v>
      </c>
      <c r="D3298">
        <v>-0.27789999999999998</v>
      </c>
      <c r="E3298" s="2">
        <v>-6.4329999999999998E-2</v>
      </c>
      <c r="F3298">
        <v>77800300</v>
      </c>
      <c r="G3298" t="s">
        <v>18</v>
      </c>
      <c r="H3298" t="s">
        <v>19</v>
      </c>
      <c r="I3298">
        <v>405467</v>
      </c>
      <c r="J3298" t="s">
        <v>20</v>
      </c>
      <c r="K3298" t="s">
        <v>21</v>
      </c>
    </row>
    <row r="3299" spans="1:11">
      <c r="A3299" t="s">
        <v>6807</v>
      </c>
      <c r="B3299" t="s">
        <v>6808</v>
      </c>
      <c r="C3299" s="1">
        <v>14.1</v>
      </c>
      <c r="D3299">
        <v>-1.07</v>
      </c>
      <c r="E3299" s="2">
        <v>-7.0529999999999995E-2</v>
      </c>
      <c r="F3299">
        <v>470489900</v>
      </c>
      <c r="G3299" t="s">
        <v>18</v>
      </c>
      <c r="H3299">
        <v>2021</v>
      </c>
      <c r="I3299">
        <v>11166</v>
      </c>
      <c r="J3299" t="s">
        <v>20</v>
      </c>
      <c r="K3299" t="s">
        <v>21</v>
      </c>
    </row>
    <row r="3300" spans="1:11">
      <c r="A3300" t="s">
        <v>6809</v>
      </c>
      <c r="B3300" t="s">
        <v>6810</v>
      </c>
      <c r="C3300" s="1">
        <v>34.380000000000003</v>
      </c>
      <c r="D3300">
        <v>-2.31</v>
      </c>
      <c r="E3300" s="2">
        <v>-6.2960000000000002E-2</v>
      </c>
      <c r="F3300">
        <v>447035783</v>
      </c>
      <c r="G3300" t="s">
        <v>18</v>
      </c>
      <c r="H3300" t="s">
        <v>19</v>
      </c>
      <c r="I3300">
        <v>152614</v>
      </c>
      <c r="J3300" t="s">
        <v>24</v>
      </c>
      <c r="K3300" t="s">
        <v>25</v>
      </c>
    </row>
    <row r="3301" spans="1:11">
      <c r="A3301" t="s">
        <v>6811</v>
      </c>
      <c r="B3301" t="s">
        <v>6812</v>
      </c>
      <c r="C3301" s="1">
        <v>0.54</v>
      </c>
      <c r="D3301">
        <v>-0.02</v>
      </c>
      <c r="E3301" s="2">
        <v>-3.5709999999999999E-2</v>
      </c>
      <c r="F3301">
        <v>20578088</v>
      </c>
      <c r="G3301" t="s">
        <v>195</v>
      </c>
      <c r="H3301">
        <v>1992</v>
      </c>
      <c r="I3301">
        <v>111083</v>
      </c>
      <c r="J3301" t="s">
        <v>20</v>
      </c>
      <c r="K3301" t="s">
        <v>61</v>
      </c>
    </row>
    <row r="3302" spans="1:11">
      <c r="A3302" t="s">
        <v>6813</v>
      </c>
      <c r="B3302" t="s">
        <v>6814</v>
      </c>
      <c r="C3302" s="1">
        <v>13.935</v>
      </c>
      <c r="D3302">
        <v>-0.23499999999999999</v>
      </c>
      <c r="E3302" s="2">
        <v>-1.6580000000000001E-2</v>
      </c>
      <c r="F3302">
        <v>607926178</v>
      </c>
      <c r="G3302" t="s">
        <v>18</v>
      </c>
      <c r="H3302">
        <v>2021</v>
      </c>
      <c r="I3302">
        <v>212878</v>
      </c>
      <c r="J3302" t="s">
        <v>24</v>
      </c>
      <c r="K3302" t="s">
        <v>1165</v>
      </c>
    </row>
    <row r="3303" spans="1:11">
      <c r="A3303" t="s">
        <v>6815</v>
      </c>
      <c r="B3303" t="s">
        <v>6816</v>
      </c>
      <c r="C3303" s="1">
        <v>25.380199999999999</v>
      </c>
      <c r="D3303">
        <v>8.0199999999999994E-2</v>
      </c>
      <c r="E3303" s="2">
        <v>3.1700000000000001E-3</v>
      </c>
      <c r="F3303">
        <v>1107232722</v>
      </c>
      <c r="G3303" t="s">
        <v>18</v>
      </c>
      <c r="H3303" t="s">
        <v>19</v>
      </c>
      <c r="I3303">
        <v>412</v>
      </c>
      <c r="J3303" t="s">
        <v>24</v>
      </c>
      <c r="K3303" t="s">
        <v>1165</v>
      </c>
    </row>
    <row r="3304" spans="1:11">
      <c r="A3304" t="s">
        <v>6817</v>
      </c>
      <c r="B3304" t="s">
        <v>6818</v>
      </c>
      <c r="C3304" s="1">
        <v>25.73</v>
      </c>
      <c r="D3304">
        <v>3.36</v>
      </c>
      <c r="E3304" s="2">
        <v>0.1502</v>
      </c>
      <c r="F3304">
        <v>3563979423</v>
      </c>
      <c r="G3304" t="s">
        <v>18</v>
      </c>
      <c r="H3304" t="s">
        <v>19</v>
      </c>
      <c r="I3304">
        <v>8255033</v>
      </c>
      <c r="J3304" t="s">
        <v>37</v>
      </c>
      <c r="K3304" t="s">
        <v>80</v>
      </c>
    </row>
    <row r="3305" spans="1:11">
      <c r="A3305" t="s">
        <v>6819</v>
      </c>
      <c r="B3305" t="s">
        <v>6820</v>
      </c>
      <c r="C3305" s="1">
        <v>56.37</v>
      </c>
      <c r="D3305">
        <v>1.68</v>
      </c>
      <c r="E3305" s="2">
        <v>3.0720000000000001E-2</v>
      </c>
      <c r="F3305">
        <v>14023027639</v>
      </c>
      <c r="G3305" t="s">
        <v>18</v>
      </c>
      <c r="H3305">
        <v>1990</v>
      </c>
      <c r="I3305">
        <v>2091310</v>
      </c>
      <c r="J3305" t="s">
        <v>41</v>
      </c>
      <c r="K3305" t="s">
        <v>42</v>
      </c>
    </row>
    <row r="3306" spans="1:11">
      <c r="A3306" t="s">
        <v>6821</v>
      </c>
      <c r="B3306" t="s">
        <v>6822</v>
      </c>
      <c r="C3306" s="1">
        <v>34.25</v>
      </c>
      <c r="D3306">
        <v>-0.17</v>
      </c>
      <c r="E3306" s="2">
        <v>-4.9399999999999999E-3</v>
      </c>
      <c r="F3306">
        <v>2858162500</v>
      </c>
      <c r="G3306" t="s">
        <v>118</v>
      </c>
      <c r="H3306" t="s">
        <v>19</v>
      </c>
      <c r="I3306">
        <v>303910</v>
      </c>
      <c r="J3306" t="s">
        <v>30</v>
      </c>
      <c r="K3306" t="s">
        <v>1307</v>
      </c>
    </row>
    <row r="3307" spans="1:11">
      <c r="A3307" t="s">
        <v>6823</v>
      </c>
      <c r="B3307" t="s">
        <v>6824</v>
      </c>
      <c r="C3307" s="1">
        <v>26.36</v>
      </c>
      <c r="D3307">
        <v>-1.1100000000000001</v>
      </c>
      <c r="E3307" s="2">
        <v>-4.0410000000000001E-2</v>
      </c>
      <c r="F3307">
        <v>1609816719</v>
      </c>
      <c r="G3307" t="s">
        <v>18</v>
      </c>
      <c r="H3307" t="s">
        <v>19</v>
      </c>
      <c r="I3307">
        <v>113520</v>
      </c>
      <c r="J3307" t="s">
        <v>24</v>
      </c>
      <c r="K3307" t="s">
        <v>52</v>
      </c>
    </row>
    <row r="3308" spans="1:11">
      <c r="A3308" t="s">
        <v>6825</v>
      </c>
      <c r="B3308" t="s">
        <v>6826</v>
      </c>
      <c r="C3308" s="1">
        <v>38.1</v>
      </c>
      <c r="D3308">
        <v>0.88</v>
      </c>
      <c r="E3308" s="2">
        <v>2.3640000000000001E-2</v>
      </c>
      <c r="F3308">
        <v>774829832</v>
      </c>
      <c r="G3308" t="s">
        <v>18</v>
      </c>
      <c r="H3308">
        <v>2021</v>
      </c>
      <c r="I3308">
        <v>254648</v>
      </c>
      <c r="J3308" t="s">
        <v>20</v>
      </c>
      <c r="K3308" t="s">
        <v>21</v>
      </c>
    </row>
    <row r="3309" spans="1:11">
      <c r="A3309" t="s">
        <v>6827</v>
      </c>
      <c r="B3309" t="s">
        <v>6828</v>
      </c>
      <c r="C3309" s="1">
        <v>0.7</v>
      </c>
      <c r="D3309">
        <v>2.9000000000000001E-2</v>
      </c>
      <c r="E3309" s="2">
        <v>4.3220000000000001E-2</v>
      </c>
      <c r="F3309">
        <v>10019230</v>
      </c>
      <c r="G3309" t="s">
        <v>18</v>
      </c>
      <c r="H3309">
        <v>2023</v>
      </c>
      <c r="I3309">
        <v>4135</v>
      </c>
      <c r="J3309" t="s">
        <v>37</v>
      </c>
      <c r="K3309" t="s">
        <v>2649</v>
      </c>
    </row>
    <row r="3310" spans="1:11">
      <c r="A3310" t="s">
        <v>6829</v>
      </c>
      <c r="B3310" t="s">
        <v>6830</v>
      </c>
      <c r="C3310" s="1">
        <v>108.88</v>
      </c>
      <c r="D3310">
        <v>-3.54</v>
      </c>
      <c r="E3310" s="2">
        <v>-3.1489999999999997E-2</v>
      </c>
      <c r="F3310">
        <v>961315348</v>
      </c>
      <c r="G3310" t="s">
        <v>18</v>
      </c>
      <c r="H3310" t="s">
        <v>19</v>
      </c>
      <c r="I3310">
        <v>18398</v>
      </c>
      <c r="J3310" t="s">
        <v>41</v>
      </c>
      <c r="K3310" t="s">
        <v>228</v>
      </c>
    </row>
    <row r="3311" spans="1:11">
      <c r="A3311" t="s">
        <v>6831</v>
      </c>
      <c r="B3311" t="s">
        <v>6832</v>
      </c>
      <c r="C3311" s="1">
        <v>1.81</v>
      </c>
      <c r="D3311">
        <v>-0.02</v>
      </c>
      <c r="E3311" s="2">
        <v>-1.093E-2</v>
      </c>
      <c r="F3311">
        <v>183896000</v>
      </c>
      <c r="G3311" t="s">
        <v>13</v>
      </c>
      <c r="H3311" t="s">
        <v>19</v>
      </c>
      <c r="I3311">
        <v>1155</v>
      </c>
      <c r="J3311" t="s">
        <v>37</v>
      </c>
      <c r="K3311" t="s">
        <v>332</v>
      </c>
    </row>
    <row r="3312" spans="1:11">
      <c r="A3312" t="s">
        <v>6833</v>
      </c>
      <c r="B3312" t="s">
        <v>6834</v>
      </c>
      <c r="C3312" s="1">
        <v>104.53</v>
      </c>
      <c r="D3312">
        <v>-5.46</v>
      </c>
      <c r="E3312" s="2">
        <v>-4.9639999999999997E-2</v>
      </c>
      <c r="F3312">
        <v>23359352968</v>
      </c>
      <c r="G3312" t="s">
        <v>18</v>
      </c>
      <c r="H3312">
        <v>1986</v>
      </c>
      <c r="I3312">
        <v>762052</v>
      </c>
      <c r="J3312" t="s">
        <v>24</v>
      </c>
      <c r="K3312" t="s">
        <v>560</v>
      </c>
    </row>
    <row r="3313" spans="1:11">
      <c r="A3313" t="s">
        <v>6835</v>
      </c>
      <c r="B3313" t="s">
        <v>6836</v>
      </c>
      <c r="C3313" s="1">
        <v>24.52</v>
      </c>
      <c r="D3313">
        <v>-0.83</v>
      </c>
      <c r="E3313" s="2">
        <v>-3.2739999999999998E-2</v>
      </c>
      <c r="F3313">
        <v>1015481578</v>
      </c>
      <c r="G3313" t="s">
        <v>18</v>
      </c>
      <c r="H3313">
        <v>2007</v>
      </c>
      <c r="I3313">
        <v>189002</v>
      </c>
      <c r="J3313" t="s">
        <v>41</v>
      </c>
      <c r="K3313" t="s">
        <v>196</v>
      </c>
    </row>
    <row r="3314" spans="1:11">
      <c r="A3314" t="s">
        <v>6837</v>
      </c>
      <c r="B3314" t="s">
        <v>6838</v>
      </c>
      <c r="C3314" s="1">
        <v>27.29</v>
      </c>
      <c r="D3314">
        <v>-1.17</v>
      </c>
      <c r="E3314" s="2">
        <v>-4.1110000000000001E-2</v>
      </c>
      <c r="F3314">
        <v>519176777</v>
      </c>
      <c r="G3314" t="s">
        <v>18</v>
      </c>
      <c r="H3314" t="s">
        <v>19</v>
      </c>
      <c r="I3314">
        <v>27701</v>
      </c>
      <c r="J3314" t="s">
        <v>24</v>
      </c>
      <c r="K3314" t="s">
        <v>52</v>
      </c>
    </row>
    <row r="3315" spans="1:11">
      <c r="A3315" t="b">
        <v>1</v>
      </c>
      <c r="B3315" t="s">
        <v>6839</v>
      </c>
      <c r="C3315" s="1">
        <v>3.74</v>
      </c>
      <c r="D3315">
        <v>-0.25</v>
      </c>
      <c r="E3315" s="2">
        <v>-6.2659999999999993E-2</v>
      </c>
      <c r="F3315">
        <v>339518008</v>
      </c>
      <c r="G3315" t="s">
        <v>18</v>
      </c>
      <c r="H3315">
        <v>2014</v>
      </c>
      <c r="I3315">
        <v>69913</v>
      </c>
      <c r="J3315" t="s">
        <v>37</v>
      </c>
      <c r="K3315" t="s">
        <v>80</v>
      </c>
    </row>
    <row r="3316" spans="1:11">
      <c r="A3316" t="s">
        <v>6840</v>
      </c>
      <c r="B3316" t="s">
        <v>6841</v>
      </c>
      <c r="C3316" s="1">
        <v>1.7350000000000001</v>
      </c>
      <c r="D3316">
        <v>-0.20499999999999999</v>
      </c>
      <c r="E3316" s="2">
        <v>-0.10567</v>
      </c>
      <c r="F3316">
        <v>7561068</v>
      </c>
      <c r="G3316" t="s">
        <v>18</v>
      </c>
      <c r="H3316">
        <v>2021</v>
      </c>
      <c r="I3316">
        <v>249918</v>
      </c>
      <c r="J3316" t="s">
        <v>19</v>
      </c>
      <c r="K3316" t="s">
        <v>19</v>
      </c>
    </row>
    <row r="3317" spans="1:11">
      <c r="A3317" t="s">
        <v>6842</v>
      </c>
      <c r="B3317" t="s">
        <v>6843</v>
      </c>
      <c r="C3317" s="1">
        <v>30.44</v>
      </c>
      <c r="D3317">
        <v>-1.9</v>
      </c>
      <c r="E3317" s="2">
        <v>-5.8749999999999997E-2</v>
      </c>
      <c r="F3317">
        <v>1264635218</v>
      </c>
      <c r="G3317" t="s">
        <v>18</v>
      </c>
      <c r="H3317" t="s">
        <v>19</v>
      </c>
      <c r="I3317">
        <v>354819</v>
      </c>
      <c r="J3317" t="s">
        <v>20</v>
      </c>
      <c r="K3317" t="s">
        <v>115</v>
      </c>
    </row>
    <row r="3318" spans="1:11">
      <c r="A3318" t="s">
        <v>6844</v>
      </c>
      <c r="B3318" t="s">
        <v>6845</v>
      </c>
      <c r="C3318" s="1">
        <v>2.5499999999999998</v>
      </c>
      <c r="D3318">
        <v>0.08</v>
      </c>
      <c r="E3318" s="2">
        <v>3.2390000000000002E-2</v>
      </c>
      <c r="F3318">
        <v>176575994</v>
      </c>
      <c r="G3318" t="s">
        <v>264</v>
      </c>
      <c r="H3318">
        <v>2016</v>
      </c>
      <c r="I3318">
        <v>57601</v>
      </c>
      <c r="J3318" t="s">
        <v>37</v>
      </c>
      <c r="K3318" t="s">
        <v>129</v>
      </c>
    </row>
    <row r="3319" spans="1:11">
      <c r="A3319" t="s">
        <v>6846</v>
      </c>
      <c r="B3319" t="s">
        <v>6847</v>
      </c>
      <c r="C3319" s="1">
        <v>1.81</v>
      </c>
      <c r="D3319">
        <v>0.04</v>
      </c>
      <c r="E3319" s="2">
        <v>2.2599999999999999E-2</v>
      </c>
      <c r="F3319">
        <v>115582296</v>
      </c>
      <c r="G3319" t="s">
        <v>18</v>
      </c>
      <c r="H3319">
        <v>2019</v>
      </c>
      <c r="I3319">
        <v>115224</v>
      </c>
      <c r="J3319" t="s">
        <v>20</v>
      </c>
      <c r="K3319" t="s">
        <v>21</v>
      </c>
    </row>
    <row r="3320" spans="1:11">
      <c r="A3320" t="s">
        <v>6848</v>
      </c>
      <c r="B3320" t="s">
        <v>6849</v>
      </c>
      <c r="C3320" s="1">
        <v>0.58230000000000004</v>
      </c>
      <c r="D3320">
        <v>2.3E-3</v>
      </c>
      <c r="E3320" s="2">
        <v>3.9699999999999996E-3</v>
      </c>
      <c r="F3320">
        <v>8835197</v>
      </c>
      <c r="G3320" t="s">
        <v>18</v>
      </c>
      <c r="H3320">
        <v>2014</v>
      </c>
      <c r="I3320">
        <v>20604</v>
      </c>
      <c r="J3320" t="s">
        <v>20</v>
      </c>
      <c r="K3320" t="s">
        <v>21</v>
      </c>
    </row>
    <row r="3321" spans="1:11">
      <c r="A3321" t="s">
        <v>6850</v>
      </c>
      <c r="B3321" t="s">
        <v>6851</v>
      </c>
      <c r="C3321" s="1">
        <v>9.84</v>
      </c>
      <c r="D3321">
        <v>-0.13</v>
      </c>
      <c r="E3321" s="2">
        <v>-1.304E-2</v>
      </c>
      <c r="F3321">
        <v>492188584</v>
      </c>
      <c r="G3321" t="s">
        <v>55</v>
      </c>
      <c r="H3321" t="s">
        <v>19</v>
      </c>
      <c r="I3321">
        <v>2847</v>
      </c>
      <c r="J3321" t="s">
        <v>41</v>
      </c>
      <c r="K3321" t="s">
        <v>307</v>
      </c>
    </row>
    <row r="3322" spans="1:11">
      <c r="A3322" t="s">
        <v>6852</v>
      </c>
      <c r="B3322" t="s">
        <v>6853</v>
      </c>
      <c r="C3322" s="1">
        <v>26.5</v>
      </c>
      <c r="D3322">
        <v>-0.74</v>
      </c>
      <c r="E3322" s="2">
        <v>-2.717E-2</v>
      </c>
      <c r="F3322">
        <v>214931112</v>
      </c>
      <c r="G3322" t="s">
        <v>18</v>
      </c>
      <c r="H3322" t="s">
        <v>19</v>
      </c>
      <c r="I3322">
        <v>7473</v>
      </c>
      <c r="J3322" t="s">
        <v>24</v>
      </c>
      <c r="K3322" t="s">
        <v>942</v>
      </c>
    </row>
    <row r="3323" spans="1:11">
      <c r="A3323" t="s">
        <v>6854</v>
      </c>
      <c r="B3323" t="s">
        <v>6855</v>
      </c>
      <c r="C3323" s="1">
        <v>2.12</v>
      </c>
      <c r="D3323">
        <v>-0.22</v>
      </c>
      <c r="E3323" s="2">
        <v>-9.4020000000000006E-2</v>
      </c>
      <c r="F3323">
        <v>48957319</v>
      </c>
      <c r="G3323" t="s">
        <v>18</v>
      </c>
      <c r="H3323">
        <v>2023</v>
      </c>
      <c r="I3323">
        <v>59759</v>
      </c>
      <c r="J3323" t="s">
        <v>19</v>
      </c>
      <c r="K3323" t="s">
        <v>19</v>
      </c>
    </row>
    <row r="3324" spans="1:11">
      <c r="A3324" t="s">
        <v>6856</v>
      </c>
      <c r="B3324" t="s">
        <v>6857</v>
      </c>
      <c r="C3324" s="1">
        <v>234.36500000000001</v>
      </c>
      <c r="D3324">
        <v>-1.845</v>
      </c>
      <c r="E3324" s="2">
        <v>-7.8100000000000001E-3</v>
      </c>
      <c r="F3324">
        <v>25338185420</v>
      </c>
      <c r="G3324" t="s">
        <v>18</v>
      </c>
      <c r="H3324">
        <v>1994</v>
      </c>
      <c r="I3324">
        <v>520503</v>
      </c>
      <c r="J3324" t="s">
        <v>30</v>
      </c>
      <c r="K3324" t="s">
        <v>968</v>
      </c>
    </row>
    <row r="3325" spans="1:11">
      <c r="A3325" t="s">
        <v>6858</v>
      </c>
      <c r="B3325" t="s">
        <v>6859</v>
      </c>
      <c r="C3325" s="1">
        <v>28.585000000000001</v>
      </c>
      <c r="D3325">
        <v>-1.5049999999999999</v>
      </c>
      <c r="E3325" s="2">
        <v>-5.0020000000000002E-2</v>
      </c>
      <c r="F3325">
        <v>3145779250</v>
      </c>
      <c r="G3325" t="s">
        <v>364</v>
      </c>
      <c r="H3325">
        <v>1994</v>
      </c>
      <c r="I3325">
        <v>577968</v>
      </c>
      <c r="J3325" t="s">
        <v>37</v>
      </c>
      <c r="K3325" t="s">
        <v>38</v>
      </c>
    </row>
    <row r="3326" spans="1:11">
      <c r="A3326" t="s">
        <v>6860</v>
      </c>
      <c r="B3326" t="s">
        <v>6861</v>
      </c>
      <c r="C3326" s="1">
        <v>1.5549999999999999</v>
      </c>
      <c r="D3326">
        <v>-0.13500000000000001</v>
      </c>
      <c r="E3326" s="2">
        <v>-7.9880000000000007E-2</v>
      </c>
      <c r="F3326">
        <v>290723100</v>
      </c>
      <c r="G3326" t="s">
        <v>18</v>
      </c>
      <c r="H3326">
        <v>2020</v>
      </c>
      <c r="I3326">
        <v>578561</v>
      </c>
      <c r="J3326" t="s">
        <v>20</v>
      </c>
      <c r="K3326" t="s">
        <v>21</v>
      </c>
    </row>
    <row r="3327" spans="1:11">
      <c r="A3327" t="s">
        <v>6862</v>
      </c>
      <c r="B3327" t="s">
        <v>6863</v>
      </c>
      <c r="C3327" s="1">
        <v>184.25</v>
      </c>
      <c r="D3327">
        <v>-3.88</v>
      </c>
      <c r="E3327" s="2">
        <v>-2.0619999999999999E-2</v>
      </c>
      <c r="F3327">
        <v>586797633964</v>
      </c>
      <c r="G3327" t="s">
        <v>18</v>
      </c>
      <c r="H3327">
        <v>2010</v>
      </c>
      <c r="I3327">
        <v>58508049</v>
      </c>
      <c r="J3327" t="s">
        <v>30</v>
      </c>
      <c r="K3327" t="s">
        <v>1466</v>
      </c>
    </row>
    <row r="3328" spans="1:11">
      <c r="A3328" t="s">
        <v>6864</v>
      </c>
      <c r="B3328" t="s">
        <v>6865</v>
      </c>
      <c r="C3328" s="1">
        <v>8.7001000000000008</v>
      </c>
      <c r="D3328">
        <v>1E-4</v>
      </c>
      <c r="E3328" s="2">
        <v>1.0000000000000001E-5</v>
      </c>
      <c r="F3328">
        <v>18650509</v>
      </c>
      <c r="G3328" t="s">
        <v>18</v>
      </c>
      <c r="H3328" t="s">
        <v>19</v>
      </c>
      <c r="I3328">
        <v>1248</v>
      </c>
      <c r="J3328" t="s">
        <v>37</v>
      </c>
      <c r="K3328" t="s">
        <v>129</v>
      </c>
    </row>
    <row r="3329" spans="1:11">
      <c r="A3329" t="s">
        <v>6866</v>
      </c>
      <c r="B3329" t="s">
        <v>6867</v>
      </c>
      <c r="C3329" s="1">
        <v>5.68</v>
      </c>
      <c r="D3329">
        <v>-0.24</v>
      </c>
      <c r="E3329" s="2">
        <v>-4.054E-2</v>
      </c>
      <c r="F3329">
        <v>287547762</v>
      </c>
      <c r="G3329" t="s">
        <v>18</v>
      </c>
      <c r="H3329" t="s">
        <v>19</v>
      </c>
      <c r="I3329">
        <v>382707</v>
      </c>
      <c r="J3329" t="s">
        <v>20</v>
      </c>
      <c r="K3329" t="s">
        <v>21</v>
      </c>
    </row>
    <row r="3330" spans="1:11">
      <c r="A3330" t="s">
        <v>6868</v>
      </c>
      <c r="B3330" t="s">
        <v>6869</v>
      </c>
      <c r="C3330" s="1">
        <v>73.05</v>
      </c>
      <c r="D3330">
        <v>-0.86</v>
      </c>
      <c r="E3330" s="2">
        <v>-1.1639999999999999E-2</v>
      </c>
      <c r="F3330">
        <v>35816196800</v>
      </c>
      <c r="G3330" t="s">
        <v>18</v>
      </c>
      <c r="H3330">
        <v>2016</v>
      </c>
      <c r="I3330">
        <v>2494028</v>
      </c>
      <c r="J3330" t="s">
        <v>37</v>
      </c>
      <c r="K3330" t="s">
        <v>80</v>
      </c>
    </row>
    <row r="3331" spans="1:11">
      <c r="A3331" t="s">
        <v>6870</v>
      </c>
      <c r="B3331" t="s">
        <v>6871</v>
      </c>
      <c r="C3331" s="1">
        <v>17.8</v>
      </c>
      <c r="D3331">
        <v>-1.37</v>
      </c>
      <c r="E3331" s="2">
        <v>-7.1470000000000006E-2</v>
      </c>
      <c r="F3331">
        <v>844153804</v>
      </c>
      <c r="G3331" t="s">
        <v>18</v>
      </c>
      <c r="H3331">
        <v>1996</v>
      </c>
      <c r="I3331">
        <v>86181</v>
      </c>
      <c r="J3331" t="s">
        <v>30</v>
      </c>
      <c r="K3331" t="s">
        <v>247</v>
      </c>
    </row>
    <row r="3332" spans="1:11">
      <c r="A3332" t="s">
        <v>6872</v>
      </c>
      <c r="B3332" t="s">
        <v>6873</v>
      </c>
      <c r="C3332" s="1">
        <v>178.17</v>
      </c>
      <c r="D3332">
        <v>-0.09</v>
      </c>
      <c r="E3332" s="2">
        <v>-5.0000000000000001E-4</v>
      </c>
      <c r="F3332">
        <v>9526105103</v>
      </c>
      <c r="G3332" t="s">
        <v>18</v>
      </c>
      <c r="H3332">
        <v>1991</v>
      </c>
      <c r="I3332">
        <v>97416</v>
      </c>
      <c r="J3332" t="s">
        <v>30</v>
      </c>
      <c r="K3332" t="s">
        <v>288</v>
      </c>
    </row>
    <row r="3333" spans="1:11">
      <c r="A3333" t="s">
        <v>6874</v>
      </c>
      <c r="B3333" t="s">
        <v>6875</v>
      </c>
      <c r="C3333" s="1">
        <v>33.49</v>
      </c>
      <c r="D3333">
        <v>-1.54</v>
      </c>
      <c r="E3333" s="2">
        <v>-4.3959999999999999E-2</v>
      </c>
      <c r="F3333">
        <v>950586825</v>
      </c>
      <c r="G3333" t="s">
        <v>18</v>
      </c>
      <c r="H3333">
        <v>2007</v>
      </c>
      <c r="I3333">
        <v>50793</v>
      </c>
      <c r="J3333" t="s">
        <v>208</v>
      </c>
      <c r="K3333" t="s">
        <v>209</v>
      </c>
    </row>
    <row r="3334" spans="1:11">
      <c r="A3334" t="s">
        <v>6876</v>
      </c>
      <c r="B3334" t="s">
        <v>6877</v>
      </c>
      <c r="C3334" s="1">
        <v>15.255000000000001</v>
      </c>
      <c r="D3334">
        <v>-1.0449999999999999</v>
      </c>
      <c r="E3334" s="2">
        <v>-6.411E-2</v>
      </c>
      <c r="F3334">
        <v>1559741709</v>
      </c>
      <c r="G3334" t="s">
        <v>18</v>
      </c>
      <c r="H3334">
        <v>2000</v>
      </c>
      <c r="I3334">
        <v>703956</v>
      </c>
      <c r="J3334" t="s">
        <v>37</v>
      </c>
      <c r="K3334" t="s">
        <v>228</v>
      </c>
    </row>
    <row r="3335" spans="1:11">
      <c r="A3335" t="s">
        <v>6878</v>
      </c>
      <c r="B3335" t="s">
        <v>6879</v>
      </c>
      <c r="C3335" s="1">
        <v>6.7</v>
      </c>
      <c r="D3335">
        <v>-0.36</v>
      </c>
      <c r="E3335" s="2">
        <v>-5.0990000000000001E-2</v>
      </c>
      <c r="F3335">
        <v>5236070</v>
      </c>
      <c r="G3335" t="s">
        <v>18</v>
      </c>
      <c r="H3335" t="s">
        <v>19</v>
      </c>
      <c r="I3335">
        <v>3259</v>
      </c>
      <c r="J3335" t="s">
        <v>20</v>
      </c>
      <c r="K3335" t="s">
        <v>119</v>
      </c>
    </row>
    <row r="3336" spans="1:11">
      <c r="A3336" t="s">
        <v>6880</v>
      </c>
      <c r="B3336" t="s">
        <v>6881</v>
      </c>
      <c r="C3336" s="1">
        <v>5.7885999999999997</v>
      </c>
      <c r="D3336">
        <v>-0.70140000000000002</v>
      </c>
      <c r="E3336" s="2">
        <v>-0.10807</v>
      </c>
      <c r="F3336">
        <v>23445532</v>
      </c>
      <c r="G3336" t="s">
        <v>18</v>
      </c>
      <c r="H3336">
        <v>2014</v>
      </c>
      <c r="I3336">
        <v>376093</v>
      </c>
      <c r="J3336" t="s">
        <v>20</v>
      </c>
      <c r="K3336" t="s">
        <v>514</v>
      </c>
    </row>
    <row r="3337" spans="1:11">
      <c r="A3337" t="s">
        <v>6882</v>
      </c>
      <c r="B3337" t="s">
        <v>6883</v>
      </c>
      <c r="C3337" s="1">
        <v>6.2301000000000002</v>
      </c>
      <c r="D3337">
        <v>-0.21990000000000001</v>
      </c>
      <c r="E3337" s="2">
        <v>-3.4090000000000002E-2</v>
      </c>
      <c r="F3337">
        <v>277431885</v>
      </c>
      <c r="G3337" t="s">
        <v>18</v>
      </c>
      <c r="H3337" t="s">
        <v>19</v>
      </c>
      <c r="I3337">
        <v>28249</v>
      </c>
      <c r="J3337" t="s">
        <v>24</v>
      </c>
      <c r="K3337" t="s">
        <v>341</v>
      </c>
    </row>
    <row r="3338" spans="1:11">
      <c r="A3338" t="s">
        <v>6884</v>
      </c>
      <c r="B3338" t="s">
        <v>6885</v>
      </c>
      <c r="C3338" s="1">
        <v>152.72499999999999</v>
      </c>
      <c r="D3338">
        <v>-2.5449999999999999</v>
      </c>
      <c r="E3338" s="2">
        <v>-1.6389999999999998E-2</v>
      </c>
      <c r="F3338">
        <v>26052809620</v>
      </c>
      <c r="G3338" t="s">
        <v>18</v>
      </c>
      <c r="H3338">
        <v>1997</v>
      </c>
      <c r="I3338">
        <v>1207412</v>
      </c>
      <c r="J3338" t="s">
        <v>37</v>
      </c>
      <c r="K3338" t="s">
        <v>171</v>
      </c>
    </row>
    <row r="3339" spans="1:11">
      <c r="A3339" t="s">
        <v>6886</v>
      </c>
      <c r="B3339" t="s">
        <v>6887</v>
      </c>
      <c r="C3339" s="1">
        <v>1.29</v>
      </c>
      <c r="D3339">
        <v>0.02</v>
      </c>
      <c r="E3339" s="2">
        <v>1.575E-2</v>
      </c>
      <c r="F3339">
        <v>14212111</v>
      </c>
      <c r="G3339" t="s">
        <v>3089</v>
      </c>
      <c r="H3339">
        <v>2023</v>
      </c>
      <c r="I3339">
        <v>27340</v>
      </c>
      <c r="J3339" t="s">
        <v>19</v>
      </c>
      <c r="K3339" t="s">
        <v>19</v>
      </c>
    </row>
    <row r="3340" spans="1:11">
      <c r="A3340" t="s">
        <v>6888</v>
      </c>
      <c r="B3340" t="s">
        <v>6889</v>
      </c>
      <c r="C3340" s="1">
        <v>3.9701</v>
      </c>
      <c r="D3340">
        <v>-6.9900000000000004E-2</v>
      </c>
      <c r="E3340" s="2">
        <v>-1.7299999999999999E-2</v>
      </c>
      <c r="F3340">
        <v>41185103</v>
      </c>
      <c r="G3340" t="s">
        <v>18</v>
      </c>
      <c r="H3340" t="s">
        <v>19</v>
      </c>
      <c r="I3340">
        <v>10126</v>
      </c>
      <c r="J3340" t="s">
        <v>24</v>
      </c>
      <c r="K3340" t="s">
        <v>1165</v>
      </c>
    </row>
    <row r="3341" spans="1:11">
      <c r="A3341" t="s">
        <v>6890</v>
      </c>
      <c r="B3341" t="s">
        <v>6891</v>
      </c>
      <c r="C3341" s="1">
        <v>3.5771000000000002</v>
      </c>
      <c r="D3341">
        <v>-0.19289999999999999</v>
      </c>
      <c r="E3341" s="2">
        <v>-5.117E-2</v>
      </c>
      <c r="F3341">
        <v>171492083</v>
      </c>
      <c r="G3341" t="s">
        <v>18</v>
      </c>
      <c r="H3341">
        <v>2016</v>
      </c>
      <c r="I3341">
        <v>22137</v>
      </c>
      <c r="J3341" t="s">
        <v>101</v>
      </c>
      <c r="K3341" t="s">
        <v>102</v>
      </c>
    </row>
    <row r="3342" spans="1:11">
      <c r="A3342" t="s">
        <v>6892</v>
      </c>
      <c r="B3342" t="s">
        <v>6893</v>
      </c>
      <c r="C3342" s="1">
        <v>8.0960000000000001</v>
      </c>
      <c r="D3342">
        <v>-0.76400000000000001</v>
      </c>
      <c r="E3342" s="2">
        <v>-8.6230000000000001E-2</v>
      </c>
      <c r="F3342">
        <v>608380648</v>
      </c>
      <c r="G3342" t="s">
        <v>18</v>
      </c>
      <c r="H3342" t="s">
        <v>19</v>
      </c>
      <c r="I3342">
        <v>472662</v>
      </c>
      <c r="J3342" t="s">
        <v>20</v>
      </c>
      <c r="K3342" t="s">
        <v>21</v>
      </c>
    </row>
    <row r="3343" spans="1:11">
      <c r="A3343" t="s">
        <v>6894</v>
      </c>
      <c r="B3343" t="s">
        <v>6895</v>
      </c>
      <c r="C3343" s="1">
        <v>101.57</v>
      </c>
      <c r="D3343">
        <v>1.5</v>
      </c>
      <c r="E3343" s="2">
        <v>1.499E-2</v>
      </c>
      <c r="F3343">
        <v>23945138571</v>
      </c>
      <c r="G3343" t="s">
        <v>18</v>
      </c>
      <c r="H3343">
        <v>2019</v>
      </c>
      <c r="I3343">
        <v>338445</v>
      </c>
      <c r="J3343" t="s">
        <v>24</v>
      </c>
      <c r="K3343" t="s">
        <v>560</v>
      </c>
    </row>
    <row r="3344" spans="1:11">
      <c r="A3344" t="s">
        <v>6896</v>
      </c>
      <c r="B3344" t="s">
        <v>6897</v>
      </c>
      <c r="C3344" s="1">
        <v>15.11</v>
      </c>
      <c r="D3344">
        <v>-0.06</v>
      </c>
      <c r="E3344" s="2">
        <v>-3.96E-3</v>
      </c>
      <c r="F3344">
        <v>211473924</v>
      </c>
      <c r="G3344" t="s">
        <v>18</v>
      </c>
      <c r="H3344" t="s">
        <v>19</v>
      </c>
      <c r="I3344">
        <v>3911</v>
      </c>
      <c r="J3344" t="s">
        <v>41</v>
      </c>
      <c r="K3344" t="s">
        <v>42</v>
      </c>
    </row>
    <row r="3345" spans="1:11">
      <c r="A3345" t="s">
        <v>6898</v>
      </c>
      <c r="B3345" t="s">
        <v>6899</v>
      </c>
      <c r="C3345" s="1">
        <v>4.1950000000000003</v>
      </c>
      <c r="D3345">
        <v>-0.215</v>
      </c>
      <c r="E3345" s="2">
        <v>-4.8750000000000002E-2</v>
      </c>
      <c r="F3345">
        <v>1335795061</v>
      </c>
      <c r="G3345" t="s">
        <v>18</v>
      </c>
      <c r="H3345">
        <v>2021</v>
      </c>
      <c r="I3345">
        <v>423681</v>
      </c>
      <c r="J3345" t="s">
        <v>37</v>
      </c>
      <c r="K3345" t="s">
        <v>129</v>
      </c>
    </row>
    <row r="3346" spans="1:11">
      <c r="A3346" t="s">
        <v>6900</v>
      </c>
      <c r="B3346" t="s">
        <v>6901</v>
      </c>
      <c r="C3346" s="1">
        <v>0.4501</v>
      </c>
      <c r="D3346">
        <v>-0.46820000000000001</v>
      </c>
      <c r="E3346" s="2">
        <v>-0.50985999999999998</v>
      </c>
      <c r="F3346">
        <v>36939331</v>
      </c>
      <c r="G3346" t="s">
        <v>18</v>
      </c>
      <c r="H3346">
        <v>2014</v>
      </c>
      <c r="I3346">
        <v>7655040</v>
      </c>
      <c r="J3346" t="s">
        <v>37</v>
      </c>
      <c r="K3346" t="s">
        <v>171</v>
      </c>
    </row>
    <row r="3347" spans="1:11">
      <c r="A3347" t="s">
        <v>6902</v>
      </c>
      <c r="B3347" t="s">
        <v>6903</v>
      </c>
      <c r="C3347" s="1">
        <v>36.700000000000003</v>
      </c>
      <c r="D3347">
        <v>-3.91</v>
      </c>
      <c r="E3347" s="2">
        <v>-9.6280000000000004E-2</v>
      </c>
      <c r="F3347">
        <v>2121921407</v>
      </c>
      <c r="G3347" t="s">
        <v>18</v>
      </c>
      <c r="H3347">
        <v>2018</v>
      </c>
      <c r="I3347">
        <v>1057971</v>
      </c>
      <c r="J3347" t="s">
        <v>20</v>
      </c>
      <c r="K3347" t="s">
        <v>119</v>
      </c>
    </row>
    <row r="3348" spans="1:11">
      <c r="A3348" t="s">
        <v>6904</v>
      </c>
      <c r="B3348" t="s">
        <v>6905</v>
      </c>
      <c r="C3348" s="1">
        <v>46.835000000000001</v>
      </c>
      <c r="D3348">
        <v>-2.2749999999999999</v>
      </c>
      <c r="E3348" s="2">
        <v>-4.632E-2</v>
      </c>
      <c r="F3348">
        <v>5536299828</v>
      </c>
      <c r="G3348" t="s">
        <v>18</v>
      </c>
      <c r="H3348">
        <v>2019</v>
      </c>
      <c r="I3348">
        <v>655908</v>
      </c>
      <c r="J3348" t="s">
        <v>41</v>
      </c>
      <c r="K3348" t="s">
        <v>853</v>
      </c>
    </row>
    <row r="3349" spans="1:11">
      <c r="A3349" t="s">
        <v>6906</v>
      </c>
      <c r="B3349" t="s">
        <v>6907</v>
      </c>
      <c r="C3349" s="1">
        <v>2.2418999999999998</v>
      </c>
      <c r="D3349">
        <v>-8.0999999999999996E-3</v>
      </c>
      <c r="E3349" s="2">
        <v>-3.5999999999999999E-3</v>
      </c>
      <c r="F3349">
        <v>23708631</v>
      </c>
      <c r="G3349" t="s">
        <v>18</v>
      </c>
      <c r="H3349" t="s">
        <v>19</v>
      </c>
      <c r="I3349">
        <v>5283</v>
      </c>
      <c r="J3349" t="s">
        <v>20</v>
      </c>
      <c r="K3349" t="s">
        <v>21</v>
      </c>
    </row>
    <row r="3350" spans="1:11">
      <c r="A3350" t="s">
        <v>6908</v>
      </c>
      <c r="B3350" t="s">
        <v>6909</v>
      </c>
      <c r="C3350" s="1">
        <v>157.13</v>
      </c>
      <c r="D3350">
        <v>-3.95</v>
      </c>
      <c r="E3350" s="2">
        <v>-2.452E-2</v>
      </c>
      <c r="F3350">
        <v>142876372058</v>
      </c>
      <c r="G3350" t="s">
        <v>18</v>
      </c>
      <c r="H3350" t="s">
        <v>19</v>
      </c>
      <c r="I3350">
        <v>1920764</v>
      </c>
      <c r="J3350" t="s">
        <v>37</v>
      </c>
      <c r="K3350" t="s">
        <v>38</v>
      </c>
    </row>
    <row r="3351" spans="1:11">
      <c r="A3351" t="s">
        <v>6910</v>
      </c>
      <c r="B3351" t="s">
        <v>6911</v>
      </c>
      <c r="C3351" s="1">
        <v>133.07</v>
      </c>
      <c r="D3351">
        <v>-0.86</v>
      </c>
      <c r="E3351" s="2">
        <v>-6.4200000000000004E-3</v>
      </c>
      <c r="F3351">
        <v>8886830045</v>
      </c>
      <c r="G3351" t="s">
        <v>18</v>
      </c>
      <c r="H3351">
        <v>2004</v>
      </c>
      <c r="I3351">
        <v>394823</v>
      </c>
      <c r="J3351" t="s">
        <v>30</v>
      </c>
      <c r="K3351" t="s">
        <v>639</v>
      </c>
    </row>
    <row r="3352" spans="1:11">
      <c r="A3352" t="s">
        <v>6912</v>
      </c>
      <c r="B3352" t="s">
        <v>6913</v>
      </c>
      <c r="C3352" s="1">
        <v>1.38</v>
      </c>
      <c r="D3352">
        <v>-0.01</v>
      </c>
      <c r="E3352" s="2">
        <v>-7.1900000000000002E-3</v>
      </c>
      <c r="F3352">
        <v>81055662</v>
      </c>
      <c r="G3352" t="s">
        <v>18</v>
      </c>
      <c r="H3352">
        <v>2021</v>
      </c>
      <c r="I3352">
        <v>95597</v>
      </c>
      <c r="J3352" t="s">
        <v>37</v>
      </c>
      <c r="K3352" t="s">
        <v>38</v>
      </c>
    </row>
    <row r="3353" spans="1:11">
      <c r="A3353" t="s">
        <v>6914</v>
      </c>
      <c r="B3353" t="s">
        <v>6915</v>
      </c>
      <c r="C3353" s="1">
        <v>19.079999999999998</v>
      </c>
      <c r="D3353">
        <v>-0.3</v>
      </c>
      <c r="E3353" s="2">
        <v>-1.5480000000000001E-2</v>
      </c>
      <c r="F3353">
        <v>821560893</v>
      </c>
      <c r="G3353" t="s">
        <v>18</v>
      </c>
      <c r="H3353">
        <v>2021</v>
      </c>
      <c r="I3353">
        <v>33256</v>
      </c>
      <c r="J3353" t="s">
        <v>20</v>
      </c>
      <c r="K3353" t="s">
        <v>21</v>
      </c>
    </row>
    <row r="3354" spans="1:11">
      <c r="A3354" t="s">
        <v>6916</v>
      </c>
      <c r="B3354" t="s">
        <v>6917</v>
      </c>
      <c r="C3354" s="1">
        <v>8.2100000000000009</v>
      </c>
      <c r="D3354">
        <v>-0.38</v>
      </c>
      <c r="E3354" s="2">
        <v>-4.4240000000000002E-2</v>
      </c>
      <c r="F3354">
        <v>114708281</v>
      </c>
      <c r="G3354" t="s">
        <v>18</v>
      </c>
      <c r="H3354" t="s">
        <v>19</v>
      </c>
      <c r="I3354">
        <v>34432</v>
      </c>
      <c r="J3354" t="s">
        <v>30</v>
      </c>
      <c r="K3354" t="s">
        <v>203</v>
      </c>
    </row>
    <row r="3355" spans="1:11">
      <c r="A3355" t="s">
        <v>6918</v>
      </c>
      <c r="B3355" t="s">
        <v>6919</v>
      </c>
      <c r="C3355" s="1">
        <v>41.645000000000003</v>
      </c>
      <c r="D3355">
        <v>-1.375</v>
      </c>
      <c r="E3355" s="2">
        <v>-3.1960000000000002E-2</v>
      </c>
      <c r="F3355">
        <v>13660171349</v>
      </c>
      <c r="G3355" t="s">
        <v>18</v>
      </c>
      <c r="H3355" t="s">
        <v>19</v>
      </c>
      <c r="I3355">
        <v>4884946</v>
      </c>
      <c r="J3355" t="s">
        <v>30</v>
      </c>
      <c r="K3355" t="s">
        <v>31</v>
      </c>
    </row>
    <row r="3356" spans="1:11">
      <c r="A3356" t="s">
        <v>6920</v>
      </c>
      <c r="B3356" t="s">
        <v>6921</v>
      </c>
      <c r="C3356" s="1">
        <v>11.5525</v>
      </c>
      <c r="D3356">
        <v>-8.7499999999999994E-2</v>
      </c>
      <c r="E3356" s="2">
        <v>-7.5199999999999998E-3</v>
      </c>
      <c r="F3356">
        <v>66039808</v>
      </c>
      <c r="G3356" t="s">
        <v>18</v>
      </c>
      <c r="H3356" t="s">
        <v>19</v>
      </c>
      <c r="I3356">
        <v>1561</v>
      </c>
      <c r="J3356" t="s">
        <v>24</v>
      </c>
      <c r="K3356" t="s">
        <v>52</v>
      </c>
    </row>
    <row r="3357" spans="1:11">
      <c r="A3357" t="s">
        <v>6922</v>
      </c>
      <c r="B3357" t="s">
        <v>6923</v>
      </c>
      <c r="C3357" s="1">
        <v>7.57</v>
      </c>
      <c r="D3357">
        <v>0.02</v>
      </c>
      <c r="E3357" s="2">
        <v>2.65E-3</v>
      </c>
      <c r="F3357">
        <v>129720239</v>
      </c>
      <c r="G3357" t="s">
        <v>18</v>
      </c>
      <c r="H3357" t="s">
        <v>19</v>
      </c>
      <c r="I3357">
        <v>4038</v>
      </c>
      <c r="J3357" t="s">
        <v>24</v>
      </c>
      <c r="K3357" t="s">
        <v>52</v>
      </c>
    </row>
    <row r="3358" spans="1:11">
      <c r="A3358" t="s">
        <v>6924</v>
      </c>
      <c r="B3358" t="s">
        <v>6925</v>
      </c>
      <c r="C3358" s="1">
        <v>34</v>
      </c>
      <c r="D3358">
        <v>-1.56</v>
      </c>
      <c r="E3358" s="2">
        <v>-4.3869999999999999E-2</v>
      </c>
      <c r="F3358">
        <v>4587722510</v>
      </c>
      <c r="G3358" t="s">
        <v>18</v>
      </c>
      <c r="H3358" t="s">
        <v>19</v>
      </c>
      <c r="I3358">
        <v>249366</v>
      </c>
      <c r="J3358" t="s">
        <v>24</v>
      </c>
      <c r="K3358" t="s">
        <v>52</v>
      </c>
    </row>
    <row r="3359" spans="1:11">
      <c r="A3359" t="s">
        <v>6926</v>
      </c>
      <c r="B3359" t="s">
        <v>6927</v>
      </c>
      <c r="C3359" s="1">
        <v>1.89</v>
      </c>
      <c r="D3359">
        <v>0.09</v>
      </c>
      <c r="E3359" s="2">
        <v>0.05</v>
      </c>
      <c r="F3359">
        <v>27633068</v>
      </c>
      <c r="G3359" t="s">
        <v>18</v>
      </c>
      <c r="H3359">
        <v>2018</v>
      </c>
      <c r="I3359">
        <v>136469</v>
      </c>
      <c r="J3359" t="s">
        <v>20</v>
      </c>
      <c r="K3359" t="s">
        <v>21</v>
      </c>
    </row>
    <row r="3360" spans="1:11">
      <c r="A3360" t="s">
        <v>6928</v>
      </c>
      <c r="B3360" t="s">
        <v>6929</v>
      </c>
      <c r="C3360" s="1">
        <v>8.3000000000000004E-2</v>
      </c>
      <c r="D3360">
        <v>-7.0000000000000001E-3</v>
      </c>
      <c r="E3360" s="2">
        <v>-7.7780000000000002E-2</v>
      </c>
      <c r="F3360">
        <v>4350583</v>
      </c>
      <c r="G3360" t="s">
        <v>13</v>
      </c>
      <c r="H3360">
        <v>2023</v>
      </c>
      <c r="I3360">
        <v>21174317</v>
      </c>
      <c r="J3360" t="s">
        <v>30</v>
      </c>
      <c r="K3360" t="s">
        <v>1790</v>
      </c>
    </row>
    <row r="3361" spans="1:11">
      <c r="A3361" t="s">
        <v>6930</v>
      </c>
      <c r="B3361" t="s">
        <v>6931</v>
      </c>
      <c r="C3361" s="1">
        <v>26.21</v>
      </c>
      <c r="D3361">
        <v>-1.67</v>
      </c>
      <c r="E3361" s="2">
        <v>-5.9900000000000002E-2</v>
      </c>
      <c r="F3361">
        <v>3118461895</v>
      </c>
      <c r="G3361" t="s">
        <v>18</v>
      </c>
      <c r="H3361" t="s">
        <v>19</v>
      </c>
      <c r="I3361">
        <v>309702</v>
      </c>
      <c r="J3361" t="s">
        <v>24</v>
      </c>
      <c r="K3361" t="s">
        <v>52</v>
      </c>
    </row>
    <row r="3362" spans="1:11">
      <c r="A3362" t="s">
        <v>6932</v>
      </c>
      <c r="B3362" t="s">
        <v>6933</v>
      </c>
      <c r="C3362" s="1">
        <v>24.100100000000001</v>
      </c>
      <c r="D3362">
        <v>-0.2999</v>
      </c>
      <c r="E3362" s="2">
        <v>-1.2290000000000001E-2</v>
      </c>
      <c r="F3362">
        <v>2867426307</v>
      </c>
      <c r="G3362" t="s">
        <v>18</v>
      </c>
      <c r="H3362" t="s">
        <v>19</v>
      </c>
      <c r="I3362">
        <v>1899</v>
      </c>
      <c r="J3362" t="s">
        <v>24</v>
      </c>
      <c r="K3362" t="s">
        <v>52</v>
      </c>
    </row>
    <row r="3363" spans="1:11">
      <c r="A3363" t="s">
        <v>6934</v>
      </c>
      <c r="B3363" t="s">
        <v>6935</v>
      </c>
      <c r="C3363" s="1">
        <v>1.79</v>
      </c>
      <c r="D3363">
        <v>0.08</v>
      </c>
      <c r="E3363" s="2">
        <v>4.6780000000000002E-2</v>
      </c>
      <c r="F3363">
        <v>66007879</v>
      </c>
      <c r="G3363" t="s">
        <v>95</v>
      </c>
      <c r="H3363">
        <v>2020</v>
      </c>
      <c r="I3363">
        <v>16075</v>
      </c>
      <c r="J3363" t="s">
        <v>30</v>
      </c>
      <c r="K3363" t="s">
        <v>209</v>
      </c>
    </row>
    <row r="3364" spans="1:11">
      <c r="A3364" t="s">
        <v>6936</v>
      </c>
      <c r="B3364" t="s">
        <v>6937</v>
      </c>
      <c r="C3364" s="1">
        <v>41.47</v>
      </c>
      <c r="D3364">
        <v>-1.57</v>
      </c>
      <c r="E3364" s="2">
        <v>-3.6479999999999999E-2</v>
      </c>
      <c r="F3364">
        <v>1859132405</v>
      </c>
      <c r="G3364" t="s">
        <v>18</v>
      </c>
      <c r="H3364">
        <v>2004</v>
      </c>
      <c r="I3364">
        <v>165876</v>
      </c>
      <c r="J3364" t="s">
        <v>37</v>
      </c>
      <c r="K3364" t="s">
        <v>38</v>
      </c>
    </row>
    <row r="3365" spans="1:11">
      <c r="A3365" t="s">
        <v>6938</v>
      </c>
      <c r="B3365" t="s">
        <v>6939</v>
      </c>
      <c r="C3365" s="1">
        <v>14.05</v>
      </c>
      <c r="D3365">
        <v>-0.42</v>
      </c>
      <c r="E3365" s="2">
        <v>-2.903E-2</v>
      </c>
      <c r="F3365">
        <v>2154278548</v>
      </c>
      <c r="G3365" t="s">
        <v>18</v>
      </c>
      <c r="H3365">
        <v>2021</v>
      </c>
      <c r="I3365">
        <v>290906</v>
      </c>
      <c r="J3365" t="s">
        <v>14</v>
      </c>
      <c r="K3365" t="s">
        <v>15</v>
      </c>
    </row>
    <row r="3366" spans="1:11">
      <c r="A3366" t="s">
        <v>6940</v>
      </c>
      <c r="B3366" t="s">
        <v>6941</v>
      </c>
      <c r="C3366" s="1">
        <v>8.4499999999999993</v>
      </c>
      <c r="D3366">
        <v>-0.01</v>
      </c>
      <c r="E3366" s="2">
        <v>-1.1800000000000001E-3</v>
      </c>
      <c r="F3366">
        <v>109445608</v>
      </c>
      <c r="G3366" t="s">
        <v>18</v>
      </c>
      <c r="H3366">
        <v>1993</v>
      </c>
      <c r="I3366">
        <v>19496</v>
      </c>
      <c r="J3366" t="s">
        <v>268</v>
      </c>
      <c r="K3366" t="s">
        <v>2649</v>
      </c>
    </row>
    <row r="3367" spans="1:11">
      <c r="A3367" t="s">
        <v>6942</v>
      </c>
      <c r="B3367" t="s">
        <v>6943</v>
      </c>
      <c r="C3367" s="1">
        <v>21.594999999999999</v>
      </c>
      <c r="D3367">
        <v>-0.69499999999999995</v>
      </c>
      <c r="E3367" s="2">
        <v>-3.1179999999999999E-2</v>
      </c>
      <c r="F3367">
        <v>545605255</v>
      </c>
      <c r="G3367" t="s">
        <v>18</v>
      </c>
      <c r="H3367" t="s">
        <v>19</v>
      </c>
      <c r="I3367">
        <v>25193</v>
      </c>
      <c r="J3367" t="s">
        <v>24</v>
      </c>
      <c r="K3367" t="s">
        <v>108</v>
      </c>
    </row>
    <row r="3368" spans="1:11">
      <c r="A3368" t="s">
        <v>6944</v>
      </c>
      <c r="B3368" t="s">
        <v>6945</v>
      </c>
      <c r="C3368" s="1">
        <v>116.21</v>
      </c>
      <c r="D3368">
        <v>-5.28</v>
      </c>
      <c r="E3368" s="2">
        <v>-4.3459999999999999E-2</v>
      </c>
      <c r="F3368">
        <v>7183235041</v>
      </c>
      <c r="G3368" t="s">
        <v>18</v>
      </c>
      <c r="H3368">
        <v>1993</v>
      </c>
      <c r="I3368">
        <v>122096</v>
      </c>
      <c r="J3368" t="s">
        <v>48</v>
      </c>
      <c r="K3368" t="s">
        <v>494</v>
      </c>
    </row>
    <row r="3369" spans="1:11">
      <c r="A3369" t="s">
        <v>6946</v>
      </c>
      <c r="B3369" t="s">
        <v>6947</v>
      </c>
      <c r="C3369" s="1">
        <v>173.86</v>
      </c>
      <c r="D3369">
        <v>-2.92</v>
      </c>
      <c r="E3369" s="2">
        <v>-1.652E-2</v>
      </c>
      <c r="F3369">
        <v>1328083854</v>
      </c>
      <c r="G3369" t="s">
        <v>18</v>
      </c>
      <c r="H3369">
        <v>1993</v>
      </c>
      <c r="I3369">
        <v>30451</v>
      </c>
      <c r="J3369" t="s">
        <v>20</v>
      </c>
      <c r="K3369" t="s">
        <v>514</v>
      </c>
    </row>
    <row r="3370" spans="1:11">
      <c r="A3370" t="s">
        <v>6948</v>
      </c>
      <c r="B3370" t="s">
        <v>6949</v>
      </c>
      <c r="C3370" s="1">
        <v>8.34</v>
      </c>
      <c r="D3370">
        <v>-0.37</v>
      </c>
      <c r="E3370" s="2">
        <v>-4.2479999999999997E-2</v>
      </c>
      <c r="F3370">
        <v>38316620</v>
      </c>
      <c r="G3370" t="s">
        <v>18</v>
      </c>
      <c r="H3370" t="s">
        <v>19</v>
      </c>
      <c r="I3370">
        <v>6091</v>
      </c>
      <c r="J3370" t="s">
        <v>30</v>
      </c>
      <c r="K3370" t="s">
        <v>2493</v>
      </c>
    </row>
    <row r="3371" spans="1:11">
      <c r="A3371" t="s">
        <v>6950</v>
      </c>
      <c r="B3371" t="s">
        <v>6951</v>
      </c>
      <c r="C3371" s="1">
        <v>2.4900000000000002</v>
      </c>
      <c r="D3371">
        <v>0.13</v>
      </c>
      <c r="E3371" s="2">
        <v>5.5079999999999997E-2</v>
      </c>
      <c r="F3371">
        <v>29059744</v>
      </c>
      <c r="G3371" t="s">
        <v>18</v>
      </c>
      <c r="H3371" t="s">
        <v>19</v>
      </c>
      <c r="I3371">
        <v>49947</v>
      </c>
      <c r="J3371" t="s">
        <v>30</v>
      </c>
      <c r="K3371" t="s">
        <v>196</v>
      </c>
    </row>
    <row r="3372" spans="1:11">
      <c r="A3372" t="s">
        <v>6952</v>
      </c>
      <c r="B3372" t="s">
        <v>6953</v>
      </c>
      <c r="C3372" s="1">
        <v>7</v>
      </c>
      <c r="D3372">
        <v>-0.17</v>
      </c>
      <c r="E3372" s="2">
        <v>-2.3709999999999998E-2</v>
      </c>
      <c r="F3372">
        <v>338493211</v>
      </c>
      <c r="G3372" t="s">
        <v>18</v>
      </c>
      <c r="H3372">
        <v>2021</v>
      </c>
      <c r="I3372">
        <v>8790</v>
      </c>
      <c r="J3372" t="s">
        <v>30</v>
      </c>
      <c r="K3372" t="s">
        <v>1963</v>
      </c>
    </row>
    <row r="3373" spans="1:11">
      <c r="A3373" t="s">
        <v>6954</v>
      </c>
      <c r="B3373" t="s">
        <v>6955</v>
      </c>
      <c r="C3373" s="1">
        <v>0.8</v>
      </c>
      <c r="D3373">
        <v>-0.11</v>
      </c>
      <c r="E3373" s="2">
        <v>-0.12088</v>
      </c>
      <c r="F3373">
        <v>38684938</v>
      </c>
      <c r="G3373" t="s">
        <v>18</v>
      </c>
      <c r="H3373">
        <v>2021</v>
      </c>
      <c r="I3373">
        <v>704</v>
      </c>
      <c r="J3373" t="s">
        <v>30</v>
      </c>
      <c r="K3373" t="s">
        <v>1963</v>
      </c>
    </row>
    <row r="3374" spans="1:11">
      <c r="A3374" t="s">
        <v>6956</v>
      </c>
      <c r="B3374" t="s">
        <v>6957</v>
      </c>
      <c r="C3374" s="1">
        <v>2.7</v>
      </c>
      <c r="D3374">
        <v>0.08</v>
      </c>
      <c r="E3374" s="2">
        <v>3.0530000000000002E-2</v>
      </c>
      <c r="F3374">
        <v>1465058</v>
      </c>
      <c r="G3374" t="s">
        <v>18</v>
      </c>
      <c r="H3374">
        <v>2019</v>
      </c>
      <c r="I3374">
        <v>121933</v>
      </c>
      <c r="J3374" t="s">
        <v>30</v>
      </c>
      <c r="K3374" t="s">
        <v>96</v>
      </c>
    </row>
    <row r="3375" spans="1:11">
      <c r="A3375" t="s">
        <v>6958</v>
      </c>
      <c r="B3375" t="s">
        <v>6959</v>
      </c>
      <c r="C3375" s="1">
        <v>0.01</v>
      </c>
      <c r="D3375">
        <v>4.7000000000000002E-3</v>
      </c>
      <c r="E3375" s="2">
        <v>0.88678999999999997</v>
      </c>
      <c r="F3375">
        <v>5426</v>
      </c>
      <c r="G3375" t="s">
        <v>18</v>
      </c>
      <c r="H3375">
        <v>2019</v>
      </c>
      <c r="I3375">
        <v>76611</v>
      </c>
      <c r="J3375" t="s">
        <v>30</v>
      </c>
      <c r="K3375" t="s">
        <v>96</v>
      </c>
    </row>
    <row r="3376" spans="1:11">
      <c r="A3376" t="s">
        <v>6960</v>
      </c>
      <c r="B3376" t="s">
        <v>6961</v>
      </c>
      <c r="C3376" s="1">
        <v>7.61</v>
      </c>
      <c r="D3376">
        <v>-0.11</v>
      </c>
      <c r="E3376" s="2">
        <v>-1.4250000000000001E-2</v>
      </c>
      <c r="F3376">
        <v>124348260</v>
      </c>
      <c r="G3376" t="s">
        <v>18</v>
      </c>
      <c r="H3376">
        <v>1992</v>
      </c>
      <c r="I3376">
        <v>12615</v>
      </c>
      <c r="J3376" t="s">
        <v>159</v>
      </c>
      <c r="K3376" t="s">
        <v>42</v>
      </c>
    </row>
    <row r="3377" spans="1:11">
      <c r="A3377" t="s">
        <v>6962</v>
      </c>
      <c r="B3377" t="s">
        <v>6963</v>
      </c>
      <c r="C3377" s="1">
        <v>7.49</v>
      </c>
      <c r="D3377">
        <v>-0.39</v>
      </c>
      <c r="E3377" s="2">
        <v>-4.9489999999999999E-2</v>
      </c>
      <c r="F3377">
        <v>1655767270</v>
      </c>
      <c r="G3377" t="s">
        <v>18</v>
      </c>
      <c r="H3377">
        <v>2021</v>
      </c>
      <c r="I3377">
        <v>1743159</v>
      </c>
      <c r="J3377" t="s">
        <v>30</v>
      </c>
      <c r="K3377" t="s">
        <v>31</v>
      </c>
    </row>
    <row r="3378" spans="1:11">
      <c r="A3378" t="s">
        <v>6964</v>
      </c>
      <c r="B3378" t="s">
        <v>6965</v>
      </c>
      <c r="C3378" s="1">
        <v>31.7</v>
      </c>
      <c r="D3378">
        <v>-0.4</v>
      </c>
      <c r="E3378" s="2">
        <v>-1.2460000000000001E-2</v>
      </c>
      <c r="F3378">
        <v>833209869</v>
      </c>
      <c r="G3378" t="s">
        <v>18</v>
      </c>
      <c r="H3378">
        <v>2005</v>
      </c>
      <c r="I3378">
        <v>7392</v>
      </c>
      <c r="J3378" t="s">
        <v>41</v>
      </c>
      <c r="K3378" t="s">
        <v>614</v>
      </c>
    </row>
    <row r="3379" spans="1:11">
      <c r="A3379" t="s">
        <v>6966</v>
      </c>
      <c r="B3379" t="s">
        <v>6967</v>
      </c>
      <c r="C3379" s="1">
        <v>529.79</v>
      </c>
      <c r="D3379">
        <v>4.7300000000000004</v>
      </c>
      <c r="E3379" s="2">
        <v>9.0100000000000006E-3</v>
      </c>
      <c r="F3379">
        <v>25727406091</v>
      </c>
      <c r="G3379" t="s">
        <v>18</v>
      </c>
      <c r="H3379">
        <v>2007</v>
      </c>
      <c r="I3379">
        <v>322893</v>
      </c>
      <c r="J3379" t="s">
        <v>30</v>
      </c>
      <c r="K3379" t="s">
        <v>475</v>
      </c>
    </row>
    <row r="3380" spans="1:11">
      <c r="A3380" t="s">
        <v>6968</v>
      </c>
      <c r="B3380" t="s">
        <v>6969</v>
      </c>
      <c r="C3380" s="1">
        <v>2.0449999999999999</v>
      </c>
      <c r="D3380">
        <v>-1.4999999999999999E-2</v>
      </c>
      <c r="E3380" s="2">
        <v>-7.28E-3</v>
      </c>
      <c r="F3380">
        <v>26858754</v>
      </c>
      <c r="G3380" t="s">
        <v>18</v>
      </c>
      <c r="H3380" t="s">
        <v>19</v>
      </c>
      <c r="I3380">
        <v>38766</v>
      </c>
      <c r="J3380" t="s">
        <v>19</v>
      </c>
      <c r="K3380" t="s">
        <v>19</v>
      </c>
    </row>
    <row r="3381" spans="1:11">
      <c r="A3381" t="s">
        <v>6970</v>
      </c>
      <c r="B3381" t="s">
        <v>6971</v>
      </c>
      <c r="C3381" s="1">
        <v>78.540000000000006</v>
      </c>
      <c r="D3381">
        <v>-4.4000000000000004</v>
      </c>
      <c r="E3381" s="2">
        <v>-5.305E-2</v>
      </c>
      <c r="F3381">
        <v>3811608875</v>
      </c>
      <c r="G3381" t="s">
        <v>18</v>
      </c>
      <c r="H3381" t="s">
        <v>19</v>
      </c>
      <c r="I3381">
        <v>84342</v>
      </c>
      <c r="J3381" t="s">
        <v>24</v>
      </c>
      <c r="K3381" t="s">
        <v>52</v>
      </c>
    </row>
    <row r="3382" spans="1:11">
      <c r="A3382" t="s">
        <v>6972</v>
      </c>
      <c r="B3382" t="s">
        <v>6973</v>
      </c>
      <c r="C3382" s="1">
        <v>29.04</v>
      </c>
      <c r="D3382">
        <v>-0.33</v>
      </c>
      <c r="E3382" s="2">
        <v>-1.124E-2</v>
      </c>
      <c r="F3382">
        <v>130889640</v>
      </c>
      <c r="G3382" t="s">
        <v>18</v>
      </c>
      <c r="H3382" t="s">
        <v>19</v>
      </c>
      <c r="I3382">
        <v>186</v>
      </c>
      <c r="J3382" t="s">
        <v>24</v>
      </c>
      <c r="K3382" t="s">
        <v>52</v>
      </c>
    </row>
    <row r="3383" spans="1:11">
      <c r="A3383" t="s">
        <v>6974</v>
      </c>
      <c r="B3383" t="s">
        <v>6975</v>
      </c>
      <c r="C3383" s="1">
        <v>1.0798000000000001</v>
      </c>
      <c r="D3383">
        <v>2.98E-2</v>
      </c>
      <c r="E3383" s="2">
        <v>2.8379999999999999E-2</v>
      </c>
      <c r="F3383">
        <v>37527802</v>
      </c>
      <c r="G3383" t="s">
        <v>18</v>
      </c>
      <c r="H3383">
        <v>2021</v>
      </c>
      <c r="I3383">
        <v>127029</v>
      </c>
      <c r="J3383" t="s">
        <v>20</v>
      </c>
      <c r="K3383" t="s">
        <v>21</v>
      </c>
    </row>
    <row r="3384" spans="1:11">
      <c r="A3384" t="s">
        <v>6976</v>
      </c>
      <c r="B3384" t="s">
        <v>6977</v>
      </c>
      <c r="C3384" s="1">
        <v>4.9249999999999998</v>
      </c>
      <c r="D3384">
        <v>-0.255</v>
      </c>
      <c r="E3384" s="2">
        <v>-4.9230000000000003E-2</v>
      </c>
      <c r="F3384">
        <v>1175460102</v>
      </c>
      <c r="G3384" t="s">
        <v>18</v>
      </c>
      <c r="H3384" t="s">
        <v>19</v>
      </c>
      <c r="I3384">
        <v>1057597</v>
      </c>
      <c r="J3384" t="s">
        <v>14</v>
      </c>
      <c r="K3384" t="s">
        <v>258</v>
      </c>
    </row>
    <row r="3385" spans="1:11">
      <c r="A3385" t="s">
        <v>6978</v>
      </c>
      <c r="B3385" t="s">
        <v>6979</v>
      </c>
      <c r="C3385" s="1">
        <v>26.88</v>
      </c>
      <c r="D3385">
        <v>-1.04</v>
      </c>
      <c r="E3385" s="2">
        <v>-3.7249999999999998E-2</v>
      </c>
      <c r="F3385">
        <v>270351299</v>
      </c>
      <c r="G3385" t="s">
        <v>18</v>
      </c>
      <c r="H3385" t="s">
        <v>19</v>
      </c>
      <c r="I3385">
        <v>10769</v>
      </c>
      <c r="J3385" t="s">
        <v>24</v>
      </c>
      <c r="K3385" t="s">
        <v>52</v>
      </c>
    </row>
    <row r="3386" spans="1:11">
      <c r="A3386" t="s">
        <v>6980</v>
      </c>
      <c r="B3386" t="s">
        <v>6981</v>
      </c>
      <c r="C3386" s="1">
        <v>3.58</v>
      </c>
      <c r="D3386">
        <v>-0.11</v>
      </c>
      <c r="E3386" s="2">
        <v>-2.981E-2</v>
      </c>
      <c r="F3386">
        <v>174979717</v>
      </c>
      <c r="G3386" t="s">
        <v>18</v>
      </c>
      <c r="H3386" t="s">
        <v>19</v>
      </c>
      <c r="I3386">
        <v>24691</v>
      </c>
      <c r="J3386" t="s">
        <v>30</v>
      </c>
      <c r="K3386" t="s">
        <v>911</v>
      </c>
    </row>
    <row r="3387" spans="1:11">
      <c r="A3387" t="s">
        <v>6982</v>
      </c>
      <c r="B3387" t="s">
        <v>6983</v>
      </c>
      <c r="C3387" s="1">
        <v>3.3296999999999999</v>
      </c>
      <c r="D3387">
        <v>-4.0300000000000002E-2</v>
      </c>
      <c r="E3387" s="2">
        <v>-1.196E-2</v>
      </c>
      <c r="F3387">
        <v>162745800</v>
      </c>
      <c r="G3387" t="s">
        <v>18</v>
      </c>
      <c r="H3387" t="s">
        <v>19</v>
      </c>
      <c r="I3387">
        <v>8939</v>
      </c>
      <c r="J3387" t="s">
        <v>30</v>
      </c>
      <c r="K3387" t="s">
        <v>911</v>
      </c>
    </row>
    <row r="3388" spans="1:11">
      <c r="A3388" t="s">
        <v>6984</v>
      </c>
      <c r="B3388" t="s">
        <v>6985</v>
      </c>
      <c r="C3388" s="1">
        <v>32.75</v>
      </c>
      <c r="D3388">
        <v>-1.44</v>
      </c>
      <c r="E3388" s="2">
        <v>-4.2119999999999998E-2</v>
      </c>
      <c r="F3388">
        <v>1778156403</v>
      </c>
      <c r="G3388" t="s">
        <v>18</v>
      </c>
      <c r="H3388" t="s">
        <v>19</v>
      </c>
      <c r="I3388">
        <v>115033</v>
      </c>
      <c r="J3388" t="s">
        <v>30</v>
      </c>
      <c r="K3388" t="s">
        <v>236</v>
      </c>
    </row>
    <row r="3389" spans="1:11">
      <c r="A3389" t="s">
        <v>6986</v>
      </c>
      <c r="B3389" t="s">
        <v>6987</v>
      </c>
      <c r="C3389" s="1">
        <v>1.33</v>
      </c>
      <c r="D3389">
        <v>1E-4</v>
      </c>
      <c r="E3389" s="2">
        <v>8.0000000000000007E-5</v>
      </c>
      <c r="F3389">
        <v>4849145</v>
      </c>
      <c r="G3389" t="s">
        <v>13</v>
      </c>
      <c r="H3389">
        <v>2021</v>
      </c>
      <c r="I3389">
        <v>15819</v>
      </c>
      <c r="J3389" t="s">
        <v>20</v>
      </c>
      <c r="K3389" t="s">
        <v>21</v>
      </c>
    </row>
    <row r="3390" spans="1:11">
      <c r="A3390" t="s">
        <v>6988</v>
      </c>
      <c r="B3390" t="s">
        <v>6989</v>
      </c>
      <c r="C3390" s="1">
        <v>4.5949999999999998</v>
      </c>
      <c r="D3390">
        <v>-0.29499999999999998</v>
      </c>
      <c r="E3390" s="2">
        <v>-6.0330000000000002E-2</v>
      </c>
      <c r="F3390">
        <v>144233774</v>
      </c>
      <c r="G3390" t="s">
        <v>18</v>
      </c>
      <c r="H3390">
        <v>2014</v>
      </c>
      <c r="I3390">
        <v>69643</v>
      </c>
      <c r="J3390" t="s">
        <v>37</v>
      </c>
      <c r="K3390" t="s">
        <v>171</v>
      </c>
    </row>
    <row r="3391" spans="1:11">
      <c r="A3391" t="s">
        <v>6990</v>
      </c>
      <c r="B3391" t="s">
        <v>6991</v>
      </c>
      <c r="C3391" s="1">
        <v>34.32</v>
      </c>
      <c r="D3391">
        <v>-1.1499999999999999</v>
      </c>
      <c r="E3391" s="2">
        <v>-3.2419999999999997E-2</v>
      </c>
      <c r="F3391">
        <v>2919167119</v>
      </c>
      <c r="G3391" t="s">
        <v>18</v>
      </c>
      <c r="H3391">
        <v>2020</v>
      </c>
      <c r="I3391">
        <v>7082903</v>
      </c>
      <c r="J3391" t="s">
        <v>24</v>
      </c>
      <c r="K3391" t="s">
        <v>25</v>
      </c>
    </row>
    <row r="3392" spans="1:11">
      <c r="A3392" t="s">
        <v>6992</v>
      </c>
      <c r="B3392" t="s">
        <v>6993</v>
      </c>
      <c r="C3392" s="1">
        <v>14.21</v>
      </c>
      <c r="D3392">
        <v>-0.5</v>
      </c>
      <c r="E3392" s="2">
        <v>-3.3989999999999999E-2</v>
      </c>
      <c r="F3392">
        <v>1934115952</v>
      </c>
      <c r="G3392" t="s">
        <v>18</v>
      </c>
      <c r="H3392">
        <v>2018</v>
      </c>
      <c r="I3392">
        <v>1120324</v>
      </c>
      <c r="J3392" t="s">
        <v>37</v>
      </c>
      <c r="K3392" t="s">
        <v>129</v>
      </c>
    </row>
    <row r="3393" spans="1:11">
      <c r="A3393" t="s">
        <v>6994</v>
      </c>
      <c r="B3393" t="s">
        <v>6995</v>
      </c>
      <c r="C3393" s="1">
        <v>1.33</v>
      </c>
      <c r="D3393">
        <v>0.12</v>
      </c>
      <c r="E3393" s="2">
        <v>9.9169999999999994E-2</v>
      </c>
      <c r="F3393">
        <v>27008137</v>
      </c>
      <c r="G3393" t="s">
        <v>18</v>
      </c>
      <c r="H3393">
        <v>2021</v>
      </c>
      <c r="I3393">
        <v>1125334</v>
      </c>
      <c r="J3393" t="s">
        <v>20</v>
      </c>
      <c r="K3393" t="s">
        <v>92</v>
      </c>
    </row>
    <row r="3394" spans="1:11">
      <c r="A3394" t="s">
        <v>6996</v>
      </c>
      <c r="B3394" t="s">
        <v>6997</v>
      </c>
      <c r="C3394" s="1">
        <v>41.4</v>
      </c>
      <c r="D3394">
        <v>-0.82</v>
      </c>
      <c r="E3394" s="2">
        <v>-1.942E-2</v>
      </c>
      <c r="F3394">
        <v>3841271842</v>
      </c>
      <c r="G3394" t="s">
        <v>18</v>
      </c>
      <c r="H3394">
        <v>1993</v>
      </c>
      <c r="I3394">
        <v>627872</v>
      </c>
      <c r="J3394" t="s">
        <v>30</v>
      </c>
      <c r="K3394" t="s">
        <v>1940</v>
      </c>
    </row>
    <row r="3395" spans="1:11">
      <c r="A3395" t="s">
        <v>6998</v>
      </c>
      <c r="B3395" t="s">
        <v>6999</v>
      </c>
      <c r="C3395" s="1">
        <v>18.885000000000002</v>
      </c>
      <c r="D3395">
        <v>-0.41499999999999998</v>
      </c>
      <c r="E3395" s="2">
        <v>-2.1499999999999998E-2</v>
      </c>
      <c r="F3395">
        <v>582910453</v>
      </c>
      <c r="G3395" t="s">
        <v>364</v>
      </c>
      <c r="H3395">
        <v>2017</v>
      </c>
      <c r="I3395">
        <v>119212</v>
      </c>
      <c r="J3395" t="s">
        <v>20</v>
      </c>
      <c r="K3395" t="s">
        <v>21</v>
      </c>
    </row>
    <row r="3396" spans="1:11">
      <c r="A3396" t="s">
        <v>7000</v>
      </c>
      <c r="B3396" t="s">
        <v>7001</v>
      </c>
      <c r="C3396" s="1">
        <v>2.91</v>
      </c>
      <c r="D3396">
        <v>-0.12</v>
      </c>
      <c r="E3396" s="2">
        <v>-3.9600000000000003E-2</v>
      </c>
      <c r="F3396">
        <v>328060709</v>
      </c>
      <c r="G3396" t="s">
        <v>55</v>
      </c>
      <c r="H3396" t="s">
        <v>19</v>
      </c>
      <c r="I3396">
        <v>1242135</v>
      </c>
      <c r="J3396" t="s">
        <v>24</v>
      </c>
      <c r="K3396" t="s">
        <v>560</v>
      </c>
    </row>
    <row r="3397" spans="1:11">
      <c r="A3397" t="s">
        <v>7002</v>
      </c>
      <c r="B3397" t="s">
        <v>7003</v>
      </c>
      <c r="C3397" s="1">
        <v>18.899999999999999</v>
      </c>
      <c r="D3397">
        <v>-0.84</v>
      </c>
      <c r="E3397" s="2">
        <v>-4.2549999999999998E-2</v>
      </c>
      <c r="F3397">
        <v>171767831</v>
      </c>
      <c r="G3397" t="s">
        <v>18</v>
      </c>
      <c r="H3397">
        <v>1994</v>
      </c>
      <c r="I3397">
        <v>20705</v>
      </c>
      <c r="J3397" t="s">
        <v>41</v>
      </c>
      <c r="K3397" t="s">
        <v>140</v>
      </c>
    </row>
    <row r="3398" spans="1:11">
      <c r="A3398" t="s">
        <v>7004</v>
      </c>
      <c r="B3398" t="s">
        <v>7005</v>
      </c>
      <c r="C3398" s="1">
        <v>3.34</v>
      </c>
      <c r="D3398">
        <v>-0.11</v>
      </c>
      <c r="E3398" s="2">
        <v>-3.1879999999999999E-2</v>
      </c>
      <c r="F3398">
        <v>31169805</v>
      </c>
      <c r="G3398" t="s">
        <v>18</v>
      </c>
      <c r="H3398" t="s">
        <v>19</v>
      </c>
      <c r="I3398">
        <v>11091</v>
      </c>
      <c r="J3398" t="s">
        <v>48</v>
      </c>
      <c r="K3398" t="s">
        <v>49</v>
      </c>
    </row>
    <row r="3399" spans="1:11">
      <c r="A3399" t="s">
        <v>7006</v>
      </c>
      <c r="B3399" t="s">
        <v>7007</v>
      </c>
      <c r="C3399" s="1">
        <v>11</v>
      </c>
      <c r="D3399">
        <v>-0.45</v>
      </c>
      <c r="E3399" s="2">
        <v>-3.9300000000000002E-2</v>
      </c>
      <c r="F3399">
        <v>214965190</v>
      </c>
      <c r="G3399" t="s">
        <v>18</v>
      </c>
      <c r="H3399">
        <v>2021</v>
      </c>
      <c r="I3399">
        <v>6186</v>
      </c>
      <c r="J3399" t="s">
        <v>24</v>
      </c>
      <c r="K3399" t="s">
        <v>52</v>
      </c>
    </row>
    <row r="3400" spans="1:11">
      <c r="A3400" t="s">
        <v>7008</v>
      </c>
      <c r="B3400" t="s">
        <v>7009</v>
      </c>
      <c r="C3400" s="1">
        <v>2.72</v>
      </c>
      <c r="D3400">
        <v>0.01</v>
      </c>
      <c r="E3400" s="2">
        <v>3.6900000000000001E-3</v>
      </c>
      <c r="F3400">
        <v>24180800</v>
      </c>
      <c r="G3400" t="s">
        <v>1785</v>
      </c>
      <c r="H3400" t="s">
        <v>19</v>
      </c>
      <c r="I3400">
        <v>29032</v>
      </c>
      <c r="J3400" t="s">
        <v>30</v>
      </c>
      <c r="K3400" t="s">
        <v>1307</v>
      </c>
    </row>
    <row r="3401" spans="1:11">
      <c r="A3401" t="s">
        <v>7010</v>
      </c>
      <c r="B3401" t="s">
        <v>7011</v>
      </c>
      <c r="C3401" s="1">
        <v>1.02</v>
      </c>
      <c r="D3401">
        <v>0.01</v>
      </c>
      <c r="E3401" s="2">
        <v>9.9000000000000008E-3</v>
      </c>
      <c r="F3401">
        <v>26016701</v>
      </c>
      <c r="G3401" t="s">
        <v>18</v>
      </c>
      <c r="H3401" t="s">
        <v>19</v>
      </c>
      <c r="I3401">
        <v>10585</v>
      </c>
      <c r="J3401" t="s">
        <v>101</v>
      </c>
      <c r="K3401" t="s">
        <v>545</v>
      </c>
    </row>
    <row r="3402" spans="1:11">
      <c r="A3402" t="s">
        <v>7012</v>
      </c>
      <c r="B3402" t="s">
        <v>7013</v>
      </c>
      <c r="C3402" s="1">
        <v>5.2041000000000004</v>
      </c>
      <c r="D3402">
        <v>-0.2959</v>
      </c>
      <c r="E3402" s="2">
        <v>-5.3800000000000001E-2</v>
      </c>
      <c r="F3402">
        <v>64524122</v>
      </c>
      <c r="G3402" t="s">
        <v>18</v>
      </c>
      <c r="H3402">
        <v>2023</v>
      </c>
      <c r="I3402">
        <v>5772</v>
      </c>
      <c r="J3402" t="s">
        <v>48</v>
      </c>
      <c r="K3402" t="s">
        <v>725</v>
      </c>
    </row>
    <row r="3403" spans="1:11">
      <c r="A3403" t="s">
        <v>7014</v>
      </c>
      <c r="B3403" t="s">
        <v>7015</v>
      </c>
      <c r="C3403" s="1">
        <v>1.9</v>
      </c>
      <c r="D3403">
        <v>0.1</v>
      </c>
      <c r="E3403" s="2">
        <v>5.5559999999999998E-2</v>
      </c>
      <c r="F3403">
        <v>23557547</v>
      </c>
      <c r="G3403" t="s">
        <v>18</v>
      </c>
      <c r="H3403">
        <v>2023</v>
      </c>
      <c r="I3403">
        <v>355</v>
      </c>
      <c r="J3403" t="s">
        <v>48</v>
      </c>
      <c r="K3403" t="s">
        <v>725</v>
      </c>
    </row>
    <row r="3404" spans="1:11">
      <c r="A3404" t="s">
        <v>7016</v>
      </c>
      <c r="B3404" t="s">
        <v>7017</v>
      </c>
      <c r="C3404" s="1">
        <v>1.7000999999999999</v>
      </c>
      <c r="D3404">
        <v>-1.9900000000000001E-2</v>
      </c>
      <c r="E3404" s="2">
        <v>-1.157E-2</v>
      </c>
      <c r="F3404">
        <v>44725017</v>
      </c>
      <c r="G3404" t="s">
        <v>18</v>
      </c>
      <c r="H3404" t="s">
        <v>19</v>
      </c>
      <c r="I3404">
        <v>8345</v>
      </c>
      <c r="J3404" t="s">
        <v>24</v>
      </c>
      <c r="K3404" t="s">
        <v>560</v>
      </c>
    </row>
    <row r="3405" spans="1:11">
      <c r="A3405" t="s">
        <v>7018</v>
      </c>
      <c r="B3405" t="s">
        <v>7019</v>
      </c>
      <c r="C3405" s="1">
        <v>253.11</v>
      </c>
      <c r="D3405">
        <v>-8.59</v>
      </c>
      <c r="E3405" s="2">
        <v>-3.2820000000000002E-2</v>
      </c>
      <c r="F3405">
        <v>1442720419</v>
      </c>
      <c r="G3405" t="s">
        <v>18</v>
      </c>
      <c r="H3405" t="s">
        <v>19</v>
      </c>
      <c r="I3405">
        <v>17284</v>
      </c>
      <c r="J3405" t="s">
        <v>41</v>
      </c>
      <c r="K3405" t="s">
        <v>751</v>
      </c>
    </row>
    <row r="3406" spans="1:11">
      <c r="A3406" t="s">
        <v>7020</v>
      </c>
      <c r="B3406" t="s">
        <v>7021</v>
      </c>
      <c r="C3406" s="1">
        <v>214.49</v>
      </c>
      <c r="D3406">
        <v>-1.76</v>
      </c>
      <c r="E3406" s="2">
        <v>-8.1399999999999997E-3</v>
      </c>
      <c r="F3406">
        <v>10079657478</v>
      </c>
      <c r="G3406" t="s">
        <v>18</v>
      </c>
      <c r="H3406">
        <v>1999</v>
      </c>
      <c r="I3406">
        <v>157237</v>
      </c>
      <c r="J3406" t="s">
        <v>20</v>
      </c>
      <c r="K3406" t="s">
        <v>21</v>
      </c>
    </row>
    <row r="3407" spans="1:11">
      <c r="A3407" t="s">
        <v>7022</v>
      </c>
      <c r="B3407" t="s">
        <v>7023</v>
      </c>
      <c r="C3407" s="1">
        <v>72.7</v>
      </c>
      <c r="D3407">
        <v>-2.2999999999999998</v>
      </c>
      <c r="E3407" s="2">
        <v>-3.0669999999999999E-2</v>
      </c>
      <c r="F3407">
        <v>263866468</v>
      </c>
      <c r="G3407" t="s">
        <v>18</v>
      </c>
      <c r="H3407" t="s">
        <v>19</v>
      </c>
      <c r="I3407">
        <v>5966</v>
      </c>
      <c r="J3407" t="s">
        <v>20</v>
      </c>
      <c r="K3407" t="s">
        <v>514</v>
      </c>
    </row>
    <row r="3408" spans="1:11">
      <c r="A3408" t="s">
        <v>7024</v>
      </c>
      <c r="B3408" t="s">
        <v>7025</v>
      </c>
      <c r="C3408" s="1">
        <v>2.69</v>
      </c>
      <c r="D3408">
        <v>0.04</v>
      </c>
      <c r="E3408" s="2">
        <v>1.5089999999999999E-2</v>
      </c>
      <c r="F3408">
        <v>24406585</v>
      </c>
      <c r="G3408" t="s">
        <v>13</v>
      </c>
      <c r="H3408">
        <v>2000</v>
      </c>
      <c r="I3408">
        <v>733</v>
      </c>
      <c r="J3408" t="s">
        <v>208</v>
      </c>
      <c r="K3408" t="s">
        <v>209</v>
      </c>
    </row>
    <row r="3409" spans="1:11">
      <c r="A3409" t="s">
        <v>7026</v>
      </c>
      <c r="B3409" t="s">
        <v>7027</v>
      </c>
      <c r="C3409" s="1">
        <v>19.38</v>
      </c>
      <c r="D3409">
        <v>-1.02</v>
      </c>
      <c r="E3409" s="2">
        <v>-0.05</v>
      </c>
      <c r="F3409">
        <v>571867521</v>
      </c>
      <c r="G3409" t="s">
        <v>18</v>
      </c>
      <c r="H3409" t="s">
        <v>19</v>
      </c>
      <c r="I3409">
        <v>38326</v>
      </c>
      <c r="J3409" t="s">
        <v>24</v>
      </c>
      <c r="K3409" t="s">
        <v>52</v>
      </c>
    </row>
    <row r="3410" spans="1:11">
      <c r="A3410" t="s">
        <v>7028</v>
      </c>
      <c r="B3410" t="s">
        <v>7029</v>
      </c>
      <c r="C3410" s="1">
        <v>2.5733999999999999</v>
      </c>
      <c r="D3410">
        <v>-3.6600000000000001E-2</v>
      </c>
      <c r="E3410" s="2">
        <v>-1.4019999999999999E-2</v>
      </c>
      <c r="F3410">
        <v>12102070</v>
      </c>
      <c r="G3410" t="s">
        <v>13</v>
      </c>
      <c r="H3410">
        <v>2018</v>
      </c>
      <c r="I3410">
        <v>52099</v>
      </c>
      <c r="J3410" t="s">
        <v>30</v>
      </c>
      <c r="K3410" t="s">
        <v>96</v>
      </c>
    </row>
    <row r="3411" spans="1:11">
      <c r="A3411" t="s">
        <v>7030</v>
      </c>
      <c r="B3411" t="s">
        <v>7031</v>
      </c>
      <c r="C3411" s="1">
        <v>30.954999999999998</v>
      </c>
      <c r="D3411">
        <v>3.5000000000000003E-2</v>
      </c>
      <c r="E3411" s="2">
        <v>1.1299999999999999E-3</v>
      </c>
      <c r="F3411">
        <v>166103973</v>
      </c>
      <c r="G3411" t="s">
        <v>18</v>
      </c>
      <c r="H3411" t="s">
        <v>19</v>
      </c>
      <c r="I3411">
        <v>1914</v>
      </c>
      <c r="J3411" t="s">
        <v>24</v>
      </c>
      <c r="K3411" t="s">
        <v>52</v>
      </c>
    </row>
    <row r="3412" spans="1:11">
      <c r="A3412" t="s">
        <v>7032</v>
      </c>
      <c r="B3412" t="s">
        <v>7033</v>
      </c>
      <c r="C3412" s="1">
        <v>7.8901000000000003</v>
      </c>
      <c r="D3412">
        <v>-0.31990000000000002</v>
      </c>
      <c r="E3412" s="2">
        <v>-3.8960000000000002E-2</v>
      </c>
      <c r="F3412">
        <v>545866635</v>
      </c>
      <c r="G3412" t="s">
        <v>87</v>
      </c>
      <c r="H3412">
        <v>2021</v>
      </c>
      <c r="I3412">
        <v>737</v>
      </c>
      <c r="J3412" t="s">
        <v>20</v>
      </c>
      <c r="K3412" t="s">
        <v>119</v>
      </c>
    </row>
    <row r="3413" spans="1:11">
      <c r="A3413" t="s">
        <v>7034</v>
      </c>
      <c r="B3413" t="s">
        <v>7035</v>
      </c>
      <c r="C3413" s="1">
        <v>44.85</v>
      </c>
      <c r="D3413">
        <v>2.84</v>
      </c>
      <c r="E3413" s="2">
        <v>6.7599999999999993E-2</v>
      </c>
      <c r="F3413">
        <v>422800188</v>
      </c>
      <c r="G3413" t="s">
        <v>18</v>
      </c>
      <c r="H3413">
        <v>1983</v>
      </c>
      <c r="I3413">
        <v>7657</v>
      </c>
      <c r="J3413" t="s">
        <v>24</v>
      </c>
      <c r="K3413" t="s">
        <v>64</v>
      </c>
    </row>
    <row r="3414" spans="1:11">
      <c r="A3414" t="s">
        <v>7036</v>
      </c>
      <c r="B3414" t="s">
        <v>7037</v>
      </c>
      <c r="C3414" s="1">
        <v>1.08</v>
      </c>
      <c r="D3414">
        <v>0.03</v>
      </c>
      <c r="E3414" s="2">
        <v>2.8570000000000002E-2</v>
      </c>
      <c r="F3414">
        <v>55107065</v>
      </c>
      <c r="G3414" t="s">
        <v>18</v>
      </c>
      <c r="H3414">
        <v>2014</v>
      </c>
      <c r="I3414">
        <v>314438</v>
      </c>
      <c r="J3414" t="s">
        <v>20</v>
      </c>
      <c r="K3414" t="s">
        <v>261</v>
      </c>
    </row>
    <row r="3415" spans="1:11">
      <c r="A3415" t="s">
        <v>7038</v>
      </c>
      <c r="B3415" t="s">
        <v>7039</v>
      </c>
      <c r="C3415" s="1">
        <v>0.66559999999999997</v>
      </c>
      <c r="D3415">
        <v>-2.4899999999999999E-2</v>
      </c>
      <c r="E3415" s="2">
        <v>-3.6060000000000002E-2</v>
      </c>
      <c r="F3415">
        <v>84362087</v>
      </c>
      <c r="G3415" t="s">
        <v>18</v>
      </c>
      <c r="H3415">
        <v>2021</v>
      </c>
      <c r="I3415">
        <v>410201</v>
      </c>
      <c r="J3415" t="s">
        <v>20</v>
      </c>
      <c r="K3415" t="s">
        <v>21</v>
      </c>
    </row>
    <row r="3416" spans="1:11">
      <c r="A3416" t="s">
        <v>7040</v>
      </c>
      <c r="B3416" t="s">
        <v>7041</v>
      </c>
      <c r="C3416" s="1">
        <v>43.174999999999997</v>
      </c>
      <c r="D3416">
        <v>0</v>
      </c>
      <c r="E3416" s="2">
        <v>0</v>
      </c>
      <c r="F3416">
        <v>64107837</v>
      </c>
      <c r="G3416" t="s">
        <v>18</v>
      </c>
      <c r="H3416" t="s">
        <v>19</v>
      </c>
      <c r="I3416">
        <v>34</v>
      </c>
      <c r="J3416" t="s">
        <v>24</v>
      </c>
      <c r="K3416" t="s">
        <v>52</v>
      </c>
    </row>
    <row r="3417" spans="1:11">
      <c r="A3417" t="s">
        <v>7042</v>
      </c>
      <c r="B3417" t="s">
        <v>7043</v>
      </c>
      <c r="C3417" s="1">
        <v>0.66</v>
      </c>
      <c r="D3417">
        <v>-3.1E-2</v>
      </c>
      <c r="E3417" s="2">
        <v>-4.4859999999999997E-2</v>
      </c>
      <c r="F3417">
        <v>15633879</v>
      </c>
      <c r="G3417" t="s">
        <v>18</v>
      </c>
      <c r="H3417" t="s">
        <v>19</v>
      </c>
      <c r="I3417">
        <v>51199</v>
      </c>
      <c r="J3417" t="s">
        <v>20</v>
      </c>
      <c r="K3417" t="s">
        <v>21</v>
      </c>
    </row>
    <row r="3418" spans="1:11">
      <c r="A3418" t="s">
        <v>7044</v>
      </c>
      <c r="B3418" t="s">
        <v>7045</v>
      </c>
      <c r="C3418" s="1">
        <v>11.29</v>
      </c>
      <c r="D3418">
        <v>-0.01</v>
      </c>
      <c r="E3418" s="2">
        <v>-8.8000000000000003E-4</v>
      </c>
      <c r="F3418">
        <v>293138347</v>
      </c>
      <c r="G3418" t="s">
        <v>55</v>
      </c>
      <c r="H3418" t="s">
        <v>19</v>
      </c>
      <c r="I3418">
        <v>4710</v>
      </c>
      <c r="J3418" t="s">
        <v>19</v>
      </c>
      <c r="K3418" t="s">
        <v>19</v>
      </c>
    </row>
    <row r="3419" spans="1:11">
      <c r="A3419" t="s">
        <v>7046</v>
      </c>
      <c r="B3419" t="s">
        <v>7047</v>
      </c>
      <c r="C3419" s="1">
        <v>19.895</v>
      </c>
      <c r="D3419">
        <v>-0.73499999999999999</v>
      </c>
      <c r="E3419" s="2">
        <v>-3.5630000000000002E-2</v>
      </c>
      <c r="F3419">
        <v>1080744705</v>
      </c>
      <c r="G3419" t="s">
        <v>18</v>
      </c>
      <c r="H3419">
        <v>2014</v>
      </c>
      <c r="I3419">
        <v>163073</v>
      </c>
      <c r="J3419" t="s">
        <v>24</v>
      </c>
      <c r="K3419" t="s">
        <v>52</v>
      </c>
    </row>
    <row r="3420" spans="1:11">
      <c r="A3420" t="s">
        <v>7048</v>
      </c>
      <c r="B3420" t="s">
        <v>7049</v>
      </c>
      <c r="C3420" s="1">
        <v>117.06</v>
      </c>
      <c r="D3420">
        <v>-4.03</v>
      </c>
      <c r="E3420" s="2">
        <v>-3.3279999999999997E-2</v>
      </c>
      <c r="F3420">
        <v>3255579423</v>
      </c>
      <c r="G3420" t="s">
        <v>18</v>
      </c>
      <c r="H3420" t="s">
        <v>19</v>
      </c>
      <c r="I3420">
        <v>94101</v>
      </c>
      <c r="J3420" t="s">
        <v>30</v>
      </c>
      <c r="K3420" t="s">
        <v>573</v>
      </c>
    </row>
    <row r="3421" spans="1:11">
      <c r="A3421" t="s">
        <v>7050</v>
      </c>
      <c r="B3421" t="s">
        <v>7051</v>
      </c>
      <c r="C3421" s="1">
        <v>46.17</v>
      </c>
      <c r="D3421">
        <v>-1.25</v>
      </c>
      <c r="E3421" s="2">
        <v>-2.6360000000000001E-2</v>
      </c>
      <c r="F3421">
        <v>2203442150</v>
      </c>
      <c r="G3421" t="s">
        <v>18</v>
      </c>
      <c r="H3421" t="s">
        <v>19</v>
      </c>
      <c r="I3421">
        <v>163480</v>
      </c>
      <c r="J3421" t="s">
        <v>20</v>
      </c>
      <c r="K3421" t="s">
        <v>119</v>
      </c>
    </row>
    <row r="3422" spans="1:11">
      <c r="A3422" t="s">
        <v>7052</v>
      </c>
      <c r="B3422" t="s">
        <v>7053</v>
      </c>
      <c r="C3422" s="1">
        <v>1.49</v>
      </c>
      <c r="D3422">
        <v>0.43140000000000001</v>
      </c>
      <c r="E3422" s="2">
        <v>0.40751999999999999</v>
      </c>
      <c r="F3422">
        <v>54844558</v>
      </c>
      <c r="G3422" t="s">
        <v>603</v>
      </c>
      <c r="H3422">
        <v>2023</v>
      </c>
      <c r="I3422">
        <v>22040888</v>
      </c>
      <c r="J3422" t="s">
        <v>30</v>
      </c>
      <c r="K3422" t="s">
        <v>236</v>
      </c>
    </row>
    <row r="3423" spans="1:11">
      <c r="A3423" t="s">
        <v>7054</v>
      </c>
      <c r="B3423" t="s">
        <v>7055</v>
      </c>
      <c r="C3423" s="1">
        <v>0.81940000000000002</v>
      </c>
      <c r="D3423">
        <v>6.8400000000000002E-2</v>
      </c>
      <c r="E3423" s="2">
        <v>9.1079999999999994E-2</v>
      </c>
      <c r="F3423">
        <v>10237809</v>
      </c>
      <c r="G3423" t="s">
        <v>18</v>
      </c>
      <c r="H3423">
        <v>2018</v>
      </c>
      <c r="I3423">
        <v>314028</v>
      </c>
      <c r="J3423" t="s">
        <v>20</v>
      </c>
      <c r="K3423" t="s">
        <v>21</v>
      </c>
    </row>
    <row r="3424" spans="1:11">
      <c r="A3424" t="s">
        <v>7056</v>
      </c>
      <c r="B3424" t="s">
        <v>7057</v>
      </c>
      <c r="C3424" s="1">
        <v>9.09</v>
      </c>
      <c r="D3424">
        <v>0.01</v>
      </c>
      <c r="E3424" s="2">
        <v>1.1000000000000001E-3</v>
      </c>
      <c r="F3424">
        <v>202302904</v>
      </c>
      <c r="G3424" t="s">
        <v>18</v>
      </c>
      <c r="H3424" t="s">
        <v>19</v>
      </c>
      <c r="I3424">
        <v>65878</v>
      </c>
      <c r="J3424" t="s">
        <v>37</v>
      </c>
      <c r="K3424" t="s">
        <v>171</v>
      </c>
    </row>
    <row r="3425" spans="1:11">
      <c r="A3425" t="s">
        <v>7058</v>
      </c>
      <c r="B3425" t="s">
        <v>7059</v>
      </c>
      <c r="C3425" s="1">
        <v>35.11</v>
      </c>
      <c r="D3425">
        <v>-1.89</v>
      </c>
      <c r="E3425" s="2">
        <v>-5.108E-2</v>
      </c>
      <c r="F3425">
        <v>2316888852</v>
      </c>
      <c r="G3425" t="s">
        <v>18</v>
      </c>
      <c r="H3425">
        <v>2018</v>
      </c>
      <c r="I3425">
        <v>132611</v>
      </c>
      <c r="J3425" t="s">
        <v>24</v>
      </c>
      <c r="K3425" t="s">
        <v>64</v>
      </c>
    </row>
    <row r="3426" spans="1:11">
      <c r="A3426" t="s">
        <v>7060</v>
      </c>
      <c r="B3426" t="s">
        <v>7061</v>
      </c>
      <c r="C3426" s="1">
        <v>24.64</v>
      </c>
      <c r="D3426">
        <v>-1.88</v>
      </c>
      <c r="E3426" s="2">
        <v>-7.0889999999999995E-2</v>
      </c>
      <c r="F3426">
        <v>1799697493</v>
      </c>
      <c r="G3426" t="s">
        <v>18</v>
      </c>
      <c r="H3426">
        <v>2013</v>
      </c>
      <c r="I3426">
        <v>327008</v>
      </c>
      <c r="J3426" t="s">
        <v>20</v>
      </c>
      <c r="K3426" t="s">
        <v>115</v>
      </c>
    </row>
    <row r="3427" spans="1:11">
      <c r="A3427" t="s">
        <v>7062</v>
      </c>
      <c r="B3427" t="s">
        <v>7063</v>
      </c>
      <c r="C3427" s="1">
        <v>34.21</v>
      </c>
      <c r="D3427">
        <v>-0.49</v>
      </c>
      <c r="E3427" s="2">
        <v>-1.4120000000000001E-2</v>
      </c>
      <c r="F3427">
        <v>1927450857</v>
      </c>
      <c r="G3427" t="s">
        <v>18</v>
      </c>
      <c r="H3427">
        <v>1994</v>
      </c>
      <c r="I3427">
        <v>495614</v>
      </c>
      <c r="J3427" t="s">
        <v>37</v>
      </c>
      <c r="K3427" t="s">
        <v>42</v>
      </c>
    </row>
    <row r="3428" spans="1:11">
      <c r="A3428" t="s">
        <v>7064</v>
      </c>
      <c r="B3428" t="s">
        <v>7065</v>
      </c>
      <c r="C3428" s="1">
        <v>1.2501</v>
      </c>
      <c r="D3428">
        <v>3.0099999999999998E-2</v>
      </c>
      <c r="E3428" s="2">
        <v>2.4670000000000001E-2</v>
      </c>
      <c r="F3428">
        <v>11900952</v>
      </c>
      <c r="G3428" t="s">
        <v>18</v>
      </c>
      <c r="H3428">
        <v>2021</v>
      </c>
      <c r="I3428">
        <v>7794</v>
      </c>
      <c r="J3428" t="s">
        <v>41</v>
      </c>
      <c r="K3428" t="s">
        <v>1307</v>
      </c>
    </row>
    <row r="3429" spans="1:11">
      <c r="A3429" t="s">
        <v>7066</v>
      </c>
      <c r="B3429" t="s">
        <v>7067</v>
      </c>
      <c r="C3429" s="1">
        <v>22.6</v>
      </c>
      <c r="D3429">
        <v>-9.5000000000000001E-2</v>
      </c>
      <c r="E3429" s="2">
        <v>-4.1900000000000001E-3</v>
      </c>
      <c r="F3429">
        <v>1588084937</v>
      </c>
      <c r="G3429" t="s">
        <v>629</v>
      </c>
      <c r="H3429" t="s">
        <v>19</v>
      </c>
      <c r="I3429">
        <v>13399</v>
      </c>
      <c r="J3429" t="s">
        <v>208</v>
      </c>
      <c r="K3429" t="s">
        <v>209</v>
      </c>
    </row>
    <row r="3430" spans="1:11">
      <c r="A3430" t="s">
        <v>7068</v>
      </c>
      <c r="B3430" t="s">
        <v>7069</v>
      </c>
      <c r="C3430" s="1">
        <v>43.174999999999997</v>
      </c>
      <c r="D3430">
        <v>-1.7150000000000001</v>
      </c>
      <c r="E3430" s="2">
        <v>-3.8199999999999998E-2</v>
      </c>
      <c r="F3430">
        <v>1918392400</v>
      </c>
      <c r="G3430" t="s">
        <v>18</v>
      </c>
      <c r="H3430">
        <v>2021</v>
      </c>
      <c r="I3430">
        <v>688249</v>
      </c>
      <c r="J3430" t="s">
        <v>20</v>
      </c>
      <c r="K3430" t="s">
        <v>21</v>
      </c>
    </row>
    <row r="3431" spans="1:11">
      <c r="A3431" t="s">
        <v>7070</v>
      </c>
      <c r="B3431" t="s">
        <v>7071</v>
      </c>
      <c r="C3431" s="1">
        <v>0.14299999999999999</v>
      </c>
      <c r="D3431">
        <v>-7.0000000000000001E-3</v>
      </c>
      <c r="E3431" s="2">
        <v>-4.6670000000000003E-2</v>
      </c>
      <c r="F3431">
        <v>2346385</v>
      </c>
      <c r="G3431" t="s">
        <v>18</v>
      </c>
      <c r="H3431" t="s">
        <v>19</v>
      </c>
      <c r="I3431">
        <v>183212</v>
      </c>
      <c r="J3431" t="s">
        <v>37</v>
      </c>
      <c r="K3431" t="s">
        <v>129</v>
      </c>
    </row>
    <row r="3432" spans="1:11">
      <c r="A3432" t="s">
        <v>7072</v>
      </c>
      <c r="B3432" t="s">
        <v>7073</v>
      </c>
      <c r="C3432" s="1">
        <v>6.7999999999999996E-3</v>
      </c>
      <c r="D3432">
        <v>-1.9E-3</v>
      </c>
      <c r="E3432" s="2">
        <v>-0.21839</v>
      </c>
      <c r="F3432">
        <v>111576</v>
      </c>
      <c r="G3432" t="s">
        <v>18</v>
      </c>
      <c r="H3432" t="s">
        <v>19</v>
      </c>
      <c r="I3432">
        <v>62656</v>
      </c>
      <c r="J3432" t="s">
        <v>30</v>
      </c>
      <c r="K3432" t="s">
        <v>15</v>
      </c>
    </row>
    <row r="3433" spans="1:11">
      <c r="A3433" t="s">
        <v>7074</v>
      </c>
      <c r="B3433" t="s">
        <v>7075</v>
      </c>
      <c r="C3433" s="1">
        <v>2.11</v>
      </c>
      <c r="D3433">
        <v>0.12</v>
      </c>
      <c r="E3433" s="2">
        <v>6.0299999999999999E-2</v>
      </c>
      <c r="F3433">
        <v>78180372</v>
      </c>
      <c r="G3433" t="s">
        <v>18</v>
      </c>
      <c r="H3433">
        <v>2017</v>
      </c>
      <c r="I3433">
        <v>385327</v>
      </c>
      <c r="J3433" t="s">
        <v>37</v>
      </c>
      <c r="K3433" t="s">
        <v>129</v>
      </c>
    </row>
    <row r="3434" spans="1:11">
      <c r="A3434" t="s">
        <v>7076</v>
      </c>
      <c r="B3434" t="s">
        <v>7077</v>
      </c>
      <c r="C3434" s="1">
        <v>1.25</v>
      </c>
      <c r="D3434">
        <v>0.08</v>
      </c>
      <c r="E3434" s="2">
        <v>6.8379999999999996E-2</v>
      </c>
      <c r="F3434">
        <v>6911436</v>
      </c>
      <c r="G3434" t="s">
        <v>18</v>
      </c>
      <c r="H3434">
        <v>2017</v>
      </c>
      <c r="I3434">
        <v>1230</v>
      </c>
      <c r="J3434" t="s">
        <v>20</v>
      </c>
      <c r="K3434" t="s">
        <v>514</v>
      </c>
    </row>
    <row r="3435" spans="1:11">
      <c r="A3435" t="s">
        <v>7078</v>
      </c>
      <c r="B3435" t="s">
        <v>7079</v>
      </c>
      <c r="C3435" s="1">
        <v>0.36570000000000003</v>
      </c>
      <c r="D3435">
        <v>-2.18E-2</v>
      </c>
      <c r="E3435" s="2">
        <v>-5.6259999999999998E-2</v>
      </c>
      <c r="F3435">
        <v>53531600</v>
      </c>
      <c r="G3435" t="s">
        <v>18</v>
      </c>
      <c r="H3435" t="s">
        <v>19</v>
      </c>
      <c r="I3435">
        <v>1235879</v>
      </c>
      <c r="J3435" t="s">
        <v>20</v>
      </c>
      <c r="K3435" t="s">
        <v>21</v>
      </c>
    </row>
    <row r="3436" spans="1:11">
      <c r="A3436" t="s">
        <v>7080</v>
      </c>
      <c r="B3436" t="s">
        <v>7081</v>
      </c>
      <c r="C3436" s="1">
        <v>12.16</v>
      </c>
      <c r="D3436">
        <v>-1.27</v>
      </c>
      <c r="E3436" s="2">
        <v>-9.4560000000000005E-2</v>
      </c>
      <c r="F3436">
        <v>775233416</v>
      </c>
      <c r="G3436" t="s">
        <v>18</v>
      </c>
      <c r="H3436">
        <v>2021</v>
      </c>
      <c r="I3436">
        <v>586842</v>
      </c>
      <c r="J3436" t="s">
        <v>20</v>
      </c>
      <c r="K3436" t="s">
        <v>92</v>
      </c>
    </row>
    <row r="3437" spans="1:11">
      <c r="A3437" t="s">
        <v>7082</v>
      </c>
      <c r="B3437" t="s">
        <v>7083</v>
      </c>
      <c r="C3437" s="1">
        <v>25.48</v>
      </c>
      <c r="D3437">
        <v>-0.44</v>
      </c>
      <c r="E3437" s="2">
        <v>-1.6979999999999999E-2</v>
      </c>
      <c r="F3437">
        <v>3898093141</v>
      </c>
      <c r="G3437" t="s">
        <v>18</v>
      </c>
      <c r="H3437">
        <v>2020</v>
      </c>
      <c r="I3437">
        <v>113512</v>
      </c>
      <c r="J3437" t="s">
        <v>37</v>
      </c>
      <c r="K3437" t="s">
        <v>171</v>
      </c>
    </row>
    <row r="3438" spans="1:11">
      <c r="A3438" t="s">
        <v>7084</v>
      </c>
      <c r="B3438" t="s">
        <v>7085</v>
      </c>
      <c r="C3438" s="1">
        <v>11.29</v>
      </c>
      <c r="D3438">
        <v>0</v>
      </c>
      <c r="E3438" s="2">
        <v>0</v>
      </c>
      <c r="F3438">
        <v>167938750</v>
      </c>
      <c r="G3438" t="s">
        <v>18</v>
      </c>
      <c r="H3438">
        <v>2019</v>
      </c>
      <c r="I3438">
        <v>11025</v>
      </c>
      <c r="J3438" t="s">
        <v>24</v>
      </c>
      <c r="K3438" t="s">
        <v>34</v>
      </c>
    </row>
    <row r="3439" spans="1:11">
      <c r="A3439" t="s">
        <v>7086</v>
      </c>
      <c r="B3439" t="s">
        <v>7087</v>
      </c>
      <c r="C3439" s="1">
        <v>0.8</v>
      </c>
      <c r="D3439">
        <v>0.01</v>
      </c>
      <c r="E3439" s="2">
        <v>1.2659999999999999E-2</v>
      </c>
      <c r="F3439">
        <v>36534165</v>
      </c>
      <c r="G3439" t="s">
        <v>55</v>
      </c>
      <c r="H3439" t="s">
        <v>19</v>
      </c>
      <c r="I3439">
        <v>4132</v>
      </c>
      <c r="J3439" t="s">
        <v>41</v>
      </c>
      <c r="K3439" t="s">
        <v>1795</v>
      </c>
    </row>
    <row r="3440" spans="1:11">
      <c r="A3440" t="s">
        <v>7088</v>
      </c>
      <c r="B3440" t="s">
        <v>7089</v>
      </c>
      <c r="C3440" s="1">
        <v>0.78090000000000004</v>
      </c>
      <c r="D3440">
        <v>6.9999999999999999E-4</v>
      </c>
      <c r="E3440" s="2">
        <v>8.9999999999999998E-4</v>
      </c>
      <c r="F3440">
        <v>86085580</v>
      </c>
      <c r="G3440" t="s">
        <v>55</v>
      </c>
      <c r="H3440" t="s">
        <v>19</v>
      </c>
      <c r="I3440">
        <v>322431</v>
      </c>
      <c r="J3440" t="s">
        <v>19</v>
      </c>
      <c r="K3440" t="s">
        <v>19</v>
      </c>
    </row>
    <row r="3441" spans="1:11">
      <c r="A3441" t="s">
        <v>7090</v>
      </c>
      <c r="B3441" t="s">
        <v>7091</v>
      </c>
      <c r="C3441" s="1">
        <v>5.15</v>
      </c>
      <c r="D3441">
        <v>-0.21</v>
      </c>
      <c r="E3441" s="2">
        <v>-3.918E-2</v>
      </c>
      <c r="F3441">
        <v>11881929079</v>
      </c>
      <c r="G3441" t="s">
        <v>673</v>
      </c>
      <c r="H3441" t="s">
        <v>19</v>
      </c>
      <c r="I3441">
        <v>1130061</v>
      </c>
      <c r="J3441" t="s">
        <v>24</v>
      </c>
      <c r="K3441" t="s">
        <v>341</v>
      </c>
    </row>
    <row r="3442" spans="1:11">
      <c r="A3442" t="s">
        <v>7092</v>
      </c>
      <c r="B3442" t="s">
        <v>7093</v>
      </c>
      <c r="C3442" s="1">
        <v>0.92010000000000003</v>
      </c>
      <c r="D3442">
        <v>2.01E-2</v>
      </c>
      <c r="E3442" s="2">
        <v>2.2329999999999999E-2</v>
      </c>
      <c r="F3442">
        <v>2122827756</v>
      </c>
      <c r="G3442" t="s">
        <v>673</v>
      </c>
      <c r="H3442" t="s">
        <v>19</v>
      </c>
      <c r="I3442">
        <v>26634</v>
      </c>
      <c r="J3442" t="s">
        <v>19</v>
      </c>
      <c r="K3442" t="s">
        <v>19</v>
      </c>
    </row>
    <row r="3443" spans="1:11">
      <c r="A3443" t="s">
        <v>7094</v>
      </c>
      <c r="B3443" t="s">
        <v>7095</v>
      </c>
      <c r="C3443" s="1">
        <v>3.97</v>
      </c>
      <c r="D3443">
        <v>1.17</v>
      </c>
      <c r="E3443" s="2">
        <v>0.41786000000000001</v>
      </c>
      <c r="F3443">
        <v>126594709</v>
      </c>
      <c r="G3443" t="s">
        <v>18</v>
      </c>
      <c r="H3443">
        <v>2021</v>
      </c>
      <c r="I3443">
        <v>226419</v>
      </c>
      <c r="J3443" t="s">
        <v>41</v>
      </c>
      <c r="K3443" t="s">
        <v>422</v>
      </c>
    </row>
    <row r="3444" spans="1:11">
      <c r="A3444" t="s">
        <v>7096</v>
      </c>
      <c r="B3444" t="s">
        <v>7097</v>
      </c>
      <c r="C3444" s="1">
        <v>0.18</v>
      </c>
      <c r="D3444">
        <v>3.5499999999999997E-2</v>
      </c>
      <c r="E3444" s="2">
        <v>0.24567</v>
      </c>
      <c r="F3444">
        <v>5739810</v>
      </c>
      <c r="G3444" t="s">
        <v>18</v>
      </c>
      <c r="H3444">
        <v>2021</v>
      </c>
      <c r="I3444">
        <v>50243</v>
      </c>
      <c r="J3444" t="s">
        <v>41</v>
      </c>
      <c r="K3444" t="s">
        <v>422</v>
      </c>
    </row>
    <row r="3445" spans="1:11">
      <c r="A3445" t="s">
        <v>7098</v>
      </c>
      <c r="B3445" t="s">
        <v>7099</v>
      </c>
      <c r="C3445" s="1">
        <v>10.63</v>
      </c>
      <c r="D3445">
        <v>0.04</v>
      </c>
      <c r="E3445" s="2">
        <v>3.7799999999999999E-3</v>
      </c>
      <c r="F3445">
        <v>76883612</v>
      </c>
      <c r="G3445" t="s">
        <v>18</v>
      </c>
      <c r="H3445">
        <v>2014</v>
      </c>
      <c r="I3445">
        <v>23188</v>
      </c>
      <c r="J3445" t="s">
        <v>185</v>
      </c>
      <c r="K3445" t="s">
        <v>186</v>
      </c>
    </row>
    <row r="3446" spans="1:11">
      <c r="A3446" t="s">
        <v>7100</v>
      </c>
      <c r="B3446" t="s">
        <v>7101</v>
      </c>
      <c r="C3446" s="1">
        <v>18.8</v>
      </c>
      <c r="D3446">
        <v>-0.1</v>
      </c>
      <c r="E3446" s="2">
        <v>-5.2900000000000004E-3</v>
      </c>
      <c r="F3446">
        <v>135974779</v>
      </c>
      <c r="G3446" t="s">
        <v>18</v>
      </c>
      <c r="H3446" t="s">
        <v>19</v>
      </c>
      <c r="I3446">
        <v>2621</v>
      </c>
      <c r="J3446" t="s">
        <v>185</v>
      </c>
      <c r="K3446" t="s">
        <v>186</v>
      </c>
    </row>
    <row r="3447" spans="1:11">
      <c r="A3447" t="s">
        <v>7102</v>
      </c>
      <c r="B3447" t="s">
        <v>7103</v>
      </c>
      <c r="C3447" s="1">
        <v>9.4</v>
      </c>
      <c r="D3447">
        <v>-0.72</v>
      </c>
      <c r="E3447" s="2">
        <v>-7.1150000000000005E-2</v>
      </c>
      <c r="F3447">
        <v>2092118276</v>
      </c>
      <c r="G3447" t="s">
        <v>18</v>
      </c>
      <c r="H3447" t="s">
        <v>19</v>
      </c>
      <c r="I3447">
        <v>1225323</v>
      </c>
      <c r="J3447" t="s">
        <v>37</v>
      </c>
      <c r="K3447" t="s">
        <v>38</v>
      </c>
    </row>
    <row r="3448" spans="1:11">
      <c r="A3448" t="s">
        <v>7104</v>
      </c>
      <c r="B3448" t="s">
        <v>7105</v>
      </c>
      <c r="C3448" s="1">
        <v>40.57</v>
      </c>
      <c r="D3448">
        <v>-2.94</v>
      </c>
      <c r="E3448" s="2">
        <v>-6.7570000000000005E-2</v>
      </c>
      <c r="F3448">
        <v>1803347860</v>
      </c>
      <c r="G3448" t="s">
        <v>18</v>
      </c>
      <c r="H3448" t="s">
        <v>19</v>
      </c>
      <c r="I3448">
        <v>199353</v>
      </c>
      <c r="J3448" t="s">
        <v>37</v>
      </c>
      <c r="K3448" t="s">
        <v>42</v>
      </c>
    </row>
    <row r="3449" spans="1:11">
      <c r="A3449" t="s">
        <v>7106</v>
      </c>
      <c r="B3449" t="s">
        <v>7107</v>
      </c>
      <c r="C3449" s="1">
        <v>1.2467999999999999</v>
      </c>
      <c r="D3449">
        <v>-6.3200000000000006E-2</v>
      </c>
      <c r="E3449" s="2">
        <v>-4.8239999999999998E-2</v>
      </c>
      <c r="F3449">
        <v>5070779</v>
      </c>
      <c r="G3449" t="s">
        <v>18</v>
      </c>
      <c r="H3449">
        <v>2020</v>
      </c>
      <c r="I3449">
        <v>53511</v>
      </c>
      <c r="J3449" t="s">
        <v>30</v>
      </c>
      <c r="K3449" t="s">
        <v>835</v>
      </c>
    </row>
    <row r="3450" spans="1:11">
      <c r="A3450" t="s">
        <v>7108</v>
      </c>
      <c r="B3450" t="s">
        <v>7109</v>
      </c>
      <c r="C3450" s="1">
        <v>5.7000000000000002E-3</v>
      </c>
      <c r="D3450">
        <v>6.9999999999999999E-4</v>
      </c>
      <c r="E3450" s="2">
        <v>0.14000000000000001</v>
      </c>
      <c r="F3450">
        <v>23182</v>
      </c>
      <c r="G3450" t="s">
        <v>18</v>
      </c>
      <c r="H3450">
        <v>2020</v>
      </c>
      <c r="I3450">
        <v>14650</v>
      </c>
      <c r="J3450" t="s">
        <v>30</v>
      </c>
      <c r="K3450" t="s">
        <v>835</v>
      </c>
    </row>
    <row r="3451" spans="1:11">
      <c r="A3451" t="s">
        <v>7110</v>
      </c>
      <c r="B3451" t="s">
        <v>7111</v>
      </c>
      <c r="C3451" s="1">
        <v>3.07</v>
      </c>
      <c r="D3451">
        <v>-0.28999999999999998</v>
      </c>
      <c r="E3451" s="2">
        <v>-8.6309999999999998E-2</v>
      </c>
      <c r="F3451">
        <v>110143682</v>
      </c>
      <c r="G3451" t="s">
        <v>18</v>
      </c>
      <c r="H3451">
        <v>2022</v>
      </c>
      <c r="I3451">
        <v>37188</v>
      </c>
      <c r="J3451" t="s">
        <v>20</v>
      </c>
      <c r="K3451" t="s">
        <v>21</v>
      </c>
    </row>
    <row r="3452" spans="1:11">
      <c r="A3452" t="s">
        <v>7112</v>
      </c>
      <c r="B3452" t="s">
        <v>7113</v>
      </c>
      <c r="C3452" s="1">
        <v>1.7325999999999999</v>
      </c>
      <c r="D3452">
        <v>1.26E-2</v>
      </c>
      <c r="E3452" s="2">
        <v>7.3299999999999997E-3</v>
      </c>
      <c r="F3452">
        <v>37043976</v>
      </c>
      <c r="G3452" t="s">
        <v>18</v>
      </c>
      <c r="H3452">
        <v>2020</v>
      </c>
      <c r="I3452">
        <v>516235</v>
      </c>
      <c r="J3452" t="s">
        <v>20</v>
      </c>
      <c r="K3452" t="s">
        <v>119</v>
      </c>
    </row>
    <row r="3453" spans="1:11">
      <c r="A3453" t="s">
        <v>7114</v>
      </c>
      <c r="B3453" t="s">
        <v>7115</v>
      </c>
      <c r="C3453" s="1">
        <v>0.51</v>
      </c>
      <c r="D3453">
        <v>1.0999999999999999E-2</v>
      </c>
      <c r="E3453" s="2">
        <v>2.2040000000000001E-2</v>
      </c>
      <c r="F3453">
        <v>1255898</v>
      </c>
      <c r="G3453" t="s">
        <v>18</v>
      </c>
      <c r="H3453" t="s">
        <v>19</v>
      </c>
      <c r="I3453">
        <v>63117</v>
      </c>
      <c r="J3453" t="s">
        <v>14</v>
      </c>
      <c r="K3453" t="s">
        <v>1963</v>
      </c>
    </row>
    <row r="3454" spans="1:11">
      <c r="A3454" t="s">
        <v>7116</v>
      </c>
      <c r="B3454" t="s">
        <v>7117</v>
      </c>
      <c r="C3454" s="1">
        <v>10.58</v>
      </c>
      <c r="D3454">
        <v>-0.32</v>
      </c>
      <c r="E3454" s="2">
        <v>-2.9360000000000001E-2</v>
      </c>
      <c r="F3454">
        <v>429653800</v>
      </c>
      <c r="G3454" t="s">
        <v>276</v>
      </c>
      <c r="H3454">
        <v>2021</v>
      </c>
      <c r="I3454">
        <v>18139</v>
      </c>
      <c r="J3454" t="s">
        <v>24</v>
      </c>
      <c r="K3454" t="s">
        <v>64</v>
      </c>
    </row>
    <row r="3455" spans="1:11">
      <c r="A3455" t="s">
        <v>7118</v>
      </c>
      <c r="B3455" t="s">
        <v>7119</v>
      </c>
      <c r="C3455" s="1">
        <v>0.78700000000000003</v>
      </c>
      <c r="D3455">
        <v>-2.0899999999999998E-2</v>
      </c>
      <c r="E3455" s="2">
        <v>-2.5870000000000001E-2</v>
      </c>
      <c r="F3455">
        <v>54406363</v>
      </c>
      <c r="G3455" t="s">
        <v>13</v>
      </c>
      <c r="H3455">
        <v>2018</v>
      </c>
      <c r="I3455">
        <v>136321</v>
      </c>
      <c r="J3455" t="s">
        <v>30</v>
      </c>
      <c r="K3455" t="s">
        <v>2649</v>
      </c>
    </row>
    <row r="3456" spans="1:11">
      <c r="A3456" t="s">
        <v>7120</v>
      </c>
      <c r="B3456" t="s">
        <v>7121</v>
      </c>
      <c r="C3456" s="1">
        <v>8.9749999999999996</v>
      </c>
      <c r="D3456">
        <v>-0.76500000000000001</v>
      </c>
      <c r="E3456" s="2">
        <v>-7.8539999999999999E-2</v>
      </c>
      <c r="F3456">
        <v>1207328533</v>
      </c>
      <c r="G3456" t="s">
        <v>18</v>
      </c>
      <c r="H3456">
        <v>2019</v>
      </c>
      <c r="I3456">
        <v>527286</v>
      </c>
      <c r="J3456" t="s">
        <v>20</v>
      </c>
      <c r="K3456" t="s">
        <v>21</v>
      </c>
    </row>
    <row r="3457" spans="1:11">
      <c r="A3457" t="s">
        <v>7122</v>
      </c>
      <c r="B3457" t="s">
        <v>7123</v>
      </c>
      <c r="C3457" s="1">
        <v>9.19</v>
      </c>
      <c r="D3457">
        <v>-0.64</v>
      </c>
      <c r="E3457" s="2">
        <v>-6.5110000000000001E-2</v>
      </c>
      <c r="F3457">
        <v>150231816</v>
      </c>
      <c r="G3457" t="s">
        <v>18</v>
      </c>
      <c r="H3457" t="s">
        <v>19</v>
      </c>
      <c r="I3457">
        <v>141550</v>
      </c>
      <c r="J3457" t="s">
        <v>30</v>
      </c>
      <c r="K3457" t="s">
        <v>196</v>
      </c>
    </row>
    <row r="3458" spans="1:11">
      <c r="A3458" t="s">
        <v>7124</v>
      </c>
      <c r="B3458" t="s">
        <v>7125</v>
      </c>
      <c r="C3458" s="1">
        <v>0.40489999999999998</v>
      </c>
      <c r="D3458">
        <v>-1.37E-2</v>
      </c>
      <c r="E3458" s="2">
        <v>-3.2730000000000002E-2</v>
      </c>
      <c r="F3458">
        <v>7797539</v>
      </c>
      <c r="G3458" t="s">
        <v>18</v>
      </c>
      <c r="H3458">
        <v>2020</v>
      </c>
      <c r="I3458">
        <v>61186</v>
      </c>
      <c r="J3458" t="s">
        <v>20</v>
      </c>
      <c r="K3458" t="s">
        <v>21</v>
      </c>
    </row>
    <row r="3459" spans="1:11">
      <c r="A3459" t="s">
        <v>7126</v>
      </c>
      <c r="B3459" t="s">
        <v>7127</v>
      </c>
      <c r="C3459" s="1">
        <v>16.59</v>
      </c>
      <c r="D3459">
        <v>-7.0000000000000007E-2</v>
      </c>
      <c r="E3459" s="2">
        <v>-4.1999999999999997E-3</v>
      </c>
      <c r="F3459">
        <v>2640739678</v>
      </c>
      <c r="G3459" t="s">
        <v>18</v>
      </c>
      <c r="H3459">
        <v>2015</v>
      </c>
      <c r="I3459">
        <v>477989</v>
      </c>
      <c r="J3459" t="s">
        <v>24</v>
      </c>
      <c r="K3459" t="s">
        <v>560</v>
      </c>
    </row>
    <row r="3460" spans="1:11">
      <c r="A3460" t="s">
        <v>7128</v>
      </c>
      <c r="B3460" t="s">
        <v>7129</v>
      </c>
      <c r="C3460" s="1">
        <v>0.61560000000000004</v>
      </c>
      <c r="D3460">
        <v>-3.04E-2</v>
      </c>
      <c r="E3460" s="2">
        <v>-4.7059999999999998E-2</v>
      </c>
      <c r="F3460">
        <v>23777275</v>
      </c>
      <c r="G3460" t="s">
        <v>18</v>
      </c>
      <c r="H3460">
        <v>2005</v>
      </c>
      <c r="I3460">
        <v>40466</v>
      </c>
      <c r="J3460" t="s">
        <v>20</v>
      </c>
      <c r="K3460" t="s">
        <v>21</v>
      </c>
    </row>
    <row r="3461" spans="1:11">
      <c r="A3461" t="s">
        <v>7130</v>
      </c>
      <c r="B3461" t="s">
        <v>7131</v>
      </c>
      <c r="C3461" s="1">
        <v>3.42</v>
      </c>
      <c r="D3461">
        <v>0.06</v>
      </c>
      <c r="E3461" s="2">
        <v>1.7860000000000001E-2</v>
      </c>
      <c r="F3461">
        <v>8165578</v>
      </c>
      <c r="G3461" t="s">
        <v>18</v>
      </c>
      <c r="H3461">
        <v>2013</v>
      </c>
      <c r="I3461">
        <v>1769</v>
      </c>
      <c r="J3461" t="s">
        <v>208</v>
      </c>
      <c r="K3461" t="s">
        <v>209</v>
      </c>
    </row>
    <row r="3462" spans="1:11">
      <c r="A3462" t="s">
        <v>7132</v>
      </c>
      <c r="B3462" t="s">
        <v>7133</v>
      </c>
      <c r="C3462" s="1">
        <v>15</v>
      </c>
      <c r="D3462">
        <v>-0.44</v>
      </c>
      <c r="E3462" s="2">
        <v>-2.8500000000000001E-2</v>
      </c>
      <c r="F3462">
        <v>624033945</v>
      </c>
      <c r="G3462" t="s">
        <v>18</v>
      </c>
      <c r="H3462">
        <v>2020</v>
      </c>
      <c r="I3462">
        <v>62632</v>
      </c>
      <c r="J3462" t="s">
        <v>268</v>
      </c>
      <c r="K3462" t="s">
        <v>269</v>
      </c>
    </row>
    <row r="3463" spans="1:11">
      <c r="A3463" t="s">
        <v>7134</v>
      </c>
      <c r="B3463" t="s">
        <v>7135</v>
      </c>
      <c r="C3463" s="1">
        <v>0.89500000000000002</v>
      </c>
      <c r="D3463">
        <v>1.4999999999999999E-2</v>
      </c>
      <c r="E3463" s="2">
        <v>1.7049999999999999E-2</v>
      </c>
      <c r="F3463">
        <v>23467355</v>
      </c>
      <c r="G3463" t="s">
        <v>18</v>
      </c>
      <c r="H3463" t="s">
        <v>19</v>
      </c>
      <c r="I3463">
        <v>2719</v>
      </c>
      <c r="J3463" t="s">
        <v>101</v>
      </c>
      <c r="K3463" t="s">
        <v>102</v>
      </c>
    </row>
    <row r="3464" spans="1:11">
      <c r="A3464" t="s">
        <v>7136</v>
      </c>
      <c r="B3464" t="s">
        <v>7137</v>
      </c>
      <c r="C3464" s="1">
        <v>1.0449999999999999</v>
      </c>
      <c r="D3464">
        <v>-0.01</v>
      </c>
      <c r="E3464" s="2">
        <v>-9.4800000000000006E-3</v>
      </c>
      <c r="F3464">
        <v>9545787</v>
      </c>
      <c r="G3464" t="s">
        <v>264</v>
      </c>
      <c r="H3464" t="s">
        <v>19</v>
      </c>
      <c r="I3464">
        <v>12007</v>
      </c>
      <c r="J3464" t="s">
        <v>41</v>
      </c>
      <c r="K3464" t="s">
        <v>42</v>
      </c>
    </row>
    <row r="3465" spans="1:11">
      <c r="A3465" t="s">
        <v>7138</v>
      </c>
      <c r="B3465" t="s">
        <v>7139</v>
      </c>
      <c r="C3465" s="1">
        <v>30.76</v>
      </c>
      <c r="D3465">
        <v>-0.96499999999999997</v>
      </c>
      <c r="E3465" s="2">
        <v>-3.0419999999999999E-2</v>
      </c>
      <c r="F3465">
        <v>3091021308</v>
      </c>
      <c r="G3465" t="s">
        <v>18</v>
      </c>
      <c r="H3465">
        <v>2015</v>
      </c>
      <c r="I3465">
        <v>1689955</v>
      </c>
      <c r="J3465" t="s">
        <v>20</v>
      </c>
      <c r="K3465" t="s">
        <v>21</v>
      </c>
    </row>
    <row r="3466" spans="1:11">
      <c r="A3466" t="s">
        <v>7140</v>
      </c>
      <c r="B3466" t="s">
        <v>7141</v>
      </c>
      <c r="C3466" s="1">
        <v>1.68</v>
      </c>
      <c r="D3466">
        <v>-0.17</v>
      </c>
      <c r="E3466" s="2">
        <v>-9.1889999999999999E-2</v>
      </c>
      <c r="F3466">
        <v>478812</v>
      </c>
      <c r="G3466" t="s">
        <v>18</v>
      </c>
      <c r="H3466">
        <v>2021</v>
      </c>
      <c r="I3466">
        <v>1233059</v>
      </c>
      <c r="J3466" t="s">
        <v>30</v>
      </c>
      <c r="K3466" t="s">
        <v>1466</v>
      </c>
    </row>
    <row r="3467" spans="1:11">
      <c r="A3467" t="s">
        <v>7142</v>
      </c>
      <c r="B3467" t="s">
        <v>7143</v>
      </c>
      <c r="C3467" s="1">
        <v>24.98</v>
      </c>
      <c r="D3467">
        <v>-0.72</v>
      </c>
      <c r="E3467" s="2">
        <v>-2.802E-2</v>
      </c>
      <c r="F3467">
        <v>369891650</v>
      </c>
      <c r="G3467" t="s">
        <v>18</v>
      </c>
      <c r="H3467" t="s">
        <v>19</v>
      </c>
      <c r="I3467">
        <v>9682</v>
      </c>
      <c r="J3467" t="s">
        <v>268</v>
      </c>
      <c r="K3467" t="s">
        <v>2149</v>
      </c>
    </row>
    <row r="3468" spans="1:11">
      <c r="A3468" t="s">
        <v>7144</v>
      </c>
      <c r="B3468" t="s">
        <v>7145</v>
      </c>
      <c r="C3468" s="1">
        <v>8.1649999999999991</v>
      </c>
      <c r="D3468">
        <v>-0.73499999999999999</v>
      </c>
      <c r="E3468" s="2">
        <v>-8.2580000000000001E-2</v>
      </c>
      <c r="F3468">
        <v>4145240505</v>
      </c>
      <c r="G3468" t="s">
        <v>18</v>
      </c>
      <c r="H3468" t="s">
        <v>19</v>
      </c>
      <c r="I3468">
        <v>3687158</v>
      </c>
      <c r="J3468" t="s">
        <v>24</v>
      </c>
      <c r="K3468" t="s">
        <v>52</v>
      </c>
    </row>
    <row r="3469" spans="1:11">
      <c r="A3469" t="s">
        <v>7146</v>
      </c>
      <c r="B3469" t="s">
        <v>7147</v>
      </c>
      <c r="C3469" s="1">
        <v>22.38</v>
      </c>
      <c r="D3469">
        <v>-0.32</v>
      </c>
      <c r="E3469" s="2">
        <v>-1.41E-2</v>
      </c>
      <c r="F3469">
        <v>11361969688</v>
      </c>
      <c r="G3469" t="s">
        <v>18</v>
      </c>
      <c r="H3469" t="s">
        <v>19</v>
      </c>
      <c r="I3469">
        <v>16394</v>
      </c>
      <c r="J3469" t="s">
        <v>24</v>
      </c>
      <c r="K3469" t="s">
        <v>52</v>
      </c>
    </row>
    <row r="3470" spans="1:11">
      <c r="A3470" t="s">
        <v>7148</v>
      </c>
      <c r="B3470" t="s">
        <v>7149</v>
      </c>
      <c r="C3470" s="1">
        <v>19.705400000000001</v>
      </c>
      <c r="D3470">
        <v>-0.48959999999999998</v>
      </c>
      <c r="E3470" s="2">
        <v>-2.4240000000000001E-2</v>
      </c>
      <c r="F3470">
        <v>10004117850</v>
      </c>
      <c r="G3470" t="s">
        <v>18</v>
      </c>
      <c r="H3470" t="s">
        <v>19</v>
      </c>
      <c r="I3470">
        <v>6926</v>
      </c>
      <c r="J3470" t="s">
        <v>24</v>
      </c>
      <c r="K3470" t="s">
        <v>52</v>
      </c>
    </row>
    <row r="3471" spans="1:11">
      <c r="A3471" t="s">
        <v>7150</v>
      </c>
      <c r="B3471" t="s">
        <v>7151</v>
      </c>
      <c r="C3471" s="1">
        <v>0.82</v>
      </c>
      <c r="D3471">
        <v>-2.9000000000000001E-2</v>
      </c>
      <c r="E3471" s="2">
        <v>-3.4160000000000003E-2</v>
      </c>
      <c r="F3471">
        <v>9556898</v>
      </c>
      <c r="G3471" t="s">
        <v>55</v>
      </c>
      <c r="H3471">
        <v>2020</v>
      </c>
      <c r="I3471">
        <v>14860</v>
      </c>
      <c r="J3471" t="s">
        <v>19</v>
      </c>
      <c r="K3471" t="s">
        <v>19</v>
      </c>
    </row>
    <row r="3472" spans="1:11">
      <c r="A3472" t="s">
        <v>7152</v>
      </c>
      <c r="B3472" t="s">
        <v>7153</v>
      </c>
      <c r="C3472" s="1">
        <v>8.57</v>
      </c>
      <c r="D3472">
        <v>-0.41</v>
      </c>
      <c r="E3472" s="2">
        <v>-4.5659999999999999E-2</v>
      </c>
      <c r="F3472">
        <v>329850739</v>
      </c>
      <c r="G3472" t="s">
        <v>18</v>
      </c>
      <c r="H3472" t="s">
        <v>19</v>
      </c>
      <c r="I3472">
        <v>35582</v>
      </c>
      <c r="J3472" t="s">
        <v>19</v>
      </c>
      <c r="K3472" t="s">
        <v>19</v>
      </c>
    </row>
    <row r="3473" spans="1:11">
      <c r="A3473" t="s">
        <v>7154</v>
      </c>
      <c r="B3473" t="s">
        <v>7155</v>
      </c>
      <c r="C3473" s="1">
        <v>4.01</v>
      </c>
      <c r="D3473">
        <v>-0.16</v>
      </c>
      <c r="E3473" s="2">
        <v>-3.8370000000000001E-2</v>
      </c>
      <c r="F3473">
        <v>672151649</v>
      </c>
      <c r="G3473" t="s">
        <v>18</v>
      </c>
      <c r="H3473" t="s">
        <v>19</v>
      </c>
      <c r="I3473">
        <v>857215</v>
      </c>
      <c r="J3473" t="s">
        <v>37</v>
      </c>
      <c r="K3473" t="s">
        <v>171</v>
      </c>
    </row>
    <row r="3474" spans="1:11">
      <c r="A3474" t="s">
        <v>7156</v>
      </c>
      <c r="B3474" t="s">
        <v>7157</v>
      </c>
      <c r="C3474" s="1">
        <v>4.09</v>
      </c>
      <c r="D3474">
        <v>-0.24</v>
      </c>
      <c r="E3474" s="2">
        <v>-5.543E-2</v>
      </c>
      <c r="F3474">
        <v>235328371</v>
      </c>
      <c r="G3474" t="s">
        <v>18</v>
      </c>
      <c r="H3474">
        <v>2006</v>
      </c>
      <c r="I3474">
        <v>484813</v>
      </c>
      <c r="J3474" t="s">
        <v>20</v>
      </c>
      <c r="K3474" t="s">
        <v>21</v>
      </c>
    </row>
    <row r="3475" spans="1:11">
      <c r="A3475" t="s">
        <v>7158</v>
      </c>
      <c r="B3475" t="s">
        <v>7159</v>
      </c>
      <c r="C3475" s="1">
        <v>1.5249999999999999</v>
      </c>
      <c r="D3475">
        <v>-3.5000000000000003E-2</v>
      </c>
      <c r="E3475" s="2">
        <v>-2.2440000000000002E-2</v>
      </c>
      <c r="F3475">
        <v>226389820</v>
      </c>
      <c r="G3475" t="s">
        <v>13</v>
      </c>
      <c r="H3475">
        <v>2011</v>
      </c>
      <c r="I3475">
        <v>1180312</v>
      </c>
      <c r="J3475" t="s">
        <v>37</v>
      </c>
      <c r="K3475" t="s">
        <v>129</v>
      </c>
    </row>
    <row r="3476" spans="1:11">
      <c r="A3476" t="s">
        <v>7160</v>
      </c>
      <c r="B3476" t="s">
        <v>7161</v>
      </c>
      <c r="C3476" s="1">
        <v>32.92</v>
      </c>
      <c r="D3476">
        <v>0.22500000000000001</v>
      </c>
      <c r="E3476" s="2">
        <v>6.8799999999999998E-3</v>
      </c>
      <c r="F3476">
        <v>5854960889</v>
      </c>
      <c r="G3476" t="s">
        <v>18</v>
      </c>
      <c r="H3476">
        <v>2014</v>
      </c>
      <c r="I3476">
        <v>436934</v>
      </c>
      <c r="J3476" t="s">
        <v>101</v>
      </c>
      <c r="K3476" t="s">
        <v>545</v>
      </c>
    </row>
    <row r="3477" spans="1:11">
      <c r="A3477" t="s">
        <v>7162</v>
      </c>
      <c r="B3477" t="s">
        <v>7163</v>
      </c>
      <c r="C3477" s="1">
        <v>8.2550000000000008</v>
      </c>
      <c r="D3477">
        <v>5.5E-2</v>
      </c>
      <c r="E3477" s="2">
        <v>6.7099999999999998E-3</v>
      </c>
      <c r="F3477">
        <v>22353206735</v>
      </c>
      <c r="G3477" t="s">
        <v>118</v>
      </c>
      <c r="H3477" t="s">
        <v>19</v>
      </c>
      <c r="I3477">
        <v>15010215</v>
      </c>
      <c r="J3477" t="s">
        <v>208</v>
      </c>
      <c r="K3477" t="s">
        <v>209</v>
      </c>
    </row>
    <row r="3478" spans="1:11">
      <c r="A3478" t="s">
        <v>7164</v>
      </c>
      <c r="B3478" t="s">
        <v>7165</v>
      </c>
      <c r="C3478" s="1">
        <v>2.1198999999999999</v>
      </c>
      <c r="D3478">
        <v>-0.1101</v>
      </c>
      <c r="E3478" s="2">
        <v>-4.9369999999999997E-2</v>
      </c>
      <c r="F3478">
        <v>143741276</v>
      </c>
      <c r="G3478" t="s">
        <v>18</v>
      </c>
      <c r="H3478">
        <v>2021</v>
      </c>
      <c r="I3478">
        <v>108667</v>
      </c>
      <c r="J3478" t="s">
        <v>20</v>
      </c>
      <c r="K3478" t="s">
        <v>21</v>
      </c>
    </row>
    <row r="3479" spans="1:11">
      <c r="A3479" t="s">
        <v>7166</v>
      </c>
      <c r="B3479" t="s">
        <v>7167</v>
      </c>
      <c r="C3479" s="1">
        <v>1.73</v>
      </c>
      <c r="D3479">
        <v>-0.02</v>
      </c>
      <c r="E3479" s="2">
        <v>-1.1429999999999999E-2</v>
      </c>
      <c r="F3479">
        <v>84433179</v>
      </c>
      <c r="G3479" t="s">
        <v>55</v>
      </c>
      <c r="H3479" t="s">
        <v>19</v>
      </c>
      <c r="I3479">
        <v>51024</v>
      </c>
      <c r="J3479" t="s">
        <v>48</v>
      </c>
      <c r="K3479" t="s">
        <v>725</v>
      </c>
    </row>
    <row r="3480" spans="1:11">
      <c r="A3480" t="s">
        <v>7168</v>
      </c>
      <c r="B3480" t="s">
        <v>7169</v>
      </c>
      <c r="C3480" s="1">
        <v>8.4</v>
      </c>
      <c r="D3480">
        <v>-0.27</v>
      </c>
      <c r="E3480" s="2">
        <v>-3.1140000000000001E-2</v>
      </c>
      <c r="F3480">
        <v>189822889</v>
      </c>
      <c r="G3480" t="s">
        <v>18</v>
      </c>
      <c r="H3480" t="s">
        <v>19</v>
      </c>
      <c r="I3480">
        <v>21555</v>
      </c>
      <c r="J3480" t="s">
        <v>37</v>
      </c>
      <c r="K3480" t="s">
        <v>835</v>
      </c>
    </row>
    <row r="3481" spans="1:11">
      <c r="A3481" t="s">
        <v>7170</v>
      </c>
      <c r="B3481" t="s">
        <v>7171</v>
      </c>
      <c r="C3481" s="1">
        <v>7.69</v>
      </c>
      <c r="D3481">
        <v>-0.27</v>
      </c>
      <c r="E3481" s="2">
        <v>-3.3919999999999999E-2</v>
      </c>
      <c r="F3481">
        <v>237059653</v>
      </c>
      <c r="G3481" t="s">
        <v>18</v>
      </c>
      <c r="H3481">
        <v>2010</v>
      </c>
      <c r="I3481">
        <v>95063</v>
      </c>
      <c r="J3481" t="s">
        <v>30</v>
      </c>
      <c r="K3481" t="s">
        <v>1055</v>
      </c>
    </row>
    <row r="3482" spans="1:11">
      <c r="A3482" t="s">
        <v>7172</v>
      </c>
      <c r="B3482" t="s">
        <v>7173</v>
      </c>
      <c r="C3482" s="1">
        <v>1.17</v>
      </c>
      <c r="D3482">
        <v>-0.05</v>
      </c>
      <c r="E3482" s="2">
        <v>-4.0980000000000003E-2</v>
      </c>
      <c r="F3482">
        <v>19547278</v>
      </c>
      <c r="G3482" t="s">
        <v>18</v>
      </c>
      <c r="H3482">
        <v>2021</v>
      </c>
      <c r="I3482">
        <v>45716</v>
      </c>
      <c r="J3482" t="s">
        <v>37</v>
      </c>
      <c r="K3482" t="s">
        <v>143</v>
      </c>
    </row>
    <row r="3483" spans="1:11">
      <c r="A3483" t="s">
        <v>7174</v>
      </c>
      <c r="B3483" t="s">
        <v>7175</v>
      </c>
      <c r="C3483" s="1">
        <v>0.84</v>
      </c>
      <c r="D3483">
        <v>-1.9800000000000002E-2</v>
      </c>
      <c r="E3483" s="2">
        <v>-2.3029999999999998E-2</v>
      </c>
      <c r="F3483">
        <v>1306200</v>
      </c>
      <c r="G3483" t="s">
        <v>118</v>
      </c>
      <c r="H3483">
        <v>2022</v>
      </c>
      <c r="I3483">
        <v>47179</v>
      </c>
      <c r="J3483" t="s">
        <v>20</v>
      </c>
      <c r="K3483" t="s">
        <v>61</v>
      </c>
    </row>
    <row r="3484" spans="1:11">
      <c r="A3484" t="s">
        <v>7176</v>
      </c>
      <c r="B3484" t="s">
        <v>7177</v>
      </c>
      <c r="C3484" s="1">
        <v>5.47</v>
      </c>
      <c r="D3484">
        <v>-0.28000000000000003</v>
      </c>
      <c r="E3484" s="2">
        <v>-4.87E-2</v>
      </c>
      <c r="F3484">
        <v>230093105</v>
      </c>
      <c r="G3484" t="s">
        <v>18</v>
      </c>
      <c r="H3484">
        <v>2018</v>
      </c>
      <c r="I3484">
        <v>29722</v>
      </c>
      <c r="J3484" t="s">
        <v>20</v>
      </c>
      <c r="K3484" t="s">
        <v>21</v>
      </c>
    </row>
    <row r="3485" spans="1:11">
      <c r="A3485" t="s">
        <v>7178</v>
      </c>
      <c r="B3485" t="s">
        <v>7179</v>
      </c>
      <c r="C3485" s="1">
        <v>17.95</v>
      </c>
      <c r="D3485">
        <v>-1.73</v>
      </c>
      <c r="E3485" s="2">
        <v>-8.7910000000000002E-2</v>
      </c>
      <c r="F3485">
        <v>943919400</v>
      </c>
      <c r="G3485" t="s">
        <v>18</v>
      </c>
      <c r="H3485">
        <v>2014</v>
      </c>
      <c r="I3485">
        <v>336147</v>
      </c>
      <c r="J3485" t="s">
        <v>20</v>
      </c>
      <c r="K3485" t="s">
        <v>115</v>
      </c>
    </row>
    <row r="3486" spans="1:11">
      <c r="A3486" t="s">
        <v>7180</v>
      </c>
      <c r="B3486" t="s">
        <v>7181</v>
      </c>
      <c r="C3486" s="1">
        <v>17.34</v>
      </c>
      <c r="D3486">
        <v>-0.44</v>
      </c>
      <c r="E3486" s="2">
        <v>-2.4750000000000001E-2</v>
      </c>
      <c r="F3486">
        <v>704004000</v>
      </c>
      <c r="G3486" t="s">
        <v>18</v>
      </c>
      <c r="H3486" t="s">
        <v>19</v>
      </c>
      <c r="I3486">
        <v>141628</v>
      </c>
      <c r="J3486" t="s">
        <v>37</v>
      </c>
      <c r="K3486" t="s">
        <v>42</v>
      </c>
    </row>
    <row r="3487" spans="1:11">
      <c r="A3487" t="s">
        <v>7182</v>
      </c>
      <c r="B3487" t="s">
        <v>7183</v>
      </c>
      <c r="C3487" s="1">
        <v>0.1951</v>
      </c>
      <c r="D3487">
        <v>-1.7899999999999999E-2</v>
      </c>
      <c r="E3487" s="2">
        <v>-8.4040000000000004E-2</v>
      </c>
      <c r="F3487">
        <v>27958780</v>
      </c>
      <c r="G3487" t="s">
        <v>18</v>
      </c>
      <c r="H3487">
        <v>2020</v>
      </c>
      <c r="I3487">
        <v>1969738</v>
      </c>
      <c r="J3487" t="s">
        <v>30</v>
      </c>
      <c r="K3487" t="s">
        <v>1790</v>
      </c>
    </row>
    <row r="3488" spans="1:11">
      <c r="A3488" t="s">
        <v>7184</v>
      </c>
      <c r="B3488" t="s">
        <v>7185</v>
      </c>
      <c r="C3488" s="1">
        <v>1.1109</v>
      </c>
      <c r="D3488">
        <v>-4.9099999999999998E-2</v>
      </c>
      <c r="E3488" s="2">
        <v>-4.233E-2</v>
      </c>
      <c r="F3488">
        <v>11099897</v>
      </c>
      <c r="G3488" t="s">
        <v>18</v>
      </c>
      <c r="H3488" t="s">
        <v>19</v>
      </c>
      <c r="I3488">
        <v>4485</v>
      </c>
      <c r="J3488" t="s">
        <v>37</v>
      </c>
      <c r="K3488" t="s">
        <v>129</v>
      </c>
    </row>
    <row r="3489" spans="1:11">
      <c r="A3489" t="s">
        <v>7186</v>
      </c>
      <c r="B3489" t="s">
        <v>7187</v>
      </c>
      <c r="C3489" s="1">
        <v>17.309999999999999</v>
      </c>
      <c r="D3489">
        <v>0.11</v>
      </c>
      <c r="E3489" s="2">
        <v>6.4000000000000003E-3</v>
      </c>
      <c r="F3489">
        <v>1383761521</v>
      </c>
      <c r="G3489" t="s">
        <v>118</v>
      </c>
      <c r="H3489">
        <v>2017</v>
      </c>
      <c r="I3489">
        <v>276840</v>
      </c>
      <c r="J3489" t="s">
        <v>20</v>
      </c>
      <c r="K3489" t="s">
        <v>21</v>
      </c>
    </row>
    <row r="3490" spans="1:11">
      <c r="A3490" t="s">
        <v>7188</v>
      </c>
      <c r="B3490" t="s">
        <v>7189</v>
      </c>
      <c r="C3490" s="1">
        <v>48.99</v>
      </c>
      <c r="D3490">
        <v>-0.97</v>
      </c>
      <c r="E3490" s="2">
        <v>-1.942E-2</v>
      </c>
      <c r="F3490">
        <v>5344991292</v>
      </c>
      <c r="G3490" t="s">
        <v>18</v>
      </c>
      <c r="H3490">
        <v>2014</v>
      </c>
      <c r="I3490">
        <v>817516</v>
      </c>
      <c r="J3490" t="s">
        <v>37</v>
      </c>
      <c r="K3490" t="s">
        <v>171</v>
      </c>
    </row>
    <row r="3491" spans="1:11">
      <c r="A3491" t="s">
        <v>7190</v>
      </c>
      <c r="B3491" t="s">
        <v>7191</v>
      </c>
      <c r="C3491" s="1">
        <v>30.92</v>
      </c>
      <c r="D3491">
        <v>-1.43</v>
      </c>
      <c r="E3491" s="2">
        <v>-4.4200000000000003E-2</v>
      </c>
      <c r="F3491">
        <v>1948438301</v>
      </c>
      <c r="G3491" t="s">
        <v>18</v>
      </c>
      <c r="H3491">
        <v>2010</v>
      </c>
      <c r="I3491">
        <v>245005</v>
      </c>
      <c r="J3491" t="s">
        <v>37</v>
      </c>
      <c r="K3491" t="s">
        <v>129</v>
      </c>
    </row>
    <row r="3492" spans="1:11">
      <c r="A3492" t="s">
        <v>7192</v>
      </c>
      <c r="B3492" t="s">
        <v>7193</v>
      </c>
      <c r="C3492" s="1">
        <v>0.36699999999999999</v>
      </c>
      <c r="D3492">
        <v>7.7000000000000002E-3</v>
      </c>
      <c r="E3492" s="2">
        <v>2.1430000000000001E-2</v>
      </c>
      <c r="F3492">
        <v>4299142</v>
      </c>
      <c r="G3492" t="s">
        <v>18</v>
      </c>
      <c r="H3492">
        <v>2021</v>
      </c>
      <c r="I3492">
        <v>31741</v>
      </c>
      <c r="J3492" t="s">
        <v>20</v>
      </c>
      <c r="K3492" t="s">
        <v>92</v>
      </c>
    </row>
    <row r="3493" spans="1:11">
      <c r="A3493" t="s">
        <v>7194</v>
      </c>
      <c r="B3493" t="s">
        <v>7195</v>
      </c>
      <c r="C3493" s="1">
        <v>22.5</v>
      </c>
      <c r="D3493">
        <v>-0.57999999999999996</v>
      </c>
      <c r="E3493" s="2">
        <v>-2.513E-2</v>
      </c>
      <c r="F3493">
        <v>3742056720</v>
      </c>
      <c r="G3493" t="s">
        <v>18</v>
      </c>
      <c r="H3493">
        <v>2017</v>
      </c>
      <c r="I3493">
        <v>344349</v>
      </c>
      <c r="J3493" t="s">
        <v>30</v>
      </c>
      <c r="K3493" t="s">
        <v>710</v>
      </c>
    </row>
    <row r="3494" spans="1:11">
      <c r="A3494" t="s">
        <v>7196</v>
      </c>
      <c r="B3494" t="s">
        <v>7197</v>
      </c>
      <c r="C3494" s="1">
        <v>245.85499999999999</v>
      </c>
      <c r="D3494">
        <v>-1.2749999999999999</v>
      </c>
      <c r="E3494" s="2">
        <v>-5.1599999999999997E-3</v>
      </c>
      <c r="F3494">
        <v>35645670217</v>
      </c>
      <c r="G3494" t="s">
        <v>18</v>
      </c>
      <c r="H3494">
        <v>2009</v>
      </c>
      <c r="I3494">
        <v>266315</v>
      </c>
      <c r="J3494" t="s">
        <v>37</v>
      </c>
      <c r="K3494" t="s">
        <v>129</v>
      </c>
    </row>
    <row r="3495" spans="1:11">
      <c r="A3495" t="s">
        <v>7198</v>
      </c>
      <c r="B3495" t="s">
        <v>7199</v>
      </c>
      <c r="C3495" s="1">
        <v>194.64</v>
      </c>
      <c r="D3495">
        <v>-1.2</v>
      </c>
      <c r="E3495" s="2">
        <v>-6.13E-3</v>
      </c>
      <c r="F3495">
        <v>19872744000</v>
      </c>
      <c r="G3495" t="s">
        <v>18</v>
      </c>
      <c r="H3495">
        <v>1998</v>
      </c>
      <c r="I3495">
        <v>282996</v>
      </c>
      <c r="J3495" t="s">
        <v>37</v>
      </c>
      <c r="K3495" t="s">
        <v>129</v>
      </c>
    </row>
    <row r="3496" spans="1:11">
      <c r="A3496" t="s">
        <v>7200</v>
      </c>
      <c r="B3496" t="s">
        <v>7201</v>
      </c>
      <c r="C3496" s="1">
        <v>414.39</v>
      </c>
      <c r="D3496">
        <v>-4.1399999999999997</v>
      </c>
      <c r="E3496" s="2">
        <v>-9.8899999999999995E-3</v>
      </c>
      <c r="F3496">
        <v>106781334618</v>
      </c>
      <c r="G3496" t="s">
        <v>18</v>
      </c>
      <c r="H3496">
        <v>1991</v>
      </c>
      <c r="I3496">
        <v>382622</v>
      </c>
      <c r="J3496" t="s">
        <v>20</v>
      </c>
      <c r="K3496" t="s">
        <v>21</v>
      </c>
    </row>
    <row r="3497" spans="1:11">
      <c r="A3497" t="s">
        <v>7202</v>
      </c>
      <c r="B3497" t="s">
        <v>7203</v>
      </c>
      <c r="C3497" s="1">
        <v>2.0299999999999998</v>
      </c>
      <c r="D3497">
        <v>0.03</v>
      </c>
      <c r="E3497" s="2">
        <v>1.4999999999999999E-2</v>
      </c>
      <c r="F3497">
        <v>5023755</v>
      </c>
      <c r="G3497" t="s">
        <v>55</v>
      </c>
      <c r="H3497" t="s">
        <v>19</v>
      </c>
      <c r="I3497">
        <v>304216</v>
      </c>
      <c r="J3497" t="s">
        <v>37</v>
      </c>
      <c r="K3497" t="s">
        <v>129</v>
      </c>
    </row>
    <row r="3498" spans="1:11">
      <c r="A3498" t="s">
        <v>7204</v>
      </c>
      <c r="B3498" t="s">
        <v>7205</v>
      </c>
      <c r="C3498" s="1">
        <v>19.13</v>
      </c>
      <c r="D3498">
        <v>-1.47</v>
      </c>
      <c r="E3498" s="2">
        <v>-7.1360000000000007E-2</v>
      </c>
      <c r="F3498">
        <v>2397381146</v>
      </c>
      <c r="G3498" t="s">
        <v>18</v>
      </c>
      <c r="H3498">
        <v>1996</v>
      </c>
      <c r="I3498">
        <v>617674</v>
      </c>
      <c r="J3498" t="s">
        <v>37</v>
      </c>
      <c r="K3498" t="s">
        <v>332</v>
      </c>
    </row>
    <row r="3499" spans="1:11">
      <c r="A3499" t="s">
        <v>7206</v>
      </c>
      <c r="B3499" t="s">
        <v>7207</v>
      </c>
      <c r="C3499" s="1">
        <v>67.58</v>
      </c>
      <c r="D3499">
        <v>-1.19</v>
      </c>
      <c r="E3499" s="2">
        <v>-1.7299999999999999E-2</v>
      </c>
      <c r="F3499">
        <v>1064201791</v>
      </c>
      <c r="G3499" t="s">
        <v>18</v>
      </c>
      <c r="H3499" t="s">
        <v>19</v>
      </c>
      <c r="I3499">
        <v>111154</v>
      </c>
      <c r="J3499" t="s">
        <v>30</v>
      </c>
      <c r="K3499" t="s">
        <v>288</v>
      </c>
    </row>
    <row r="3500" spans="1:11">
      <c r="A3500" t="s">
        <v>7208</v>
      </c>
      <c r="B3500" t="s">
        <v>7209</v>
      </c>
      <c r="C3500" s="1">
        <v>0.4551</v>
      </c>
      <c r="D3500">
        <v>8.6699999999999999E-2</v>
      </c>
      <c r="E3500" s="2">
        <v>0.23533999999999999</v>
      </c>
      <c r="F3500">
        <v>10012200</v>
      </c>
      <c r="G3500" t="s">
        <v>13</v>
      </c>
      <c r="H3500">
        <v>2023</v>
      </c>
      <c r="I3500">
        <v>1146594</v>
      </c>
      <c r="J3500" t="s">
        <v>19</v>
      </c>
      <c r="K3500" t="s">
        <v>19</v>
      </c>
    </row>
    <row r="3501" spans="1:11">
      <c r="A3501" t="s">
        <v>7210</v>
      </c>
      <c r="B3501" t="s">
        <v>7211</v>
      </c>
      <c r="C3501" s="1">
        <v>3.8699999999999998E-2</v>
      </c>
      <c r="D3501">
        <v>1.4800000000000001E-2</v>
      </c>
      <c r="E3501" s="2">
        <v>0.61924999999999997</v>
      </c>
      <c r="F3501">
        <v>95773</v>
      </c>
      <c r="G3501" t="s">
        <v>55</v>
      </c>
      <c r="H3501" t="s">
        <v>19</v>
      </c>
      <c r="I3501">
        <v>11533</v>
      </c>
      <c r="J3501" t="s">
        <v>19</v>
      </c>
      <c r="K3501" t="s">
        <v>19</v>
      </c>
    </row>
    <row r="3502" spans="1:11">
      <c r="A3502" t="s">
        <v>7212</v>
      </c>
      <c r="B3502" t="s">
        <v>7213</v>
      </c>
      <c r="C3502" s="1">
        <v>3.97</v>
      </c>
      <c r="D3502">
        <v>1.4999999999999999E-2</v>
      </c>
      <c r="E3502" s="2">
        <v>3.79E-3</v>
      </c>
      <c r="F3502">
        <v>72293700</v>
      </c>
      <c r="G3502" t="s">
        <v>276</v>
      </c>
      <c r="H3502">
        <v>2020</v>
      </c>
      <c r="I3502">
        <v>2434</v>
      </c>
      <c r="J3502" t="s">
        <v>14</v>
      </c>
      <c r="K3502" t="s">
        <v>15</v>
      </c>
    </row>
    <row r="3503" spans="1:11">
      <c r="A3503" t="s">
        <v>7214</v>
      </c>
      <c r="B3503" t="s">
        <v>7215</v>
      </c>
      <c r="C3503" s="1">
        <v>2.89</v>
      </c>
      <c r="D3503">
        <v>0.02</v>
      </c>
      <c r="E3503" s="2">
        <v>6.9699999999999996E-3</v>
      </c>
      <c r="F3503">
        <v>84653545</v>
      </c>
      <c r="G3503" t="s">
        <v>738</v>
      </c>
      <c r="H3503" t="s">
        <v>19</v>
      </c>
      <c r="I3503">
        <v>19475</v>
      </c>
      <c r="J3503" t="s">
        <v>19</v>
      </c>
      <c r="K3503" t="s">
        <v>19</v>
      </c>
    </row>
    <row r="3504" spans="1:11">
      <c r="A3504" t="s">
        <v>7216</v>
      </c>
      <c r="B3504" t="s">
        <v>7217</v>
      </c>
      <c r="C3504" s="1">
        <v>0.105</v>
      </c>
      <c r="D3504">
        <v>-6.3E-3</v>
      </c>
      <c r="E3504" s="2">
        <v>-5.6599999999999998E-2</v>
      </c>
      <c r="F3504">
        <v>3075648</v>
      </c>
      <c r="G3504" t="s">
        <v>738</v>
      </c>
      <c r="H3504" t="s">
        <v>19</v>
      </c>
      <c r="I3504">
        <v>1200</v>
      </c>
      <c r="J3504" t="s">
        <v>19</v>
      </c>
      <c r="K3504" t="s">
        <v>19</v>
      </c>
    </row>
    <row r="3505" spans="1:11">
      <c r="A3505" t="s">
        <v>7218</v>
      </c>
      <c r="B3505" t="s">
        <v>7219</v>
      </c>
      <c r="C3505" s="1">
        <v>11.835000000000001</v>
      </c>
      <c r="D3505">
        <v>-2.5000000000000001E-2</v>
      </c>
      <c r="E3505" s="2">
        <v>-2.1099999999999999E-3</v>
      </c>
      <c r="F3505">
        <v>299047987</v>
      </c>
      <c r="G3505" t="s">
        <v>18</v>
      </c>
      <c r="H3505">
        <v>2012</v>
      </c>
      <c r="I3505">
        <v>143376</v>
      </c>
      <c r="J3505" t="s">
        <v>20</v>
      </c>
      <c r="K3505" t="s">
        <v>21</v>
      </c>
    </row>
    <row r="3506" spans="1:11">
      <c r="A3506" t="s">
        <v>7220</v>
      </c>
      <c r="B3506" t="s">
        <v>7221</v>
      </c>
      <c r="C3506" s="1">
        <v>4.9800000000000004</v>
      </c>
      <c r="D3506">
        <v>-0.17</v>
      </c>
      <c r="E3506" s="2">
        <v>-3.3009999999999998E-2</v>
      </c>
      <c r="F3506">
        <v>134574729</v>
      </c>
      <c r="G3506" t="s">
        <v>18</v>
      </c>
      <c r="H3506" t="s">
        <v>19</v>
      </c>
      <c r="I3506">
        <v>94339</v>
      </c>
      <c r="J3506" t="s">
        <v>20</v>
      </c>
      <c r="K3506" t="s">
        <v>21</v>
      </c>
    </row>
    <row r="3507" spans="1:11">
      <c r="A3507" t="s">
        <v>7222</v>
      </c>
      <c r="B3507" t="s">
        <v>7223</v>
      </c>
      <c r="C3507" s="1">
        <v>1.58</v>
      </c>
      <c r="D3507">
        <v>-7.0000000000000007E-2</v>
      </c>
      <c r="E3507" s="2">
        <v>-4.2419999999999999E-2</v>
      </c>
      <c r="F3507">
        <v>147752667</v>
      </c>
      <c r="G3507" t="s">
        <v>18</v>
      </c>
      <c r="H3507" t="s">
        <v>19</v>
      </c>
      <c r="I3507">
        <v>1151472</v>
      </c>
      <c r="J3507" t="s">
        <v>101</v>
      </c>
      <c r="K3507" t="s">
        <v>1196</v>
      </c>
    </row>
    <row r="3508" spans="1:11">
      <c r="A3508" t="s">
        <v>7224</v>
      </c>
      <c r="B3508" t="s">
        <v>7225</v>
      </c>
      <c r="C3508" s="1">
        <v>11.965</v>
      </c>
      <c r="D3508">
        <v>1.4999999999999999E-2</v>
      </c>
      <c r="E3508" s="2">
        <v>1.2600000000000001E-3</v>
      </c>
      <c r="F3508">
        <v>14354063515</v>
      </c>
      <c r="G3508" t="s">
        <v>18</v>
      </c>
      <c r="H3508" t="s">
        <v>19</v>
      </c>
      <c r="I3508">
        <v>5640763</v>
      </c>
      <c r="J3508" t="s">
        <v>20</v>
      </c>
      <c r="K3508" t="s">
        <v>92</v>
      </c>
    </row>
    <row r="3509" spans="1:11">
      <c r="A3509" t="s">
        <v>7226</v>
      </c>
      <c r="B3509" t="s">
        <v>7227</v>
      </c>
      <c r="C3509" s="1">
        <v>14.255000000000001</v>
      </c>
      <c r="D3509">
        <v>0</v>
      </c>
      <c r="E3509" s="2">
        <v>0</v>
      </c>
      <c r="F3509">
        <v>481676450</v>
      </c>
      <c r="G3509" t="s">
        <v>276</v>
      </c>
      <c r="H3509">
        <v>2020</v>
      </c>
      <c r="I3509">
        <v>196</v>
      </c>
      <c r="J3509" t="s">
        <v>14</v>
      </c>
      <c r="K3509" t="s">
        <v>15</v>
      </c>
    </row>
    <row r="3510" spans="1:11">
      <c r="A3510" t="s">
        <v>7228</v>
      </c>
      <c r="B3510" t="s">
        <v>7229</v>
      </c>
      <c r="C3510" s="1">
        <v>11.64</v>
      </c>
      <c r="D3510">
        <v>-0.4</v>
      </c>
      <c r="E3510" s="2">
        <v>-3.322E-2</v>
      </c>
      <c r="F3510">
        <v>129142180</v>
      </c>
      <c r="G3510" t="s">
        <v>18</v>
      </c>
      <c r="H3510" t="s">
        <v>19</v>
      </c>
      <c r="I3510">
        <v>81947</v>
      </c>
      <c r="J3510" t="s">
        <v>30</v>
      </c>
      <c r="K3510" t="s">
        <v>2035</v>
      </c>
    </row>
    <row r="3511" spans="1:11">
      <c r="A3511" t="s">
        <v>7230</v>
      </c>
      <c r="B3511" t="s">
        <v>7231</v>
      </c>
      <c r="C3511" s="1">
        <v>10.27</v>
      </c>
      <c r="D3511">
        <v>-0.26500000000000001</v>
      </c>
      <c r="E3511" s="2">
        <v>-2.5149999999999999E-2</v>
      </c>
      <c r="F3511">
        <v>26850268</v>
      </c>
      <c r="G3511" t="s">
        <v>18</v>
      </c>
      <c r="H3511">
        <v>2015</v>
      </c>
      <c r="I3511">
        <v>1128</v>
      </c>
      <c r="J3511" t="s">
        <v>20</v>
      </c>
      <c r="K3511" t="s">
        <v>21</v>
      </c>
    </row>
    <row r="3512" spans="1:11">
      <c r="A3512" t="s">
        <v>7232</v>
      </c>
      <c r="B3512" t="s">
        <v>7233</v>
      </c>
      <c r="C3512" s="1">
        <v>2.335</v>
      </c>
      <c r="D3512">
        <v>-0.105</v>
      </c>
      <c r="E3512" s="2">
        <v>-4.3029999999999999E-2</v>
      </c>
      <c r="F3512">
        <v>137877332</v>
      </c>
      <c r="G3512" t="s">
        <v>18</v>
      </c>
      <c r="H3512">
        <v>2021</v>
      </c>
      <c r="I3512">
        <v>887547</v>
      </c>
      <c r="J3512" t="s">
        <v>20</v>
      </c>
      <c r="K3512" t="s">
        <v>92</v>
      </c>
    </row>
    <row r="3513" spans="1:11">
      <c r="A3513" t="s">
        <v>7234</v>
      </c>
      <c r="B3513" t="s">
        <v>7235</v>
      </c>
      <c r="C3513" s="1">
        <v>1.585</v>
      </c>
      <c r="D3513">
        <v>-6.5000000000000002E-2</v>
      </c>
      <c r="E3513" s="2">
        <v>-3.9390000000000001E-2</v>
      </c>
      <c r="F3513">
        <v>100374259</v>
      </c>
      <c r="G3513" t="s">
        <v>18</v>
      </c>
      <c r="H3513" t="s">
        <v>19</v>
      </c>
      <c r="I3513">
        <v>564718</v>
      </c>
      <c r="J3513" t="s">
        <v>37</v>
      </c>
      <c r="K3513" t="s">
        <v>332</v>
      </c>
    </row>
    <row r="3514" spans="1:11">
      <c r="A3514" t="s">
        <v>7236</v>
      </c>
      <c r="B3514" t="s">
        <v>7237</v>
      </c>
      <c r="C3514" s="1">
        <v>5.0829000000000004</v>
      </c>
      <c r="D3514">
        <v>-5.7099999999999998E-2</v>
      </c>
      <c r="E3514" s="2">
        <v>-1.111E-2</v>
      </c>
      <c r="F3514">
        <v>6085543</v>
      </c>
      <c r="G3514" t="s">
        <v>18</v>
      </c>
      <c r="H3514">
        <v>2020</v>
      </c>
      <c r="I3514">
        <v>36477</v>
      </c>
      <c r="J3514" t="s">
        <v>20</v>
      </c>
      <c r="K3514" t="s">
        <v>115</v>
      </c>
    </row>
    <row r="3515" spans="1:11">
      <c r="A3515" t="s">
        <v>7238</v>
      </c>
      <c r="B3515" t="s">
        <v>7239</v>
      </c>
      <c r="C3515" s="1">
        <v>1.41</v>
      </c>
      <c r="D3515">
        <v>-6.08E-2</v>
      </c>
      <c r="E3515" s="2">
        <v>-4.1340000000000002E-2</v>
      </c>
      <c r="F3515">
        <v>3636145</v>
      </c>
      <c r="G3515" t="s">
        <v>118</v>
      </c>
      <c r="H3515" t="s">
        <v>19</v>
      </c>
      <c r="I3515">
        <v>21401</v>
      </c>
      <c r="J3515" t="s">
        <v>185</v>
      </c>
      <c r="K3515" t="s">
        <v>186</v>
      </c>
    </row>
    <row r="3516" spans="1:11">
      <c r="A3516" t="s">
        <v>7240</v>
      </c>
      <c r="B3516" t="s">
        <v>7241</v>
      </c>
      <c r="C3516" s="1">
        <v>0.4496</v>
      </c>
      <c r="D3516">
        <v>-3.4099999999999998E-2</v>
      </c>
      <c r="E3516" s="2">
        <v>-7.0499999999999993E-2</v>
      </c>
      <c r="F3516">
        <v>26808040</v>
      </c>
      <c r="G3516" t="s">
        <v>18</v>
      </c>
      <c r="H3516" t="s">
        <v>19</v>
      </c>
      <c r="I3516">
        <v>223998</v>
      </c>
      <c r="J3516" t="s">
        <v>268</v>
      </c>
      <c r="K3516" t="s">
        <v>1388</v>
      </c>
    </row>
    <row r="3517" spans="1:11">
      <c r="A3517" t="s">
        <v>7242</v>
      </c>
      <c r="B3517" t="s">
        <v>7243</v>
      </c>
      <c r="C3517" s="1">
        <v>9.4999999999999998E-3</v>
      </c>
      <c r="D3517">
        <v>3.0999999999999999E-3</v>
      </c>
      <c r="E3517" s="2">
        <v>0.48437999999999998</v>
      </c>
      <c r="F3517">
        <v>586065</v>
      </c>
      <c r="G3517" t="s">
        <v>18</v>
      </c>
      <c r="H3517" t="s">
        <v>19</v>
      </c>
      <c r="I3517">
        <v>4616</v>
      </c>
      <c r="J3517" t="s">
        <v>268</v>
      </c>
      <c r="K3517" t="s">
        <v>1388</v>
      </c>
    </row>
    <row r="3518" spans="1:11">
      <c r="A3518" t="s">
        <v>7244</v>
      </c>
      <c r="B3518" t="s">
        <v>7245</v>
      </c>
      <c r="C3518" s="1">
        <v>1.2</v>
      </c>
      <c r="D3518">
        <v>-0.05</v>
      </c>
      <c r="E3518" s="2">
        <v>-0.04</v>
      </c>
      <c r="F3518">
        <v>182446608</v>
      </c>
      <c r="G3518" t="s">
        <v>18</v>
      </c>
      <c r="H3518" t="s">
        <v>19</v>
      </c>
      <c r="I3518">
        <v>898049</v>
      </c>
      <c r="J3518" t="s">
        <v>20</v>
      </c>
      <c r="K3518" t="s">
        <v>119</v>
      </c>
    </row>
    <row r="3519" spans="1:11">
      <c r="A3519" t="s">
        <v>7246</v>
      </c>
      <c r="B3519" t="s">
        <v>7247</v>
      </c>
      <c r="C3519" s="1">
        <v>7.2050000000000001</v>
      </c>
      <c r="D3519">
        <v>-0.48499999999999999</v>
      </c>
      <c r="E3519" s="2">
        <v>-6.3070000000000001E-2</v>
      </c>
      <c r="F3519">
        <v>316986590</v>
      </c>
      <c r="G3519" t="s">
        <v>18</v>
      </c>
      <c r="H3519">
        <v>2015</v>
      </c>
      <c r="I3519">
        <v>179631</v>
      </c>
      <c r="J3519" t="s">
        <v>20</v>
      </c>
      <c r="K3519" t="s">
        <v>119</v>
      </c>
    </row>
    <row r="3520" spans="1:11">
      <c r="A3520" t="s">
        <v>7248</v>
      </c>
      <c r="B3520" t="s">
        <v>7249</v>
      </c>
      <c r="C3520" s="1">
        <v>1.97</v>
      </c>
      <c r="D3520">
        <v>-0.1</v>
      </c>
      <c r="E3520" s="2">
        <v>-4.8309999999999999E-2</v>
      </c>
      <c r="F3520">
        <v>27495928</v>
      </c>
      <c r="G3520" t="s">
        <v>18</v>
      </c>
      <c r="H3520">
        <v>2018</v>
      </c>
      <c r="I3520">
        <v>31648</v>
      </c>
      <c r="J3520" t="s">
        <v>20</v>
      </c>
      <c r="K3520" t="s">
        <v>21</v>
      </c>
    </row>
    <row r="3521" spans="1:11">
      <c r="A3521" t="s">
        <v>7250</v>
      </c>
      <c r="B3521" t="s">
        <v>7251</v>
      </c>
      <c r="C3521" s="1">
        <v>44.47</v>
      </c>
      <c r="D3521">
        <v>-1.39</v>
      </c>
      <c r="E3521" s="2">
        <v>-3.031E-2</v>
      </c>
      <c r="F3521">
        <v>1185082631</v>
      </c>
      <c r="G3521" t="s">
        <v>18</v>
      </c>
      <c r="H3521" t="s">
        <v>19</v>
      </c>
      <c r="I3521">
        <v>63763</v>
      </c>
      <c r="J3521" t="s">
        <v>24</v>
      </c>
      <c r="K3521" t="s">
        <v>52</v>
      </c>
    </row>
    <row r="3522" spans="1:11">
      <c r="A3522" t="s">
        <v>7252</v>
      </c>
      <c r="B3522" t="s">
        <v>7253</v>
      </c>
      <c r="C3522" s="1">
        <v>27.32</v>
      </c>
      <c r="D3522">
        <v>-1.56</v>
      </c>
      <c r="E3522" s="2">
        <v>-5.4019999999999999E-2</v>
      </c>
      <c r="F3522">
        <v>1768612545</v>
      </c>
      <c r="G3522" t="s">
        <v>18</v>
      </c>
      <c r="H3522" t="s">
        <v>19</v>
      </c>
      <c r="I3522">
        <v>133873</v>
      </c>
      <c r="J3522" t="s">
        <v>24</v>
      </c>
      <c r="K3522" t="s">
        <v>52</v>
      </c>
    </row>
    <row r="3523" spans="1:11">
      <c r="A3523" t="s">
        <v>7254</v>
      </c>
      <c r="B3523" t="s">
        <v>7255</v>
      </c>
      <c r="C3523" s="1">
        <v>15.7</v>
      </c>
      <c r="D3523">
        <v>0</v>
      </c>
      <c r="E3523" s="2">
        <v>0</v>
      </c>
      <c r="F3523">
        <v>1016369581</v>
      </c>
      <c r="G3523" t="s">
        <v>18</v>
      </c>
      <c r="H3523" t="s">
        <v>19</v>
      </c>
      <c r="I3523">
        <v>5238</v>
      </c>
      <c r="J3523" t="s">
        <v>24</v>
      </c>
      <c r="K3523" t="s">
        <v>52</v>
      </c>
    </row>
    <row r="3524" spans="1:11">
      <c r="A3524" t="s">
        <v>7256</v>
      </c>
      <c r="B3524" t="s">
        <v>7257</v>
      </c>
      <c r="C3524" s="1">
        <v>1.9000999999999999</v>
      </c>
      <c r="D3524">
        <v>-7.9899999999999999E-2</v>
      </c>
      <c r="E3524" s="2">
        <v>-4.0349999999999997E-2</v>
      </c>
      <c r="F3524">
        <v>8380503</v>
      </c>
      <c r="G3524" t="s">
        <v>13</v>
      </c>
      <c r="H3524">
        <v>2019</v>
      </c>
      <c r="I3524">
        <v>759</v>
      </c>
      <c r="J3524" t="s">
        <v>14</v>
      </c>
      <c r="K3524" t="s">
        <v>15</v>
      </c>
    </row>
    <row r="3525" spans="1:11">
      <c r="A3525" t="s">
        <v>7258</v>
      </c>
      <c r="B3525" t="s">
        <v>7259</v>
      </c>
      <c r="C3525" s="1">
        <v>6.98</v>
      </c>
      <c r="D3525">
        <v>-0.36</v>
      </c>
      <c r="E3525" s="2">
        <v>-4.9050000000000003E-2</v>
      </c>
      <c r="F3525">
        <v>750802199</v>
      </c>
      <c r="G3525" t="s">
        <v>18</v>
      </c>
      <c r="H3525">
        <v>2021</v>
      </c>
      <c r="I3525">
        <v>21498</v>
      </c>
      <c r="J3525" t="s">
        <v>30</v>
      </c>
      <c r="K3525" t="s">
        <v>2493</v>
      </c>
    </row>
    <row r="3526" spans="1:11">
      <c r="A3526" t="s">
        <v>7260</v>
      </c>
      <c r="B3526" t="s">
        <v>7261</v>
      </c>
      <c r="C3526" s="1">
        <v>0.69</v>
      </c>
      <c r="D3526">
        <v>0</v>
      </c>
      <c r="E3526" s="2">
        <v>0</v>
      </c>
      <c r="F3526">
        <v>74219702</v>
      </c>
      <c r="G3526" t="s">
        <v>18</v>
      </c>
      <c r="H3526">
        <v>2021</v>
      </c>
      <c r="I3526">
        <v>37</v>
      </c>
      <c r="J3526" t="s">
        <v>30</v>
      </c>
      <c r="K3526" t="s">
        <v>2493</v>
      </c>
    </row>
    <row r="3527" spans="1:11">
      <c r="A3527" t="s">
        <v>7262</v>
      </c>
      <c r="B3527" t="s">
        <v>7263</v>
      </c>
      <c r="C3527" s="1">
        <v>25.82</v>
      </c>
      <c r="D3527">
        <v>-1.71</v>
      </c>
      <c r="E3527" s="2">
        <v>-6.2109999999999999E-2</v>
      </c>
      <c r="F3527">
        <v>439740033</v>
      </c>
      <c r="G3527" t="s">
        <v>18</v>
      </c>
      <c r="H3527" t="s">
        <v>19</v>
      </c>
      <c r="I3527">
        <v>48102</v>
      </c>
      <c r="J3527" t="s">
        <v>24</v>
      </c>
      <c r="K3527" t="s">
        <v>52</v>
      </c>
    </row>
    <row r="3528" spans="1:11">
      <c r="A3528" t="s">
        <v>7264</v>
      </c>
      <c r="B3528" t="s">
        <v>7265</v>
      </c>
      <c r="C3528" s="1">
        <v>1.9</v>
      </c>
      <c r="D3528">
        <v>0.01</v>
      </c>
      <c r="E3528" s="2">
        <v>5.2900000000000004E-3</v>
      </c>
      <c r="F3528">
        <v>9899686</v>
      </c>
      <c r="G3528" t="s">
        <v>18</v>
      </c>
      <c r="H3528">
        <v>2014</v>
      </c>
      <c r="I3528">
        <v>15365</v>
      </c>
      <c r="J3528" t="s">
        <v>37</v>
      </c>
      <c r="K3528" t="s">
        <v>332</v>
      </c>
    </row>
    <row r="3529" spans="1:11">
      <c r="A3529" t="s">
        <v>7266</v>
      </c>
      <c r="B3529" t="s">
        <v>7267</v>
      </c>
      <c r="C3529" s="1">
        <v>2.4401000000000002</v>
      </c>
      <c r="D3529">
        <v>-0.3004</v>
      </c>
      <c r="E3529" s="2">
        <v>-0.10962</v>
      </c>
      <c r="F3529">
        <v>4912361</v>
      </c>
      <c r="G3529" t="s">
        <v>18</v>
      </c>
      <c r="H3529" t="s">
        <v>19</v>
      </c>
      <c r="I3529">
        <v>7991</v>
      </c>
      <c r="J3529" t="s">
        <v>37</v>
      </c>
      <c r="K3529" t="s">
        <v>171</v>
      </c>
    </row>
    <row r="3530" spans="1:11">
      <c r="A3530" t="s">
        <v>7268</v>
      </c>
      <c r="B3530" t="s">
        <v>7269</v>
      </c>
      <c r="C3530" s="1">
        <v>1.35</v>
      </c>
      <c r="D3530">
        <v>-0.12</v>
      </c>
      <c r="E3530" s="2">
        <v>-8.1629999999999994E-2</v>
      </c>
      <c r="F3530">
        <v>7492500</v>
      </c>
      <c r="G3530" t="s">
        <v>364</v>
      </c>
      <c r="H3530">
        <v>2021</v>
      </c>
      <c r="I3530">
        <v>3513</v>
      </c>
      <c r="J3530" t="s">
        <v>185</v>
      </c>
      <c r="K3530" t="s">
        <v>244</v>
      </c>
    </row>
    <row r="3531" spans="1:11">
      <c r="A3531" t="s">
        <v>7270</v>
      </c>
      <c r="B3531" t="s">
        <v>7271</v>
      </c>
      <c r="C3531" s="1">
        <v>8.8849999999999998</v>
      </c>
      <c r="D3531">
        <v>-0.35499999999999998</v>
      </c>
      <c r="E3531" s="2">
        <v>-3.8420000000000003E-2</v>
      </c>
      <c r="F3531">
        <v>2080746111</v>
      </c>
      <c r="G3531" t="s">
        <v>13</v>
      </c>
      <c r="H3531">
        <v>2014</v>
      </c>
      <c r="I3531">
        <v>850930</v>
      </c>
      <c r="J3531" t="s">
        <v>37</v>
      </c>
      <c r="K3531" t="s">
        <v>80</v>
      </c>
    </row>
    <row r="3532" spans="1:11">
      <c r="A3532" t="s">
        <v>7272</v>
      </c>
      <c r="B3532" t="s">
        <v>7273</v>
      </c>
      <c r="C3532" s="1">
        <v>21.565000000000001</v>
      </c>
      <c r="D3532">
        <v>-1.0649999999999999</v>
      </c>
      <c r="E3532" s="2">
        <v>-4.7059999999999998E-2</v>
      </c>
      <c r="F3532">
        <v>18597128240</v>
      </c>
      <c r="G3532" t="s">
        <v>18</v>
      </c>
      <c r="H3532" t="s">
        <v>19</v>
      </c>
      <c r="I3532">
        <v>7592433</v>
      </c>
      <c r="J3532" t="s">
        <v>268</v>
      </c>
      <c r="K3532" t="s">
        <v>1591</v>
      </c>
    </row>
    <row r="3533" spans="1:11">
      <c r="A3533" t="s">
        <v>7274</v>
      </c>
      <c r="B3533" t="s">
        <v>7275</v>
      </c>
      <c r="C3533" s="1">
        <v>9.5452999999999992</v>
      </c>
      <c r="D3533">
        <v>-0.41470000000000001</v>
      </c>
      <c r="E3533" s="2">
        <v>-4.1640000000000003E-2</v>
      </c>
      <c r="F3533">
        <v>23276840584</v>
      </c>
      <c r="G3533" t="s">
        <v>18</v>
      </c>
      <c r="H3533" t="s">
        <v>19</v>
      </c>
      <c r="I3533">
        <v>13346071</v>
      </c>
      <c r="J3533" t="s">
        <v>208</v>
      </c>
      <c r="K3533" t="s">
        <v>279</v>
      </c>
    </row>
    <row r="3534" spans="1:11">
      <c r="A3534" t="s">
        <v>7276</v>
      </c>
      <c r="B3534" t="s">
        <v>7277</v>
      </c>
      <c r="C3534" s="1">
        <v>0.56000000000000005</v>
      </c>
      <c r="D3534">
        <v>6.9500000000000006E-2</v>
      </c>
      <c r="E3534" s="2">
        <v>0.14169000000000001</v>
      </c>
      <c r="F3534">
        <v>29333696</v>
      </c>
      <c r="G3534" t="s">
        <v>673</v>
      </c>
      <c r="H3534">
        <v>2023</v>
      </c>
      <c r="I3534">
        <v>11612379</v>
      </c>
      <c r="J3534" t="s">
        <v>19</v>
      </c>
      <c r="K3534" t="s">
        <v>19</v>
      </c>
    </row>
    <row r="3535" spans="1:11">
      <c r="A3535" t="s">
        <v>7278</v>
      </c>
      <c r="B3535" t="s">
        <v>7279</v>
      </c>
      <c r="C3535" s="1">
        <v>297.89999999999998</v>
      </c>
      <c r="D3535">
        <v>-1.19</v>
      </c>
      <c r="E3535" s="2">
        <v>-3.98E-3</v>
      </c>
      <c r="F3535">
        <v>78347700000</v>
      </c>
      <c r="G3535" t="s">
        <v>18</v>
      </c>
      <c r="H3535" t="s">
        <v>19</v>
      </c>
      <c r="I3535">
        <v>544410</v>
      </c>
      <c r="J3535" t="s">
        <v>37</v>
      </c>
      <c r="K3535" t="s">
        <v>129</v>
      </c>
    </row>
    <row r="3536" spans="1:11">
      <c r="A3536" t="s">
        <v>7280</v>
      </c>
      <c r="B3536" t="s">
        <v>7281</v>
      </c>
      <c r="C3536" s="1">
        <v>55.03</v>
      </c>
      <c r="D3536">
        <v>-2.29</v>
      </c>
      <c r="E3536" s="2">
        <v>-3.9949999999999999E-2</v>
      </c>
      <c r="F3536">
        <v>17843101315</v>
      </c>
      <c r="G3536" t="s">
        <v>18</v>
      </c>
      <c r="H3536" t="s">
        <v>19</v>
      </c>
      <c r="I3536">
        <v>2822417</v>
      </c>
      <c r="J3536" t="s">
        <v>37</v>
      </c>
      <c r="K3536" t="s">
        <v>835</v>
      </c>
    </row>
    <row r="3537" spans="1:11">
      <c r="A3537" t="s">
        <v>7282</v>
      </c>
      <c r="B3537" t="s">
        <v>7283</v>
      </c>
      <c r="C3537" s="1">
        <v>263.00110000000001</v>
      </c>
      <c r="D3537">
        <v>-8.4088999999999992</v>
      </c>
      <c r="E3537" s="2">
        <v>-3.0980000000000001E-2</v>
      </c>
      <c r="F3537">
        <v>3566799352</v>
      </c>
      <c r="G3537" t="s">
        <v>18</v>
      </c>
      <c r="H3537">
        <v>1973</v>
      </c>
      <c r="I3537">
        <v>88863</v>
      </c>
      <c r="J3537" t="s">
        <v>41</v>
      </c>
      <c r="K3537" t="s">
        <v>422</v>
      </c>
    </row>
    <row r="3538" spans="1:11">
      <c r="A3538" t="s">
        <v>7284</v>
      </c>
      <c r="B3538" t="s">
        <v>7285</v>
      </c>
      <c r="C3538" s="1">
        <v>19.105</v>
      </c>
      <c r="D3538">
        <v>-0.41499999999999998</v>
      </c>
      <c r="E3538" s="2">
        <v>-2.1260000000000001E-2</v>
      </c>
      <c r="F3538">
        <v>3940586257</v>
      </c>
      <c r="G3538" t="s">
        <v>18</v>
      </c>
      <c r="H3538" t="s">
        <v>19</v>
      </c>
      <c r="I3538">
        <v>1042052</v>
      </c>
      <c r="J3538" t="s">
        <v>30</v>
      </c>
      <c r="K3538" t="s">
        <v>639</v>
      </c>
    </row>
    <row r="3539" spans="1:11">
      <c r="A3539" t="s">
        <v>7286</v>
      </c>
      <c r="B3539" t="s">
        <v>7287</v>
      </c>
      <c r="C3539" s="1">
        <v>41.33</v>
      </c>
      <c r="D3539">
        <v>-0.91</v>
      </c>
      <c r="E3539" s="2">
        <v>-2.154E-2</v>
      </c>
      <c r="F3539">
        <v>2620113077</v>
      </c>
      <c r="G3539" t="s">
        <v>18</v>
      </c>
      <c r="H3539">
        <v>1986</v>
      </c>
      <c r="I3539">
        <v>154540</v>
      </c>
      <c r="J3539" t="s">
        <v>41</v>
      </c>
      <c r="K3539" t="s">
        <v>614</v>
      </c>
    </row>
    <row r="3540" spans="1:11">
      <c r="A3540" t="s">
        <v>7288</v>
      </c>
      <c r="B3540" t="s">
        <v>7289</v>
      </c>
      <c r="C3540" s="1">
        <v>10.35</v>
      </c>
      <c r="D3540">
        <v>-0.21</v>
      </c>
      <c r="E3540" s="2">
        <v>-1.9890000000000001E-2</v>
      </c>
      <c r="F3540">
        <v>911205554</v>
      </c>
      <c r="G3540" t="s">
        <v>18</v>
      </c>
      <c r="H3540" t="s">
        <v>19</v>
      </c>
      <c r="I3540">
        <v>35103</v>
      </c>
      <c r="J3540" t="s">
        <v>268</v>
      </c>
      <c r="K3540" t="s">
        <v>1388</v>
      </c>
    </row>
    <row r="3541" spans="1:11">
      <c r="A3541" t="s">
        <v>7290</v>
      </c>
      <c r="B3541" t="s">
        <v>7291</v>
      </c>
      <c r="C3541" s="1">
        <v>2.4</v>
      </c>
      <c r="D3541">
        <v>0</v>
      </c>
      <c r="E3541" s="2">
        <v>0</v>
      </c>
      <c r="F3541">
        <v>211294042</v>
      </c>
      <c r="G3541" t="s">
        <v>18</v>
      </c>
      <c r="H3541" t="s">
        <v>19</v>
      </c>
      <c r="I3541">
        <v>1</v>
      </c>
      <c r="J3541" t="s">
        <v>268</v>
      </c>
      <c r="K3541" t="s">
        <v>1388</v>
      </c>
    </row>
    <row r="3542" spans="1:11">
      <c r="A3542" t="s">
        <v>7292</v>
      </c>
      <c r="B3542" t="s">
        <v>7293</v>
      </c>
      <c r="C3542" s="1">
        <v>4.1837999999999997</v>
      </c>
      <c r="D3542">
        <v>-0.16619999999999999</v>
      </c>
      <c r="E3542" s="2">
        <v>-3.8210000000000001E-2</v>
      </c>
      <c r="F3542">
        <v>10983019</v>
      </c>
      <c r="G3542" t="s">
        <v>13</v>
      </c>
      <c r="H3542" t="s">
        <v>19</v>
      </c>
      <c r="I3542">
        <v>57563</v>
      </c>
      <c r="J3542" t="s">
        <v>37</v>
      </c>
      <c r="K3542" t="s">
        <v>171</v>
      </c>
    </row>
    <row r="3543" spans="1:11">
      <c r="A3543" t="s">
        <v>7294</v>
      </c>
      <c r="B3543" t="s">
        <v>7295</v>
      </c>
      <c r="C3543" s="1">
        <v>33.700000000000003</v>
      </c>
      <c r="D3543">
        <v>0.47</v>
      </c>
      <c r="E3543" s="2">
        <v>1.414E-2</v>
      </c>
      <c r="F3543">
        <v>320069861</v>
      </c>
      <c r="G3543" t="s">
        <v>18</v>
      </c>
      <c r="H3543" t="s">
        <v>19</v>
      </c>
      <c r="I3543">
        <v>1798</v>
      </c>
      <c r="J3543" t="s">
        <v>268</v>
      </c>
      <c r="K3543" t="s">
        <v>1055</v>
      </c>
    </row>
    <row r="3544" spans="1:11">
      <c r="A3544" t="s">
        <v>7296</v>
      </c>
      <c r="B3544" t="s">
        <v>7297</v>
      </c>
      <c r="C3544" s="1">
        <v>13.41</v>
      </c>
      <c r="D3544">
        <v>-0.09</v>
      </c>
      <c r="E3544" s="2">
        <v>-6.6699999999999997E-3</v>
      </c>
      <c r="F3544">
        <v>74343310</v>
      </c>
      <c r="G3544" t="s">
        <v>18</v>
      </c>
      <c r="H3544" t="s">
        <v>19</v>
      </c>
      <c r="I3544">
        <v>143</v>
      </c>
      <c r="J3544" t="s">
        <v>37</v>
      </c>
      <c r="K3544" t="s">
        <v>171</v>
      </c>
    </row>
    <row r="3545" spans="1:11">
      <c r="A3545" t="s">
        <v>7298</v>
      </c>
      <c r="B3545" t="s">
        <v>7299</v>
      </c>
      <c r="C3545" s="1">
        <v>97.6</v>
      </c>
      <c r="D3545">
        <v>-0.02</v>
      </c>
      <c r="E3545" s="2">
        <v>-2.0000000000000001E-4</v>
      </c>
      <c r="F3545">
        <v>7058083178</v>
      </c>
      <c r="G3545" t="s">
        <v>18</v>
      </c>
      <c r="H3545" t="s">
        <v>19</v>
      </c>
      <c r="I3545">
        <v>390670</v>
      </c>
      <c r="J3545" t="s">
        <v>41</v>
      </c>
      <c r="K3545" t="s">
        <v>307</v>
      </c>
    </row>
    <row r="3546" spans="1:11">
      <c r="A3546" t="s">
        <v>7300</v>
      </c>
      <c r="B3546" t="s">
        <v>7301</v>
      </c>
      <c r="C3546" s="1">
        <v>4.0449999999999999</v>
      </c>
      <c r="D3546">
        <v>-0.13500000000000001</v>
      </c>
      <c r="E3546" s="2">
        <v>-3.2300000000000002E-2</v>
      </c>
      <c r="F3546">
        <v>104701909</v>
      </c>
      <c r="G3546" t="s">
        <v>18</v>
      </c>
      <c r="H3546">
        <v>2020</v>
      </c>
      <c r="I3546">
        <v>39320</v>
      </c>
      <c r="J3546" t="s">
        <v>37</v>
      </c>
      <c r="K3546" t="s">
        <v>143</v>
      </c>
    </row>
    <row r="3547" spans="1:11">
      <c r="A3547" t="s">
        <v>7302</v>
      </c>
      <c r="B3547" t="s">
        <v>7303</v>
      </c>
      <c r="C3547" s="1">
        <v>1.38E-2</v>
      </c>
      <c r="D3547">
        <v>-4.1000000000000003E-3</v>
      </c>
      <c r="E3547" s="2">
        <v>-0.22905</v>
      </c>
      <c r="F3547">
        <v>357203</v>
      </c>
      <c r="G3547" t="s">
        <v>18</v>
      </c>
      <c r="H3547">
        <v>2020</v>
      </c>
      <c r="I3547">
        <v>59574</v>
      </c>
      <c r="J3547" t="s">
        <v>37</v>
      </c>
      <c r="K3547" t="s">
        <v>143</v>
      </c>
    </row>
    <row r="3548" spans="1:11">
      <c r="A3548" t="s">
        <v>7304</v>
      </c>
      <c r="B3548" t="s">
        <v>7305</v>
      </c>
      <c r="C3548" s="1">
        <v>12.7498</v>
      </c>
      <c r="D3548">
        <v>-2.0000000000000001E-4</v>
      </c>
      <c r="E3548" s="2">
        <v>-2.0000000000000002E-5</v>
      </c>
      <c r="F3548">
        <v>296344723</v>
      </c>
      <c r="G3548" t="s">
        <v>18</v>
      </c>
      <c r="H3548" t="s">
        <v>19</v>
      </c>
      <c r="I3548">
        <v>14570</v>
      </c>
      <c r="J3548" t="s">
        <v>24</v>
      </c>
      <c r="K3548" t="s">
        <v>1895</v>
      </c>
    </row>
    <row r="3549" spans="1:11">
      <c r="A3549" t="s">
        <v>7306</v>
      </c>
      <c r="B3549" t="s">
        <v>7307</v>
      </c>
      <c r="C3549" s="1">
        <v>25.32</v>
      </c>
      <c r="D3549">
        <v>0.02</v>
      </c>
      <c r="E3549" s="2">
        <v>7.9000000000000001E-4</v>
      </c>
      <c r="F3549">
        <v>588514988</v>
      </c>
      <c r="G3549" t="s">
        <v>18</v>
      </c>
      <c r="H3549" t="s">
        <v>19</v>
      </c>
      <c r="I3549">
        <v>1785</v>
      </c>
      <c r="J3549" t="s">
        <v>19</v>
      </c>
      <c r="K3549" t="s">
        <v>19</v>
      </c>
    </row>
    <row r="3550" spans="1:11">
      <c r="A3550" t="s">
        <v>7308</v>
      </c>
      <c r="B3550" t="s">
        <v>7309</v>
      </c>
      <c r="C3550" s="1">
        <v>4.5945</v>
      </c>
      <c r="D3550">
        <v>0</v>
      </c>
      <c r="E3550" s="2">
        <v>0</v>
      </c>
      <c r="F3550">
        <v>23695417</v>
      </c>
      <c r="G3550" t="s">
        <v>18</v>
      </c>
      <c r="H3550" t="s">
        <v>19</v>
      </c>
      <c r="I3550">
        <v>165</v>
      </c>
      <c r="J3550" t="s">
        <v>30</v>
      </c>
      <c r="K3550" t="s">
        <v>96</v>
      </c>
    </row>
    <row r="3551" spans="1:11">
      <c r="A3551" t="s">
        <v>7310</v>
      </c>
      <c r="B3551" t="s">
        <v>7311</v>
      </c>
      <c r="C3551" s="1">
        <v>0.17</v>
      </c>
      <c r="D3551">
        <v>-0.01</v>
      </c>
      <c r="E3551" s="2">
        <v>-5.5559999999999998E-2</v>
      </c>
      <c r="F3551">
        <v>9345843</v>
      </c>
      <c r="G3551" t="s">
        <v>18</v>
      </c>
      <c r="H3551">
        <v>2012</v>
      </c>
      <c r="I3551">
        <v>175103</v>
      </c>
      <c r="J3551" t="s">
        <v>14</v>
      </c>
      <c r="K3551" t="s">
        <v>258</v>
      </c>
    </row>
    <row r="3552" spans="1:11">
      <c r="A3552" t="s">
        <v>7312</v>
      </c>
      <c r="B3552" t="s">
        <v>7313</v>
      </c>
      <c r="C3552" s="1">
        <v>13.76</v>
      </c>
      <c r="D3552">
        <v>-0.13</v>
      </c>
      <c r="E3552" s="2">
        <v>-9.3600000000000003E-3</v>
      </c>
      <c r="F3552">
        <v>756463554</v>
      </c>
      <c r="G3552" t="s">
        <v>18</v>
      </c>
      <c r="H3552" t="s">
        <v>19</v>
      </c>
      <c r="I3552">
        <v>4532</v>
      </c>
      <c r="J3552" t="s">
        <v>14</v>
      </c>
      <c r="K3552" t="s">
        <v>258</v>
      </c>
    </row>
    <row r="3553" spans="1:11">
      <c r="A3553" t="s">
        <v>7314</v>
      </c>
      <c r="B3553" t="s">
        <v>7315</v>
      </c>
      <c r="C3553" s="1">
        <v>1.3314999999999999</v>
      </c>
      <c r="D3553">
        <v>-1.8499999999999999E-2</v>
      </c>
      <c r="E3553" s="2">
        <v>-1.37E-2</v>
      </c>
      <c r="F3553">
        <v>73199943</v>
      </c>
      <c r="G3553" t="s">
        <v>18</v>
      </c>
      <c r="H3553" t="s">
        <v>19</v>
      </c>
      <c r="I3553">
        <v>209</v>
      </c>
      <c r="J3553" t="s">
        <v>14</v>
      </c>
      <c r="K3553" t="s">
        <v>258</v>
      </c>
    </row>
    <row r="3554" spans="1:11">
      <c r="A3554" t="s">
        <v>7316</v>
      </c>
      <c r="B3554" t="s">
        <v>7317</v>
      </c>
      <c r="C3554" s="1">
        <v>9.85</v>
      </c>
      <c r="D3554">
        <v>0.27</v>
      </c>
      <c r="E3554" s="2">
        <v>2.818E-2</v>
      </c>
      <c r="F3554">
        <v>136590117</v>
      </c>
      <c r="G3554" t="s">
        <v>364</v>
      </c>
      <c r="H3554" t="s">
        <v>19</v>
      </c>
      <c r="I3554">
        <v>1798</v>
      </c>
      <c r="J3554" t="s">
        <v>30</v>
      </c>
      <c r="K3554" t="s">
        <v>1526</v>
      </c>
    </row>
    <row r="3555" spans="1:11">
      <c r="A3555" t="s">
        <v>7318</v>
      </c>
      <c r="B3555" t="s">
        <v>7319</v>
      </c>
      <c r="C3555" s="1">
        <v>1</v>
      </c>
      <c r="D3555">
        <v>-0.09</v>
      </c>
      <c r="E3555" s="2">
        <v>-8.2570000000000005E-2</v>
      </c>
      <c r="F3555">
        <v>86708042</v>
      </c>
      <c r="G3555" t="s">
        <v>13</v>
      </c>
      <c r="H3555">
        <v>2020</v>
      </c>
      <c r="I3555">
        <v>1971924</v>
      </c>
      <c r="J3555" t="s">
        <v>37</v>
      </c>
      <c r="K3555" t="s">
        <v>171</v>
      </c>
    </row>
    <row r="3556" spans="1:11">
      <c r="A3556" t="s">
        <v>7320</v>
      </c>
      <c r="B3556" t="s">
        <v>7321</v>
      </c>
      <c r="C3556" s="1">
        <v>373.81</v>
      </c>
      <c r="D3556">
        <v>-7.41</v>
      </c>
      <c r="E3556" s="2">
        <v>-1.9439999999999999E-2</v>
      </c>
      <c r="F3556">
        <v>1303660132</v>
      </c>
      <c r="G3556" t="s">
        <v>18</v>
      </c>
      <c r="H3556" t="s">
        <v>19</v>
      </c>
      <c r="I3556">
        <v>13030</v>
      </c>
      <c r="J3556" t="s">
        <v>30</v>
      </c>
      <c r="K3556" t="s">
        <v>475</v>
      </c>
    </row>
    <row r="3557" spans="1:11">
      <c r="A3557" t="s">
        <v>7322</v>
      </c>
      <c r="B3557" t="s">
        <v>7323</v>
      </c>
      <c r="C3557" s="1">
        <v>297.98500000000001</v>
      </c>
      <c r="D3557">
        <v>4.7350000000000003</v>
      </c>
      <c r="E3557" s="2">
        <v>1.6150000000000001E-2</v>
      </c>
      <c r="F3557">
        <v>8765204936</v>
      </c>
      <c r="G3557" t="s">
        <v>18</v>
      </c>
      <c r="H3557">
        <v>2015</v>
      </c>
      <c r="I3557">
        <v>227040</v>
      </c>
      <c r="J3557" t="s">
        <v>30</v>
      </c>
      <c r="K3557" t="s">
        <v>639</v>
      </c>
    </row>
    <row r="3558" spans="1:11">
      <c r="A3558" t="s">
        <v>7324</v>
      </c>
      <c r="B3558" t="s">
        <v>7325</v>
      </c>
      <c r="C3558" s="1">
        <v>0.36299999999999999</v>
      </c>
      <c r="D3558">
        <v>-1.4800000000000001E-2</v>
      </c>
      <c r="E3558" s="2">
        <v>-3.9170000000000003E-2</v>
      </c>
      <c r="F3558">
        <v>1868803</v>
      </c>
      <c r="G3558" t="s">
        <v>18</v>
      </c>
      <c r="H3558" t="s">
        <v>19</v>
      </c>
      <c r="I3558">
        <v>59132</v>
      </c>
      <c r="J3558" t="s">
        <v>20</v>
      </c>
      <c r="K3558" t="s">
        <v>119</v>
      </c>
    </row>
    <row r="3559" spans="1:11">
      <c r="A3559" t="s">
        <v>7326</v>
      </c>
      <c r="B3559" t="s">
        <v>7327</v>
      </c>
      <c r="C3559" s="1">
        <v>238.77</v>
      </c>
      <c r="D3559">
        <v>-6.91</v>
      </c>
      <c r="E3559" s="2">
        <v>-2.8129999999999999E-2</v>
      </c>
      <c r="F3559">
        <v>3766908822</v>
      </c>
      <c r="G3559" t="s">
        <v>18</v>
      </c>
      <c r="H3559">
        <v>1992</v>
      </c>
      <c r="I3559">
        <v>79117</v>
      </c>
      <c r="J3559" t="s">
        <v>41</v>
      </c>
      <c r="K3559" t="s">
        <v>307</v>
      </c>
    </row>
    <row r="3560" spans="1:11">
      <c r="A3560" t="s">
        <v>7328</v>
      </c>
      <c r="B3560" t="s">
        <v>7329</v>
      </c>
      <c r="C3560" s="1">
        <v>4.8500000000000001E-2</v>
      </c>
      <c r="D3560">
        <v>-1.6000000000000001E-3</v>
      </c>
      <c r="E3560" s="2">
        <v>-3.1940000000000003E-2</v>
      </c>
      <c r="F3560">
        <v>860521</v>
      </c>
      <c r="G3560" t="s">
        <v>18</v>
      </c>
      <c r="H3560">
        <v>2018</v>
      </c>
      <c r="I3560">
        <v>5610510</v>
      </c>
      <c r="J3560" t="s">
        <v>37</v>
      </c>
      <c r="K3560" t="s">
        <v>38</v>
      </c>
    </row>
    <row r="3561" spans="1:11">
      <c r="A3561" t="s">
        <v>7330</v>
      </c>
      <c r="B3561" t="s">
        <v>7331</v>
      </c>
      <c r="C3561" s="1">
        <v>6.27</v>
      </c>
      <c r="D3561">
        <v>0.01</v>
      </c>
      <c r="E3561" s="2">
        <v>1.6000000000000001E-3</v>
      </c>
      <c r="F3561">
        <v>150536430</v>
      </c>
      <c r="G3561" t="s">
        <v>18</v>
      </c>
      <c r="H3561">
        <v>2020</v>
      </c>
      <c r="I3561">
        <v>1343856</v>
      </c>
      <c r="J3561" t="s">
        <v>30</v>
      </c>
      <c r="K3561" t="s">
        <v>239</v>
      </c>
    </row>
    <row r="3562" spans="1:11">
      <c r="A3562" t="s">
        <v>7332</v>
      </c>
      <c r="B3562" t="s">
        <v>7333</v>
      </c>
      <c r="C3562" s="1">
        <v>126.02500000000001</v>
      </c>
      <c r="D3562">
        <v>-3.3050000000000002</v>
      </c>
      <c r="E3562" s="2">
        <v>-2.555E-2</v>
      </c>
      <c r="F3562">
        <v>7160740500</v>
      </c>
      <c r="G3562" t="s">
        <v>364</v>
      </c>
      <c r="H3562">
        <v>2013</v>
      </c>
      <c r="I3562">
        <v>275455</v>
      </c>
      <c r="J3562" t="s">
        <v>37</v>
      </c>
      <c r="K3562" t="s">
        <v>129</v>
      </c>
    </row>
    <row r="3563" spans="1:11">
      <c r="A3563" t="s">
        <v>7334</v>
      </c>
      <c r="B3563" t="s">
        <v>7335</v>
      </c>
      <c r="C3563" s="1">
        <v>2.5125000000000002</v>
      </c>
      <c r="D3563">
        <v>-0.16750000000000001</v>
      </c>
      <c r="E3563" s="2">
        <v>-6.25E-2</v>
      </c>
      <c r="F3563">
        <v>35139634</v>
      </c>
      <c r="G3563" t="s">
        <v>126</v>
      </c>
      <c r="H3563" t="s">
        <v>19</v>
      </c>
      <c r="I3563">
        <v>70497</v>
      </c>
      <c r="J3563" t="s">
        <v>37</v>
      </c>
      <c r="K3563" t="s">
        <v>129</v>
      </c>
    </row>
    <row r="3564" spans="1:11">
      <c r="A3564" t="s">
        <v>7336</v>
      </c>
      <c r="B3564" t="s">
        <v>7337</v>
      </c>
      <c r="C3564" s="1">
        <v>0.23319999999999999</v>
      </c>
      <c r="D3564">
        <v>-2.2700000000000001E-2</v>
      </c>
      <c r="E3564" s="2">
        <v>-8.8709999999999997E-2</v>
      </c>
      <c r="F3564">
        <v>60847343</v>
      </c>
      <c r="G3564" t="s">
        <v>18</v>
      </c>
      <c r="H3564" t="s">
        <v>19</v>
      </c>
      <c r="I3564">
        <v>7248637</v>
      </c>
      <c r="J3564" t="s">
        <v>30</v>
      </c>
      <c r="K3564" t="s">
        <v>1466</v>
      </c>
    </row>
    <row r="3565" spans="1:11">
      <c r="A3565" t="s">
        <v>7338</v>
      </c>
      <c r="B3565" t="s">
        <v>7339</v>
      </c>
      <c r="C3565" s="1">
        <v>9.9600000000000009</v>
      </c>
      <c r="D3565">
        <v>-0.28000000000000003</v>
      </c>
      <c r="E3565" s="2">
        <v>-2.734E-2</v>
      </c>
      <c r="F3565">
        <v>878970000</v>
      </c>
      <c r="G3565" t="s">
        <v>364</v>
      </c>
      <c r="H3565">
        <v>2021</v>
      </c>
      <c r="I3565">
        <v>62314</v>
      </c>
      <c r="J3565" t="s">
        <v>37</v>
      </c>
      <c r="K3565" t="s">
        <v>129</v>
      </c>
    </row>
    <row r="3566" spans="1:11">
      <c r="A3566" t="s">
        <v>7340</v>
      </c>
      <c r="B3566" t="s">
        <v>7341</v>
      </c>
      <c r="C3566" s="1">
        <v>1.37</v>
      </c>
      <c r="D3566">
        <v>-6.5000000000000002E-2</v>
      </c>
      <c r="E3566" s="2">
        <v>-4.53E-2</v>
      </c>
      <c r="F3566">
        <v>26624190</v>
      </c>
      <c r="G3566" t="s">
        <v>55</v>
      </c>
      <c r="H3566" t="s">
        <v>19</v>
      </c>
      <c r="I3566">
        <v>39563</v>
      </c>
      <c r="J3566" t="s">
        <v>30</v>
      </c>
      <c r="K3566" t="s">
        <v>573</v>
      </c>
    </row>
    <row r="3567" spans="1:11">
      <c r="A3567" t="s">
        <v>7342</v>
      </c>
      <c r="B3567" t="s">
        <v>7343</v>
      </c>
      <c r="C3567" s="1">
        <v>0.127</v>
      </c>
      <c r="D3567">
        <v>-5.0000000000000001E-4</v>
      </c>
      <c r="E3567" s="2">
        <v>-3.9199999999999999E-3</v>
      </c>
      <c r="F3567">
        <v>2468082</v>
      </c>
      <c r="G3567" t="s">
        <v>55</v>
      </c>
      <c r="H3567" t="s">
        <v>19</v>
      </c>
      <c r="I3567">
        <v>6379</v>
      </c>
      <c r="J3567" t="s">
        <v>30</v>
      </c>
      <c r="K3567" t="s">
        <v>573</v>
      </c>
    </row>
    <row r="3568" spans="1:11">
      <c r="A3568" t="s">
        <v>7344</v>
      </c>
      <c r="B3568" t="s">
        <v>7345</v>
      </c>
      <c r="C3568" s="1">
        <v>19.940100000000001</v>
      </c>
      <c r="D3568">
        <v>-0.62990000000000002</v>
      </c>
      <c r="E3568" s="2">
        <v>-3.0620000000000001E-2</v>
      </c>
      <c r="F3568">
        <v>272117919</v>
      </c>
      <c r="G3568" t="s">
        <v>18</v>
      </c>
      <c r="H3568">
        <v>2006</v>
      </c>
      <c r="I3568">
        <v>42648</v>
      </c>
      <c r="J3568" t="s">
        <v>30</v>
      </c>
      <c r="K3568" t="s">
        <v>288</v>
      </c>
    </row>
    <row r="3569" spans="1:11">
      <c r="A3569" t="s">
        <v>7346</v>
      </c>
      <c r="B3569" t="s">
        <v>7347</v>
      </c>
      <c r="C3569" s="1">
        <v>0.3901</v>
      </c>
      <c r="D3569">
        <v>-1.9800000000000002E-2</v>
      </c>
      <c r="E3569" s="2">
        <v>-4.8300000000000003E-2</v>
      </c>
      <c r="F3569">
        <v>5871005</v>
      </c>
      <c r="G3569" t="s">
        <v>364</v>
      </c>
      <c r="H3569">
        <v>2022</v>
      </c>
      <c r="I3569">
        <v>267629</v>
      </c>
      <c r="J3569" t="s">
        <v>208</v>
      </c>
      <c r="K3569" t="s">
        <v>1144</v>
      </c>
    </row>
    <row r="3570" spans="1:11">
      <c r="A3570" t="s">
        <v>7348</v>
      </c>
      <c r="B3570" t="s">
        <v>7349</v>
      </c>
      <c r="C3570" s="1">
        <v>48.4</v>
      </c>
      <c r="D3570">
        <v>-2.06</v>
      </c>
      <c r="E3570" s="2">
        <v>-4.0820000000000002E-2</v>
      </c>
      <c r="F3570">
        <v>308206941</v>
      </c>
      <c r="G3570" t="s">
        <v>18</v>
      </c>
      <c r="H3570">
        <v>1996</v>
      </c>
      <c r="I3570">
        <v>3945</v>
      </c>
      <c r="J3570" t="s">
        <v>30</v>
      </c>
      <c r="K3570" t="s">
        <v>196</v>
      </c>
    </row>
    <row r="3571" spans="1:11">
      <c r="A3571" t="s">
        <v>7350</v>
      </c>
      <c r="B3571" t="s">
        <v>7351</v>
      </c>
      <c r="C3571" s="1">
        <v>0.66949999999999998</v>
      </c>
      <c r="D3571">
        <v>-2.0500000000000001E-2</v>
      </c>
      <c r="E3571" s="2">
        <v>-2.971E-2</v>
      </c>
      <c r="F3571">
        <v>10106994</v>
      </c>
      <c r="G3571" t="s">
        <v>95</v>
      </c>
      <c r="H3571">
        <v>2023</v>
      </c>
      <c r="I3571">
        <v>156909</v>
      </c>
      <c r="J3571" t="s">
        <v>30</v>
      </c>
      <c r="K3571" t="s">
        <v>174</v>
      </c>
    </row>
    <row r="3572" spans="1:11">
      <c r="A3572" t="s">
        <v>7352</v>
      </c>
      <c r="B3572" t="s">
        <v>7353</v>
      </c>
      <c r="C3572" s="1">
        <v>36.232500000000002</v>
      </c>
      <c r="D3572">
        <v>-0.1275</v>
      </c>
      <c r="E3572" s="2">
        <v>-3.5100000000000001E-3</v>
      </c>
      <c r="F3572">
        <v>18764128840</v>
      </c>
      <c r="G3572" t="s">
        <v>18</v>
      </c>
      <c r="H3572">
        <v>2020</v>
      </c>
      <c r="I3572">
        <v>299479</v>
      </c>
      <c r="J3572" t="s">
        <v>30</v>
      </c>
      <c r="K3572" t="s">
        <v>1174</v>
      </c>
    </row>
    <row r="3573" spans="1:11">
      <c r="A3573" t="s">
        <v>7354</v>
      </c>
      <c r="B3573" t="s">
        <v>7355</v>
      </c>
      <c r="C3573" s="1">
        <v>12.06</v>
      </c>
      <c r="D3573">
        <v>-0.02</v>
      </c>
      <c r="E3573" s="2">
        <v>-1.66E-3</v>
      </c>
      <c r="F3573">
        <v>115188871</v>
      </c>
      <c r="G3573" t="s">
        <v>18</v>
      </c>
      <c r="H3573">
        <v>2021</v>
      </c>
      <c r="I3573">
        <v>16995</v>
      </c>
      <c r="J3573" t="s">
        <v>24</v>
      </c>
      <c r="K3573" t="s">
        <v>886</v>
      </c>
    </row>
    <row r="3574" spans="1:11">
      <c r="A3574" t="s">
        <v>7356</v>
      </c>
      <c r="B3574" t="s">
        <v>7357</v>
      </c>
      <c r="C3574" s="1">
        <v>7.9550000000000001</v>
      </c>
      <c r="D3574">
        <v>-0.13500000000000001</v>
      </c>
      <c r="E3574" s="2">
        <v>-1.669E-2</v>
      </c>
      <c r="F3574">
        <v>172725443</v>
      </c>
      <c r="G3574" t="s">
        <v>18</v>
      </c>
      <c r="H3574" t="s">
        <v>19</v>
      </c>
      <c r="I3574">
        <v>13478</v>
      </c>
      <c r="J3574" t="s">
        <v>24</v>
      </c>
      <c r="K3574" t="s">
        <v>886</v>
      </c>
    </row>
    <row r="3575" spans="1:11">
      <c r="A3575" t="s">
        <v>7358</v>
      </c>
      <c r="B3575" t="s">
        <v>7359</v>
      </c>
      <c r="C3575" s="1">
        <v>1.2501</v>
      </c>
      <c r="D3575">
        <v>-0.12989999999999999</v>
      </c>
      <c r="E3575" s="2">
        <v>-9.4130000000000005E-2</v>
      </c>
      <c r="F3575">
        <v>2176793</v>
      </c>
      <c r="G3575" t="s">
        <v>13</v>
      </c>
      <c r="H3575">
        <v>2020</v>
      </c>
      <c r="I3575">
        <v>381563</v>
      </c>
      <c r="J3575" t="s">
        <v>30</v>
      </c>
      <c r="K3575" t="s">
        <v>497</v>
      </c>
    </row>
    <row r="3576" spans="1:11">
      <c r="A3576" t="s">
        <v>7360</v>
      </c>
      <c r="B3576" t="s">
        <v>7361</v>
      </c>
      <c r="C3576" s="1">
        <v>2.5649999999999999</v>
      </c>
      <c r="D3576">
        <v>-0.13500000000000001</v>
      </c>
      <c r="E3576" s="2">
        <v>-0.05</v>
      </c>
      <c r="F3576">
        <v>785606610</v>
      </c>
      <c r="G3576" t="s">
        <v>18</v>
      </c>
      <c r="H3576">
        <v>2021</v>
      </c>
      <c r="I3576">
        <v>1851267</v>
      </c>
      <c r="J3576" t="s">
        <v>30</v>
      </c>
      <c r="K3576" t="s">
        <v>475</v>
      </c>
    </row>
    <row r="3577" spans="1:11">
      <c r="A3577" t="s">
        <v>7362</v>
      </c>
      <c r="B3577" t="s">
        <v>7363</v>
      </c>
      <c r="C3577" s="1">
        <v>1.2250000000000001</v>
      </c>
      <c r="D3577">
        <v>2.5000000000000001E-2</v>
      </c>
      <c r="E3577" s="2">
        <v>2.0830000000000001E-2</v>
      </c>
      <c r="F3577">
        <v>1483518</v>
      </c>
      <c r="G3577" t="s">
        <v>18</v>
      </c>
      <c r="H3577">
        <v>2016</v>
      </c>
      <c r="I3577">
        <v>7929</v>
      </c>
      <c r="J3577" t="s">
        <v>30</v>
      </c>
      <c r="K3577" t="s">
        <v>1174</v>
      </c>
    </row>
    <row r="3578" spans="1:11">
      <c r="A3578" t="s">
        <v>7364</v>
      </c>
      <c r="B3578" t="s">
        <v>7365</v>
      </c>
      <c r="C3578" s="1">
        <v>5.6749999999999998</v>
      </c>
      <c r="D3578">
        <v>-0.125</v>
      </c>
      <c r="E3578" s="2">
        <v>-2.155E-2</v>
      </c>
      <c r="F3578">
        <v>97467966</v>
      </c>
      <c r="G3578" t="s">
        <v>55</v>
      </c>
      <c r="H3578">
        <v>2008</v>
      </c>
      <c r="I3578">
        <v>12148</v>
      </c>
      <c r="J3578" t="s">
        <v>41</v>
      </c>
      <c r="K3578" t="s">
        <v>42</v>
      </c>
    </row>
    <row r="3579" spans="1:11">
      <c r="A3579" t="s">
        <v>7366</v>
      </c>
      <c r="B3579" t="s">
        <v>7367</v>
      </c>
      <c r="C3579" s="1">
        <v>4.46</v>
      </c>
      <c r="D3579">
        <v>0.04</v>
      </c>
      <c r="E3579" s="2">
        <v>9.0500000000000008E-3</v>
      </c>
      <c r="F3579">
        <v>197195194</v>
      </c>
      <c r="G3579" t="s">
        <v>18</v>
      </c>
      <c r="H3579" t="s">
        <v>19</v>
      </c>
      <c r="I3579">
        <v>321684</v>
      </c>
      <c r="J3579" t="s">
        <v>41</v>
      </c>
      <c r="K3579" t="s">
        <v>542</v>
      </c>
    </row>
    <row r="3580" spans="1:11">
      <c r="A3580" t="s">
        <v>7368</v>
      </c>
      <c r="B3580" t="s">
        <v>7369</v>
      </c>
      <c r="C3580" s="1">
        <v>130.49</v>
      </c>
      <c r="D3580">
        <v>-4.21</v>
      </c>
      <c r="E3580" s="2">
        <v>-3.125E-2</v>
      </c>
      <c r="F3580">
        <v>793415215</v>
      </c>
      <c r="G3580" t="s">
        <v>18</v>
      </c>
      <c r="H3580">
        <v>1991</v>
      </c>
      <c r="I3580">
        <v>31261</v>
      </c>
      <c r="J3580" t="s">
        <v>24</v>
      </c>
      <c r="K3580" t="s">
        <v>25</v>
      </c>
    </row>
    <row r="3581" spans="1:11">
      <c r="A3581" t="s">
        <v>7370</v>
      </c>
      <c r="B3581" t="s">
        <v>7371</v>
      </c>
      <c r="C3581" s="1">
        <v>0.495</v>
      </c>
      <c r="D3581">
        <v>0.1113</v>
      </c>
      <c r="E3581" s="2">
        <v>0.29006999999999999</v>
      </c>
      <c r="F3581">
        <v>11089980</v>
      </c>
      <c r="G3581" t="s">
        <v>846</v>
      </c>
      <c r="H3581">
        <v>2023</v>
      </c>
      <c r="I3581">
        <v>406580</v>
      </c>
      <c r="J3581" t="s">
        <v>19</v>
      </c>
      <c r="K3581" t="s">
        <v>19</v>
      </c>
    </row>
    <row r="3582" spans="1:11">
      <c r="A3582" t="s">
        <v>7372</v>
      </c>
      <c r="B3582" t="s">
        <v>7373</v>
      </c>
      <c r="C3582" s="1">
        <v>27.8</v>
      </c>
      <c r="D3582">
        <v>-1.62</v>
      </c>
      <c r="E3582" s="2">
        <v>-5.5059999999999998E-2</v>
      </c>
      <c r="F3582">
        <v>1650437878</v>
      </c>
      <c r="G3582" t="s">
        <v>18</v>
      </c>
      <c r="H3582" t="s">
        <v>19</v>
      </c>
      <c r="I3582">
        <v>74121</v>
      </c>
      <c r="J3582" t="s">
        <v>24</v>
      </c>
      <c r="K3582" t="s">
        <v>52</v>
      </c>
    </row>
    <row r="3583" spans="1:11">
      <c r="A3583" t="s">
        <v>7374</v>
      </c>
      <c r="B3583" t="s">
        <v>7375</v>
      </c>
      <c r="C3583" s="1">
        <v>24.245000000000001</v>
      </c>
      <c r="D3583">
        <v>-0.14499999999999999</v>
      </c>
      <c r="E3583" s="2">
        <v>-5.9500000000000004E-3</v>
      </c>
      <c r="F3583">
        <v>1439383682</v>
      </c>
      <c r="G3583" t="s">
        <v>18</v>
      </c>
      <c r="H3583" t="s">
        <v>19</v>
      </c>
      <c r="I3583">
        <v>3501</v>
      </c>
      <c r="J3583" t="s">
        <v>24</v>
      </c>
      <c r="K3583" t="s">
        <v>52</v>
      </c>
    </row>
    <row r="3584" spans="1:11">
      <c r="A3584" t="s">
        <v>7376</v>
      </c>
      <c r="B3584" t="s">
        <v>7377</v>
      </c>
      <c r="C3584" s="1">
        <v>12.33</v>
      </c>
      <c r="D3584">
        <v>-0.77</v>
      </c>
      <c r="E3584" s="2">
        <v>-5.8779999999999999E-2</v>
      </c>
      <c r="F3584">
        <v>253709120</v>
      </c>
      <c r="G3584" t="s">
        <v>18</v>
      </c>
      <c r="H3584">
        <v>2005</v>
      </c>
      <c r="I3584">
        <v>13770</v>
      </c>
      <c r="J3584" t="s">
        <v>24</v>
      </c>
      <c r="K3584" t="s">
        <v>886</v>
      </c>
    </row>
    <row r="3585" spans="1:11">
      <c r="A3585" t="s">
        <v>7378</v>
      </c>
      <c r="B3585" t="s">
        <v>7379</v>
      </c>
      <c r="C3585" s="1">
        <v>50.28</v>
      </c>
      <c r="D3585">
        <v>-1.28</v>
      </c>
      <c r="E3585" s="2">
        <v>-2.4830000000000001E-2</v>
      </c>
      <c r="F3585">
        <v>9635171283</v>
      </c>
      <c r="G3585" t="s">
        <v>18</v>
      </c>
      <c r="H3585">
        <v>2015</v>
      </c>
      <c r="I3585">
        <v>971761</v>
      </c>
      <c r="J3585" t="s">
        <v>41</v>
      </c>
      <c r="K3585" t="s">
        <v>2794</v>
      </c>
    </row>
    <row r="3586" spans="1:11">
      <c r="A3586" t="s">
        <v>7380</v>
      </c>
      <c r="B3586" t="s">
        <v>7381</v>
      </c>
      <c r="C3586" s="1">
        <v>40.76</v>
      </c>
      <c r="D3586">
        <v>-1.94</v>
      </c>
      <c r="E3586" s="2">
        <v>-4.5429999999999998E-2</v>
      </c>
      <c r="F3586">
        <v>2475431592</v>
      </c>
      <c r="G3586" t="s">
        <v>18</v>
      </c>
      <c r="H3586" t="s">
        <v>19</v>
      </c>
      <c r="I3586">
        <v>137253</v>
      </c>
      <c r="J3586" t="s">
        <v>24</v>
      </c>
      <c r="K3586" t="s">
        <v>52</v>
      </c>
    </row>
    <row r="3587" spans="1:11">
      <c r="A3587" t="s">
        <v>7382</v>
      </c>
      <c r="B3587" t="s">
        <v>7383</v>
      </c>
      <c r="C3587" s="1">
        <v>17.78</v>
      </c>
      <c r="D3587">
        <v>-0.49</v>
      </c>
      <c r="E3587" s="2">
        <v>-2.682E-2</v>
      </c>
      <c r="F3587">
        <v>297372171</v>
      </c>
      <c r="G3587" t="s">
        <v>18</v>
      </c>
      <c r="H3587" t="s">
        <v>19</v>
      </c>
      <c r="I3587">
        <v>12538</v>
      </c>
      <c r="J3587" t="s">
        <v>24</v>
      </c>
      <c r="K3587" t="s">
        <v>52</v>
      </c>
    </row>
    <row r="3588" spans="1:11">
      <c r="A3588" t="s">
        <v>7384</v>
      </c>
      <c r="B3588" t="s">
        <v>7385</v>
      </c>
      <c r="C3588" s="1">
        <v>92.864999999999995</v>
      </c>
      <c r="D3588">
        <v>-2.9849999999999999</v>
      </c>
      <c r="E3588" s="2">
        <v>-3.1140000000000001E-2</v>
      </c>
      <c r="F3588">
        <v>5686723301</v>
      </c>
      <c r="G3588" t="s">
        <v>18</v>
      </c>
      <c r="H3588" t="s">
        <v>19</v>
      </c>
      <c r="I3588">
        <v>128818</v>
      </c>
      <c r="J3588" t="s">
        <v>24</v>
      </c>
      <c r="K3588" t="s">
        <v>52</v>
      </c>
    </row>
    <row r="3589" spans="1:11">
      <c r="A3589" t="s">
        <v>7386</v>
      </c>
      <c r="B3589" t="s">
        <v>7387</v>
      </c>
      <c r="C3589" s="1">
        <v>24.26</v>
      </c>
      <c r="D3589">
        <v>-0.17</v>
      </c>
      <c r="E3589" s="2">
        <v>-6.96E-3</v>
      </c>
      <c r="F3589">
        <v>1485596374</v>
      </c>
      <c r="G3589" t="s">
        <v>18</v>
      </c>
      <c r="H3589" t="s">
        <v>19</v>
      </c>
      <c r="I3589">
        <v>4613</v>
      </c>
      <c r="J3589" t="s">
        <v>24</v>
      </c>
      <c r="K3589" t="s">
        <v>52</v>
      </c>
    </row>
    <row r="3590" spans="1:11">
      <c r="A3590" t="s">
        <v>7388</v>
      </c>
      <c r="B3590" t="s">
        <v>7389</v>
      </c>
      <c r="C3590" s="1">
        <v>24.81</v>
      </c>
      <c r="D3590">
        <v>-0.12</v>
      </c>
      <c r="E3590" s="2">
        <v>-4.81E-3</v>
      </c>
      <c r="F3590">
        <v>1519276424</v>
      </c>
      <c r="G3590" t="s">
        <v>18</v>
      </c>
      <c r="H3590" t="s">
        <v>19</v>
      </c>
      <c r="I3590">
        <v>4778</v>
      </c>
      <c r="J3590" t="s">
        <v>24</v>
      </c>
      <c r="K3590" t="s">
        <v>52</v>
      </c>
    </row>
    <row r="3591" spans="1:11">
      <c r="A3591" t="s">
        <v>7390</v>
      </c>
      <c r="B3591" t="s">
        <v>7391</v>
      </c>
      <c r="C3591" s="1">
        <v>0.23</v>
      </c>
      <c r="D3591">
        <v>1.8200000000000001E-2</v>
      </c>
      <c r="E3591" s="2">
        <v>8.5930000000000006E-2</v>
      </c>
      <c r="F3591">
        <v>3120592</v>
      </c>
      <c r="G3591" t="s">
        <v>13</v>
      </c>
      <c r="H3591">
        <v>2021</v>
      </c>
      <c r="I3591">
        <v>44481</v>
      </c>
      <c r="J3591" t="s">
        <v>37</v>
      </c>
      <c r="K3591" t="s">
        <v>2649</v>
      </c>
    </row>
    <row r="3592" spans="1:11">
      <c r="A3592" t="s">
        <v>7392</v>
      </c>
      <c r="B3592" t="s">
        <v>7393</v>
      </c>
      <c r="C3592" s="1">
        <v>269.95499999999998</v>
      </c>
      <c r="D3592">
        <v>-2.2450000000000001</v>
      </c>
      <c r="E3592" s="2">
        <v>-8.2500000000000004E-3</v>
      </c>
      <c r="F3592">
        <v>27875663172</v>
      </c>
      <c r="G3592" t="s">
        <v>118</v>
      </c>
      <c r="H3592">
        <v>2001</v>
      </c>
      <c r="I3592">
        <v>170176</v>
      </c>
      <c r="J3592" t="s">
        <v>24</v>
      </c>
      <c r="K3592" t="s">
        <v>156</v>
      </c>
    </row>
    <row r="3593" spans="1:11">
      <c r="A3593" t="s">
        <v>7394</v>
      </c>
      <c r="B3593" t="s">
        <v>7395</v>
      </c>
      <c r="C3593" s="1">
        <v>2.2357</v>
      </c>
      <c r="D3593">
        <v>-0.14929999999999999</v>
      </c>
      <c r="E3593" s="2">
        <v>-6.2600000000000003E-2</v>
      </c>
      <c r="F3593">
        <v>532551136</v>
      </c>
      <c r="G3593" t="s">
        <v>18</v>
      </c>
      <c r="H3593" t="s">
        <v>19</v>
      </c>
      <c r="I3593">
        <v>12817601</v>
      </c>
      <c r="J3593" t="s">
        <v>37</v>
      </c>
      <c r="K3593" t="s">
        <v>129</v>
      </c>
    </row>
    <row r="3594" spans="1:11">
      <c r="A3594" t="s">
        <v>7396</v>
      </c>
      <c r="B3594" t="s">
        <v>7397</v>
      </c>
      <c r="C3594" s="1">
        <v>3.6</v>
      </c>
      <c r="D3594">
        <v>-0.31</v>
      </c>
      <c r="E3594" s="2">
        <v>-7.9280000000000003E-2</v>
      </c>
      <c r="F3594">
        <v>356594047</v>
      </c>
      <c r="G3594" t="s">
        <v>673</v>
      </c>
      <c r="H3594">
        <v>2015</v>
      </c>
      <c r="I3594">
        <v>1007139</v>
      </c>
      <c r="J3594" t="s">
        <v>20</v>
      </c>
      <c r="K3594" t="s">
        <v>21</v>
      </c>
    </row>
    <row r="3595" spans="1:11">
      <c r="A3595" t="s">
        <v>7398</v>
      </c>
      <c r="B3595" t="s">
        <v>7399</v>
      </c>
      <c r="C3595" s="1">
        <v>5.1806999999999999</v>
      </c>
      <c r="D3595">
        <v>7.0699999999999999E-2</v>
      </c>
      <c r="E3595" s="2">
        <v>1.384E-2</v>
      </c>
      <c r="F3595">
        <v>25719735</v>
      </c>
      <c r="G3595" t="s">
        <v>18</v>
      </c>
      <c r="H3595" t="s">
        <v>19</v>
      </c>
      <c r="I3595">
        <v>348</v>
      </c>
      <c r="J3595" t="s">
        <v>268</v>
      </c>
      <c r="K3595" t="s">
        <v>1388</v>
      </c>
    </row>
    <row r="3596" spans="1:11">
      <c r="A3596" t="s">
        <v>7400</v>
      </c>
      <c r="B3596" t="s">
        <v>7401</v>
      </c>
      <c r="C3596" s="1">
        <v>4.25</v>
      </c>
      <c r="D3596">
        <v>0.03</v>
      </c>
      <c r="E3596" s="2">
        <v>7.11E-3</v>
      </c>
      <c r="F3596">
        <v>21099248</v>
      </c>
      <c r="G3596" t="s">
        <v>18</v>
      </c>
      <c r="H3596" t="s">
        <v>19</v>
      </c>
      <c r="I3596">
        <v>2703</v>
      </c>
      <c r="J3596" t="s">
        <v>268</v>
      </c>
      <c r="K3596" t="s">
        <v>1388</v>
      </c>
    </row>
    <row r="3597" spans="1:11">
      <c r="A3597" t="s">
        <v>7402</v>
      </c>
      <c r="B3597" t="s">
        <v>7403</v>
      </c>
      <c r="C3597" s="1">
        <v>4.5650000000000004</v>
      </c>
      <c r="D3597">
        <v>-0.45500000000000002</v>
      </c>
      <c r="E3597" s="2">
        <v>-9.0639999999999998E-2</v>
      </c>
      <c r="F3597">
        <v>361004843</v>
      </c>
      <c r="G3597" t="s">
        <v>18</v>
      </c>
      <c r="H3597" t="s">
        <v>19</v>
      </c>
      <c r="I3597">
        <v>2165342</v>
      </c>
      <c r="J3597" t="s">
        <v>30</v>
      </c>
      <c r="K3597" t="s">
        <v>15</v>
      </c>
    </row>
    <row r="3598" spans="1:11">
      <c r="A3598" t="s">
        <v>7404</v>
      </c>
      <c r="B3598" t="s">
        <v>7405</v>
      </c>
      <c r="C3598" s="1">
        <v>136.38999999999999</v>
      </c>
      <c r="D3598">
        <v>-1.37</v>
      </c>
      <c r="E3598" s="2">
        <v>-9.9399999999999992E-3</v>
      </c>
      <c r="F3598">
        <v>8224106414</v>
      </c>
      <c r="G3598" t="s">
        <v>18</v>
      </c>
      <c r="H3598" t="s">
        <v>19</v>
      </c>
      <c r="I3598">
        <v>85053</v>
      </c>
      <c r="J3598" t="s">
        <v>101</v>
      </c>
      <c r="K3598" t="s">
        <v>42</v>
      </c>
    </row>
    <row r="3599" spans="1:11">
      <c r="A3599" t="s">
        <v>7406</v>
      </c>
      <c r="B3599" t="s">
        <v>7407</v>
      </c>
      <c r="C3599" s="1">
        <v>104.205</v>
      </c>
      <c r="D3599">
        <v>-1.5149999999999999</v>
      </c>
      <c r="E3599" s="2">
        <v>-1.4330000000000001E-2</v>
      </c>
      <c r="F3599">
        <v>11769537201</v>
      </c>
      <c r="G3599" t="s">
        <v>18</v>
      </c>
      <c r="H3599">
        <v>2002</v>
      </c>
      <c r="I3599">
        <v>895499</v>
      </c>
      <c r="J3599" t="s">
        <v>30</v>
      </c>
      <c r="K3599" t="s">
        <v>73</v>
      </c>
    </row>
    <row r="3600" spans="1:11">
      <c r="A3600" t="s">
        <v>7408</v>
      </c>
      <c r="B3600" t="s">
        <v>7409</v>
      </c>
      <c r="C3600" s="1">
        <v>1.8463000000000001</v>
      </c>
      <c r="D3600">
        <v>-0.30370000000000003</v>
      </c>
      <c r="E3600" s="2">
        <v>-0.14126</v>
      </c>
      <c r="F3600">
        <v>65745199</v>
      </c>
      <c r="G3600" t="s">
        <v>18</v>
      </c>
      <c r="H3600" t="s">
        <v>19</v>
      </c>
      <c r="I3600">
        <v>388395</v>
      </c>
      <c r="J3600" t="s">
        <v>20</v>
      </c>
      <c r="K3600" t="s">
        <v>514</v>
      </c>
    </row>
    <row r="3601" spans="1:11">
      <c r="A3601" t="s">
        <v>7410</v>
      </c>
      <c r="B3601" t="s">
        <v>7411</v>
      </c>
      <c r="C3601" s="1">
        <v>3.6248</v>
      </c>
      <c r="D3601">
        <v>-0.23400000000000001</v>
      </c>
      <c r="E3601" s="2">
        <v>-6.0639999999999999E-2</v>
      </c>
      <c r="F3601">
        <v>5584671</v>
      </c>
      <c r="G3601" t="s">
        <v>18</v>
      </c>
      <c r="H3601" t="s">
        <v>19</v>
      </c>
      <c r="I3601">
        <v>1273</v>
      </c>
      <c r="J3601" t="s">
        <v>20</v>
      </c>
      <c r="K3601" t="s">
        <v>21</v>
      </c>
    </row>
    <row r="3602" spans="1:11">
      <c r="A3602" t="s">
        <v>7412</v>
      </c>
      <c r="B3602" t="s">
        <v>7413</v>
      </c>
      <c r="C3602" s="1">
        <v>8.6999999999999993</v>
      </c>
      <c r="D3602">
        <v>1.7</v>
      </c>
      <c r="E3602" s="2">
        <v>0.24285999999999999</v>
      </c>
      <c r="F3602">
        <v>13403951</v>
      </c>
      <c r="G3602" t="s">
        <v>18</v>
      </c>
      <c r="H3602" t="s">
        <v>19</v>
      </c>
      <c r="I3602">
        <v>773</v>
      </c>
      <c r="J3602" t="s">
        <v>20</v>
      </c>
      <c r="K3602" t="s">
        <v>21</v>
      </c>
    </row>
    <row r="3603" spans="1:11">
      <c r="A3603" t="s">
        <v>7414</v>
      </c>
      <c r="B3603" t="s">
        <v>7415</v>
      </c>
      <c r="C3603" s="1">
        <v>5.98</v>
      </c>
      <c r="D3603">
        <v>-0.04</v>
      </c>
      <c r="E3603" s="2">
        <v>-6.6400000000000001E-3</v>
      </c>
      <c r="F3603">
        <v>182013045</v>
      </c>
      <c r="G3603" t="s">
        <v>18</v>
      </c>
      <c r="H3603">
        <v>2015</v>
      </c>
      <c r="I3603">
        <v>11401</v>
      </c>
      <c r="J3603" t="s">
        <v>20</v>
      </c>
      <c r="K3603" t="s">
        <v>21</v>
      </c>
    </row>
    <row r="3604" spans="1:11">
      <c r="A3604" t="s">
        <v>7416</v>
      </c>
      <c r="B3604" t="s">
        <v>7417</v>
      </c>
      <c r="C3604" s="1">
        <v>2.2999999999999998</v>
      </c>
      <c r="D3604">
        <v>-0.14000000000000001</v>
      </c>
      <c r="E3604" s="2">
        <v>-5.738E-2</v>
      </c>
      <c r="F3604">
        <v>69382035</v>
      </c>
      <c r="G3604" t="s">
        <v>18</v>
      </c>
      <c r="H3604">
        <v>2021</v>
      </c>
      <c r="I3604">
        <v>20155</v>
      </c>
      <c r="J3604" t="s">
        <v>30</v>
      </c>
      <c r="K3604" t="s">
        <v>96</v>
      </c>
    </row>
    <row r="3605" spans="1:11">
      <c r="A3605" t="s">
        <v>7418</v>
      </c>
      <c r="B3605" t="s">
        <v>7419</v>
      </c>
      <c r="C3605" s="1">
        <v>0.1</v>
      </c>
      <c r="D3605">
        <v>0</v>
      </c>
      <c r="E3605" s="2">
        <v>0</v>
      </c>
      <c r="F3605">
        <v>3016610</v>
      </c>
      <c r="G3605" t="s">
        <v>18</v>
      </c>
      <c r="H3605">
        <v>2021</v>
      </c>
      <c r="I3605">
        <v>2560</v>
      </c>
      <c r="J3605" t="s">
        <v>30</v>
      </c>
      <c r="K3605" t="s">
        <v>96</v>
      </c>
    </row>
    <row r="3606" spans="1:11">
      <c r="A3606" t="s">
        <v>7420</v>
      </c>
      <c r="B3606" t="s">
        <v>7421</v>
      </c>
      <c r="C3606" s="1">
        <v>0.57709999999999995</v>
      </c>
      <c r="D3606">
        <v>-1.9900000000000001E-2</v>
      </c>
      <c r="E3606" s="2">
        <v>-3.3329999999999999E-2</v>
      </c>
      <c r="F3606">
        <v>4990938</v>
      </c>
      <c r="G3606" t="s">
        <v>18</v>
      </c>
      <c r="H3606" t="s">
        <v>19</v>
      </c>
      <c r="I3606">
        <v>28002</v>
      </c>
      <c r="J3606" t="s">
        <v>20</v>
      </c>
      <c r="K3606" t="s">
        <v>21</v>
      </c>
    </row>
    <row r="3607" spans="1:11">
      <c r="A3607" t="s">
        <v>7422</v>
      </c>
      <c r="B3607" t="s">
        <v>7423</v>
      </c>
      <c r="C3607" s="1">
        <v>58.01</v>
      </c>
      <c r="D3607">
        <v>-0.96</v>
      </c>
      <c r="E3607" s="2">
        <v>-1.6279999999999999E-2</v>
      </c>
      <c r="F3607">
        <v>32010864665</v>
      </c>
      <c r="G3607" t="s">
        <v>18</v>
      </c>
      <c r="H3607" t="s">
        <v>19</v>
      </c>
      <c r="I3607">
        <v>1273036</v>
      </c>
      <c r="J3607" t="s">
        <v>185</v>
      </c>
      <c r="K3607" t="s">
        <v>186</v>
      </c>
    </row>
    <row r="3608" spans="1:11">
      <c r="A3608" t="s">
        <v>7424</v>
      </c>
      <c r="B3608" t="s">
        <v>7425</v>
      </c>
      <c r="C3608" s="1">
        <v>2.1924999999999999</v>
      </c>
      <c r="D3608">
        <v>-6.7500000000000004E-2</v>
      </c>
      <c r="E3608" s="2">
        <v>-2.9870000000000001E-2</v>
      </c>
      <c r="F3608">
        <v>13956036</v>
      </c>
      <c r="G3608" t="s">
        <v>18</v>
      </c>
      <c r="H3608">
        <v>2015</v>
      </c>
      <c r="I3608">
        <v>50771</v>
      </c>
      <c r="J3608" t="s">
        <v>30</v>
      </c>
      <c r="K3608" t="s">
        <v>96</v>
      </c>
    </row>
    <row r="3609" spans="1:11">
      <c r="A3609" t="s">
        <v>7426</v>
      </c>
      <c r="B3609" t="s">
        <v>7427</v>
      </c>
      <c r="C3609" s="1">
        <v>1.5</v>
      </c>
      <c r="D3609">
        <v>0</v>
      </c>
      <c r="E3609" s="2">
        <v>0</v>
      </c>
      <c r="F3609">
        <v>9548030</v>
      </c>
      <c r="G3609" t="s">
        <v>18</v>
      </c>
      <c r="H3609" t="s">
        <v>19</v>
      </c>
      <c r="I3609">
        <v>2191</v>
      </c>
      <c r="J3609" t="s">
        <v>37</v>
      </c>
      <c r="K3609" t="s">
        <v>143</v>
      </c>
    </row>
    <row r="3610" spans="1:11">
      <c r="A3610" t="s">
        <v>7428</v>
      </c>
      <c r="B3610" t="s">
        <v>7429</v>
      </c>
      <c r="C3610" s="1">
        <v>1.0501</v>
      </c>
      <c r="D3610">
        <v>-2.9899999999999999E-2</v>
      </c>
      <c r="E3610" s="2">
        <v>-2.7689999999999999E-2</v>
      </c>
      <c r="F3610">
        <v>20792036</v>
      </c>
      <c r="G3610" t="s">
        <v>18</v>
      </c>
      <c r="H3610" t="s">
        <v>19</v>
      </c>
      <c r="I3610">
        <v>20368</v>
      </c>
      <c r="J3610" t="s">
        <v>159</v>
      </c>
      <c r="K3610" t="s">
        <v>160</v>
      </c>
    </row>
    <row r="3611" spans="1:11">
      <c r="A3611" t="s">
        <v>7430</v>
      </c>
      <c r="B3611" t="s">
        <v>7431</v>
      </c>
      <c r="C3611" s="1">
        <v>48.72</v>
      </c>
      <c r="D3611">
        <v>-0.64</v>
      </c>
      <c r="E3611" s="2">
        <v>-1.2970000000000001E-2</v>
      </c>
      <c r="F3611">
        <v>3187735520</v>
      </c>
      <c r="G3611" t="s">
        <v>55</v>
      </c>
      <c r="H3611">
        <v>2014</v>
      </c>
      <c r="I3611">
        <v>234554</v>
      </c>
      <c r="J3611" t="s">
        <v>20</v>
      </c>
      <c r="K3611" t="s">
        <v>21</v>
      </c>
    </row>
    <row r="3612" spans="1:11">
      <c r="A3612" t="s">
        <v>7432</v>
      </c>
      <c r="B3612" t="s">
        <v>7433</v>
      </c>
      <c r="C3612" s="1">
        <v>2.88</v>
      </c>
      <c r="D3612">
        <v>-7.0000000000000007E-2</v>
      </c>
      <c r="E3612" s="2">
        <v>-2.3730000000000001E-2</v>
      </c>
      <c r="F3612">
        <v>397798834</v>
      </c>
      <c r="G3612" t="s">
        <v>18</v>
      </c>
      <c r="H3612">
        <v>2018</v>
      </c>
      <c r="I3612">
        <v>1627257</v>
      </c>
      <c r="J3612" t="s">
        <v>20</v>
      </c>
      <c r="K3612" t="s">
        <v>21</v>
      </c>
    </row>
    <row r="3613" spans="1:11">
      <c r="A3613" t="s">
        <v>7434</v>
      </c>
      <c r="B3613" t="s">
        <v>7435</v>
      </c>
      <c r="C3613" s="1">
        <v>0.9425</v>
      </c>
      <c r="D3613">
        <v>-7.7499999999999999E-2</v>
      </c>
      <c r="E3613" s="2">
        <v>-7.5980000000000006E-2</v>
      </c>
      <c r="F3613">
        <v>157671964</v>
      </c>
      <c r="G3613" t="s">
        <v>18</v>
      </c>
      <c r="H3613">
        <v>2017</v>
      </c>
      <c r="I3613">
        <v>1132688</v>
      </c>
      <c r="J3613" t="s">
        <v>20</v>
      </c>
      <c r="K3613" t="s">
        <v>119</v>
      </c>
    </row>
    <row r="3614" spans="1:11">
      <c r="A3614" t="s">
        <v>7436</v>
      </c>
      <c r="B3614" t="s">
        <v>7437</v>
      </c>
      <c r="C3614" s="1">
        <v>2.0699999999999998</v>
      </c>
      <c r="D3614">
        <v>-0.03</v>
      </c>
      <c r="E3614" s="2">
        <v>-1.4290000000000001E-2</v>
      </c>
      <c r="F3614">
        <v>35284862</v>
      </c>
      <c r="G3614" t="s">
        <v>18</v>
      </c>
      <c r="H3614">
        <v>2019</v>
      </c>
      <c r="I3614">
        <v>8400</v>
      </c>
      <c r="J3614" t="s">
        <v>20</v>
      </c>
      <c r="K3614" t="s">
        <v>115</v>
      </c>
    </row>
    <row r="3615" spans="1:11">
      <c r="A3615" t="s">
        <v>7438</v>
      </c>
      <c r="B3615" t="s">
        <v>7439</v>
      </c>
      <c r="C3615" s="1">
        <v>0.6482</v>
      </c>
      <c r="D3615">
        <v>1.52E-2</v>
      </c>
      <c r="E3615" s="2">
        <v>2.401E-2</v>
      </c>
      <c r="F3615">
        <v>17852724</v>
      </c>
      <c r="G3615" t="s">
        <v>18</v>
      </c>
      <c r="H3615">
        <v>2021</v>
      </c>
      <c r="I3615">
        <v>6677</v>
      </c>
      <c r="J3615" t="s">
        <v>20</v>
      </c>
      <c r="K3615" t="s">
        <v>21</v>
      </c>
    </row>
    <row r="3616" spans="1:11">
      <c r="A3616" t="s">
        <v>7440</v>
      </c>
      <c r="B3616" t="s">
        <v>7441</v>
      </c>
      <c r="C3616" s="1">
        <v>31.15</v>
      </c>
      <c r="D3616">
        <v>-2.37</v>
      </c>
      <c r="E3616" s="2">
        <v>-7.0699999999999999E-2</v>
      </c>
      <c r="F3616">
        <v>1414048145</v>
      </c>
      <c r="G3616" t="s">
        <v>18</v>
      </c>
      <c r="H3616">
        <v>2021</v>
      </c>
      <c r="I3616">
        <v>266095</v>
      </c>
      <c r="J3616" t="s">
        <v>37</v>
      </c>
      <c r="K3616" t="s">
        <v>42</v>
      </c>
    </row>
    <row r="3617" spans="1:11">
      <c r="A3617" t="s">
        <v>7442</v>
      </c>
      <c r="B3617" t="s">
        <v>7443</v>
      </c>
      <c r="C3617" s="1">
        <v>19.440000000000001</v>
      </c>
      <c r="D3617">
        <v>-1.07</v>
      </c>
      <c r="E3617" s="2">
        <v>-5.2170000000000001E-2</v>
      </c>
      <c r="F3617">
        <v>1183413849</v>
      </c>
      <c r="G3617" t="s">
        <v>18</v>
      </c>
      <c r="H3617">
        <v>2013</v>
      </c>
      <c r="I3617">
        <v>272944</v>
      </c>
      <c r="J3617" t="s">
        <v>20</v>
      </c>
      <c r="K3617" t="s">
        <v>21</v>
      </c>
    </row>
    <row r="3618" spans="1:11">
      <c r="A3618" t="s">
        <v>7444</v>
      </c>
      <c r="B3618" t="s">
        <v>7445</v>
      </c>
      <c r="C3618" s="1">
        <v>1.4701</v>
      </c>
      <c r="D3618">
        <v>-1.9900000000000001E-2</v>
      </c>
      <c r="E3618" s="2">
        <v>-1.336E-2</v>
      </c>
      <c r="F3618">
        <v>95570535</v>
      </c>
      <c r="G3618" t="s">
        <v>13</v>
      </c>
      <c r="H3618">
        <v>2014</v>
      </c>
      <c r="I3618">
        <v>15946</v>
      </c>
      <c r="J3618" t="s">
        <v>37</v>
      </c>
      <c r="K3618" t="s">
        <v>171</v>
      </c>
    </row>
    <row r="3619" spans="1:11">
      <c r="A3619" t="s">
        <v>7446</v>
      </c>
      <c r="B3619" t="s">
        <v>7447</v>
      </c>
      <c r="C3619" s="1">
        <v>20.83</v>
      </c>
      <c r="D3619">
        <v>-7.0000000000000007E-2</v>
      </c>
      <c r="E3619" s="2">
        <v>-3.3500000000000001E-3</v>
      </c>
      <c r="F3619">
        <v>239291041</v>
      </c>
      <c r="G3619" t="s">
        <v>18</v>
      </c>
      <c r="H3619">
        <v>1986</v>
      </c>
      <c r="I3619">
        <v>1695</v>
      </c>
      <c r="J3619" t="s">
        <v>20</v>
      </c>
      <c r="K3619" t="s">
        <v>21</v>
      </c>
    </row>
    <row r="3620" spans="1:11">
      <c r="A3620" t="s">
        <v>7448</v>
      </c>
      <c r="B3620" t="s">
        <v>7449</v>
      </c>
      <c r="C3620" s="1">
        <v>24.756</v>
      </c>
      <c r="D3620">
        <v>-0.32269999999999999</v>
      </c>
      <c r="E3620" s="2">
        <v>-1.2869999999999999E-2</v>
      </c>
      <c r="F3620">
        <v>284392175</v>
      </c>
      <c r="G3620" t="s">
        <v>18</v>
      </c>
      <c r="H3620" t="s">
        <v>19</v>
      </c>
      <c r="I3620">
        <v>3075</v>
      </c>
      <c r="J3620" t="s">
        <v>20</v>
      </c>
      <c r="K3620" t="s">
        <v>21</v>
      </c>
    </row>
    <row r="3621" spans="1:11">
      <c r="A3621" t="s">
        <v>7450</v>
      </c>
      <c r="B3621" t="s">
        <v>7451</v>
      </c>
      <c r="C3621" s="1">
        <v>25.2499</v>
      </c>
      <c r="D3621">
        <v>0.11990000000000001</v>
      </c>
      <c r="E3621" s="2">
        <v>4.7699999999999999E-3</v>
      </c>
      <c r="F3621">
        <v>290066003</v>
      </c>
      <c r="G3621" t="s">
        <v>18</v>
      </c>
      <c r="H3621" t="s">
        <v>19</v>
      </c>
      <c r="I3621">
        <v>1225</v>
      </c>
      <c r="J3621" t="s">
        <v>20</v>
      </c>
      <c r="K3621" t="s">
        <v>21</v>
      </c>
    </row>
    <row r="3622" spans="1:11">
      <c r="A3622" t="s">
        <v>7452</v>
      </c>
      <c r="B3622" t="s">
        <v>7453</v>
      </c>
      <c r="C3622" s="1">
        <v>7.8</v>
      </c>
      <c r="D3622">
        <v>-0.13</v>
      </c>
      <c r="E3622" s="2">
        <v>-1.6389999999999998E-2</v>
      </c>
      <c r="F3622">
        <v>46249554</v>
      </c>
      <c r="G3622" t="s">
        <v>18</v>
      </c>
      <c r="H3622">
        <v>2020</v>
      </c>
      <c r="I3622">
        <v>4014</v>
      </c>
      <c r="J3622" t="s">
        <v>30</v>
      </c>
      <c r="K3622" t="s">
        <v>701</v>
      </c>
    </row>
    <row r="3623" spans="1:11">
      <c r="A3623" t="s">
        <v>7454</v>
      </c>
      <c r="B3623" t="s">
        <v>7455</v>
      </c>
      <c r="C3623" s="1">
        <v>2.8899999999999999E-2</v>
      </c>
      <c r="D3623">
        <v>4.1000000000000003E-3</v>
      </c>
      <c r="E3623" s="2">
        <v>0.16531999999999999</v>
      </c>
      <c r="F3623">
        <v>171361</v>
      </c>
      <c r="G3623" t="s">
        <v>18</v>
      </c>
      <c r="H3623">
        <v>2020</v>
      </c>
      <c r="I3623">
        <v>9232</v>
      </c>
      <c r="J3623" t="s">
        <v>30</v>
      </c>
      <c r="K3623" t="s">
        <v>701</v>
      </c>
    </row>
    <row r="3624" spans="1:11">
      <c r="A3624" t="s">
        <v>7456</v>
      </c>
      <c r="B3624" t="s">
        <v>7457</v>
      </c>
      <c r="C3624" s="1">
        <v>24.37</v>
      </c>
      <c r="D3624">
        <v>-0.66</v>
      </c>
      <c r="E3624" s="2">
        <v>-2.6370000000000001E-2</v>
      </c>
      <c r="F3624">
        <v>13659840719</v>
      </c>
      <c r="G3624" t="s">
        <v>276</v>
      </c>
      <c r="H3624">
        <v>2019</v>
      </c>
      <c r="I3624">
        <v>3439532</v>
      </c>
      <c r="J3624" t="s">
        <v>24</v>
      </c>
      <c r="K3624" t="s">
        <v>560</v>
      </c>
    </row>
    <row r="3625" spans="1:11">
      <c r="A3625" t="s">
        <v>7458</v>
      </c>
      <c r="B3625" t="s">
        <v>7459</v>
      </c>
      <c r="C3625" s="1">
        <v>52.94</v>
      </c>
      <c r="D3625">
        <v>-1.89</v>
      </c>
      <c r="E3625" s="2">
        <v>-3.4470000000000001E-2</v>
      </c>
      <c r="F3625">
        <v>1462676772</v>
      </c>
      <c r="G3625" t="s">
        <v>18</v>
      </c>
      <c r="H3625" t="s">
        <v>19</v>
      </c>
      <c r="I3625">
        <v>39791</v>
      </c>
      <c r="J3625" t="s">
        <v>41</v>
      </c>
      <c r="K3625" t="s">
        <v>196</v>
      </c>
    </row>
    <row r="3626" spans="1:11">
      <c r="A3626" t="s">
        <v>7460</v>
      </c>
      <c r="B3626" t="s">
        <v>7461</v>
      </c>
      <c r="C3626" s="1">
        <v>4.2750000000000004</v>
      </c>
      <c r="D3626">
        <v>3.5000000000000003E-2</v>
      </c>
      <c r="E3626" s="2">
        <v>8.2500000000000004E-3</v>
      </c>
      <c r="F3626">
        <v>29543315</v>
      </c>
      <c r="G3626" t="s">
        <v>18</v>
      </c>
      <c r="H3626">
        <v>2022</v>
      </c>
      <c r="I3626">
        <v>9341</v>
      </c>
      <c r="J3626" t="s">
        <v>37</v>
      </c>
      <c r="K3626" t="s">
        <v>835</v>
      </c>
    </row>
    <row r="3627" spans="1:11">
      <c r="A3627" t="s">
        <v>7462</v>
      </c>
      <c r="B3627" t="s">
        <v>7463</v>
      </c>
      <c r="C3627" s="1">
        <v>32.354999999999997</v>
      </c>
      <c r="D3627">
        <v>-1.165</v>
      </c>
      <c r="E3627" s="2">
        <v>-3.4759999999999999E-2</v>
      </c>
      <c r="F3627">
        <v>6854742951</v>
      </c>
      <c r="G3627" t="s">
        <v>18</v>
      </c>
      <c r="H3627">
        <v>1987</v>
      </c>
      <c r="I3627">
        <v>1125735</v>
      </c>
      <c r="J3627" t="s">
        <v>20</v>
      </c>
      <c r="K3627" t="s">
        <v>514</v>
      </c>
    </row>
    <row r="3628" spans="1:11">
      <c r="A3628" t="s">
        <v>7464</v>
      </c>
      <c r="B3628" t="s">
        <v>7465</v>
      </c>
      <c r="C3628" s="1">
        <v>2.2799999999999998</v>
      </c>
      <c r="D3628">
        <v>-7.0000000000000007E-2</v>
      </c>
      <c r="E3628" s="2">
        <v>-2.9790000000000001E-2</v>
      </c>
      <c r="F3628">
        <v>4557373</v>
      </c>
      <c r="G3628" t="s">
        <v>55</v>
      </c>
      <c r="H3628" t="s">
        <v>19</v>
      </c>
      <c r="I3628">
        <v>6672</v>
      </c>
      <c r="J3628" t="s">
        <v>20</v>
      </c>
      <c r="K3628" t="s">
        <v>21</v>
      </c>
    </row>
    <row r="3629" spans="1:11">
      <c r="A3629" t="s">
        <v>7466</v>
      </c>
      <c r="B3629" t="s">
        <v>7467</v>
      </c>
      <c r="C3629" s="1">
        <v>18.14</v>
      </c>
      <c r="D3629">
        <v>-0.61</v>
      </c>
      <c r="E3629" s="2">
        <v>-3.2530000000000003E-2</v>
      </c>
      <c r="F3629">
        <v>2229514822</v>
      </c>
      <c r="G3629" t="s">
        <v>18</v>
      </c>
      <c r="H3629" t="s">
        <v>19</v>
      </c>
      <c r="I3629">
        <v>699346</v>
      </c>
      <c r="J3629" t="s">
        <v>37</v>
      </c>
      <c r="K3629" t="s">
        <v>405</v>
      </c>
    </row>
    <row r="3630" spans="1:11">
      <c r="A3630" t="s">
        <v>7468</v>
      </c>
      <c r="B3630" t="s">
        <v>7469</v>
      </c>
      <c r="C3630" s="1">
        <v>0.77700000000000002</v>
      </c>
      <c r="D3630">
        <v>-7.2800000000000004E-2</v>
      </c>
      <c r="E3630" s="2">
        <v>-8.5669999999999996E-2</v>
      </c>
      <c r="F3630">
        <v>3630590</v>
      </c>
      <c r="G3630" t="s">
        <v>13</v>
      </c>
      <c r="H3630">
        <v>2019</v>
      </c>
      <c r="I3630">
        <v>340166</v>
      </c>
      <c r="J3630" t="s">
        <v>37</v>
      </c>
      <c r="K3630" t="s">
        <v>129</v>
      </c>
    </row>
    <row r="3631" spans="1:11">
      <c r="A3631" t="s">
        <v>7470</v>
      </c>
      <c r="B3631" t="s">
        <v>7471</v>
      </c>
      <c r="C3631" s="1">
        <v>0.94989999999999997</v>
      </c>
      <c r="D3631">
        <v>0.01</v>
      </c>
      <c r="E3631" s="2">
        <v>1.064E-2</v>
      </c>
      <c r="F3631">
        <v>5176063</v>
      </c>
      <c r="G3631" t="s">
        <v>364</v>
      </c>
      <c r="H3631" t="s">
        <v>19</v>
      </c>
      <c r="I3631">
        <v>356</v>
      </c>
      <c r="J3631" t="s">
        <v>20</v>
      </c>
      <c r="K3631" t="s">
        <v>21</v>
      </c>
    </row>
    <row r="3632" spans="1:11">
      <c r="A3632" t="s">
        <v>7472</v>
      </c>
      <c r="B3632" t="s">
        <v>7473</v>
      </c>
      <c r="C3632" s="1">
        <v>1.65</v>
      </c>
      <c r="D3632">
        <v>0.01</v>
      </c>
      <c r="E3632" s="2">
        <v>6.1000000000000004E-3</v>
      </c>
      <c r="F3632">
        <v>6896391</v>
      </c>
      <c r="G3632" t="s">
        <v>18</v>
      </c>
      <c r="H3632" t="s">
        <v>19</v>
      </c>
      <c r="I3632">
        <v>3320</v>
      </c>
      <c r="J3632" t="s">
        <v>30</v>
      </c>
      <c r="K3632" t="s">
        <v>15</v>
      </c>
    </row>
    <row r="3633" spans="1:11">
      <c r="A3633" t="s">
        <v>7474</v>
      </c>
      <c r="B3633" t="s">
        <v>7475</v>
      </c>
      <c r="C3633" s="1">
        <v>0.15010000000000001</v>
      </c>
      <c r="D3633">
        <v>-2.0000000000000001E-4</v>
      </c>
      <c r="E3633" s="2">
        <v>-1.33E-3</v>
      </c>
      <c r="F3633">
        <v>6571236</v>
      </c>
      <c r="G3633" t="s">
        <v>18</v>
      </c>
      <c r="H3633" t="s">
        <v>19</v>
      </c>
      <c r="I3633">
        <v>225539</v>
      </c>
      <c r="J3633" t="s">
        <v>19</v>
      </c>
      <c r="K3633" t="s">
        <v>19</v>
      </c>
    </row>
    <row r="3634" spans="1:11">
      <c r="A3634" t="s">
        <v>7476</v>
      </c>
      <c r="B3634" t="s">
        <v>7477</v>
      </c>
      <c r="C3634" s="1">
        <v>0.47439999999999999</v>
      </c>
      <c r="D3634">
        <v>-3.56E-2</v>
      </c>
      <c r="E3634" s="2">
        <v>-6.9800000000000001E-2</v>
      </c>
      <c r="F3634">
        <v>10892224</v>
      </c>
      <c r="G3634" t="s">
        <v>13</v>
      </c>
      <c r="H3634">
        <v>2020</v>
      </c>
      <c r="I3634">
        <v>84416</v>
      </c>
      <c r="J3634" t="s">
        <v>30</v>
      </c>
      <c r="K3634" t="s">
        <v>710</v>
      </c>
    </row>
    <row r="3635" spans="1:11">
      <c r="A3635" t="s">
        <v>7478</v>
      </c>
      <c r="B3635" t="s">
        <v>7479</v>
      </c>
      <c r="C3635" s="1">
        <v>1.48</v>
      </c>
      <c r="D3635">
        <v>0</v>
      </c>
      <c r="E3635" s="2">
        <v>0</v>
      </c>
      <c r="F3635">
        <v>29743197</v>
      </c>
      <c r="G3635" t="s">
        <v>18</v>
      </c>
      <c r="H3635" t="s">
        <v>19</v>
      </c>
      <c r="I3635">
        <v>6</v>
      </c>
      <c r="J3635" t="s">
        <v>41</v>
      </c>
      <c r="K3635" t="s">
        <v>3413</v>
      </c>
    </row>
    <row r="3636" spans="1:11">
      <c r="A3636" t="s">
        <v>7480</v>
      </c>
      <c r="B3636" t="s">
        <v>7481</v>
      </c>
      <c r="C3636" s="1">
        <v>1.44</v>
      </c>
      <c r="D3636">
        <v>-0.06</v>
      </c>
      <c r="E3636" s="2">
        <v>-0.04</v>
      </c>
      <c r="F3636">
        <v>120264929</v>
      </c>
      <c r="G3636" t="s">
        <v>13</v>
      </c>
      <c r="H3636">
        <v>2018</v>
      </c>
      <c r="I3636">
        <v>2609</v>
      </c>
      <c r="J3636" t="s">
        <v>268</v>
      </c>
      <c r="K3636" t="s">
        <v>1591</v>
      </c>
    </row>
    <row r="3637" spans="1:11">
      <c r="A3637" t="s">
        <v>7482</v>
      </c>
      <c r="B3637" t="s">
        <v>7483</v>
      </c>
      <c r="C3637" s="1">
        <v>0.6</v>
      </c>
      <c r="D3637">
        <v>-0.01</v>
      </c>
      <c r="E3637" s="2">
        <v>-1.6389999999999998E-2</v>
      </c>
      <c r="F3637">
        <v>12110384</v>
      </c>
      <c r="G3637" t="s">
        <v>13</v>
      </c>
      <c r="H3637">
        <v>2019</v>
      </c>
      <c r="I3637">
        <v>3224</v>
      </c>
      <c r="J3637" t="s">
        <v>30</v>
      </c>
      <c r="K3637" t="s">
        <v>475</v>
      </c>
    </row>
    <row r="3638" spans="1:11">
      <c r="A3638" t="s">
        <v>7484</v>
      </c>
      <c r="B3638" t="s">
        <v>7485</v>
      </c>
      <c r="C3638" s="1">
        <v>14.994999999999999</v>
      </c>
      <c r="D3638">
        <v>0.63500000000000001</v>
      </c>
      <c r="E3638" s="2">
        <v>4.4220000000000002E-2</v>
      </c>
      <c r="F3638">
        <v>654106162</v>
      </c>
      <c r="G3638" t="s">
        <v>18</v>
      </c>
      <c r="H3638">
        <v>2018</v>
      </c>
      <c r="I3638">
        <v>359095</v>
      </c>
      <c r="J3638" t="s">
        <v>20</v>
      </c>
      <c r="K3638" t="s">
        <v>21</v>
      </c>
    </row>
    <row r="3639" spans="1:11">
      <c r="A3639" t="s">
        <v>7486</v>
      </c>
      <c r="B3639" t="s">
        <v>7487</v>
      </c>
      <c r="C3639" s="1">
        <v>35.67</v>
      </c>
      <c r="D3639">
        <v>-1.56</v>
      </c>
      <c r="E3639" s="2">
        <v>-4.19E-2</v>
      </c>
      <c r="F3639">
        <v>510857215</v>
      </c>
      <c r="G3639" t="s">
        <v>18</v>
      </c>
      <c r="H3639" t="s">
        <v>19</v>
      </c>
      <c r="I3639">
        <v>23233</v>
      </c>
      <c r="J3639" t="s">
        <v>185</v>
      </c>
      <c r="K3639" t="s">
        <v>660</v>
      </c>
    </row>
    <row r="3640" spans="1:11">
      <c r="A3640" t="s">
        <v>7488</v>
      </c>
      <c r="B3640" t="s">
        <v>7489</v>
      </c>
      <c r="C3640" s="1">
        <v>4.67</v>
      </c>
      <c r="D3640">
        <v>-0.19</v>
      </c>
      <c r="E3640" s="2">
        <v>-3.909E-2</v>
      </c>
      <c r="F3640">
        <v>6042980</v>
      </c>
      <c r="G3640" t="s">
        <v>18</v>
      </c>
      <c r="H3640">
        <v>2022</v>
      </c>
      <c r="I3640">
        <v>126703</v>
      </c>
      <c r="J3640" t="s">
        <v>30</v>
      </c>
      <c r="K3640" t="s">
        <v>639</v>
      </c>
    </row>
    <row r="3641" spans="1:11">
      <c r="A3641" t="s">
        <v>7490</v>
      </c>
      <c r="B3641" t="s">
        <v>7491</v>
      </c>
      <c r="C3641" s="1">
        <v>2.11</v>
      </c>
      <c r="D3641">
        <v>-0.03</v>
      </c>
      <c r="E3641" s="2">
        <v>-1.4019999999999999E-2</v>
      </c>
      <c r="F3641">
        <v>20569770</v>
      </c>
      <c r="G3641" t="s">
        <v>13</v>
      </c>
      <c r="H3641">
        <v>2020</v>
      </c>
      <c r="I3641">
        <v>1133</v>
      </c>
      <c r="J3641" t="s">
        <v>14</v>
      </c>
      <c r="K3641" t="s">
        <v>15</v>
      </c>
    </row>
    <row r="3642" spans="1:11">
      <c r="A3642" t="s">
        <v>7492</v>
      </c>
      <c r="B3642" t="s">
        <v>7493</v>
      </c>
      <c r="C3642" s="1">
        <v>0.40749999999999997</v>
      </c>
      <c r="D3642">
        <v>-2.9999999999999997E-4</v>
      </c>
      <c r="E3642" s="2">
        <v>-7.3999999999999999E-4</v>
      </c>
      <c r="F3642">
        <v>37921217</v>
      </c>
      <c r="G3642" t="s">
        <v>13</v>
      </c>
      <c r="H3642" t="s">
        <v>19</v>
      </c>
      <c r="I3642">
        <v>68377</v>
      </c>
      <c r="J3642" t="s">
        <v>24</v>
      </c>
      <c r="K3642" t="s">
        <v>341</v>
      </c>
    </row>
    <row r="3643" spans="1:11">
      <c r="A3643" t="s">
        <v>7494</v>
      </c>
      <c r="B3643" t="s">
        <v>7495</v>
      </c>
      <c r="C3643" s="1">
        <v>4.4999999999999998E-2</v>
      </c>
      <c r="D3643">
        <v>4.8999999999999998E-3</v>
      </c>
      <c r="E3643" s="2">
        <v>0.12218999999999999</v>
      </c>
      <c r="F3643">
        <v>4187619</v>
      </c>
      <c r="G3643" t="s">
        <v>13</v>
      </c>
      <c r="H3643" t="s">
        <v>19</v>
      </c>
      <c r="I3643">
        <v>6984</v>
      </c>
      <c r="J3643" t="s">
        <v>24</v>
      </c>
      <c r="K3643" t="s">
        <v>341</v>
      </c>
    </row>
    <row r="3644" spans="1:11">
      <c r="A3644" t="s">
        <v>7496</v>
      </c>
      <c r="B3644" t="s">
        <v>7497</v>
      </c>
      <c r="C3644" s="1">
        <v>0.24249999999999999</v>
      </c>
      <c r="D3644">
        <v>-9.4999999999999998E-3</v>
      </c>
      <c r="E3644" s="2">
        <v>-3.7699999999999997E-2</v>
      </c>
      <c r="F3644">
        <v>2905392</v>
      </c>
      <c r="G3644" t="s">
        <v>18</v>
      </c>
      <c r="H3644">
        <v>2006</v>
      </c>
      <c r="I3644">
        <v>244260</v>
      </c>
      <c r="J3644" t="s">
        <v>19</v>
      </c>
      <c r="K3644" t="s">
        <v>19</v>
      </c>
    </row>
    <row r="3645" spans="1:11">
      <c r="A3645" t="s">
        <v>7498</v>
      </c>
      <c r="B3645" t="s">
        <v>7499</v>
      </c>
      <c r="C3645" s="1">
        <v>1.61</v>
      </c>
      <c r="D3645">
        <v>-5.0000000000000001E-3</v>
      </c>
      <c r="E3645" s="2">
        <v>-3.0999999999999999E-3</v>
      </c>
      <c r="F3645">
        <v>99486820</v>
      </c>
      <c r="G3645" t="s">
        <v>4481</v>
      </c>
      <c r="H3645" t="s">
        <v>19</v>
      </c>
      <c r="I3645">
        <v>66943</v>
      </c>
      <c r="J3645" t="s">
        <v>30</v>
      </c>
      <c r="K3645" t="s">
        <v>710</v>
      </c>
    </row>
    <row r="3646" spans="1:11">
      <c r="A3646" t="s">
        <v>7500</v>
      </c>
      <c r="B3646" t="s">
        <v>7501</v>
      </c>
      <c r="C3646" s="1">
        <v>32.24</v>
      </c>
      <c r="D3646">
        <v>-1.57</v>
      </c>
      <c r="E3646" s="2">
        <v>-4.6440000000000002E-2</v>
      </c>
      <c r="F3646">
        <v>2245010767</v>
      </c>
      <c r="G3646" t="s">
        <v>13</v>
      </c>
      <c r="H3646">
        <v>2012</v>
      </c>
      <c r="I3646">
        <v>169729</v>
      </c>
      <c r="J3646" t="s">
        <v>37</v>
      </c>
      <c r="K3646" t="s">
        <v>129</v>
      </c>
    </row>
    <row r="3647" spans="1:11">
      <c r="A3647" t="s">
        <v>7502</v>
      </c>
      <c r="B3647" t="s">
        <v>7503</v>
      </c>
      <c r="C3647" s="1">
        <v>53.75</v>
      </c>
      <c r="D3647">
        <v>-1.73</v>
      </c>
      <c r="E3647" s="2">
        <v>-3.1179999999999999E-2</v>
      </c>
      <c r="F3647">
        <v>12556169743</v>
      </c>
      <c r="G3647" t="s">
        <v>18</v>
      </c>
      <c r="H3647" t="s">
        <v>19</v>
      </c>
      <c r="I3647">
        <v>2231807</v>
      </c>
      <c r="J3647" t="s">
        <v>30</v>
      </c>
      <c r="K3647" t="s">
        <v>96</v>
      </c>
    </row>
    <row r="3648" spans="1:11">
      <c r="A3648" t="s">
        <v>7504</v>
      </c>
      <c r="B3648" t="s">
        <v>7505</v>
      </c>
      <c r="C3648" s="1">
        <v>0.28799999999999998</v>
      </c>
      <c r="D3648">
        <v>1.9099999999999999E-2</v>
      </c>
      <c r="E3648" s="2">
        <v>7.1029999999999996E-2</v>
      </c>
      <c r="F3648">
        <v>15974001</v>
      </c>
      <c r="G3648" t="s">
        <v>7506</v>
      </c>
      <c r="H3648" t="s">
        <v>19</v>
      </c>
      <c r="I3648">
        <v>562713</v>
      </c>
      <c r="J3648" t="s">
        <v>30</v>
      </c>
      <c r="K3648" t="s">
        <v>2526</v>
      </c>
    </row>
    <row r="3649" spans="1:11">
      <c r="A3649" t="s">
        <v>7507</v>
      </c>
      <c r="B3649" t="s">
        <v>7508</v>
      </c>
      <c r="C3649" s="1">
        <v>1.2999999999999999E-2</v>
      </c>
      <c r="D3649">
        <v>0</v>
      </c>
      <c r="E3649" s="2">
        <v>0</v>
      </c>
      <c r="F3649">
        <v>721049</v>
      </c>
      <c r="G3649" t="s">
        <v>7506</v>
      </c>
      <c r="H3649" t="s">
        <v>19</v>
      </c>
      <c r="I3649">
        <v>1500</v>
      </c>
      <c r="J3649" t="s">
        <v>24</v>
      </c>
      <c r="K3649" t="s">
        <v>341</v>
      </c>
    </row>
    <row r="3650" spans="1:11">
      <c r="A3650" t="s">
        <v>7509</v>
      </c>
      <c r="B3650" t="s">
        <v>7510</v>
      </c>
      <c r="C3650" s="1">
        <v>249.28</v>
      </c>
      <c r="D3650">
        <v>-10.119999999999999</v>
      </c>
      <c r="E3650" s="2">
        <v>-3.9010000000000003E-2</v>
      </c>
      <c r="F3650">
        <v>12802922085</v>
      </c>
      <c r="G3650" t="s">
        <v>18</v>
      </c>
      <c r="H3650">
        <v>1991</v>
      </c>
      <c r="I3650">
        <v>302641</v>
      </c>
      <c r="J3650" t="s">
        <v>37</v>
      </c>
      <c r="K3650" t="s">
        <v>405</v>
      </c>
    </row>
    <row r="3651" spans="1:11">
      <c r="A3651" t="s">
        <v>7511</v>
      </c>
      <c r="B3651" t="s">
        <v>7512</v>
      </c>
      <c r="C3651" s="1">
        <v>0.32040000000000002</v>
      </c>
      <c r="D3651">
        <v>-4.1399999999999999E-2</v>
      </c>
      <c r="E3651" s="2">
        <v>-0.11443</v>
      </c>
      <c r="F3651">
        <v>6571404</v>
      </c>
      <c r="G3651" t="s">
        <v>13</v>
      </c>
      <c r="H3651">
        <v>2020</v>
      </c>
      <c r="I3651">
        <v>6471</v>
      </c>
      <c r="J3651" t="s">
        <v>14</v>
      </c>
      <c r="K3651" t="s">
        <v>15</v>
      </c>
    </row>
    <row r="3652" spans="1:11">
      <c r="A3652" t="s">
        <v>7513</v>
      </c>
      <c r="B3652" t="s">
        <v>7514</v>
      </c>
      <c r="C3652" s="1">
        <v>64.984999999999999</v>
      </c>
      <c r="D3652">
        <v>-3.5350000000000001</v>
      </c>
      <c r="E3652" s="2">
        <v>-5.1589999999999997E-2</v>
      </c>
      <c r="F3652">
        <v>2988319174</v>
      </c>
      <c r="G3652" t="s">
        <v>18</v>
      </c>
      <c r="H3652" t="s">
        <v>19</v>
      </c>
      <c r="I3652">
        <v>102145</v>
      </c>
      <c r="J3652" t="s">
        <v>208</v>
      </c>
      <c r="K3652" t="s">
        <v>209</v>
      </c>
    </row>
    <row r="3653" spans="1:11">
      <c r="A3653" t="s">
        <v>7515</v>
      </c>
      <c r="B3653" t="s">
        <v>7516</v>
      </c>
      <c r="C3653" s="1">
        <v>1.87</v>
      </c>
      <c r="D3653">
        <v>-0.22</v>
      </c>
      <c r="E3653" s="2">
        <v>-0.10526000000000001</v>
      </c>
      <c r="F3653">
        <v>33809600</v>
      </c>
      <c r="G3653" t="s">
        <v>276</v>
      </c>
      <c r="H3653">
        <v>2021</v>
      </c>
      <c r="I3653">
        <v>96405</v>
      </c>
      <c r="J3653" t="s">
        <v>37</v>
      </c>
      <c r="K3653" t="s">
        <v>171</v>
      </c>
    </row>
    <row r="3654" spans="1:11">
      <c r="A3654" t="s">
        <v>7517</v>
      </c>
      <c r="B3654" t="s">
        <v>7518</v>
      </c>
      <c r="C3654" s="1">
        <v>66.319999999999993</v>
      </c>
      <c r="D3654">
        <v>-3.73</v>
      </c>
      <c r="E3654" s="2">
        <v>-5.3249999999999999E-2</v>
      </c>
      <c r="F3654">
        <v>738310185</v>
      </c>
      <c r="G3654" t="s">
        <v>18</v>
      </c>
      <c r="H3654">
        <v>1994</v>
      </c>
      <c r="I3654">
        <v>35505</v>
      </c>
      <c r="J3654" t="s">
        <v>41</v>
      </c>
      <c r="K3654" t="s">
        <v>307</v>
      </c>
    </row>
    <row r="3655" spans="1:11">
      <c r="A3655" t="s">
        <v>7519</v>
      </c>
      <c r="B3655" t="s">
        <v>7520</v>
      </c>
      <c r="C3655" s="1">
        <v>1.1100000000000001</v>
      </c>
      <c r="D3655">
        <v>0</v>
      </c>
      <c r="E3655" s="2">
        <v>0</v>
      </c>
      <c r="F3655">
        <v>138257966</v>
      </c>
      <c r="G3655" t="s">
        <v>18</v>
      </c>
      <c r="H3655" t="s">
        <v>19</v>
      </c>
      <c r="I3655">
        <v>409349</v>
      </c>
      <c r="J3655" t="s">
        <v>37</v>
      </c>
      <c r="K3655" t="s">
        <v>129</v>
      </c>
    </row>
    <row r="3656" spans="1:11">
      <c r="A3656" t="s">
        <v>7521</v>
      </c>
      <c r="B3656" t="s">
        <v>7522</v>
      </c>
      <c r="C3656" s="1">
        <v>7.4999999999999997E-2</v>
      </c>
      <c r="D3656">
        <v>1.8E-3</v>
      </c>
      <c r="E3656" s="2">
        <v>2.4590000000000001E-2</v>
      </c>
      <c r="F3656">
        <v>9341754</v>
      </c>
      <c r="G3656" t="s">
        <v>18</v>
      </c>
      <c r="H3656" t="s">
        <v>19</v>
      </c>
      <c r="I3656">
        <v>40707</v>
      </c>
      <c r="J3656" t="s">
        <v>37</v>
      </c>
      <c r="K3656" t="s">
        <v>129</v>
      </c>
    </row>
    <row r="3657" spans="1:11">
      <c r="A3657" t="s">
        <v>7523</v>
      </c>
      <c r="B3657" t="s">
        <v>7524</v>
      </c>
      <c r="C3657" s="1">
        <v>51.97</v>
      </c>
      <c r="D3657">
        <v>-1.7</v>
      </c>
      <c r="E3657" s="2">
        <v>-3.168E-2</v>
      </c>
      <c r="F3657">
        <v>12140356121</v>
      </c>
      <c r="G3657" t="s">
        <v>18</v>
      </c>
      <c r="H3657">
        <v>2011</v>
      </c>
      <c r="I3657">
        <v>670075</v>
      </c>
      <c r="J3657" t="s">
        <v>30</v>
      </c>
      <c r="K3657" t="s">
        <v>96</v>
      </c>
    </row>
    <row r="3658" spans="1:11">
      <c r="A3658" t="s">
        <v>7525</v>
      </c>
      <c r="B3658" t="s">
        <v>7526</v>
      </c>
      <c r="C3658" s="1">
        <v>17.945</v>
      </c>
      <c r="D3658">
        <v>1.925</v>
      </c>
      <c r="E3658" s="2">
        <v>0.12016</v>
      </c>
      <c r="F3658">
        <v>6994644989</v>
      </c>
      <c r="G3658" t="s">
        <v>18</v>
      </c>
      <c r="H3658">
        <v>2020</v>
      </c>
      <c r="I3658">
        <v>23762626</v>
      </c>
      <c r="J3658" t="s">
        <v>37</v>
      </c>
      <c r="K3658" t="s">
        <v>171</v>
      </c>
    </row>
    <row r="3659" spans="1:11">
      <c r="A3659" t="s">
        <v>7527</v>
      </c>
      <c r="B3659" t="s">
        <v>7528</v>
      </c>
      <c r="C3659" s="1">
        <v>19.07</v>
      </c>
      <c r="D3659">
        <v>-0.59</v>
      </c>
      <c r="E3659" s="2">
        <v>-3.0009999999999998E-2</v>
      </c>
      <c r="F3659">
        <v>506042874</v>
      </c>
      <c r="G3659" t="s">
        <v>18</v>
      </c>
      <c r="H3659" t="s">
        <v>19</v>
      </c>
      <c r="I3659">
        <v>119563</v>
      </c>
      <c r="J3659" t="s">
        <v>20</v>
      </c>
      <c r="K3659" t="s">
        <v>261</v>
      </c>
    </row>
    <row r="3660" spans="1:11">
      <c r="A3660" t="s">
        <v>7529</v>
      </c>
      <c r="B3660" t="s">
        <v>7530</v>
      </c>
      <c r="C3660" s="1">
        <v>39.21</v>
      </c>
      <c r="D3660">
        <v>-2.0299999999999998</v>
      </c>
      <c r="E3660" s="2">
        <v>-4.922E-2</v>
      </c>
      <c r="F3660">
        <v>5808914409</v>
      </c>
      <c r="G3660" t="s">
        <v>18</v>
      </c>
      <c r="H3660" t="s">
        <v>19</v>
      </c>
      <c r="I3660">
        <v>1521205</v>
      </c>
      <c r="J3660" t="s">
        <v>24</v>
      </c>
      <c r="K3660" t="s">
        <v>52</v>
      </c>
    </row>
    <row r="3661" spans="1:11">
      <c r="A3661" t="s">
        <v>7531</v>
      </c>
      <c r="B3661" t="s">
        <v>7532</v>
      </c>
      <c r="C3661" s="1">
        <v>25.515000000000001</v>
      </c>
      <c r="D3661">
        <v>1.4999999999999999E-2</v>
      </c>
      <c r="E3661" s="2">
        <v>5.9000000000000003E-4</v>
      </c>
      <c r="F3661">
        <v>3780016606</v>
      </c>
      <c r="G3661" t="s">
        <v>18</v>
      </c>
      <c r="H3661" t="s">
        <v>19</v>
      </c>
      <c r="I3661">
        <v>4180</v>
      </c>
      <c r="J3661" t="s">
        <v>24</v>
      </c>
      <c r="K3661" t="s">
        <v>52</v>
      </c>
    </row>
    <row r="3662" spans="1:11">
      <c r="A3662" t="s">
        <v>7533</v>
      </c>
      <c r="B3662" t="s">
        <v>7534</v>
      </c>
      <c r="C3662" s="1">
        <v>25.71</v>
      </c>
      <c r="D3662">
        <v>-0.03</v>
      </c>
      <c r="E3662" s="2">
        <v>-1.17E-3</v>
      </c>
      <c r="F3662">
        <v>3808905622</v>
      </c>
      <c r="G3662" t="s">
        <v>18</v>
      </c>
      <c r="H3662" t="s">
        <v>19</v>
      </c>
      <c r="I3662">
        <v>6814</v>
      </c>
      <c r="J3662" t="s">
        <v>24</v>
      </c>
      <c r="K3662" t="s">
        <v>52</v>
      </c>
    </row>
    <row r="3663" spans="1:11">
      <c r="A3663" t="s">
        <v>7535</v>
      </c>
      <c r="B3663" t="s">
        <v>7536</v>
      </c>
      <c r="C3663" s="1">
        <v>20.05</v>
      </c>
      <c r="D3663">
        <v>-0.15</v>
      </c>
      <c r="E3663" s="2">
        <v>-7.43E-3</v>
      </c>
      <c r="F3663">
        <v>2970383420</v>
      </c>
      <c r="G3663" t="s">
        <v>18</v>
      </c>
      <c r="H3663" t="s">
        <v>19</v>
      </c>
      <c r="I3663">
        <v>1758</v>
      </c>
      <c r="J3663" t="s">
        <v>24</v>
      </c>
      <c r="K3663" t="s">
        <v>52</v>
      </c>
    </row>
    <row r="3664" spans="1:11">
      <c r="A3664" t="s">
        <v>7537</v>
      </c>
      <c r="B3664" t="s">
        <v>7538</v>
      </c>
      <c r="C3664" s="1">
        <v>9.1179000000000006</v>
      </c>
      <c r="D3664">
        <v>0.80789999999999995</v>
      </c>
      <c r="E3664" s="2">
        <v>9.7220000000000001E-2</v>
      </c>
      <c r="F3664">
        <v>1427380803</v>
      </c>
      <c r="G3664" t="s">
        <v>19</v>
      </c>
      <c r="H3664">
        <v>2023</v>
      </c>
      <c r="I3664">
        <v>1046500</v>
      </c>
      <c r="J3664" t="s">
        <v>30</v>
      </c>
      <c r="K3664" t="s">
        <v>196</v>
      </c>
    </row>
    <row r="3665" spans="1:11">
      <c r="A3665" t="s">
        <v>7539</v>
      </c>
      <c r="B3665" t="s">
        <v>7540</v>
      </c>
      <c r="C3665" s="1">
        <v>0.80500000000000005</v>
      </c>
      <c r="D3665">
        <v>2.5000000000000001E-2</v>
      </c>
      <c r="E3665" s="2">
        <v>3.2050000000000002E-2</v>
      </c>
      <c r="F3665">
        <v>24463950</v>
      </c>
      <c r="G3665" t="s">
        <v>13</v>
      </c>
      <c r="H3665">
        <v>2017</v>
      </c>
      <c r="I3665">
        <v>10148</v>
      </c>
      <c r="J3665" t="s">
        <v>41</v>
      </c>
      <c r="K3665" t="s">
        <v>307</v>
      </c>
    </row>
    <row r="3666" spans="1:11">
      <c r="A3666" t="s">
        <v>7541</v>
      </c>
      <c r="B3666" t="s">
        <v>7542</v>
      </c>
      <c r="C3666" s="1">
        <v>17.79</v>
      </c>
      <c r="D3666">
        <v>-0.42</v>
      </c>
      <c r="E3666" s="2">
        <v>-2.3060000000000001E-2</v>
      </c>
      <c r="F3666">
        <v>1758341238</v>
      </c>
      <c r="G3666" t="s">
        <v>13</v>
      </c>
      <c r="H3666">
        <v>2017</v>
      </c>
      <c r="I3666">
        <v>324729</v>
      </c>
      <c r="J3666" t="s">
        <v>20</v>
      </c>
      <c r="K3666" t="s">
        <v>21</v>
      </c>
    </row>
    <row r="3667" spans="1:11">
      <c r="A3667" t="s">
        <v>7543</v>
      </c>
      <c r="B3667" t="s">
        <v>7544</v>
      </c>
      <c r="C3667" s="1">
        <v>63.57</v>
      </c>
      <c r="D3667">
        <v>-0.91</v>
      </c>
      <c r="E3667" s="2">
        <v>-1.4109999999999999E-2</v>
      </c>
      <c r="F3667">
        <v>19352201959</v>
      </c>
      <c r="G3667" t="s">
        <v>18</v>
      </c>
      <c r="H3667">
        <v>2019</v>
      </c>
      <c r="I3667">
        <v>1443670</v>
      </c>
      <c r="J3667" t="s">
        <v>37</v>
      </c>
      <c r="K3667" t="s">
        <v>80</v>
      </c>
    </row>
    <row r="3668" spans="1:11">
      <c r="A3668" t="s">
        <v>7545</v>
      </c>
      <c r="B3668" t="s">
        <v>7546</v>
      </c>
      <c r="C3668" s="1">
        <v>10.9</v>
      </c>
      <c r="D3668">
        <v>-0.6</v>
      </c>
      <c r="E3668" s="2">
        <v>-5.2170000000000001E-2</v>
      </c>
      <c r="F3668">
        <v>771346904</v>
      </c>
      <c r="G3668" t="s">
        <v>18</v>
      </c>
      <c r="H3668">
        <v>2020</v>
      </c>
      <c r="I3668">
        <v>345991</v>
      </c>
      <c r="J3668" t="s">
        <v>20</v>
      </c>
      <c r="K3668" t="s">
        <v>21</v>
      </c>
    </row>
    <row r="3669" spans="1:11">
      <c r="A3669" t="s">
        <v>7547</v>
      </c>
      <c r="B3669" t="s">
        <v>7548</v>
      </c>
      <c r="C3669" s="1">
        <v>243.44499999999999</v>
      </c>
      <c r="D3669">
        <v>-10.414999999999999</v>
      </c>
      <c r="E3669" s="2">
        <v>-4.1029999999999997E-2</v>
      </c>
      <c r="F3669">
        <v>36111035518</v>
      </c>
      <c r="G3669" t="s">
        <v>18</v>
      </c>
      <c r="H3669">
        <v>2018</v>
      </c>
      <c r="I3669">
        <v>2164736</v>
      </c>
      <c r="J3669" t="s">
        <v>37</v>
      </c>
      <c r="K3669" t="s">
        <v>129</v>
      </c>
    </row>
    <row r="3670" spans="1:11">
      <c r="A3670" t="s">
        <v>7549</v>
      </c>
      <c r="B3670" t="s">
        <v>7550</v>
      </c>
      <c r="C3670" s="1">
        <v>1.28</v>
      </c>
      <c r="D3670">
        <v>-0.04</v>
      </c>
      <c r="E3670" s="2">
        <v>-3.0300000000000001E-2</v>
      </c>
      <c r="F3670">
        <v>129129112</v>
      </c>
      <c r="G3670" t="s">
        <v>55</v>
      </c>
      <c r="H3670" t="s">
        <v>19</v>
      </c>
      <c r="I3670">
        <v>6621</v>
      </c>
      <c r="J3670" t="s">
        <v>19</v>
      </c>
      <c r="K3670" t="s">
        <v>19</v>
      </c>
    </row>
    <row r="3671" spans="1:11">
      <c r="A3671" t="s">
        <v>7551</v>
      </c>
      <c r="B3671" t="s">
        <v>7552</v>
      </c>
      <c r="C3671" s="1">
        <v>18.22</v>
      </c>
      <c r="D3671">
        <v>-0.78</v>
      </c>
      <c r="E3671" s="2">
        <v>-4.1050000000000003E-2</v>
      </c>
      <c r="F3671">
        <v>361376063</v>
      </c>
      <c r="G3671" t="s">
        <v>18</v>
      </c>
      <c r="H3671">
        <v>2005</v>
      </c>
      <c r="I3671">
        <v>59111</v>
      </c>
      <c r="J3671" t="s">
        <v>30</v>
      </c>
      <c r="K3671" t="s">
        <v>1940</v>
      </c>
    </row>
    <row r="3672" spans="1:11">
      <c r="A3672" t="s">
        <v>7553</v>
      </c>
      <c r="B3672" t="s">
        <v>7554</v>
      </c>
      <c r="C3672" s="1">
        <v>3.81</v>
      </c>
      <c r="D3672">
        <v>-0.4</v>
      </c>
      <c r="E3672" s="2">
        <v>-9.5009999999999997E-2</v>
      </c>
      <c r="F3672">
        <v>166091913</v>
      </c>
      <c r="G3672" t="s">
        <v>523</v>
      </c>
      <c r="H3672" t="s">
        <v>19</v>
      </c>
      <c r="I3672">
        <v>70121</v>
      </c>
      <c r="J3672" t="s">
        <v>20</v>
      </c>
      <c r="K3672" t="s">
        <v>119</v>
      </c>
    </row>
    <row r="3673" spans="1:11">
      <c r="A3673" t="s">
        <v>7555</v>
      </c>
      <c r="B3673" t="s">
        <v>7556</v>
      </c>
      <c r="C3673" s="1">
        <v>0.28000000000000003</v>
      </c>
      <c r="D3673">
        <v>2.5000000000000001E-2</v>
      </c>
      <c r="E3673" s="2">
        <v>9.8040000000000002E-2</v>
      </c>
      <c r="F3673">
        <v>12206230</v>
      </c>
      <c r="G3673" t="s">
        <v>523</v>
      </c>
      <c r="H3673" t="s">
        <v>19</v>
      </c>
      <c r="I3673">
        <v>2894</v>
      </c>
      <c r="J3673" t="s">
        <v>20</v>
      </c>
      <c r="K3673" t="s">
        <v>119</v>
      </c>
    </row>
    <row r="3674" spans="1:11">
      <c r="A3674" t="s">
        <v>7557</v>
      </c>
      <c r="B3674" t="s">
        <v>7558</v>
      </c>
      <c r="C3674" s="1">
        <v>5.79</v>
      </c>
      <c r="D3674">
        <v>-0.32</v>
      </c>
      <c r="E3674" s="2">
        <v>-5.237E-2</v>
      </c>
      <c r="F3674">
        <v>209703170</v>
      </c>
      <c r="G3674" t="s">
        <v>18</v>
      </c>
      <c r="H3674" t="s">
        <v>19</v>
      </c>
      <c r="I3674">
        <v>119703</v>
      </c>
      <c r="J3674" t="s">
        <v>20</v>
      </c>
      <c r="K3674" t="s">
        <v>21</v>
      </c>
    </row>
    <row r="3675" spans="1:11">
      <c r="A3675" t="s">
        <v>7559</v>
      </c>
      <c r="B3675" t="s">
        <v>7560</v>
      </c>
      <c r="C3675" s="1">
        <v>0.56620000000000004</v>
      </c>
      <c r="D3675">
        <v>-2.7799999999999998E-2</v>
      </c>
      <c r="E3675" s="2">
        <v>-4.6800000000000001E-2</v>
      </c>
      <c r="F3675">
        <v>703955</v>
      </c>
      <c r="G3675" t="s">
        <v>18</v>
      </c>
      <c r="H3675">
        <v>2022</v>
      </c>
      <c r="I3675">
        <v>65093</v>
      </c>
      <c r="J3675" t="s">
        <v>20</v>
      </c>
      <c r="K3675" t="s">
        <v>21</v>
      </c>
    </row>
    <row r="3676" spans="1:11">
      <c r="A3676" t="s">
        <v>7561</v>
      </c>
      <c r="B3676" t="s">
        <v>7562</v>
      </c>
      <c r="C3676" s="1">
        <v>11.49</v>
      </c>
      <c r="D3676">
        <v>-0.33</v>
      </c>
      <c r="E3676" s="2">
        <v>-2.792E-2</v>
      </c>
      <c r="F3676">
        <v>804322831</v>
      </c>
      <c r="G3676" t="s">
        <v>18</v>
      </c>
      <c r="H3676" t="s">
        <v>19</v>
      </c>
      <c r="I3676">
        <v>114357</v>
      </c>
      <c r="J3676" t="s">
        <v>20</v>
      </c>
      <c r="K3676" t="s">
        <v>21</v>
      </c>
    </row>
    <row r="3677" spans="1:11">
      <c r="A3677" t="s">
        <v>7563</v>
      </c>
      <c r="B3677" t="s">
        <v>7564</v>
      </c>
      <c r="C3677" s="1">
        <v>12.51</v>
      </c>
      <c r="D3677">
        <v>-0.12</v>
      </c>
      <c r="E3677" s="2">
        <v>-9.4999999999999998E-3</v>
      </c>
      <c r="F3677">
        <v>424136250</v>
      </c>
      <c r="G3677" t="s">
        <v>18</v>
      </c>
      <c r="H3677" t="s">
        <v>19</v>
      </c>
      <c r="I3677">
        <v>116044</v>
      </c>
      <c r="J3677" t="s">
        <v>20</v>
      </c>
      <c r="K3677" t="s">
        <v>261</v>
      </c>
    </row>
  </sheetData>
  <phoneticPr fontId="18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Liu</dc:creator>
  <cp:lastModifiedBy>Mark Liu</cp:lastModifiedBy>
  <dcterms:created xsi:type="dcterms:W3CDTF">2024-02-13T20:21:42Z</dcterms:created>
  <dcterms:modified xsi:type="dcterms:W3CDTF">2024-02-13T23:00:14Z</dcterms:modified>
</cp:coreProperties>
</file>