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willwu/Desktop/NYU/CSCI-UA 60/3-spreadsheet-analysis-WillYuweiWu/data/"/>
    </mc:Choice>
  </mc:AlternateContent>
  <xr:revisionPtr revIDLastSave="0" documentId="13_ncr:9_{EB6C9F11-184A-9546-91C8-82E9424995FA}" xr6:coauthVersionLast="47" xr6:coauthVersionMax="47" xr10:uidLastSave="{00000000-0000-0000-0000-000000000000}"/>
  <bookViews>
    <workbookView xWindow="28800" yWindow="-7760" windowWidth="38400" windowHeight="21600" xr2:uid="{00000000-000D-0000-FFFF-FFFF00000000}"/>
  </bookViews>
  <sheets>
    <sheet name="clean_data" sheetId="1" r:id="rId1"/>
  </sheets>
  <calcPr calcId="191029" iterate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S10" i="1" l="1"/>
  <c r="R10" i="1" s="1"/>
  <c r="S9" i="1"/>
  <c r="R9" i="1" s="1"/>
  <c r="S3" i="1"/>
  <c r="R3" i="1" s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S6" i="1" s="1"/>
  <c r="R6" i="1" s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" i="1"/>
  <c r="P2" i="1"/>
  <c r="N24" i="1"/>
  <c r="M24" i="1"/>
  <c r="L24" i="1"/>
  <c r="N22" i="1"/>
  <c r="M22" i="1"/>
  <c r="L22" i="1"/>
  <c r="N20" i="1"/>
  <c r="M20" i="1"/>
  <c r="L20" i="1"/>
  <c r="N8" i="1"/>
  <c r="M8" i="1"/>
  <c r="L8" i="1"/>
  <c r="N6" i="1"/>
  <c r="M6" i="1"/>
  <c r="L6" i="1"/>
  <c r="S5" i="1" l="1"/>
  <c r="R5" i="1" s="1"/>
  <c r="S4" i="1"/>
  <c r="R4" i="1" s="1"/>
  <c r="S8" i="1"/>
  <c r="R8" i="1" s="1"/>
  <c r="S2" i="1"/>
  <c r="R2" i="1" s="1"/>
  <c r="S7" i="1"/>
  <c r="R7" i="1" s="1"/>
</calcChain>
</file>

<file path=xl/sharedStrings.xml><?xml version="1.0" encoding="utf-8"?>
<sst xmlns="http://purl.oclc.org/ooxml/spreadsheetml/main" count="16020" uniqueCount="7291">
  <si>
    <t>Stkcd</t>
  </si>
  <si>
    <t>Stknme_en</t>
  </si>
  <si>
    <t>Listdt</t>
  </si>
  <si>
    <t>Conme_en</t>
  </si>
  <si>
    <t>OWNERSHIPTYPE_EN</t>
  </si>
  <si>
    <t>OWNERSHIPTYPECODE</t>
  </si>
  <si>
    <t>Ipoprc</t>
  </si>
  <si>
    <t>Nshripo</t>
  </si>
  <si>
    <t>Parval</t>
  </si>
  <si>
    <t>Markettype</t>
  </si>
  <si>
    <t>SWHY</t>
  </si>
  <si>
    <t>Shenwan Hongyuan Group Co. Ltd.</t>
  </si>
  <si>
    <t>State-run or State-owned Holding</t>
  </si>
  <si>
    <t>P0301</t>
  </si>
  <si>
    <t>MDJT</t>
  </si>
  <si>
    <t>Midea Group Co. Ltd.</t>
  </si>
  <si>
    <t>Private Enterprises</t>
  </si>
  <si>
    <t>P0306</t>
  </si>
  <si>
    <t>DRGF</t>
  </si>
  <si>
    <t>Dongrui Food Group Co. Ltd.</t>
  </si>
  <si>
    <t>JSGF</t>
  </si>
  <si>
    <t>Guangdong Jushen Logistics Co. Ltd.</t>
  </si>
  <si>
    <t>DZKY</t>
  </si>
  <si>
    <t>Inner Mongolia Dazhong Mining Co. Ltd.</t>
  </si>
  <si>
    <t>SHGF</t>
  </si>
  <si>
    <t>Nanjing Shenghang Shipping Co. Ltd.</t>
  </si>
  <si>
    <t>YYGF</t>
  </si>
  <si>
    <t>Tianjin Yiyi Hygiene Products Co. Ltd.</t>
  </si>
  <si>
    <t>LKKJ</t>
  </si>
  <si>
    <t>Shandong Link Science and Technology Co. Ltd.</t>
  </si>
  <si>
    <t>HLXL</t>
  </si>
  <si>
    <t>Hunan Valin Wire &amp; Cable Co. Ltd.</t>
  </si>
  <si>
    <t>HXGF</t>
  </si>
  <si>
    <t>Guangdong Hongxing Industrial Co. Ltd.</t>
  </si>
  <si>
    <t>JFNY</t>
  </si>
  <si>
    <t>Kingfore Energy Group Co. Ltd.</t>
  </si>
  <si>
    <t>SQKJ</t>
  </si>
  <si>
    <t>Suncha Technology Co. Ltd.</t>
  </si>
  <si>
    <t>ZQXC</t>
  </si>
  <si>
    <t>Sinostone (Guangdong) Co. Ltd.</t>
  </si>
  <si>
    <t>ZTTH</t>
  </si>
  <si>
    <t>China Railway Special Cargo Logistics Co. Ltd.</t>
  </si>
  <si>
    <t>QWYC</t>
  </si>
  <si>
    <t>Zhengzhou Qianwei Yangchu Food Co. Ltd.</t>
  </si>
  <si>
    <t>HCGF</t>
  </si>
  <si>
    <t>Hunan Hualian China Industry Co. Ltd.</t>
  </si>
  <si>
    <t>Sino-foreign Equity Joint Venture</t>
  </si>
  <si>
    <t>P0303</t>
  </si>
  <si>
    <t>HET</t>
  </si>
  <si>
    <t>Anhui Huaertai Chemical Co. Ltd.</t>
  </si>
  <si>
    <t>LCSY</t>
  </si>
  <si>
    <t>Hunan Resun Co. Ltd.</t>
  </si>
  <si>
    <t>QDSP</t>
  </si>
  <si>
    <t>Qingdao Foods Co. Ltd.</t>
  </si>
  <si>
    <t>YFCW</t>
  </si>
  <si>
    <t>Wenzhou Yuanfei Pet Toy Products Co. Ltd.</t>
  </si>
  <si>
    <t>OKKJ</t>
  </si>
  <si>
    <t>OK Science and Technology Co. Ltd.</t>
  </si>
  <si>
    <t>HTJD</t>
  </si>
  <si>
    <t>Hangzhou Hota M&amp;E Industry Co. Ltd.</t>
  </si>
  <si>
    <t>TSZG</t>
  </si>
  <si>
    <t>Anhui Tuoshan Heavy Industries Co. Ltd.</t>
  </si>
  <si>
    <t>LZYH</t>
  </si>
  <si>
    <t>Bank of Lanzhou Co. Ltd.</t>
  </si>
  <si>
    <t>YTY</t>
  </si>
  <si>
    <t>Yongtaiyun Chemical Logistics Co. Ltd.</t>
  </si>
  <si>
    <t>MSKJ</t>
  </si>
  <si>
    <t>Guangdong AVCiT Technology Holding Co. Ltd.</t>
  </si>
  <si>
    <t>JLHJ</t>
  </si>
  <si>
    <t>Jinglv Environment Science and Technology Co. Ltd.</t>
  </si>
  <si>
    <t>NXKJ</t>
  </si>
  <si>
    <t>Norsyn Crop Technology Co. Ltd.</t>
  </si>
  <si>
    <t>TMS</t>
  </si>
  <si>
    <t>Jiangsu Times Textile Technology Co. Ltd.</t>
  </si>
  <si>
    <t>HYQH</t>
  </si>
  <si>
    <t>Holly Futures Co. Ltd.</t>
  </si>
  <si>
    <t>ZJZT</t>
  </si>
  <si>
    <t>Zhejiang Zhengte Co. Ltd.</t>
  </si>
  <si>
    <t>YDGF</t>
  </si>
  <si>
    <t>Xiangtan Yongda Machinery Manufacturing Co. Ltd.</t>
  </si>
  <si>
    <t>BFDQ</t>
  </si>
  <si>
    <t>Zhejiang Bofay Electric Co. Ltd.</t>
  </si>
  <si>
    <t>WGKJ</t>
  </si>
  <si>
    <t>Zhejiang Weigang Technology Co. Ltd.</t>
  </si>
  <si>
    <t>LXNY</t>
  </si>
  <si>
    <t>Xinjiang Lixin Energy Co. Ltd.</t>
  </si>
  <si>
    <t>LRKJ</t>
  </si>
  <si>
    <t>Beijing Liven Technology Co. Ltd.</t>
  </si>
  <si>
    <t>KTGF</t>
  </si>
  <si>
    <t>Shandong Kuntai New Material Technology Co. Ltd.</t>
  </si>
  <si>
    <t>HYZN</t>
  </si>
  <si>
    <t>Shanghai Smart Control Co. Ltd.</t>
  </si>
  <si>
    <t>HLST</t>
  </si>
  <si>
    <t>Hui Lyu Ecological Technology Groups Co. Ltd.</t>
  </si>
  <si>
    <t>LHJM</t>
  </si>
  <si>
    <t>Guangdong Yangshan United Precision Manufacturing Co. Ltd.</t>
  </si>
  <si>
    <t>OJKJ</t>
  </si>
  <si>
    <t>Inner Mongolia OJing Quartz Co. Ltd.</t>
  </si>
  <si>
    <t>CCKJ</t>
  </si>
  <si>
    <t>Zhejiang Chengchang Technology Co. Ltd.</t>
  </si>
  <si>
    <t>YBKJ</t>
  </si>
  <si>
    <t>Ningbo Yibin Electronic Technology Corp.</t>
  </si>
  <si>
    <t>SLDZ</t>
  </si>
  <si>
    <t>Wuhu Sanlian Forging Co. Ltd.</t>
  </si>
  <si>
    <t>HPKJ</t>
  </si>
  <si>
    <t>Shenzhen Highpower Technology Co. Ltd.</t>
  </si>
  <si>
    <t>SXNY</t>
  </si>
  <si>
    <t>Shaanxi Energy Investment Co. Ltd.</t>
  </si>
  <si>
    <t>ZDG</t>
  </si>
  <si>
    <t>Shenzhen CECport Technology Co. Ltd.</t>
  </si>
  <si>
    <t>YJJT</t>
  </si>
  <si>
    <t>Sichuan Zigong Conveying Machine Group Co. Ltd.</t>
  </si>
  <si>
    <t>LYDL</t>
  </si>
  <si>
    <t>China Longyuan Power Group Corporation Limited</t>
  </si>
  <si>
    <t>CJCL</t>
  </si>
  <si>
    <t>Chongqing Changjiang Moulding Material (Group) Co. Ltd.</t>
  </si>
  <si>
    <t>HSH</t>
  </si>
  <si>
    <t>Shenzhen Best of Best Holdings Co. Ltd.</t>
  </si>
  <si>
    <t>MNNY</t>
  </si>
  <si>
    <t>Shaanxi Meineng Gas Corp. Ltd.</t>
  </si>
  <si>
    <t>SBS</t>
  </si>
  <si>
    <t>Sportsoul Co. Ltd.</t>
  </si>
  <si>
    <t>STKJ</t>
  </si>
  <si>
    <t>Shijiazhuang Shangtai Technology Co. Ltd.</t>
  </si>
  <si>
    <t>XXJM</t>
  </si>
  <si>
    <t>Zhejiang Xiasha Precision Manufacturing Co. Ltd.</t>
  </si>
  <si>
    <t>KGKJ</t>
  </si>
  <si>
    <t>Shenzhen KTC Technology Co. Ltd.</t>
  </si>
  <si>
    <t>DML</t>
  </si>
  <si>
    <t>Shenzhen Techwinsemi Technology Co. Ltd.</t>
  </si>
  <si>
    <t>DLKJ</t>
  </si>
  <si>
    <t>Chuzhou Duoli Automotive Technology Co. Ltd.</t>
  </si>
  <si>
    <t>YHSL</t>
  </si>
  <si>
    <t>Guangdong Yuehai Feed Group Co. Ltd.</t>
  </si>
  <si>
    <t>YDXX</t>
  </si>
  <si>
    <t>Emdoor Information Co. Ltd.</t>
  </si>
  <si>
    <t>RBHK</t>
  </si>
  <si>
    <t>Lubair Aviation Technology Co. Ltd.</t>
  </si>
  <si>
    <t>SYM</t>
  </si>
  <si>
    <t>San Yang Ma (Chongqing) Logistics Co. Ltd.</t>
  </si>
  <si>
    <t>YGRY</t>
  </si>
  <si>
    <t>Jiangxi Sunshine Dairy Co. Ltd.</t>
  </si>
  <si>
    <t>MKJJ</t>
  </si>
  <si>
    <t>Winstech Precision Holding Co. Ltd.</t>
  </si>
  <si>
    <t>JPJJ</t>
  </si>
  <si>
    <t>Arrow Home Group Co. Ltd.</t>
  </si>
  <si>
    <t>MSGF</t>
  </si>
  <si>
    <t>De Rucci Healthy Sleep Co. Ltd.</t>
  </si>
  <si>
    <t>CQKJ</t>
  </si>
  <si>
    <t>Changzhou Evergreen Technology Co. Ltd.</t>
  </si>
  <si>
    <t>LYGF</t>
  </si>
  <si>
    <t>SNC Opto Electronic Co. Ltd.</t>
  </si>
  <si>
    <t>DKKQ</t>
  </si>
  <si>
    <t>Dencare (Chongqing) Oral Care Co. Ltd.</t>
  </si>
  <si>
    <t>BNYY</t>
  </si>
  <si>
    <t>Bona Film Group Limited</t>
  </si>
  <si>
    <t>STNY</t>
  </si>
  <si>
    <t>Senton Energy Co. Ltd.</t>
  </si>
  <si>
    <t>XZGF</t>
  </si>
  <si>
    <t>Wuxi Chemical Equipment Co. Ltd.</t>
  </si>
  <si>
    <t>GHGF</t>
  </si>
  <si>
    <t>Zhejiang Guanghua Technology Co. Ltd.</t>
  </si>
  <si>
    <t>CHKJ</t>
  </si>
  <si>
    <t>Hangzhou Chuhuan Science and Technology Co. Ltd.</t>
  </si>
  <si>
    <t>SCHJ</t>
  </si>
  <si>
    <t>Sichuan Rongda Gold Co. Ltd.</t>
  </si>
  <si>
    <t>YST</t>
  </si>
  <si>
    <t>GDH Supertime Group Company Limited</t>
  </si>
  <si>
    <t>ZWZN</t>
  </si>
  <si>
    <t>JWIPC Technology Development Co. Ltd.</t>
  </si>
  <si>
    <t>XXXC</t>
  </si>
  <si>
    <t>Shaoxing Xingxin New Materials Co. Ltd.</t>
  </si>
  <si>
    <t>NKJT</t>
  </si>
  <si>
    <t>Nanchang Mineral Systems Co. Ltd.</t>
  </si>
  <si>
    <t>BEJT</t>
  </si>
  <si>
    <t>Boen Group Co. Ltd.</t>
  </si>
  <si>
    <t>HSYY</t>
  </si>
  <si>
    <t>Zhejiang Haisen Pharmaceutical Co. Ltd.</t>
  </si>
  <si>
    <t>TDCZ</t>
  </si>
  <si>
    <t>Tongda Chuangzhi (Xiamen) Co. Ltd.</t>
  </si>
  <si>
    <t>XTXC</t>
  </si>
  <si>
    <t>Jiangsu Topfly New Materials Co. Ltd.</t>
  </si>
  <si>
    <t>BTNY</t>
  </si>
  <si>
    <t>Jiangxi Bestoo Energy Co. Ltd.</t>
  </si>
  <si>
    <t>DGXC</t>
  </si>
  <si>
    <t>Guangdong Decro Film New Materials Co. Ltd.</t>
  </si>
  <si>
    <t>HWKJ</t>
  </si>
  <si>
    <t>Hwaway Technology Corporation Limited</t>
  </si>
  <si>
    <t>ZSGK</t>
  </si>
  <si>
    <t>China Merchants Port Group Co. Ltd.</t>
  </si>
  <si>
    <t>ZSJY</t>
  </si>
  <si>
    <t>China Merchants Property Operation &amp; Service Co. Ltd.</t>
  </si>
  <si>
    <t>ZSGL</t>
  </si>
  <si>
    <t>China Merchants Expressway Network &amp; Technology Holdings Co. Ltd.</t>
  </si>
  <si>
    <t>ZSSK</t>
  </si>
  <si>
    <t>China Merchants Shekou Industrial Zone Holdings Co. Ltd.</t>
  </si>
  <si>
    <t>HLGF</t>
  </si>
  <si>
    <t>Zhejiang Hailiang Co. Ltd.</t>
  </si>
  <si>
    <t>DLZG</t>
  </si>
  <si>
    <t>Dalian Huarui Heavy Industry Group Co. Ltd.</t>
  </si>
  <si>
    <t>GTGF</t>
  </si>
  <si>
    <t>Xinjiang Guotong Pipeline Co. Ltd.</t>
  </si>
  <si>
    <t>HLD</t>
  </si>
  <si>
    <t>Zhejiang Hailide New Material Co. Ltd.</t>
  </si>
  <si>
    <t>ZYGF</t>
  </si>
  <si>
    <t>Xinjiang Zhundong Petroleum Technology Co. Ltd.</t>
  </si>
  <si>
    <t>HFCJ</t>
  </si>
  <si>
    <t>Hefei Urban Construction Development Co. Ltd.</t>
  </si>
  <si>
    <t>DYL</t>
  </si>
  <si>
    <t>Guangzhou Tech-Long Packaging Machinery Co. Ltd.</t>
  </si>
  <si>
    <t>FMGJ</t>
  </si>
  <si>
    <t>Shenzhen Feima International Supply Chain Co. Ltd.</t>
  </si>
  <si>
    <t>HDXC</t>
  </si>
  <si>
    <t>Shanghai Hongda New Material Co. Ltd.</t>
  </si>
  <si>
    <t>TRX</t>
  </si>
  <si>
    <t>Topsec Technologies Group Inc.</t>
  </si>
  <si>
    <t>DWGF</t>
  </si>
  <si>
    <t>Shenzhen Dawei Innovation Technology Company Limited</t>
  </si>
  <si>
    <t>Zhejiang Dali Technology Co. Ltd.</t>
  </si>
  <si>
    <t>NPX</t>
  </si>
  <si>
    <t>Shenzhen Noposion Crop Science Co. Ltd.</t>
  </si>
  <si>
    <t>SQSP</t>
  </si>
  <si>
    <t>Sanquan Food Co. Ltd.</t>
  </si>
  <si>
    <t>HLT</t>
  </si>
  <si>
    <t>Holitech Technology Co. Ltd.</t>
  </si>
  <si>
    <t>TRXN</t>
  </si>
  <si>
    <t>Shenzhen Topray Solar Co. Ltd.</t>
  </si>
  <si>
    <t>XLC</t>
  </si>
  <si>
    <t>New Journey Health Technology Group Co. Ltd.</t>
  </si>
  <si>
    <t>TBT</t>
  </si>
  <si>
    <t>Dalian Tianbao Green Foods Co. Ltd.</t>
  </si>
  <si>
    <t>DHNY</t>
  </si>
  <si>
    <t>Oriental Energy Company Limited</t>
  </si>
  <si>
    <t>FJKJ</t>
  </si>
  <si>
    <t>Castech Inc.</t>
  </si>
  <si>
    <t>YYYL</t>
  </si>
  <si>
    <t>Jiangsu Yuyue Medical Equipment &amp; Supply Co. Ltd.</t>
  </si>
  <si>
    <t>SLS</t>
  </si>
  <si>
    <t>Sanlux Co. Ltd.</t>
  </si>
  <si>
    <t>PNGF</t>
  </si>
  <si>
    <t>Puyang Refractories Group Co. Ltd.</t>
  </si>
  <si>
    <t>JNHG</t>
  </si>
  <si>
    <t>Anhui Jiangnan Chemical Industry Co. Ltd.</t>
  </si>
  <si>
    <t>ATX</t>
  </si>
  <si>
    <t>Shenzhen Auto Electric Power Plant Co. Ltd.</t>
  </si>
  <si>
    <t>HXBZ</t>
  </si>
  <si>
    <t>Xiamen Hexing Packaging Printing Co. Ltd.</t>
  </si>
  <si>
    <t>HBGF</t>
  </si>
  <si>
    <t>Hongbo Co. Ltd.</t>
  </si>
  <si>
    <t>KDXF</t>
  </si>
  <si>
    <t>iFLYTEK Co. Ltd.</t>
  </si>
  <si>
    <t>AWTX</t>
  </si>
  <si>
    <t>Allwin Telecommunication Co. Ltd.</t>
  </si>
  <si>
    <t>QMXX</t>
  </si>
  <si>
    <t>Qiming Information Technology Co. Ltd.</t>
  </si>
  <si>
    <t>TPJT</t>
  </si>
  <si>
    <t>Guangdong Tapai Group Co. Ltd.</t>
  </si>
  <si>
    <t>MHGF</t>
  </si>
  <si>
    <t>Shandong Minhe Animal Husbandry Co. Ltd.</t>
  </si>
  <si>
    <t>ANGF</t>
  </si>
  <si>
    <t>Xiamen Anne Co. Ltd.</t>
  </si>
  <si>
    <t>DHGF</t>
  </si>
  <si>
    <t>Zhejiang Dahua Technology Co. Ltd.</t>
  </si>
  <si>
    <t>Shandong Humon Smelting Co. Ltd.</t>
  </si>
  <si>
    <t>TWSX</t>
  </si>
  <si>
    <t>Shenzhen Topway Video Communication Co. Ltd.</t>
  </si>
  <si>
    <t>ATJ</t>
  </si>
  <si>
    <t>Aotecar New Energy Technology Co. Ltd.</t>
  </si>
  <si>
    <t>SXLN</t>
  </si>
  <si>
    <t>Chengxin Lithium Group Co. Ltd.</t>
  </si>
  <si>
    <t>GEGF</t>
  </si>
  <si>
    <t>Goertek Inc.</t>
  </si>
  <si>
    <t>JYGF</t>
  </si>
  <si>
    <t>Joyoung Co. Ltd.</t>
  </si>
  <si>
    <t>LHKC</t>
  </si>
  <si>
    <t>Shenzhen Leaguer Co. Ltd.</t>
  </si>
  <si>
    <t>BJJT</t>
  </si>
  <si>
    <t>Hangzhou Binjiang Real Estate Group Co. Ltd.</t>
  </si>
  <si>
    <t>WLLX</t>
  </si>
  <si>
    <t>Jiangsu Azure Corporation</t>
  </si>
  <si>
    <t>BHGF</t>
  </si>
  <si>
    <t>North Chemical Industries Co. Ltd.</t>
  </si>
  <si>
    <t>JLWH</t>
  </si>
  <si>
    <t>Zhejiang Juli Culture Development Co. Ltd.</t>
  </si>
  <si>
    <t>HDSK</t>
  </si>
  <si>
    <t>Weihai Huadong Automation Co. Ltd.</t>
  </si>
  <si>
    <t>DYDJ</t>
  </si>
  <si>
    <t>Zhongshan Broad-Ocean Motor Co. Ltd.</t>
  </si>
  <si>
    <t>LHKJ</t>
  </si>
  <si>
    <t>Lianhe Chemical Technology Co. Ltd.</t>
  </si>
  <si>
    <t>*ST BG</t>
  </si>
  <si>
    <t>Better Life Commercial Chain Share Co. Ltd.</t>
  </si>
  <si>
    <t>SHLS</t>
  </si>
  <si>
    <t>Shanghai RAAS Blood Products Co. Ltd.</t>
  </si>
  <si>
    <t>CDZS</t>
  </si>
  <si>
    <t>Wisesoft Co. Ltd.</t>
  </si>
  <si>
    <t>THXC</t>
  </si>
  <si>
    <t>Tayho Advanced Materials Group Co. Ltd.</t>
  </si>
  <si>
    <t>HLZG</t>
  </si>
  <si>
    <t>Suzhou Hailu Heavy Industry Co. Ltd.</t>
  </si>
  <si>
    <t>ZXGF</t>
  </si>
  <si>
    <t>Shenzhen Sunrise New Energy Co. Ltd.</t>
  </si>
  <si>
    <t>LEHX</t>
  </si>
  <si>
    <t>Lier Chemical Co. Ltd.</t>
  </si>
  <si>
    <t>ST SD</t>
  </si>
  <si>
    <t>Sichuan Shengda Forestry Industry Co. Ltd.</t>
  </si>
  <si>
    <t>DAT</t>
  </si>
  <si>
    <t>DEA General Aviation Holding Co. Ltd.</t>
  </si>
  <si>
    <t>TWXX</t>
  </si>
  <si>
    <t>Talkweb Information System Co. Ltd.</t>
  </si>
  <si>
    <t>EHYY</t>
  </si>
  <si>
    <t>Jiangsu Nhwa Pharmaceutical Co. Ltd.</t>
  </si>
  <si>
    <t>DDN</t>
  </si>
  <si>
    <t>Zhejiang Great Southeast Co. Ltd.</t>
  </si>
  <si>
    <t>XHD</t>
  </si>
  <si>
    <t>New Huadu Technology Co. Ltd.</t>
  </si>
  <si>
    <t>JSGY</t>
  </si>
  <si>
    <t>Jianshe Industry Group (Yunnan) Co. Ltd.</t>
  </si>
  <si>
    <t>ZFKG</t>
  </si>
  <si>
    <t>Zhefu Holding Group Co. Ltd.</t>
  </si>
  <si>
    <t>STRQ</t>
  </si>
  <si>
    <t>Shaanxi Provincial Natural Gas Co. Ltd.</t>
  </si>
  <si>
    <t>DKWA</t>
  </si>
  <si>
    <t>CETC Cyberspace Security Technology Co. Ltd.</t>
  </si>
  <si>
    <t>MBFS</t>
  </si>
  <si>
    <t>Shanghai Metersbonwe Fashion &amp; Accessories Co. Ltd.</t>
  </si>
  <si>
    <t>HMZB</t>
  </si>
  <si>
    <t>Huaming Power Equipement Co. Ltd.</t>
  </si>
  <si>
    <t>DFYH</t>
  </si>
  <si>
    <t>Beijing Oriental Yuhong Waterproof Technology Co. Ltd.</t>
  </si>
  <si>
    <t>CRGF</t>
  </si>
  <si>
    <t>Sichuan CRUN Co. Ltd.</t>
  </si>
  <si>
    <t>SJGD</t>
  </si>
  <si>
    <t>Zhejiang Crystal-Optech Co. Ltd.</t>
  </si>
  <si>
    <t>HCHG</t>
  </si>
  <si>
    <t>Jiangsu Huachang Chemical Co. Ltd.</t>
  </si>
  <si>
    <t>GLSJ</t>
  </si>
  <si>
    <t>Guilin Sanjin Pharmaceutical Co. Ltd.</t>
  </si>
  <si>
    <t>WMGF</t>
  </si>
  <si>
    <t>Zhejiang Wanma Co. Ltd.</t>
  </si>
  <si>
    <t>YAGF</t>
  </si>
  <si>
    <t>Hunan Friendship &amp; Apollo Commercial Co. Ltd.</t>
  </si>
  <si>
    <t>SKGF</t>
  </si>
  <si>
    <t>Shanghai SK Petroleum and Chemical Equipment Corporation Ltd.</t>
  </si>
  <si>
    <t>JQRJ</t>
  </si>
  <si>
    <t>Beijing Join-Cheer Software Co. Ltd.</t>
  </si>
  <si>
    <t>LLHD</t>
  </si>
  <si>
    <t>Hangzhou Liaison Interactive Information Technology Co. Ltd.</t>
  </si>
  <si>
    <t>GXKJ</t>
  </si>
  <si>
    <t>Accelink Technologies Co Ltd.</t>
  </si>
  <si>
    <t>BSGF</t>
  </si>
  <si>
    <t>Bosun Co. Ltd.</t>
  </si>
  <si>
    <t>TRGY</t>
  </si>
  <si>
    <t>Tianrun Industry Technology Co. Ltd.</t>
  </si>
  <si>
    <t>YTGF</t>
  </si>
  <si>
    <t>Zhejiang Asia-Pacific Mechanical &amp; Electronic Co. Ltd.</t>
  </si>
  <si>
    <t>SLH</t>
  </si>
  <si>
    <t>Shenzhen WorldUnion Group Incorporated</t>
  </si>
  <si>
    <t>BLB</t>
  </si>
  <si>
    <t>Baolingbao Biology Co. Ltd.</t>
  </si>
  <si>
    <t>QZZY</t>
  </si>
  <si>
    <t>Tibet Cheezheng Tibetan Medicine Co. Ltd.</t>
  </si>
  <si>
    <t>Guangdong Chaohua Technology Co. Ltd.</t>
  </si>
  <si>
    <t>ST YS</t>
  </si>
  <si>
    <t>Shenzhen Success Electronics Co. Ltd.</t>
  </si>
  <si>
    <t>HSXC</t>
  </si>
  <si>
    <t>Suzhou Hesheng Special Material Co. Ltd.</t>
  </si>
  <si>
    <t>YWKJ</t>
  </si>
  <si>
    <t>Foshan Yowant Technology Co. Ltd.</t>
  </si>
  <si>
    <t>AFYL</t>
  </si>
  <si>
    <t>Alpha Group Co. Ltd.</t>
  </si>
  <si>
    <t>LLSH</t>
  </si>
  <si>
    <t>Luolai Lifestyle Technology Co. Ltd.</t>
  </si>
  <si>
    <t>XLT</t>
  </si>
  <si>
    <t>Shenzhen Salubris Pharmaceuticals Co. Ltd.</t>
  </si>
  <si>
    <t>Guangdong Jingyi Metal Co. Ltd.</t>
  </si>
  <si>
    <t>HHKJ</t>
  </si>
  <si>
    <t>Henan Splendor Science &amp; Technology Co. Ltd.</t>
  </si>
  <si>
    <t>BYXC</t>
  </si>
  <si>
    <t>Hunan Boyun New Materials Co. Ltd.</t>
  </si>
  <si>
    <t>ZDXF</t>
  </si>
  <si>
    <t>Anhui Sinonet &amp; Xinlong Science &amp; Technology Co. Ltd.</t>
  </si>
  <si>
    <t>SNFZ</t>
  </si>
  <si>
    <t>Fujian Sunner Development Co. Ltd.</t>
  </si>
  <si>
    <t>TYDL</t>
  </si>
  <si>
    <t>Fujian Nanping Sun Cable Co. Ltd.</t>
  </si>
  <si>
    <t>QXJT</t>
  </si>
  <si>
    <t>Shenzhen Comix Group Co. Ltd.</t>
  </si>
  <si>
    <t>XBJS</t>
  </si>
  <si>
    <t>China West Construction Group Co. Ltd.</t>
  </si>
  <si>
    <t>MYS</t>
  </si>
  <si>
    <t>MYS Group Co. Ltd.</t>
  </si>
  <si>
    <t>YHGF</t>
  </si>
  <si>
    <t>Jiangsu Yanghe Brewery Joint-Stock Co. Ltd.</t>
  </si>
  <si>
    <t>NGZY</t>
  </si>
  <si>
    <t>Langold Real Estate Co. Ltd.</t>
  </si>
  <si>
    <t>ZKYW</t>
  </si>
  <si>
    <t>Cloud Live Technology Group Co. Ltd.</t>
  </si>
  <si>
    <t>BXLQ</t>
  </si>
  <si>
    <t>Xinjiang Beixin Road &amp; Bridge Group Co. Ltd.</t>
  </si>
  <si>
    <t>WCGF</t>
  </si>
  <si>
    <t>Vtron Group Co. Ltd.</t>
  </si>
  <si>
    <t>ST ZL</t>
  </si>
  <si>
    <t>Jiangsu Zhongli Group Co. Ltd.</t>
  </si>
  <si>
    <t>DFYL</t>
  </si>
  <si>
    <t>Beijing Orient Landscape &amp; Environment Co. Ltd.</t>
  </si>
  <si>
    <t>HDJT</t>
  </si>
  <si>
    <t>Guangdong Haid Group Co. Ltd.</t>
  </si>
  <si>
    <t>CFLM</t>
  </si>
  <si>
    <t>Sichuan Development Lomon Co. Ltd.</t>
  </si>
  <si>
    <t>RHZN</t>
  </si>
  <si>
    <t>Sunsea AIoT Technology Co. Ltd.</t>
  </si>
  <si>
    <t>NSKG</t>
  </si>
  <si>
    <t>Shenzhen New Nanshan Holding (Group) Co. Ltd.</t>
  </si>
  <si>
    <t>JDKJ</t>
  </si>
  <si>
    <t>Focus Technology Co. Ltd.</t>
  </si>
  <si>
    <t>YLFZ</t>
  </si>
  <si>
    <t>Jilin Asia Link Technology Development Co. Ltd.</t>
  </si>
  <si>
    <t>ZSYY</t>
  </si>
  <si>
    <t>Guangdong Zhongsheng Pharmaceutical Co. Ltd.</t>
  </si>
  <si>
    <t>JLTC</t>
  </si>
  <si>
    <t>Zhejiang Jiuli Hi-tech Metals Co. Ltd.</t>
  </si>
  <si>
    <t>LTGF</t>
  </si>
  <si>
    <t>Letong Chemical Co. Ltd.</t>
  </si>
  <si>
    <t>Hainan Strait Shipping Co. Ltd.</t>
  </si>
  <si>
    <t>HYNY</t>
  </si>
  <si>
    <t>Henan Huaying Agricultural Development Co. Ltd.</t>
  </si>
  <si>
    <t>LGNK</t>
  </si>
  <si>
    <t>Ningbo Ligong Environment and Energy Technology Co. Ltd.</t>
  </si>
  <si>
    <t>YBGF</t>
  </si>
  <si>
    <t>Shandong Yabo Technology Co. Ltd.</t>
  </si>
  <si>
    <t>PLT</t>
  </si>
  <si>
    <t>Shanghai Pret Composites Co. Ltd.</t>
  </si>
  <si>
    <t>HTGF</t>
  </si>
  <si>
    <t>Shenzhen Hongtao Group Co. Ltd.</t>
  </si>
  <si>
    <t>YTKJ</t>
  </si>
  <si>
    <t>Zhejiang Yongtai Technology Co. Ltd.</t>
  </si>
  <si>
    <t>FAN</t>
  </si>
  <si>
    <t>Shenzhen Fuanna Bedding and Furnishing Co. Ltd.</t>
  </si>
  <si>
    <t>XPGF</t>
  </si>
  <si>
    <t>Shanghai Xinpeng Industry Co. Ltd.</t>
  </si>
  <si>
    <t>HSJT</t>
  </si>
  <si>
    <t>Royal Group Co. Ltd.</t>
  </si>
  <si>
    <t>DLS</t>
  </si>
  <si>
    <t>Shandong Delisi Food Co. Ltd.</t>
  </si>
  <si>
    <t>WTKJ</t>
  </si>
  <si>
    <t>Anhui Wantong Technology Co. Ltd.</t>
  </si>
  <si>
    <t>XJZY</t>
  </si>
  <si>
    <t>Zhejiang Xianju Pharmaceutical Co. Ltd.</t>
  </si>
  <si>
    <t>LPSJ</t>
  </si>
  <si>
    <t>ZYF Lopsking Material Technology Co. Ltd.</t>
  </si>
  <si>
    <t>YWT</t>
  </si>
  <si>
    <t>Shenzhen INVT Electric Co. Ltd.</t>
  </si>
  <si>
    <t>KHSJ</t>
  </si>
  <si>
    <t>Kehua Data Co. Ltd.</t>
  </si>
  <si>
    <t>RRL</t>
  </si>
  <si>
    <t>Renrenle Commercial Group Co. Ltd.</t>
  </si>
  <si>
    <t>SXKJ</t>
  </si>
  <si>
    <t>Tianjin Saixiang Technology Co. Ltd.</t>
  </si>
  <si>
    <t>APGD</t>
  </si>
  <si>
    <t>Changchun Up Optotech Co. Ltd.</t>
  </si>
  <si>
    <t>JCDZ</t>
  </si>
  <si>
    <t>Integrated Electronic Systems Lab Co. Ltd.</t>
  </si>
  <si>
    <t>GLM</t>
  </si>
  <si>
    <t>GEM Co. Ltd.</t>
  </si>
  <si>
    <t>XLXC</t>
  </si>
  <si>
    <t>Xinlun New Materials Co. Ltd.</t>
  </si>
  <si>
    <t>JLSJ</t>
  </si>
  <si>
    <t>Juli Sling Co. Ltd.</t>
  </si>
  <si>
    <t>CWCM</t>
  </si>
  <si>
    <t>Ciwen Media Co. Ltd.</t>
  </si>
  <si>
    <t>HNPC</t>
  </si>
  <si>
    <t>Haining China Leather Market Co. Ltd.</t>
  </si>
  <si>
    <t>CHJ</t>
  </si>
  <si>
    <t>Guangdong CHJ Industry Co. Ltd.</t>
  </si>
  <si>
    <t>ZZGF</t>
  </si>
  <si>
    <t>Shanghai Zhezhong Group Co. Ltd.</t>
  </si>
  <si>
    <t>TEGF</t>
  </si>
  <si>
    <t>Taier Heavy Industry Co. Ltd.</t>
  </si>
  <si>
    <t>GLGF</t>
  </si>
  <si>
    <t>Goldlok Holdings (Guangdong) Co. Ltd.</t>
  </si>
  <si>
    <t>JHZY</t>
  </si>
  <si>
    <t>Jinghua Pharmaceutical Group Co. Ltd.</t>
  </si>
  <si>
    <t>BJKR</t>
  </si>
  <si>
    <t>Beijing Creative Distribution Automation Co. Ltd.</t>
  </si>
  <si>
    <t>MBZ</t>
  </si>
  <si>
    <t>Edifier Technology Co. Ltd.</t>
  </si>
  <si>
    <t>SFKG</t>
  </si>
  <si>
    <t>S.F. Holding Co. Ltd.</t>
  </si>
  <si>
    <t>JRGF</t>
  </si>
  <si>
    <t>Yantai Jereh Oilfield Services Group Co. Ltd.</t>
  </si>
  <si>
    <t>TYSK</t>
  </si>
  <si>
    <t>Tianyu Digital Technology (Dalian) Group Co. Ltd.</t>
  </si>
  <si>
    <t>XMZT</t>
  </si>
  <si>
    <t>Xingmin Intelligent Transportation Systems (Group) Co. Ltd.</t>
  </si>
  <si>
    <t>HMJT</t>
  </si>
  <si>
    <t>Shenzhen Hemei Group Co. Ltd.</t>
  </si>
  <si>
    <t>FLYY</t>
  </si>
  <si>
    <t>Sichuan Fulin Transportation Group Co. Ltd.</t>
  </si>
  <si>
    <t>SYDQ</t>
  </si>
  <si>
    <t>Henan Senyuan Electric Co. Ltd.</t>
  </si>
  <si>
    <t>BXT</t>
  </si>
  <si>
    <t>Northcom Group Co. Ltd.</t>
  </si>
  <si>
    <t>TDHG</t>
  </si>
  <si>
    <t>Shanxi Tond Chemical Co. Ltd.</t>
  </si>
  <si>
    <t>SJGF</t>
  </si>
  <si>
    <t>Anhui Shenjian New Materials Co. Ltd.</t>
  </si>
  <si>
    <t>Hanwang Technology Co. Ltd.</t>
  </si>
  <si>
    <t>LJJX</t>
  </si>
  <si>
    <t>Shandong Longji Machinery Co. Ltd.</t>
  </si>
  <si>
    <t>ZHDQ</t>
  </si>
  <si>
    <t>Hangzhou Zhongheng Electric Co. Ltd.</t>
  </si>
  <si>
    <t>YAYY</t>
  </si>
  <si>
    <t>Qianjiang Yongan Pharmaceutical Co. Ltd.</t>
  </si>
  <si>
    <t>RFHD</t>
  </si>
  <si>
    <t>RongFa Nuclear Equipment Co. Ltd.</t>
  </si>
  <si>
    <t>KLDT</t>
  </si>
  <si>
    <t>Canny Elevator Co. Ltd.</t>
  </si>
  <si>
    <t>TJGF</t>
  </si>
  <si>
    <t>Taiji Computer Corporation Limited</t>
  </si>
  <si>
    <t>ZYKJ</t>
  </si>
  <si>
    <t>Shenzhen Zowee Technology Co. Ltd.</t>
  </si>
  <si>
    <t>YTYY</t>
  </si>
  <si>
    <t>Zhejiang Yatai Pharmaceutical Co. Ltd.</t>
  </si>
  <si>
    <t>BFHC</t>
  </si>
  <si>
    <t>Naura Technology Group Co. Ltd.</t>
  </si>
  <si>
    <t>WXXC</t>
  </si>
  <si>
    <t>Zhejiang Weixing New Building Materials Co. Ltd.</t>
  </si>
  <si>
    <t>QFKJ</t>
  </si>
  <si>
    <t>China TransInfo Technology Co. Ltd.</t>
  </si>
  <si>
    <t>ZRGF</t>
  </si>
  <si>
    <t>Shandong Chiway Industry Development Co. Ltd.</t>
  </si>
  <si>
    <t>YSGF</t>
  </si>
  <si>
    <t>Zhejiang Yasha Decoration Co. Ltd.</t>
  </si>
  <si>
    <t>XBY</t>
  </si>
  <si>
    <t>Shandong New Beiyang Information Technology Co. Ltd.</t>
  </si>
  <si>
    <t>GCGX</t>
  </si>
  <si>
    <t>Hubei Guochuang Hi-Tech Material Co. Ltd.</t>
  </si>
  <si>
    <t>ZYWY</t>
  </si>
  <si>
    <t>Chongyi Zhangyuan Tungsten Co. Ltd.</t>
  </si>
  <si>
    <t>HCKG</t>
  </si>
  <si>
    <t>Shandong Hongchuang Aluminum Industry Holding Company Limited</t>
  </si>
  <si>
    <t>KYZH</t>
  </si>
  <si>
    <t>Nanjing Sciyon Wisdom Technology Group Co. Ltd.</t>
  </si>
  <si>
    <t>Zhejiang Double Arrow Rubber Co. Ltd.</t>
  </si>
  <si>
    <t>LFYL</t>
  </si>
  <si>
    <t>Blue Sail Medical Co. Ltd.</t>
  </si>
  <si>
    <t>HZSZ</t>
  </si>
  <si>
    <t>Beijing Unistrong Science &amp; Technology Co. Ltd.</t>
  </si>
  <si>
    <t>DSJM</t>
  </si>
  <si>
    <t>Suzhou Dongshan Precision Manufacturing Co. Ltd.</t>
  </si>
  <si>
    <t>DBN</t>
  </si>
  <si>
    <t>Beijing Dabeinong Technology Group Co. Ltd.</t>
  </si>
  <si>
    <t>TYGF</t>
  </si>
  <si>
    <t>Yibin Tianyuan Group Co. Ltd.</t>
  </si>
  <si>
    <t>WXN</t>
  </si>
  <si>
    <t>Visionox Technology Co. Ltd.</t>
  </si>
  <si>
    <t>XYZC</t>
  </si>
  <si>
    <t>Sunyes Manufacturing (Zhejiang) Holding Co. Ltd.</t>
  </si>
  <si>
    <t>HTCH</t>
  </si>
  <si>
    <t>Aerospace CH UAV Co. Ltd.</t>
  </si>
  <si>
    <t>XBZY</t>
  </si>
  <si>
    <t>Guizhou Xinbang Pharmaceutical Co. Ltd.</t>
  </si>
  <si>
    <t>CQGF</t>
  </si>
  <si>
    <t>Jiangsu Changqing Agrochemical Co. Ltd.</t>
  </si>
  <si>
    <t>BJLE</t>
  </si>
  <si>
    <t>Beijing Lier High-temperature Materials Co. Ltd.</t>
  </si>
  <si>
    <t>LSZY</t>
  </si>
  <si>
    <t>Tianjin Lisheng Pharmaceutical Co. Ltd.</t>
  </si>
  <si>
    <t>LFGF</t>
  </si>
  <si>
    <t>Jiangsu Lianfa Textile Co. Ltd.</t>
  </si>
  <si>
    <t>SXGF</t>
  </si>
  <si>
    <t>Wuxi Double Elephant Micro Fibre Material Co. Ltd.</t>
  </si>
  <si>
    <t>XWRJ</t>
  </si>
  <si>
    <t>Fujian Star-net Communication Co. Ltd.</t>
  </si>
  <si>
    <t>MJGF</t>
  </si>
  <si>
    <t>Hunan Mendale Hometextile Co. Ltd.</t>
  </si>
  <si>
    <t>LZJT</t>
  </si>
  <si>
    <t>Lets Holdings Group Co. Ltd.</t>
  </si>
  <si>
    <t>HPR</t>
  </si>
  <si>
    <t>Shenzhen Hepalink Pharmaceutical Group Co. Ltd.</t>
  </si>
  <si>
    <t>SGJT</t>
  </si>
  <si>
    <t>Guangdong Advertising Group Co. Ltd.</t>
  </si>
  <si>
    <t>ZYHK</t>
  </si>
  <si>
    <t>COSCO SHIPPING Technology Co. Ltd.</t>
  </si>
  <si>
    <t>Shenzhen H&amp;T Intelligent Control Co. Ltd.</t>
  </si>
  <si>
    <t>ASD</t>
  </si>
  <si>
    <t>Aishida Co. Ltd.</t>
  </si>
  <si>
    <t>JXSC</t>
  </si>
  <si>
    <t>Zhejiang Jiaxin Silk Corp. Ltd.</t>
  </si>
  <si>
    <t>SWTX</t>
  </si>
  <si>
    <t>NavInfo Co. Ltd.</t>
  </si>
  <si>
    <t>YDCD</t>
  </si>
  <si>
    <t>Xuchang Yuandong Drive Shaft Co. Ltd.</t>
  </si>
  <si>
    <t>DFD</t>
  </si>
  <si>
    <t>Do-Fluoride New Materials Co. Ltd.</t>
  </si>
  <si>
    <t>QXTD</t>
  </si>
  <si>
    <t>Zibo Qixiang Tengda Chemical Co. Ltd.</t>
  </si>
  <si>
    <t>YKKJ</t>
  </si>
  <si>
    <t>Jiangsu Yoke Technology Co. Ltd.</t>
  </si>
  <si>
    <t>GLD</t>
  </si>
  <si>
    <t>Glodon Company Limited</t>
  </si>
  <si>
    <t>BKT</t>
  </si>
  <si>
    <t>YanAn Bicon Pharmaceutical Listed Company</t>
  </si>
  <si>
    <t>HSZY</t>
  </si>
  <si>
    <t>Hunan Hansen Pharmaceutical Co. Ltd.</t>
  </si>
  <si>
    <t>LKFW</t>
  </si>
  <si>
    <t>Beijing LeiKe Defense Technology Co. Ltd.</t>
  </si>
  <si>
    <t>GDHW</t>
  </si>
  <si>
    <t>Wuhan Guide Infrared Co. Ltd.</t>
  </si>
  <si>
    <t>HKWS</t>
  </si>
  <si>
    <t>Hangzhou Hikvision Digital Technology Co. Ltd.</t>
  </si>
  <si>
    <t>Shenzhen Aisidi Co. Ltd.</t>
  </si>
  <si>
    <t>SNT</t>
  </si>
  <si>
    <t>SUNA Co. Ltd.</t>
  </si>
  <si>
    <t>KSGF</t>
  </si>
  <si>
    <t>Zhejiang Kangsheng Co. Ltd.</t>
  </si>
  <si>
    <t>THGF</t>
  </si>
  <si>
    <t>Rainbow Digital Commercial Co. Ltd.</t>
  </si>
  <si>
    <t>YCKJ</t>
  </si>
  <si>
    <t>Guangzhou Echom Science &amp; Technology Co. Ltd.</t>
  </si>
  <si>
    <t>DSZN</t>
  </si>
  <si>
    <t>Shenzhen Das Intellitech Co. Ltd.</t>
  </si>
  <si>
    <t>KLYY</t>
  </si>
  <si>
    <t>Sichuan Kelun Pharmaceutical Co. Ltd.</t>
  </si>
  <si>
    <t>ZLZB</t>
  </si>
  <si>
    <t>Zhongliang Capital Holdings Co. Ltd.</t>
  </si>
  <si>
    <t>GZBL</t>
  </si>
  <si>
    <t>Guizhou Bailing Enterprise Group Pharmaceutical Co. Ltd.</t>
  </si>
  <si>
    <t>KSWH</t>
  </si>
  <si>
    <t>Kaiser (China) Culture Co. Ltd.</t>
  </si>
  <si>
    <t>SLJM</t>
  </si>
  <si>
    <t>Suzhou Victory Precision Manufacturing Technology Co. Ltd.</t>
  </si>
  <si>
    <t>YFGF</t>
  </si>
  <si>
    <t>Zhejiang Unifull Industrial Fibre Co. Ltd.</t>
  </si>
  <si>
    <t>YNZY</t>
  </si>
  <si>
    <t>Yunnan Lincang Xinyuan Germanium Industrial Co. Ltd.</t>
  </si>
  <si>
    <t>ZCGF</t>
  </si>
  <si>
    <t>Shenzhen MTC Co. Ltd.</t>
  </si>
  <si>
    <t>HYGF</t>
  </si>
  <si>
    <t>Hangzhou Hangyang Co. Ltd.</t>
  </si>
  <si>
    <t>ZLGF</t>
  </si>
  <si>
    <t>Palm Eco-Town Development Co. Ltd.</t>
  </si>
  <si>
    <t>JAYL</t>
  </si>
  <si>
    <t>Andon Health Co. Ltd.</t>
  </si>
  <si>
    <t>*ST TA</t>
  </si>
  <si>
    <t>Guangdong Taiantang Pharmaceutical Co. Ltd.</t>
  </si>
  <si>
    <t>WLY</t>
  </si>
  <si>
    <t>Zhejiang Wanliyang Co. Ltd.</t>
  </si>
  <si>
    <t>CJJK</t>
  </si>
  <si>
    <t>Changjiang Runfa Health Industry Co. Ltd.</t>
  </si>
  <si>
    <t>XSKJ</t>
  </si>
  <si>
    <t>Shenzhen Fastprint Circuit Tech Co. Ltd.</t>
  </si>
  <si>
    <t>YHYY</t>
  </si>
  <si>
    <t>Harbin Gloria Pharmaceuticals Co. Ltd.</t>
  </si>
  <si>
    <t>JSST</t>
  </si>
  <si>
    <t>Jiangsu Shentong Valve Co. Ltd.</t>
  </si>
  <si>
    <t>QMXC</t>
  </si>
  <si>
    <t>Venustech Group Inc.</t>
  </si>
  <si>
    <t>RTGF</t>
  </si>
  <si>
    <t>Zhejiang Runtu Co. Ltd.</t>
  </si>
  <si>
    <t>ZYD</t>
  </si>
  <si>
    <t>Zhongyeda Electric Co. Ltd.</t>
  </si>
  <si>
    <t>LXHG</t>
  </si>
  <si>
    <t>Longxing Chemical Stock Co. Ltd.</t>
  </si>
  <si>
    <t>JZGD</t>
  </si>
  <si>
    <t>Zhejiang Kingland &amp; Pipeline Technologies Co. Ltd.</t>
  </si>
  <si>
    <t>JXKJ</t>
  </si>
  <si>
    <t>Hangzhou Great Star Industrial Co. Ltd.</t>
  </si>
  <si>
    <t>ZNWH</t>
  </si>
  <si>
    <t>Zhongnan Red Cultural Group Co. Ltd.</t>
  </si>
  <si>
    <t>SLTX</t>
  </si>
  <si>
    <t>Guangdong Shenglu Telecommunication Tech. Co. Ltd.</t>
  </si>
  <si>
    <t>CXT</t>
  </si>
  <si>
    <t>Dalian Morningstar Network Technology Co. Ltd.</t>
  </si>
  <si>
    <t>ZYNP</t>
  </si>
  <si>
    <t>ZYNP Corporation</t>
  </si>
  <si>
    <t>GXGD</t>
  </si>
  <si>
    <t>Foshan NationStar Optoelectronics Co. Ltd.</t>
  </si>
  <si>
    <t>KDT</t>
  </si>
  <si>
    <t>Kangde Xin Composite Material Group Co. Ltd.</t>
  </si>
  <si>
    <t>MEDQ</t>
  </si>
  <si>
    <t>Shanghai Morn Electric Equipment Co. Ltd.</t>
  </si>
  <si>
    <t>CGDX</t>
  </si>
  <si>
    <t>Changgao Electric Group Co. Ltd.</t>
  </si>
  <si>
    <t>HRKJ</t>
  </si>
  <si>
    <t>Great Chinasoft Technology Co. Ltd.</t>
  </si>
  <si>
    <t>SZGF</t>
  </si>
  <si>
    <t>Songz Automobile Air conditioning Co. Ltd.</t>
  </si>
  <si>
    <t>BCGF</t>
  </si>
  <si>
    <t>Jiangsu Baichuan High-Tech New Materials Co. Ltd.</t>
  </si>
  <si>
    <t>OFG</t>
  </si>
  <si>
    <t>OFILM Group Co. Ltd.</t>
  </si>
  <si>
    <t>QLGY</t>
  </si>
  <si>
    <t>Ningxia Qinglong Pipes Industry Group Co. Ltd.</t>
  </si>
  <si>
    <t>Shandong Yisheng Livestock &amp; Poultry Breeding Co. Ltd.</t>
  </si>
  <si>
    <t>JAKJ</t>
  </si>
  <si>
    <t>JA Solar Technology Co. Ltd.</t>
  </si>
  <si>
    <t>GFLY</t>
  </si>
  <si>
    <t>Ganfeng Lithium Group Co. Ltd.</t>
  </si>
  <si>
    <t>ZJPJ</t>
  </si>
  <si>
    <t>Guangzhou Zhujiang Brewery Co. Ltd.</t>
  </si>
  <si>
    <t>JST</t>
  </si>
  <si>
    <t>Cachet Pharmaceutical Co. Ltd.</t>
  </si>
  <si>
    <t>HDGF</t>
  </si>
  <si>
    <t>WUS Printed Circuit Co. Ltd.</t>
  </si>
  <si>
    <t>ZYT</t>
  </si>
  <si>
    <t>Whole Easy Internet Technology Co. Ltd.</t>
  </si>
  <si>
    <t>HGTX</t>
  </si>
  <si>
    <t>Guangzhou Haige Communications Group Incorporated Company</t>
  </si>
  <si>
    <t>TQLY</t>
  </si>
  <si>
    <t>Tianqi Lithium Corporation</t>
  </si>
  <si>
    <t>ELS</t>
  </si>
  <si>
    <t>Net263 Ltd.</t>
  </si>
  <si>
    <t>STKD</t>
  </si>
  <si>
    <t>STO Express Co. Ltd.</t>
  </si>
  <si>
    <t>SWHX</t>
  </si>
  <si>
    <t>Shandong Sunway Chemical Group Co. Ltd.</t>
  </si>
  <si>
    <t>JZD</t>
  </si>
  <si>
    <t>Kingenta Ecological Engineering Group Co. Ltd.</t>
  </si>
  <si>
    <t>ZCKG</t>
  </si>
  <si>
    <t>Jiangsu Zhongchao Holding Co. Ltd.</t>
  </si>
  <si>
    <t>SHCD</t>
  </si>
  <si>
    <t>Zhejiang Shuanghuan Driveline Co. Ltd.</t>
  </si>
  <si>
    <t>SLT</t>
  </si>
  <si>
    <t>Ningbo Sunlight Electrical Appliance Co. Ltd.</t>
  </si>
  <si>
    <t>RJRJ</t>
  </si>
  <si>
    <t>Fujian Rongji Software Co. Ltd.</t>
  </si>
  <si>
    <t>LXJM</t>
  </si>
  <si>
    <t>Luxshare Precision Industry Co. Ltd.</t>
  </si>
  <si>
    <t>BMGF</t>
  </si>
  <si>
    <t>Shandong Polymer Biochemicals Co. Ltd.</t>
  </si>
  <si>
    <t>CYT</t>
  </si>
  <si>
    <t>Chuying Agro-Pastoral Group Co. Ltd.</t>
  </si>
  <si>
    <t>CBGF</t>
  </si>
  <si>
    <t>Jiangsu Changbao Steel tube Co. Ltd.</t>
  </si>
  <si>
    <t>FCHB</t>
  </si>
  <si>
    <t>Zhejiang Fuchunjiang Environmental Thermoelectric Co. Ltd.</t>
  </si>
  <si>
    <t>Chengdu Xinzhu Road and Bridge Machinery Co. Ltd.</t>
  </si>
  <si>
    <t>STSP</t>
  </si>
  <si>
    <t>Yantai Shuangta Food Co. Ltd.</t>
  </si>
  <si>
    <t>*ST GT</t>
  </si>
  <si>
    <t>Shenzhen Grandland Group Co. Ltd.</t>
  </si>
  <si>
    <t>RBGF</t>
  </si>
  <si>
    <t>Jiangsu Rainbow Heavy Industries Co. Ltd.</t>
  </si>
  <si>
    <t>JHGF</t>
  </si>
  <si>
    <t>Nantong Jianghai Capacitor Co. Ltd.</t>
  </si>
  <si>
    <t>ST XF</t>
  </si>
  <si>
    <t>Cedar Development Co. Ltd.</t>
  </si>
  <si>
    <t>JLJ</t>
  </si>
  <si>
    <t>Shanghai Challenge Textile Co. Ltd.</t>
  </si>
  <si>
    <t>DJZG</t>
  </si>
  <si>
    <t>Dajin Heavy Industry Co. Ltd.</t>
  </si>
  <si>
    <t>JGGF</t>
  </si>
  <si>
    <t>Zhejiang Jingu Co. Ltd.</t>
  </si>
  <si>
    <t>ZJYQ</t>
  </si>
  <si>
    <t>Yotrio Group Co. Ltd.</t>
  </si>
  <si>
    <t>SDML</t>
  </si>
  <si>
    <t>Shandong Molong Petroleum Machinery Company Limited</t>
  </si>
  <si>
    <t>TDHL</t>
  </si>
  <si>
    <t>Tongding Interconnection Information Co. Ltd.</t>
  </si>
  <si>
    <t>HJDX</t>
  </si>
  <si>
    <t>Zhuhai Winbase International Chemical Tank Terminal Co. Ltd.</t>
  </si>
  <si>
    <t>RSSH</t>
  </si>
  <si>
    <t>Rongsheng Petrochemical Co. Ltd.</t>
  </si>
  <si>
    <t>HSGF</t>
  </si>
  <si>
    <t>Huasi Holding Company Limited</t>
  </si>
  <si>
    <t>JLGF</t>
  </si>
  <si>
    <t>Guangdong Jialong Foodstuff Co. Ltd.</t>
  </si>
  <si>
    <t>HFGF</t>
  </si>
  <si>
    <t>Jiangsu Huifeng Bio-Agriculture Co. Ltd.</t>
  </si>
  <si>
    <t>YHJT</t>
  </si>
  <si>
    <t>Sichuan Yahua Industrial Group Co. Ltd.</t>
  </si>
  <si>
    <t>Qingdao Hanhe Cable Co. Ltd.</t>
  </si>
  <si>
    <t>KLT</t>
  </si>
  <si>
    <t>Kelin Environmental Protection Equipment Inc.</t>
  </si>
  <si>
    <t>SXZQ</t>
  </si>
  <si>
    <t>Shanxi Securities Co. Ltd.</t>
  </si>
  <si>
    <t>Jilin Liyuan Precision Manufacturing Co. Ltd.</t>
  </si>
  <si>
    <t>Other</t>
  </si>
  <si>
    <t>P0399</t>
  </si>
  <si>
    <t>ST DL</t>
  </si>
  <si>
    <t>Dinglong Culture Co. Ltd.</t>
  </si>
  <si>
    <t>*ST ST</t>
  </si>
  <si>
    <t>Souyute Group Co. Ltd.</t>
  </si>
  <si>
    <t>*ST HG</t>
  </si>
  <si>
    <t>Beijing Honggao Creative Architectural Design Co. Ltd.</t>
  </si>
  <si>
    <t>PDNM</t>
  </si>
  <si>
    <t>Pengdu Agriculture &amp; Animal Husbandry Co. Ltd.</t>
  </si>
  <si>
    <t>XXJC</t>
  </si>
  <si>
    <t>GCL System Integration Technology Co. Ltd.</t>
  </si>
  <si>
    <t>FLZC</t>
  </si>
  <si>
    <t>Chongqing Fuling Zhacai Group Co. Ltd.</t>
  </si>
  <si>
    <t>LBDQ</t>
  </si>
  <si>
    <t>Hangzhou Robam Appliances Co. Ltd.</t>
  </si>
  <si>
    <t>TMT</t>
  </si>
  <si>
    <t>Tianguang Zhongmao Co. Ltd.</t>
  </si>
  <si>
    <t>TQM</t>
  </si>
  <si>
    <t>Tianjin Motor Dies Co. Ltd.</t>
  </si>
  <si>
    <t>ZSJR</t>
  </si>
  <si>
    <t>C&amp;S Paper Co. Ltd.</t>
  </si>
  <si>
    <t>DHZN</t>
  </si>
  <si>
    <t>Tatwah Smartech Co. Ltd.</t>
  </si>
  <si>
    <t>LFSH</t>
  </si>
  <si>
    <t>Jiangsu Lanfeng Bio-chemical Co. Ltd.</t>
  </si>
  <si>
    <t>BXKJ</t>
  </si>
  <si>
    <t>Jiangsu Boamax Technologies Group Co. Ltd.</t>
  </si>
  <si>
    <t>JZHT</t>
  </si>
  <si>
    <t>Jinzi Ham Co. Ltd.</t>
  </si>
  <si>
    <t>KDKJ</t>
  </si>
  <si>
    <t>Kuangda Technology Group Co. Ltd.</t>
  </si>
  <si>
    <t>KYWL</t>
  </si>
  <si>
    <t>Kingnet Network Co. Ltd.</t>
  </si>
  <si>
    <t>KSD</t>
  </si>
  <si>
    <t>Shenzhen Kstar Science and Technology Co. Ltd.</t>
  </si>
  <si>
    <t>YHDZ</t>
  </si>
  <si>
    <t>Jiangsu Yinhe Electronics Co. Ltd.</t>
  </si>
  <si>
    <t>RFJJ</t>
  </si>
  <si>
    <t>Zhejiang Rifa Precision Machinery Co. Ltd.</t>
  </si>
  <si>
    <t>QFXC</t>
  </si>
  <si>
    <t>Qifeng New Material Co. Ltd.</t>
  </si>
  <si>
    <t>ZJZC</t>
  </si>
  <si>
    <t>Zhejiang Zhongcheng Packing Material Co. Ltd.</t>
  </si>
  <si>
    <t>TQQZ</t>
  </si>
  <si>
    <t>Zhuzhou Tianqiao Crane Co. Ltd.</t>
  </si>
  <si>
    <t>GZYK</t>
  </si>
  <si>
    <t>Guangzheng Eye Hospital Group Co. Ltd</t>
  </si>
  <si>
    <t>SDKJ</t>
  </si>
  <si>
    <t>Shandong Mining Machinery Group Co. Ltd.</t>
  </si>
  <si>
    <t>XSD</t>
  </si>
  <si>
    <t>Shanghai STEP Electric Corporation Co. Ltd.</t>
  </si>
  <si>
    <t>YFT</t>
  </si>
  <si>
    <t>Shenzhen Infinova Limited</t>
  </si>
  <si>
    <t>Solely Foreign-funded</t>
  </si>
  <si>
    <t>P0304</t>
  </si>
  <si>
    <t>HYFC</t>
  </si>
  <si>
    <t>Jiangxi Haiyuan Composites Technology Co. Ltd.</t>
  </si>
  <si>
    <t>JCHL</t>
  </si>
  <si>
    <t>JC Finance &amp; Tax Interconnect Holdings Ltd.</t>
  </si>
  <si>
    <t>TSFN</t>
  </si>
  <si>
    <t>Titan Wind Energy (Suzhou) Co. Ltd.</t>
  </si>
  <si>
    <t>TSLY</t>
  </si>
  <si>
    <t>Tianshan Aluminum Group Co. Ltd.</t>
  </si>
  <si>
    <t>JBDG</t>
  </si>
  <si>
    <t>Goldcup Electric Apparatus Co. Ltd.</t>
  </si>
  <si>
    <t>XZJN</t>
  </si>
  <si>
    <t>Xizi Clean Energy Equipment Manufacturing Co. Ltd.</t>
  </si>
  <si>
    <t>LZZJ</t>
  </si>
  <si>
    <t>Linzhou Heavy Machinery Group Co. Ltd.</t>
  </si>
  <si>
    <t>FLGF</t>
  </si>
  <si>
    <t>Feilong Auto Components Co. Ltd.</t>
  </si>
  <si>
    <t>HLJH</t>
  </si>
  <si>
    <t>HyUnion Holding Co. Ltd.</t>
  </si>
  <si>
    <t>SET</t>
  </si>
  <si>
    <t>Anhui Sierte Fertilizer Industry Ltd. Company</t>
  </si>
  <si>
    <t>YTKG</t>
  </si>
  <si>
    <t>Chengdu Wintrue Holding Co. Ltd.</t>
  </si>
  <si>
    <t>Jiangsu Asia-Pacific Light Alloy Technology Co. Ltd.</t>
  </si>
  <si>
    <t>HLGG</t>
  </si>
  <si>
    <t>Anhui Honglu Steel Construction (Group) Co. Ltd.</t>
  </si>
  <si>
    <t>ZHYT</t>
  </si>
  <si>
    <t>China Zhonghua Geotechnical Engineering Group Co. Ltd.</t>
  </si>
  <si>
    <t>WHDQ</t>
  </si>
  <si>
    <t>Guangdong Vanward New Electric Co. Ltd.</t>
  </si>
  <si>
    <t>PTKJ</t>
  </si>
  <si>
    <t>CETC Potevio Science&amp;Technology Co. Ltd.</t>
  </si>
  <si>
    <t>DFTT</t>
  </si>
  <si>
    <t>Qingdao East Steel Tower Stock Co. Ltd.</t>
  </si>
  <si>
    <t>XLDZ</t>
  </si>
  <si>
    <t>Nanjing Xinlian Electronics Co. Ltd.</t>
  </si>
  <si>
    <t>CXJG</t>
  </si>
  <si>
    <t>Suzhou Chunxing Precision Mechanical Co. Ltd.</t>
  </si>
  <si>
    <t>JXN</t>
  </si>
  <si>
    <t>Shenzhen Kingsino Technology Co. Ltd.</t>
  </si>
  <si>
    <t>KMTQ</t>
  </si>
  <si>
    <t>Hunan Kaimeite Gases Co. Ltd.</t>
  </si>
  <si>
    <t>QHZY</t>
  </si>
  <si>
    <t>Changzhou Qianhong Bio-pharma Co. Ltd.</t>
  </si>
  <si>
    <t>SRYL</t>
  </si>
  <si>
    <t>Shenzhen Glory Medical Co. Ltd.</t>
  </si>
  <si>
    <t>BDKJ</t>
  </si>
  <si>
    <t>Baoding Technology Co. Ltd.</t>
  </si>
  <si>
    <t>NFJG</t>
  </si>
  <si>
    <t>Jiangsu Nanfang Precision Co. Ltd.</t>
  </si>
  <si>
    <t>HBP</t>
  </si>
  <si>
    <t>China Oil HBP Science &amp; Technology Co. Ltd.</t>
  </si>
  <si>
    <t>SQHY</t>
  </si>
  <si>
    <t>37 Interactive Entertainment Network Technology Group Co. Ltd.</t>
  </si>
  <si>
    <t>Anhui Huilong Agricultural Means of Production Co. Ltd.</t>
  </si>
  <si>
    <t>Collective-owned Enterprise</t>
  </si>
  <si>
    <t>P0305</t>
  </si>
  <si>
    <t>QQSP</t>
  </si>
  <si>
    <t>Chacha Food Co. Ltd.</t>
  </si>
  <si>
    <t>JRWL</t>
  </si>
  <si>
    <t>Giant Network Group Co. Ltd.</t>
  </si>
  <si>
    <t>YWGF</t>
  </si>
  <si>
    <t>Jiangsu Yawei Machine Tool Co. Ltd.</t>
  </si>
  <si>
    <t>TDGF</t>
  </si>
  <si>
    <t>Henan Tong-Da Cable Co. Ltd.</t>
  </si>
  <si>
    <t>XJH</t>
  </si>
  <si>
    <t>Shanghai Xujiahui Commercial Co. Ltd.</t>
  </si>
  <si>
    <t>XDKJ</t>
  </si>
  <si>
    <t>Brother Enterprises Holding Co. Ltd.</t>
  </si>
  <si>
    <t>SMFS</t>
  </si>
  <si>
    <t>Zhejiang Semir Garment Co. Ltd.</t>
  </si>
  <si>
    <t>*ST TW</t>
  </si>
  <si>
    <t>Suzhou Thvow Technology Co. Ltd.</t>
  </si>
  <si>
    <t>Shanghai Shunho New Materials Technology Co. Ltd.</t>
  </si>
  <si>
    <t>YSYY</t>
  </si>
  <si>
    <t>Jilin Ji'an Yisheng Pharmaceutical Co. Ltd.</t>
  </si>
  <si>
    <t>TRS</t>
  </si>
  <si>
    <t>Tangrenshen Group Co. Ltd.</t>
  </si>
  <si>
    <t>BRGF</t>
  </si>
  <si>
    <t>Shanghai Bairun Investment Holding Group Co. Ltd.</t>
  </si>
  <si>
    <t>ST BS</t>
  </si>
  <si>
    <t>Zhejiang Busen Garments Co. Ltd.</t>
  </si>
  <si>
    <t>BYM</t>
  </si>
  <si>
    <t>Beingmate Co. Ltd.</t>
  </si>
  <si>
    <t>DLGF</t>
  </si>
  <si>
    <t>Anhui Deli Household Glass Co. Ltd.</t>
  </si>
  <si>
    <t>SFY</t>
  </si>
  <si>
    <t>Suofeiya Home Collection Co. Ltd.</t>
  </si>
  <si>
    <t>QXHJ</t>
  </si>
  <si>
    <t>Beijing SPC Environment Protection Tech Co. Ltd.</t>
  </si>
  <si>
    <t>MPZB</t>
  </si>
  <si>
    <t>Zhejiang Ming Jewelry Co. Ltd.</t>
  </si>
  <si>
    <t>QXWJ</t>
  </si>
  <si>
    <t>Guangdong Qunxing Toys Joint-Stock Co. Ltd.</t>
  </si>
  <si>
    <t>TDDL</t>
  </si>
  <si>
    <t>Jiangsu Tongda Power Technology Co. Ltd.</t>
  </si>
  <si>
    <t>LBKJ</t>
  </si>
  <si>
    <t>Shenzhen Rapoo Technology Co. Ltd.</t>
  </si>
  <si>
    <t>MFLY</t>
  </si>
  <si>
    <t>Fujian Minfa Aluminum Inc.</t>
  </si>
  <si>
    <t>ZJDZ</t>
  </si>
  <si>
    <t>Huizhou China Eagle Electronic Technology Co. Ltd.</t>
  </si>
  <si>
    <t>SYGF</t>
  </si>
  <si>
    <t>Shandong Sacred Sun Power Sources Co. Ltd.</t>
  </si>
  <si>
    <t>WMYY</t>
  </si>
  <si>
    <t>Shandong Sinobioway Biomedicine Co. Ltd.</t>
  </si>
  <si>
    <t>HXN</t>
  </si>
  <si>
    <t>Haoxiangni Health Food Co. Ltd.</t>
  </si>
  <si>
    <t>HND</t>
  </si>
  <si>
    <t>Hytera Communications Co. Ltd.</t>
  </si>
  <si>
    <t>XLKX</t>
  </si>
  <si>
    <t>Xilong Scientific Co. Ltd.</t>
  </si>
  <si>
    <t>SXXC</t>
  </si>
  <si>
    <t>Jiangsu Shuangxing Color Plastic New Materials Co. Ltd.</t>
  </si>
  <si>
    <t>*ST WH</t>
  </si>
  <si>
    <t>Zhejiang Reclaim Construction Group Co Ltd.</t>
  </si>
  <si>
    <t>ATDZ</t>
  </si>
  <si>
    <t>Shenzhen AOTO‚ÄÇElectronics Co. Ltd.</t>
  </si>
  <si>
    <t>SDL</t>
  </si>
  <si>
    <t>Stanley Agricultural Group Co. Ltd.</t>
  </si>
  <si>
    <t>RKYY</t>
  </si>
  <si>
    <t>Realcan Pharmaceutical Group Co. Ltd.</t>
  </si>
  <si>
    <t>WAKJ</t>
  </si>
  <si>
    <t>Zhejiang VIE Science &amp; Technology Co. Ltd.</t>
  </si>
  <si>
    <t>HDGX</t>
  </si>
  <si>
    <t>Jiangxi Hengda Hi-Tech Co. Ltd.</t>
  </si>
  <si>
    <t>ST BL</t>
  </si>
  <si>
    <t>Nanning Baling Technology Co. Ltd.</t>
  </si>
  <si>
    <t>RSJT</t>
  </si>
  <si>
    <t>Xiamen Sunrise Group Co. Ltd.</t>
  </si>
  <si>
    <t>BYD</t>
  </si>
  <si>
    <t>BYD Company Limited</t>
  </si>
  <si>
    <t>HMKJ</t>
  </si>
  <si>
    <t>Himile Mechanical Science &amp; Technology (Shandong) Co. Ltd.</t>
  </si>
  <si>
    <t>HNRZ</t>
  </si>
  <si>
    <t>Hainan Ruize New Building Material Co. Ltd.</t>
  </si>
  <si>
    <t>JHSY</t>
  </si>
  <si>
    <t>Anhui Jinhe Industrial Co. Ltd.</t>
  </si>
  <si>
    <t>SDZG</t>
  </si>
  <si>
    <t>Shandong Zhangqiu Blower Co. Ltd.</t>
  </si>
  <si>
    <t>STGF</t>
  </si>
  <si>
    <t>Beijing Shengtong Printing Co. Ltd.</t>
  </si>
  <si>
    <t>LYZZ</t>
  </si>
  <si>
    <t>Lingyi iTech (Guangdong) Company</t>
  </si>
  <si>
    <t>LBJT</t>
  </si>
  <si>
    <t>LB Group Co. Ltd.</t>
  </si>
  <si>
    <t>SJHT</t>
  </si>
  <si>
    <t>Zhejiang Century Huatong Group Co. Ltd.</t>
  </si>
  <si>
    <t>YLYY</t>
  </si>
  <si>
    <t>Shijiazhuang Yiling Pharmaceutical Co. Ltd.</t>
  </si>
  <si>
    <t>LLT</t>
  </si>
  <si>
    <t>Shandong Longlive Biotechnology Co. Ltd.</t>
  </si>
  <si>
    <t>YJKJ</t>
  </si>
  <si>
    <t>Shanghai Yao Kee Technology Co. Ltd.</t>
  </si>
  <si>
    <t>DLDC</t>
  </si>
  <si>
    <t>Dalian Insulator Group Co. Ltd.</t>
  </si>
  <si>
    <t>ZGJY</t>
  </si>
  <si>
    <t>Offcn Education Technology Co. Ltd.</t>
  </si>
  <si>
    <t>JSGX</t>
  </si>
  <si>
    <t>Jiangsu Guoxin Corp. Ltd.</t>
  </si>
  <si>
    <t>JSKJ</t>
  </si>
  <si>
    <t>Shenzhen Jieshun Science and Technology Industry Co. Ltd.</t>
  </si>
  <si>
    <t>AKKJ</t>
  </si>
  <si>
    <t>Zhejiang Akcome New Energy Technology Co. Ltd.</t>
  </si>
  <si>
    <t>DFJG</t>
  </si>
  <si>
    <t>Guangdong Dongfang Precision Science &amp; Technology Co. Ltd.</t>
  </si>
  <si>
    <t>LZGF</t>
  </si>
  <si>
    <t>Lancy Co. Ltd.</t>
  </si>
  <si>
    <t>BBGF</t>
  </si>
  <si>
    <t>Luoyang North Glass Technology Co. Ltd.</t>
  </si>
  <si>
    <t>AJH</t>
  </si>
  <si>
    <t>Ogawa Intelligent Health Technology Group Co. Ltd.</t>
  </si>
  <si>
    <t>HES</t>
  </si>
  <si>
    <t>Zhejiang Haers Vacuum Containers Co. Ltd.</t>
  </si>
  <si>
    <t>CQJT</t>
  </si>
  <si>
    <t>Guangdong Chant Group Inc.</t>
  </si>
  <si>
    <t>LXKJ</t>
  </si>
  <si>
    <t>Roshow Technology Co. Ltd.</t>
  </si>
  <si>
    <t>DBT</t>
  </si>
  <si>
    <t>Shenzhen Danbond Technology Co. Ltd.</t>
  </si>
  <si>
    <t>*ST AG</t>
  </si>
  <si>
    <t>Egls Co. Ltd.</t>
  </si>
  <si>
    <t>RHGF</t>
  </si>
  <si>
    <t>Shenzhen Ruihe Construction Decoration Co. Ltd.</t>
  </si>
  <si>
    <t>MJM</t>
  </si>
  <si>
    <t>Dalian My Gym Education Technology Co. Ltd.</t>
  </si>
  <si>
    <t>HCYL</t>
  </si>
  <si>
    <t>Whole Shine Medical Technology Co. Ltd.</t>
  </si>
  <si>
    <t>YMD</t>
  </si>
  <si>
    <t>Changzhou Almaden Co. Ltd.</t>
  </si>
  <si>
    <t>WMSJ</t>
  </si>
  <si>
    <t>Perfect World Co. Ltd.</t>
  </si>
  <si>
    <t>GQJS</t>
  </si>
  <si>
    <t>Kuang-Chi Technologies Co. Ltd.</t>
  </si>
  <si>
    <t>JDW</t>
  </si>
  <si>
    <t>Xiamen Kingdomway Group Co. Ltd.</t>
  </si>
  <si>
    <t>SXLY</t>
  </si>
  <si>
    <t>Hubei Three Gorges Tourism Group Co. Ltd.</t>
  </si>
  <si>
    <t>CDLQ</t>
  </si>
  <si>
    <t>Chengdu Road &amp; Bridge Engineering Co. Ltd.</t>
  </si>
  <si>
    <t>RZGF</t>
  </si>
  <si>
    <t>Zhejiang Renzhi Co. Ltd.</t>
  </si>
  <si>
    <t>HXNY</t>
  </si>
  <si>
    <t>China Western Power Industrial Co. Ltd.</t>
  </si>
  <si>
    <t>DEWL</t>
  </si>
  <si>
    <t>Der Future Science &amp; Technology Holding Group Co. Ltd.</t>
  </si>
  <si>
    <t>DMGX</t>
  </si>
  <si>
    <t>Daoming Optics &amp; Chemical Co. Ltd.</t>
  </si>
  <si>
    <t>Shenke Slide Bearing Corporation</t>
  </si>
  <si>
    <t>BJGF</t>
  </si>
  <si>
    <t>Zhejiang Bangjie Holding Group Co. Ltd.</t>
  </si>
  <si>
    <t>AJKJ</t>
  </si>
  <si>
    <t>Suzhou Anjie technology Co. Ltd.</t>
  </si>
  <si>
    <t>JAGJ</t>
  </si>
  <si>
    <t>Goldenmax International Group Ltd.</t>
  </si>
  <si>
    <t>Zanyu Technology Group Co. Ltd.</t>
  </si>
  <si>
    <t>QSGF</t>
  </si>
  <si>
    <t>Dongguan Kingsun Optoelectronic Co. Ltd.</t>
  </si>
  <si>
    <t>XRGF</t>
  </si>
  <si>
    <t>Fujian Snowman Co. Ltd.</t>
  </si>
  <si>
    <t>KJT</t>
  </si>
  <si>
    <t>Global Top E-commerce Co. Ltd.</t>
  </si>
  <si>
    <t>GYGF</t>
  </si>
  <si>
    <t>Era Co. Ltd.</t>
  </si>
  <si>
    <t>RLKJ</t>
  </si>
  <si>
    <t>Ronglian Group Ltd.</t>
  </si>
  <si>
    <t>WRGF</t>
  </si>
  <si>
    <t>Valiant Co. Ltd.</t>
  </si>
  <si>
    <t>FCZY</t>
  </si>
  <si>
    <t>Lanzhou Foci Pharmaceutical Co. Ltd.</t>
  </si>
  <si>
    <t>Jiangsu Huahong Technology Co. Ltd.</t>
  </si>
  <si>
    <t>TYDJ</t>
  </si>
  <si>
    <t>Qinghai Huzhu TianYouDe Highland Barley Spirit Co. Ltd.</t>
  </si>
  <si>
    <t>RDKG</t>
  </si>
  <si>
    <t>Rendong Holdings Co. Ltd.</t>
  </si>
  <si>
    <t>WXHX</t>
  </si>
  <si>
    <t>Satellite Chemical Co. Ltd.</t>
  </si>
  <si>
    <t>BYKJ</t>
  </si>
  <si>
    <t>Beyondsoft Corporation</t>
  </si>
  <si>
    <t>JJSP</t>
  </si>
  <si>
    <t>Jiajia Food Group Co. Ltd.</t>
  </si>
  <si>
    <t>LJGF</t>
  </si>
  <si>
    <t>Chengdu Leejun Industrial Co. Ltd.</t>
  </si>
  <si>
    <t>YZXC</t>
  </si>
  <si>
    <t>Suzhou Yangtze New Materials Co. Ltd.</t>
  </si>
  <si>
    <t>HSK</t>
  </si>
  <si>
    <t>Haisco Pharmaceutical Group Co. Ltd.</t>
  </si>
  <si>
    <t>WRKJ</t>
  </si>
  <si>
    <t>Shenzhen Mason Technologies Co. Ltd.</t>
  </si>
  <si>
    <t>GDDS</t>
  </si>
  <si>
    <t>GettopAcoustic Co. Ltd.</t>
  </si>
  <si>
    <t>ST MD</t>
  </si>
  <si>
    <t>Modern Avenue Group Co. Ltd.</t>
  </si>
  <si>
    <t>ZKJC</t>
  </si>
  <si>
    <t>Sinodata Co. Ltd.</t>
  </si>
  <si>
    <t>XDL</t>
  </si>
  <si>
    <t>Beijing SDL Technology Co. Ltd.</t>
  </si>
  <si>
    <t>KWJY</t>
  </si>
  <si>
    <t>Beijing Kaiwen Education Technology Co. Ltd</t>
  </si>
  <si>
    <t>MSDY</t>
  </si>
  <si>
    <t>Moso Power Supply Technology Co. Ltd.</t>
  </si>
  <si>
    <t>KMSP</t>
  </si>
  <si>
    <t>‚ÄãChen Ke Ming Food Manufacturing Co. Ltd.</t>
  </si>
  <si>
    <t>JWGF</t>
  </si>
  <si>
    <t>Beijing WKW Automotive Parts Co. Ltd.</t>
  </si>
  <si>
    <t>PBGF</t>
  </si>
  <si>
    <t>Pubang Landscape Architecture Co. Ltd.</t>
  </si>
  <si>
    <t>XZJT</t>
  </si>
  <si>
    <t>Xinzhi Group Co. Ltd.</t>
  </si>
  <si>
    <t>SHGK</t>
  </si>
  <si>
    <t>Shouhang High-Tech Energy Co. Ltd.</t>
  </si>
  <si>
    <t>DLJT</t>
  </si>
  <si>
    <t>Guangdong Delian Group Co. Ltd.</t>
  </si>
  <si>
    <t>WLGF</t>
  </si>
  <si>
    <t>Willing New Energy Co. Ltd.</t>
  </si>
  <si>
    <t>AMDQ</t>
  </si>
  <si>
    <t>Guangdong Homa Appliances Co. Ltd.</t>
  </si>
  <si>
    <t>KDXC</t>
  </si>
  <si>
    <t>Kangda New Materials (Group) Co. Ltd.</t>
  </si>
  <si>
    <t>GSJK</t>
  </si>
  <si>
    <t>Guosheng Financial Holding Inc.</t>
  </si>
  <si>
    <t>LQGF</t>
  </si>
  <si>
    <t>Shandong Longquan Pipe Industry Co. Ltd.</t>
  </si>
  <si>
    <t>DJHB</t>
  </si>
  <si>
    <t>Dongjiang Environmental Company Limited</t>
  </si>
  <si>
    <t>XBZQ</t>
  </si>
  <si>
    <t>Western Securities Co. Ltd.</t>
  </si>
  <si>
    <t>XYKJ</t>
  </si>
  <si>
    <t>Xingye Leather Technology Co. Ltd.</t>
  </si>
  <si>
    <t>DCYY</t>
  </si>
  <si>
    <t>Yantai Dongcheng Pharmaceutical Group Co. Ltd.</t>
  </si>
  <si>
    <t>SWGF</t>
  </si>
  <si>
    <t>Guangdong Sunwill Precision Plastic Co. Ltd.</t>
  </si>
  <si>
    <t>ZJMD</t>
  </si>
  <si>
    <t>Zhejiang Meida Industrial Co. Ltd.</t>
  </si>
  <si>
    <t>ZJGQ</t>
  </si>
  <si>
    <t>Guangzhou Pearl River Piano Group Co. Ltd.</t>
  </si>
  <si>
    <t>FJJS</t>
  </si>
  <si>
    <t>Fujian Jinsen Forestry Co. Ltd.</t>
  </si>
  <si>
    <t>CST</t>
  </si>
  <si>
    <t>Changsheng Bio-technology Co. Ltd.</t>
  </si>
  <si>
    <t>FDKJ</t>
  </si>
  <si>
    <t>Shenzhen Fenda Technology Co. Ltd.</t>
  </si>
  <si>
    <t>Longzhou Group Co. Ltd.</t>
  </si>
  <si>
    <t>GDHD</t>
  </si>
  <si>
    <t>Guangdong Hongda Holdings Group Co. Ltd.</t>
  </si>
  <si>
    <t>MST</t>
  </si>
  <si>
    <t>Dynavolt Renewable Energy Technology (Henan) Co. Ltd.</t>
  </si>
  <si>
    <t>HDZJ</t>
  </si>
  <si>
    <t>Wuxi Huadong Heavy Machinery Co. Ltd.</t>
  </si>
  <si>
    <t>YLD</t>
  </si>
  <si>
    <t>Zhejiang Yilida Ventilator Co. Ltd.</t>
  </si>
  <si>
    <t>QZB</t>
  </si>
  <si>
    <t>Zhejiang Giuseppe Garment Co. Ltd.</t>
  </si>
  <si>
    <t>JHSW</t>
  </si>
  <si>
    <t>Jinhe Biotechnology Co. Ltd.</t>
  </si>
  <si>
    <t>YDZN</t>
  </si>
  <si>
    <t>Shenyang Yuanda Intellectual Industry Group Co. Ltd.</t>
  </si>
  <si>
    <t>MYGD</t>
  </si>
  <si>
    <t>Hefei Meyer Optoelectronic Technology Inc.</t>
  </si>
  <si>
    <t>JKGF</t>
  </si>
  <si>
    <t>Jikai Equipment Manufacturing Co. Ltd.</t>
  </si>
  <si>
    <t>YCGF</t>
  </si>
  <si>
    <t>Yuancheng Cable Co. Ltd.</t>
  </si>
  <si>
    <t>SCYY</t>
  </si>
  <si>
    <t>Hainan Shuangcheng Pharmaceuticals Co. Ltd.</t>
  </si>
  <si>
    <t>GDKJ</t>
  </si>
  <si>
    <t>Goody Science &amp; Technology Co. Ltd.</t>
  </si>
  <si>
    <t>Jiangxi Huangshanghuang Group Food Co. Ltd.</t>
  </si>
  <si>
    <t>BYGF</t>
  </si>
  <si>
    <t>Baiyang Investment Group Inc.</t>
  </si>
  <si>
    <t>HQLS</t>
  </si>
  <si>
    <t>Chengdu Hongqi Chain Co. Ltd.</t>
  </si>
  <si>
    <t>Harbin Boshi Automation Co. Ltd.</t>
  </si>
  <si>
    <t>*ST MS</t>
  </si>
  <si>
    <t>Meisheng Cultural &amp; Creative Corp. Ltd.</t>
  </si>
  <si>
    <t>ST HY</t>
  </si>
  <si>
    <t>Xinjiang Haoyuan Natural Gas Co. Ltd.</t>
  </si>
  <si>
    <t>ARJ</t>
  </si>
  <si>
    <t>ORG Technology Co. Ltd.</t>
  </si>
  <si>
    <t>HXSP</t>
  </si>
  <si>
    <t>Haixin Foods Co. Ltd.</t>
  </si>
  <si>
    <t>ZJSB</t>
  </si>
  <si>
    <t>Zhejiang Shibao Company Limited</t>
  </si>
  <si>
    <t>XBGF</t>
  </si>
  <si>
    <t>Guangdong Xinbao Electrical Appliances Holdings Co. Ltd.</t>
  </si>
  <si>
    <t>LXGF</t>
  </si>
  <si>
    <t>Shanghai Liangxin Electrical Co. Ltd.</t>
  </si>
  <si>
    <t>ZXLY</t>
  </si>
  <si>
    <t>UTour Group Co. Ltd.</t>
  </si>
  <si>
    <t>Changzhou NRB Corporation</t>
  </si>
  <si>
    <t>TCCL</t>
  </si>
  <si>
    <t>Guangzhou Tinci Materials Technology Co. Ltd.</t>
  </si>
  <si>
    <t>OPT</t>
  </si>
  <si>
    <t>Europol Intelligent Network Co. Ltd.</t>
  </si>
  <si>
    <t>SMCM</t>
  </si>
  <si>
    <t>Simei Media Co. Ltd.</t>
  </si>
  <si>
    <t>DYRS</t>
  </si>
  <si>
    <t>Dongyi Risheng Home Decoration Group Co. Ltd.</t>
  </si>
  <si>
    <t>MYGF</t>
  </si>
  <si>
    <t>Muyuan Foods Co. Ltd.</t>
  </si>
  <si>
    <t>DYGF</t>
  </si>
  <si>
    <t>Huaiji Dengyun Auto Parts Co. Ltd.</t>
  </si>
  <si>
    <t>JGYY</t>
  </si>
  <si>
    <t>Chenzhou Jingui Silver Industry Co. Ltd.</t>
  </si>
  <si>
    <t>LNGF</t>
  </si>
  <si>
    <t>Lingnan Eco &amp; Culture-Tourism Co. Ltd.</t>
  </si>
  <si>
    <t>YBDD</t>
  </si>
  <si>
    <t>Zhejiang Youpon Integrated Ceiling Co. Ltd.</t>
  </si>
  <si>
    <t>MQE</t>
  </si>
  <si>
    <t>Maiquer Group Co. Ltd.</t>
  </si>
  <si>
    <t>*ST JY</t>
  </si>
  <si>
    <t>Beijing Kingee Culture Development Co. Ltd.</t>
  </si>
  <si>
    <t>WCJL</t>
  </si>
  <si>
    <t>Wuchan Zhongda Geron Co. Ltd.</t>
  </si>
  <si>
    <t>XSGF</t>
  </si>
  <si>
    <t>Kennede Electronics MFG. Co. Ltd.</t>
  </si>
  <si>
    <t>HYW</t>
  </si>
  <si>
    <t>Ocean's King Lighting Science &amp; Technology Co. Ltd.</t>
  </si>
  <si>
    <t>YLGF</t>
  </si>
  <si>
    <t>Zhejiang Yueling Co. Ltd.</t>
  </si>
  <si>
    <t>LDMS</t>
  </si>
  <si>
    <t>Shandong Longda Meishi Co. Ltd.</t>
  </si>
  <si>
    <t>YXT</t>
  </si>
  <si>
    <t>Yixintang Pharmaceutical Group Co. Ltd.</t>
  </si>
  <si>
    <t>TYYY</t>
  </si>
  <si>
    <t>Teyi Pharmaceutical Group Co. Ltd.</t>
  </si>
  <si>
    <t>HLKJ</t>
  </si>
  <si>
    <t>Hollyland (China) Electronic Technology Co. Ltd.</t>
  </si>
  <si>
    <t>DGKJ</t>
  </si>
  <si>
    <t>Dianguang Explosion Protection Technology Co. Ltd.</t>
  </si>
  <si>
    <t>CHZB</t>
  </si>
  <si>
    <t>Shenyang Cuihua Gold and Silver Jewelry Co. Ltd.</t>
  </si>
  <si>
    <t>YTRY</t>
  </si>
  <si>
    <t>Guangdong Yantang Dairy Co. Ltd.</t>
  </si>
  <si>
    <t>XTGF</t>
  </si>
  <si>
    <t>Shenzhen Center Power Tech Co. Ltd.</t>
  </si>
  <si>
    <t>LMGF</t>
  </si>
  <si>
    <t>Limin Group Co. Ltd.</t>
  </si>
  <si>
    <t>WZXC</t>
  </si>
  <si>
    <t>Shenzhen Prince New Materials Co. Ltd.</t>
  </si>
  <si>
    <t>GXZQ</t>
  </si>
  <si>
    <t>Guosen Securities Co. Ltd.</t>
  </si>
  <si>
    <t>KHYY</t>
  </si>
  <si>
    <t>Sunflower Pharmaceutical Group Co. Ltd.</t>
  </si>
  <si>
    <t>ZKZY</t>
  </si>
  <si>
    <t>Sinomine Resource Group Co. Ltd.</t>
  </si>
  <si>
    <t>WDDY</t>
  </si>
  <si>
    <t>Wanda Film Holding Co. Ltd.</t>
  </si>
  <si>
    <t>*ST AD</t>
  </si>
  <si>
    <t>Fujian Ideal Jewellery Industrial Co. Ltd.</t>
  </si>
  <si>
    <t>GHKJ</t>
  </si>
  <si>
    <t>Guangdong Guanghua Sci-Tech Co. Ltd.</t>
  </si>
  <si>
    <t>ST SS</t>
  </si>
  <si>
    <t>Chongqing Sansheng Industrial Co. Ltd.</t>
  </si>
  <si>
    <t>FHGG</t>
  </si>
  <si>
    <t>Anhui Fuhuang Steel Structure Co. Ltd.</t>
  </si>
  <si>
    <t>MLS</t>
  </si>
  <si>
    <t>MLS Co. Ltd.</t>
  </si>
  <si>
    <t>Shandong Xiantan Co. Ltd.</t>
  </si>
  <si>
    <t>Estun Automation Co. Ltd.</t>
  </si>
  <si>
    <t>SLSY</t>
  </si>
  <si>
    <t>Jiangxi Selon Industrial Co. Ltd.</t>
  </si>
  <si>
    <t>GGGF</t>
  </si>
  <si>
    <t>Sichuan Guoguang Agrochemical Co. Ltd.</t>
  </si>
  <si>
    <t>LJYY</t>
  </si>
  <si>
    <t>Kunming Longjin Pharmaceutical Co. Ltd.</t>
  </si>
  <si>
    <t>Shenzhen ESUN Exhibition Company Limited</t>
  </si>
  <si>
    <t>Shengxing Group Co. Ltd.</t>
  </si>
  <si>
    <t>Shanxi Yongdong Chemistry Industry Co. Ltd.</t>
  </si>
  <si>
    <t>ASK</t>
  </si>
  <si>
    <t>Beijing Aosaikang Pharmaceutical Co. Ltd.</t>
  </si>
  <si>
    <t>YXCL</t>
  </si>
  <si>
    <t>Yongxing Special Materials Technology Co. Ltd.</t>
  </si>
  <si>
    <t>NXGF</t>
  </si>
  <si>
    <t>Nanxing Machinery Co. Ltd.</t>
  </si>
  <si>
    <t>ZNGF</t>
  </si>
  <si>
    <t>Zhenong Group Co. Ltd.</t>
  </si>
  <si>
    <t>Tonze New Energy Technology Co. Ltd.</t>
  </si>
  <si>
    <t>FXGF</t>
  </si>
  <si>
    <t>Fengxing Co. Ltd.</t>
  </si>
  <si>
    <t>ZJJT</t>
  </si>
  <si>
    <t>Zhejiang Construction Investment Group Co. Ltd.</t>
  </si>
  <si>
    <t>JFLB</t>
  </si>
  <si>
    <t>Jinfa Labi Maternity &amp; Baby Articles Co. Ltd.</t>
  </si>
  <si>
    <t>HJGF</t>
  </si>
  <si>
    <t>Shenzhen HuiJie Group Co. Ltd.</t>
  </si>
  <si>
    <t>LDKJ</t>
  </si>
  <si>
    <t>Landai Technology Group Corp. Ltd.</t>
  </si>
  <si>
    <t>SLGF</t>
  </si>
  <si>
    <t>Shenzhen Soling Industrial Co. Ltd.</t>
  </si>
  <si>
    <t>XFDZ</t>
  </si>
  <si>
    <t>Hangzhou Innover Technology Co. Ltd.</t>
  </si>
  <si>
    <t>Qingdao Gon Technology Co. Ltd.</t>
  </si>
  <si>
    <t>Shenzhen Prolto Supply Chain Management Co. Ltd.</t>
  </si>
  <si>
    <t>Henan Kedi Dairy Co. Ltd.</t>
  </si>
  <si>
    <t>ZST</t>
  </si>
  <si>
    <t>Beijing Transtrue Technology Inc.</t>
  </si>
  <si>
    <t>ZXJY</t>
  </si>
  <si>
    <t>Tianshui Junesun Fungi Technologies Co. Ltd.</t>
  </si>
  <si>
    <t>Chengdu Kanghong Pharmaceutical Group Co. Ltd.</t>
  </si>
  <si>
    <t>KYDT</t>
  </si>
  <si>
    <t>IFE Elevators Co. Ltd.</t>
  </si>
  <si>
    <t>WKGF</t>
  </si>
  <si>
    <t>Guangdong Wenke Green Technology Corp. Ltd.</t>
  </si>
  <si>
    <t>*ST BL</t>
  </si>
  <si>
    <t>Guangdong Bobaolon Co. Ltd.</t>
  </si>
  <si>
    <t>JYYH</t>
  </si>
  <si>
    <t>Sichuan Jiuyuan Yinhai Software Co. Ltd.</t>
  </si>
  <si>
    <t>Jiangsu Zhongsheng Gaoke Environmental Co. Ltd.</t>
  </si>
  <si>
    <t>ZJKJ</t>
  </si>
  <si>
    <t>Zhejiang Zhongjian Technology Co. Ltd.</t>
  </si>
  <si>
    <t>SFHW</t>
  </si>
  <si>
    <t>Beijing Sanfo Outdoor Products Co. Ltd.</t>
  </si>
  <si>
    <t>QXT</t>
  </si>
  <si>
    <t>Jiangxi Qixin Group Co. Ltd.</t>
  </si>
  <si>
    <t>KLK</t>
  </si>
  <si>
    <t>Shenzhen Click Technology Co. Ltd.</t>
  </si>
  <si>
    <t>KLGF</t>
  </si>
  <si>
    <t>Hubei Kailong Chemical Group Co. Ltd.</t>
  </si>
  <si>
    <t>WLS</t>
  </si>
  <si>
    <t>Xiamen Wanli Stone Co. Ltd.</t>
  </si>
  <si>
    <t>YBSX</t>
  </si>
  <si>
    <t>Shenzhen Silver Basis Technology Co. Ltd.</t>
  </si>
  <si>
    <t>HYKG</t>
  </si>
  <si>
    <t>Suzhou Hycan Holdings Co. Ltd.</t>
  </si>
  <si>
    <t>LYYY</t>
  </si>
  <si>
    <t>Luyan Pharma Co. Ltd.</t>
  </si>
  <si>
    <t>JYJT</t>
  </si>
  <si>
    <t>Shenzhen Jianyi Decoration Group Co. Ltd.</t>
  </si>
  <si>
    <t>RET</t>
  </si>
  <si>
    <t>Xiamen R&amp;T¬†Plumbing¬†Technology Co.¬†Ltd.</t>
  </si>
  <si>
    <t>JLWJ</t>
  </si>
  <si>
    <t>Guangdong Kin Long Hardware Products Co. Ltd.</t>
  </si>
  <si>
    <t>TYTX</t>
  </si>
  <si>
    <t>Tongyu Communication Inc.</t>
  </si>
  <si>
    <t>LXYY</t>
  </si>
  <si>
    <t>Luoxin Pharmaceutical Group Co. Ltd.</t>
  </si>
  <si>
    <t>YHZK</t>
  </si>
  <si>
    <t>Yorhe Fluid Intelligent Control Co. Ltd.</t>
  </si>
  <si>
    <t>SJKJ</t>
  </si>
  <si>
    <t>Suzhou Shijia Science &amp; Technology Co. Ltd.</t>
  </si>
  <si>
    <t>DYCY</t>
  </si>
  <si>
    <t>First Capital Securities Co. Ltd.</t>
  </si>
  <si>
    <t>DOJJ</t>
  </si>
  <si>
    <t>D&amp;O Home Collection Group Co. Ltd.</t>
  </si>
  <si>
    <t>HQYW</t>
  </si>
  <si>
    <t>Xi'an Global Printing Co. Ltd.</t>
  </si>
  <si>
    <t>ST TS</t>
  </si>
  <si>
    <t>Xinjiang Tianshun Supply Chain Co. Ltd.</t>
  </si>
  <si>
    <t>WGGF</t>
  </si>
  <si>
    <t>Hangzhou Weiguang Electronic Co. Ltd.</t>
  </si>
  <si>
    <t>HHXC</t>
  </si>
  <si>
    <t>Wuxi Honghui New Materials Technology Co. Ltd.</t>
  </si>
  <si>
    <t>Xiamen Jihong Technology Co. Ltd.</t>
  </si>
  <si>
    <t>FYGF</t>
  </si>
  <si>
    <t>Shandong Fengyuan Chemical Co. Ltd.</t>
  </si>
  <si>
    <t>Guangdong Huafeng New Energy Technology Co. Ltd.</t>
  </si>
  <si>
    <t>Jiangsu Jiangyin Rural Commercial Bank Co. Ltd.</t>
  </si>
  <si>
    <t>ST HJ</t>
  </si>
  <si>
    <t>Suzhou Goldengreen Technologies Ltd.</t>
  </si>
  <si>
    <t>HQGF</t>
  </si>
  <si>
    <t>Guangdong Redwall New Materials Co. Ltd.</t>
  </si>
  <si>
    <t>SDHD</t>
  </si>
  <si>
    <t>Shandong Head Group Co. Ltd.</t>
  </si>
  <si>
    <t>ZZSJ</t>
  </si>
  <si>
    <t>Shenzhen Cheng Chung Design Co. Ltd.</t>
  </si>
  <si>
    <t>EJGF</t>
  </si>
  <si>
    <t>Yunnan Energy New Material Co. Ltd.</t>
  </si>
  <si>
    <t>LCKJ</t>
  </si>
  <si>
    <t>Shenzhen Roadrover Technology Co. Ltd.</t>
  </si>
  <si>
    <t>CDJS</t>
  </si>
  <si>
    <t>Suntak Technology Co. Ltd.</t>
  </si>
  <si>
    <t>*ST HK</t>
  </si>
  <si>
    <t>Shenzhen Hekeda Precision Cleaning Equipment Co. Ltd.</t>
  </si>
  <si>
    <t>HSJN</t>
  </si>
  <si>
    <t>Anhui Huangshan Capsule Co. Ltd.</t>
  </si>
  <si>
    <t>FSM</t>
  </si>
  <si>
    <t>Chengdu Fusen Noble-House Industrial Co. Ltd.</t>
  </si>
  <si>
    <t>DFZK</t>
  </si>
  <si>
    <t>Beijing Oriental Jicheng Co. Ltd.</t>
  </si>
  <si>
    <t>GFX</t>
  </si>
  <si>
    <t>Tianjin Guifaxiang 18th Street Mahua Food Co. Ltd.</t>
  </si>
  <si>
    <t>KLY</t>
  </si>
  <si>
    <t>Asymchem Laboratories (Tianjin) Co. Ltd.</t>
  </si>
  <si>
    <t>ZZJS</t>
  </si>
  <si>
    <t>Shenzhen Zhongzhuang Construction Group Co. Ltd.</t>
  </si>
  <si>
    <t>KZJM</t>
  </si>
  <si>
    <t>Shenzhen Kaizhong Precision Technology Co. Ltd.</t>
  </si>
  <si>
    <t>Guangdong Hesheng Industrial Aluminum Co. Ltd.</t>
  </si>
  <si>
    <t>NEGF</t>
  </si>
  <si>
    <t>Shanghai Nar Industrial Co. Ltd.</t>
  </si>
  <si>
    <t>YMYY</t>
  </si>
  <si>
    <t>Tibet Aim Pharm. Inc.</t>
  </si>
  <si>
    <t>GZMB</t>
  </si>
  <si>
    <t>Tibet Gaozheng Explosive Co. Ltd.</t>
  </si>
  <si>
    <t>BKNY</t>
  </si>
  <si>
    <t>Xinjiang Beiken Energy Engineering Co. Ltd.</t>
  </si>
  <si>
    <t>XWYD</t>
  </si>
  <si>
    <t>Beijing StarNeto Technology Co. Ltd.</t>
  </si>
  <si>
    <t>MDGF</t>
  </si>
  <si>
    <t>Shenzhen Mingdiao Decoration Co. Ltd.</t>
  </si>
  <si>
    <t>Shenzhen Yuto Packaging Technology Co. Ltd.</t>
  </si>
  <si>
    <t>BYLF</t>
  </si>
  <si>
    <t>Biem.L.Fdlkk Garment Co. Ltd.</t>
  </si>
  <si>
    <t>HYSK</t>
  </si>
  <si>
    <t>Guangzhou KDT Machinery Co. Ltd.</t>
  </si>
  <si>
    <t>TWGF</t>
  </si>
  <si>
    <t>Shenzhen TVT Digital Technology Co. Ltd.</t>
  </si>
  <si>
    <t>XHZ</t>
  </si>
  <si>
    <t>Guangdong New Grand Long Packing Co. Ltd.</t>
  </si>
  <si>
    <t>YWK</t>
  </si>
  <si>
    <t>Shenzhen Envicool Technology Co. Ltd.</t>
  </si>
  <si>
    <t>DEGF</t>
  </si>
  <si>
    <t>Shandong Dawn Polymer Co. Ltd.</t>
  </si>
  <si>
    <t>ZJGH</t>
  </si>
  <si>
    <t>Jiangsu Zhangjiagang Rural Commercial Bank Co. Ltd.</t>
  </si>
  <si>
    <t>Zhejiang Huatong Meat Products Co. Ltd.</t>
  </si>
  <si>
    <t>Guangzhou Shiyuan Electronic Technology Company Limited</t>
  </si>
  <si>
    <t>XLWY</t>
  </si>
  <si>
    <t>Guangdong Xianglu Tungsten Co. Ltd.</t>
  </si>
  <si>
    <t>Hunan Taijia New Material Technology Co. Ltd.</t>
  </si>
  <si>
    <t>TXD</t>
  </si>
  <si>
    <t>Shenzhen TXD Technology Co. Ltd.</t>
  </si>
  <si>
    <t>Guangdong Enpack Packaging Co. Ltd.</t>
  </si>
  <si>
    <t>YJPZ</t>
  </si>
  <si>
    <t>Yankershop Food Co. Ltd.</t>
  </si>
  <si>
    <t>GSBE</t>
  </si>
  <si>
    <t>Gospell Digital Technology Co. Ltd.</t>
  </si>
  <si>
    <t>WXZN</t>
  </si>
  <si>
    <t>Zhejiang Viewshine Intelligent Meter Co. Ltd.</t>
  </si>
  <si>
    <t>KDL</t>
  </si>
  <si>
    <t>Shenzhen Kedali Industry Co. Ltd.</t>
  </si>
  <si>
    <t>MGMT</t>
  </si>
  <si>
    <t>Shenzhen Megmeet Electric Co. Ltd.</t>
  </si>
  <si>
    <t>DDQ</t>
  </si>
  <si>
    <t>Daodaoquan Grain and Oil Co. Ltd.</t>
  </si>
  <si>
    <t>PAN</t>
  </si>
  <si>
    <t>Guangdong Piano Customized Furniture Co. Ltd.</t>
  </si>
  <si>
    <t>JRJS</t>
  </si>
  <si>
    <t>Dongguan Chitwing Technology Co. Ltd.</t>
  </si>
  <si>
    <t>MZGF</t>
  </si>
  <si>
    <t>Shenzhen Magic Design and Decoration Engineering Co. Ltd.</t>
  </si>
  <si>
    <t>SHDQ</t>
  </si>
  <si>
    <t>SMS Electric Co. Ltd. Zhengzhou</t>
  </si>
  <si>
    <t>LSTY</t>
  </si>
  <si>
    <t>Lisheng Sports (Shanghai) Co. Ltd.</t>
  </si>
  <si>
    <t>JMKJ</t>
  </si>
  <si>
    <t>Zhejiang Jiemei Electronic and Technology Co. Ltd.</t>
  </si>
  <si>
    <t>XSE</t>
  </si>
  <si>
    <t>Hangzhou Star Shuaier Electric Appliance Co. Ltd.</t>
  </si>
  <si>
    <t>YTTX</t>
  </si>
  <si>
    <t>Yingtong Telecommunication Co. Ltd.</t>
  </si>
  <si>
    <t>SFWH</t>
  </si>
  <si>
    <t>Shifeng Cultural Development Co. Ltd.</t>
  </si>
  <si>
    <t>JFKD</t>
  </si>
  <si>
    <t>Zhejiang Jinfei Kaida Wheel Co. Ltd.</t>
  </si>
  <si>
    <t>PLYY</t>
  </si>
  <si>
    <t>Shaanxi Panlong Pharmaceutical Group Co. Ltd.</t>
  </si>
  <si>
    <t>JDGF</t>
  </si>
  <si>
    <t>Hainan Drinda New Energy Technology Co. Ltd.</t>
  </si>
  <si>
    <t>CYKJ</t>
  </si>
  <si>
    <t>Jiangsu Transimage Technology Co. Ltd.</t>
  </si>
  <si>
    <t>ZDS</t>
  </si>
  <si>
    <t>Chow Tai Seng Jewellery Co. Ltd.</t>
  </si>
  <si>
    <t>LKSH</t>
  </si>
  <si>
    <t>Lifecome Biochemistry Co. Ltd.</t>
  </si>
  <si>
    <t>JYKJ</t>
  </si>
  <si>
    <t>Shenzhen Genvict Technologies Co. Ltd.</t>
  </si>
  <si>
    <t>Guangdong Senssun Weighing Apparatus Group Ltd.</t>
  </si>
  <si>
    <t>Qingdao Weilong Valve Co. Ltd.</t>
  </si>
  <si>
    <t>Tiansheng Pharmaceutical Group Co. Ltd.</t>
  </si>
  <si>
    <t>XTYY</t>
  </si>
  <si>
    <t>Guiyang Xintian Pharmaceutical Co. Ltd.</t>
  </si>
  <si>
    <t>ANE</t>
  </si>
  <si>
    <t>Annil Co.Ltd</t>
  </si>
  <si>
    <t>SLP</t>
  </si>
  <si>
    <t>Shenzhen Sunnypol Optoelectronics Co. Ltd.</t>
  </si>
  <si>
    <t>ZNZK</t>
  </si>
  <si>
    <t>Wuxi Smart Auto-Control Engineering Co. Ltd.</t>
  </si>
  <si>
    <t>YLYT</t>
  </si>
  <si>
    <t>Beijing Yuanlong Yato Culture Dissemination Co. Ltd.</t>
  </si>
  <si>
    <t>CLKJ</t>
  </si>
  <si>
    <t>Long Cable Science &amp; Technology Group Co. Ltd.</t>
  </si>
  <si>
    <t>WGSW</t>
  </si>
  <si>
    <t>Shenzhen Weiguang Biological Products Co. Ltd.</t>
  </si>
  <si>
    <t>MGZN</t>
  </si>
  <si>
    <t>MeiG Smart Technology Co. Ltd</t>
  </si>
  <si>
    <t>JLY</t>
  </si>
  <si>
    <t>Jinlongyu Group Co. Ltd.</t>
  </si>
  <si>
    <t>ZSGF</t>
  </si>
  <si>
    <t>Jiangsu Zhongshe Group Co. Ltd.</t>
  </si>
  <si>
    <t>LXBY</t>
  </si>
  <si>
    <t>Guangdong Lingxiao Pump Industry Co. Ltd.</t>
  </si>
  <si>
    <t>JQH</t>
  </si>
  <si>
    <t>Shenzhen Jingquanhua Technology Co. Ltd.</t>
  </si>
  <si>
    <t>WTGF</t>
  </si>
  <si>
    <t>Shenzhen Wote Advanced Materials Co. Ltd.</t>
  </si>
  <si>
    <t>LYST</t>
  </si>
  <si>
    <t>Tianjin Lvyin Landscape and Ecology Construction Co. Ltd.</t>
  </si>
  <si>
    <t>HiVi Acoustics Technology Co. Ltd.</t>
  </si>
  <si>
    <t>DFJS</t>
  </si>
  <si>
    <t>Shenzhen Easttop Supply Chain Management Co. Ltd.</t>
  </si>
  <si>
    <t>Shandong Hongyu Precision Machinery Co. Ltd.</t>
  </si>
  <si>
    <t>Yantai China Pet Foods Co. Ltd.</t>
  </si>
  <si>
    <t>KLE</t>
  </si>
  <si>
    <t>Keli Motor Group Co. Ltd.</t>
  </si>
  <si>
    <t>JNRL</t>
  </si>
  <si>
    <t>Beijing Jingneng Thermal Co. Ltd.</t>
  </si>
  <si>
    <t>CHGF</t>
  </si>
  <si>
    <t>Guizhou Chanhen Chemical Corporation</t>
  </si>
  <si>
    <t>ZDLD</t>
  </si>
  <si>
    <t>Ningbo ZhongDa Leader Intelligent Transmission Co. Ltd.</t>
  </si>
  <si>
    <t>Wenzhou Yihua Connector Co. Ltd.</t>
  </si>
  <si>
    <t>SLYY</t>
  </si>
  <si>
    <t>Sailong Pharmaceutical Group Co. Ltd.</t>
  </si>
  <si>
    <t>YPS</t>
  </si>
  <si>
    <t>Impulse (Qingdao) Health Tech Co. Ltd.</t>
  </si>
  <si>
    <t>HSL</t>
  </si>
  <si>
    <t>Harbin Medisan Pharmaceutical Co. Ltd.</t>
  </si>
  <si>
    <t>DBYL</t>
  </si>
  <si>
    <t>Double Medical Technology Inc.</t>
  </si>
  <si>
    <t>MPGC</t>
  </si>
  <si>
    <t>Dongguan¬†Mentech¬†Optical¬†&amp; Magnetic¬†Co.¬†Ltd.</t>
  </si>
  <si>
    <t>YHSK</t>
  </si>
  <si>
    <t>Yuhuan CNC Machine Tool Co. Ltd.</t>
  </si>
  <si>
    <t>JYYS</t>
  </si>
  <si>
    <t>Guangzhou Jinyi Television Media Co. Ltd.</t>
  </si>
  <si>
    <t>HYJT</t>
  </si>
  <si>
    <t>Foryou Corporation</t>
  </si>
  <si>
    <t>Chongqing Pharscin Pharmaceutical Co. Ltd.</t>
  </si>
  <si>
    <t>DSKJ</t>
  </si>
  <si>
    <t>Guangdong Tecsun Science &amp; Technology Co. Ltd.</t>
  </si>
  <si>
    <t>JTGF</t>
  </si>
  <si>
    <t>Guangzhou Jointas Chemical Joint Stock Co. Ltd.</t>
  </si>
  <si>
    <t>ZYMC</t>
  </si>
  <si>
    <t>Lanzhou Zhuangyuan Pasture Co. Ltd.</t>
  </si>
  <si>
    <t>FRNY</t>
  </si>
  <si>
    <t>Foran Energy Group Co. Ltd.</t>
  </si>
  <si>
    <t>ZXSK</t>
  </si>
  <si>
    <t>Shenzhen Sinovatio Technology Co. Ltd.</t>
  </si>
  <si>
    <t>Aoshikang Technology Co. Ltd.</t>
  </si>
  <si>
    <t>ZXFC</t>
  </si>
  <si>
    <t>Zhejiang Zhongxin Fluoride Materials Co. Ltd.</t>
  </si>
  <si>
    <t>SNDL</t>
  </si>
  <si>
    <t>Shennan Circuits Company Limited</t>
  </si>
  <si>
    <t>JAB</t>
  </si>
  <si>
    <t>Shenzhen King Explorer Science and Technology Co. Ltd.</t>
  </si>
  <si>
    <t>MNLS</t>
  </si>
  <si>
    <t>Monalisa Group Co. Ltd.</t>
  </si>
  <si>
    <t>MCJK</t>
  </si>
  <si>
    <t>Mingchen Health Co. Ltd.</t>
  </si>
  <si>
    <t>DSXW</t>
  </si>
  <si>
    <t>Huizhou Desay SV Automotive Co. Ltd.</t>
  </si>
  <si>
    <t>LCJM</t>
  </si>
  <si>
    <t>Shandong Liancheng Precision Manufacturing Co. Ltd.</t>
  </si>
  <si>
    <t>YGE</t>
  </si>
  <si>
    <t>Eaglerise Electric &amp; Electronic (China) Co. Ltd</t>
  </si>
  <si>
    <t>RDGF</t>
  </si>
  <si>
    <t>Zhuhai Rundu Pharmaceutical Co. Ltd.</t>
  </si>
  <si>
    <t>YQKJ</t>
  </si>
  <si>
    <t>Xiamen Intretech Inc.</t>
  </si>
  <si>
    <t>HXZQ</t>
  </si>
  <si>
    <t>Huaxi Securities Co. Ltd.</t>
  </si>
  <si>
    <t>TYCZ</t>
  </si>
  <si>
    <t>Guizhou Taiyong-Changzheng Technology Co. Ltd.</t>
  </si>
  <si>
    <t>HXHK</t>
  </si>
  <si>
    <t>China Express Airlines Co. Ltd.</t>
  </si>
  <si>
    <t>RJGF</t>
  </si>
  <si>
    <t>Runjian Co. Ltd.</t>
  </si>
  <si>
    <t>HCZH</t>
  </si>
  <si>
    <t>Guangdong Great River Smarter Logistics Co. Ltd.</t>
  </si>
  <si>
    <t>Zhejiang Fenglong Electric Co. Ltd.</t>
  </si>
  <si>
    <t>MDSW</t>
  </si>
  <si>
    <t>Wuhan Easy Diagnosis Biomedicine Co. Ltd.</t>
  </si>
  <si>
    <t>XXZB</t>
  </si>
  <si>
    <t>Beijing Emerging Eastern Aviation Equipment Co.Ltd.</t>
  </si>
  <si>
    <t>TADZ</t>
  </si>
  <si>
    <t>Chengdu Spaceon Electronics Co. Ltd.</t>
  </si>
  <si>
    <t>ZZYH</t>
  </si>
  <si>
    <t>Bank of Zhengzhou Co. Ltd.</t>
  </si>
  <si>
    <t>XRKJ</t>
  </si>
  <si>
    <t>Ningbo Sunrise ELC Technology Co. Ltd.</t>
  </si>
  <si>
    <t>PDKG</t>
  </si>
  <si>
    <t>Avary Holding (Shenzhen) Co. Limited</t>
  </si>
  <si>
    <t>CCZQ</t>
  </si>
  <si>
    <t>Great Wall Securities Co. Ltd.</t>
  </si>
  <si>
    <t>ALK</t>
  </si>
  <si>
    <t>Zhejiang Anglikang Pharmaceutical Co. Ltd.</t>
  </si>
  <si>
    <t>XJJJ</t>
  </si>
  <si>
    <t>Xinjiang Communications Construction Group Co. Ltd.</t>
  </si>
  <si>
    <t>XNGF</t>
  </si>
  <si>
    <t>Zhejiang Xinnong Chemical Co. Ltd.</t>
  </si>
  <si>
    <t>YJGF</t>
  </si>
  <si>
    <t>Hunan Yujing Machinery Co. Ltd.</t>
  </si>
  <si>
    <t>HLZQ</t>
  </si>
  <si>
    <t>Chinalin Securities Co. Ltd.</t>
  </si>
  <si>
    <t>XRY</t>
  </si>
  <si>
    <t>New Hope Dairy Co. Ltd.</t>
  </si>
  <si>
    <t>HMD</t>
  </si>
  <si>
    <t>Suzhou Hengmingda Electronic Technology Co. Ltd.</t>
  </si>
  <si>
    <t>QDYH</t>
  </si>
  <si>
    <t>Bank of Qingdao Co. Ltd.</t>
  </si>
  <si>
    <t>HYGJ</t>
  </si>
  <si>
    <t>Shengzhen Capol International &amp; Associates Limited</t>
  </si>
  <si>
    <t>AMYL</t>
  </si>
  <si>
    <t>Allmed Medical Products Co. Ltd.</t>
  </si>
  <si>
    <t>ST JS</t>
  </si>
  <si>
    <t>Sichuan Jinshi Technology Co. Ltd.</t>
  </si>
  <si>
    <t>YSGD</t>
  </si>
  <si>
    <t>Yes Optoelectronics (Group) Co. Ltd.</t>
  </si>
  <si>
    <t>RFGF</t>
  </si>
  <si>
    <t>Guangdong Rifeng Electric Cable Co. Ltd.</t>
  </si>
  <si>
    <t>HiteVision Co. Ltd.</t>
  </si>
  <si>
    <t>XMSP</t>
  </si>
  <si>
    <t>Guilin Seamild Foods Co. Ltd.</t>
  </si>
  <si>
    <t>KRJS</t>
  </si>
  <si>
    <t>Shenzhen Colibri Technologies Co. Ltd.</t>
  </si>
  <si>
    <t>QNSH</t>
  </si>
  <si>
    <t>Qingdao Rural Commercial Bank Co. Ltd.</t>
  </si>
  <si>
    <t>XXDQ</t>
  </si>
  <si>
    <t>Bear Electric Appliance Co. Ltd.</t>
  </si>
  <si>
    <t>QNXF</t>
  </si>
  <si>
    <t>Jade Bird Fire Co. Ltd.</t>
  </si>
  <si>
    <t>RDQH</t>
  </si>
  <si>
    <t>Ruida Futures Co. Ltd.</t>
  </si>
  <si>
    <t>WFGD</t>
  </si>
  <si>
    <t>Hubei W-olf Photoelectric Technology Co. Ltd.</t>
  </si>
  <si>
    <t>Haoersai Lighting Technology Group Co. Ltd.</t>
  </si>
  <si>
    <t>XXKJ</t>
  </si>
  <si>
    <t>Lucky Harvest Co. Ltd.</t>
  </si>
  <si>
    <t>SZYH</t>
  </si>
  <si>
    <t>Bank of Suzhou Co. Ltd.</t>
  </si>
  <si>
    <t>GDJL</t>
  </si>
  <si>
    <t>GRG Metrology &amp; Test Group Co. Ltd.</t>
  </si>
  <si>
    <t>XDZ</t>
  </si>
  <si>
    <t>New Dazheng Property Group Co. Ltd.</t>
  </si>
  <si>
    <t>JMBZ</t>
  </si>
  <si>
    <t>Jiamei Food Packaging (Chuzhou) Co. Ltd.</t>
  </si>
  <si>
    <t>RMJS</t>
  </si>
  <si>
    <t>Streamax Technology Co. Ltd.</t>
  </si>
  <si>
    <t>HYQT</t>
  </si>
  <si>
    <t>Hubei Heyuan Gas Co. Ltd.</t>
  </si>
  <si>
    <t>KAD</t>
  </si>
  <si>
    <t>Shenzhen Keanda Electronic Technology Co. Ltd.</t>
  </si>
  <si>
    <t>QYGF</t>
  </si>
  <si>
    <t>Qiaoyin City Management Co. Ltd.</t>
  </si>
  <si>
    <t>Zhuhai Bojay Electronics Co. Ltd.</t>
  </si>
  <si>
    <t>RMJM</t>
  </si>
  <si>
    <t>Suzhou Cheersson Precision Metal Forming Co. Ltd.</t>
  </si>
  <si>
    <t>TJKJ</t>
  </si>
  <si>
    <t>Chengdu Tianjian Technology Co. Ltd.</t>
  </si>
  <si>
    <t>Sichuan Anning Iron and Titanium Co. Ltd.</t>
  </si>
  <si>
    <t>LSZN</t>
  </si>
  <si>
    <t>China Leadshine Technology Co. Ltd.</t>
  </si>
  <si>
    <t>HSC</t>
  </si>
  <si>
    <t>Shenzhen Everbest Machinery Industry Co. Ltd.</t>
  </si>
  <si>
    <t>Risuntek Inc.</t>
  </si>
  <si>
    <t>XJGF</t>
  </si>
  <si>
    <t>Hunan Xiangjia Animal Husbandry Co. Ltd.</t>
  </si>
  <si>
    <t>XRD</t>
  </si>
  <si>
    <t>Anhui Coreach Technology Co. Ltd.</t>
  </si>
  <si>
    <t>SQL</t>
  </si>
  <si>
    <t>Qingdao Sentury Tire Co. Ltd.</t>
  </si>
  <si>
    <t>BMGK</t>
  </si>
  <si>
    <t>Beijing Beimo High-science Friction Material Co. Ltd.</t>
  </si>
  <si>
    <t>YXGF</t>
  </si>
  <si>
    <t>Guangdong Yuxin Energy Technology Co. Ltd.</t>
  </si>
  <si>
    <t>JBF</t>
  </si>
  <si>
    <t>Northking Information Technology Co. Ltd.</t>
  </si>
  <si>
    <t>HMXC</t>
  </si>
  <si>
    <t>Guangdong Haomei New Material Co. Ltd.</t>
  </si>
  <si>
    <t>ZTJZ</t>
  </si>
  <si>
    <t>Shenzhen Strongteam Decoration Engineering Co. Ltd.</t>
  </si>
  <si>
    <t>SSKJ</t>
  </si>
  <si>
    <t>Maxvision Technology Corp.</t>
  </si>
  <si>
    <t>GYSP</t>
  </si>
  <si>
    <t>Ganyuan Foods Co. Ltd.</t>
  </si>
  <si>
    <t>BMKJ</t>
  </si>
  <si>
    <t>Shenzhen Baoming Technology Co. Ltd.</t>
  </si>
  <si>
    <t>AHKJ</t>
  </si>
  <si>
    <t>Dongguan Aohai Technology Co. Ltd.</t>
  </si>
  <si>
    <t>TDZX</t>
  </si>
  <si>
    <t>Beijing Quanshi World Online Network Information Co. Ltd.</t>
  </si>
  <si>
    <t>SBHJ</t>
  </si>
  <si>
    <t>Chongqing Shunbo Aluminum Co. Ltd.</t>
  </si>
  <si>
    <t>RHMJ</t>
  </si>
  <si>
    <t>Rayhoo Motor Dies Co. Ltd.</t>
  </si>
  <si>
    <t>YCZY</t>
  </si>
  <si>
    <t>Elite Color Environmental Resources Science &amp; Technology Co. Ltd.</t>
  </si>
  <si>
    <t>Guangdong Tianhe Agricultural Means of Production Co. Ltd.</t>
  </si>
  <si>
    <t>JZSP</t>
  </si>
  <si>
    <t>Jinzai Food Group Co. Ltd.</t>
  </si>
  <si>
    <t>ZYDD</t>
  </si>
  <si>
    <t>Zhongyan Technology Co. Ltd.</t>
  </si>
  <si>
    <t>HHGF</t>
  </si>
  <si>
    <t>Shanxi Huhua Group Co. Ltd.</t>
  </si>
  <si>
    <t>Guangdong Tengen Industrial Group Co. Ltd.</t>
  </si>
  <si>
    <t>Beijing Telesound Electronics Co. Ltd.</t>
  </si>
  <si>
    <t>JYD</t>
  </si>
  <si>
    <t>Beijing Jingyeda Technology Co. Ltd.</t>
  </si>
  <si>
    <t>Chongqing Baiya Sanitary Products Co. Ltd.</t>
  </si>
  <si>
    <t>ZZKJ</t>
  </si>
  <si>
    <t>Beijing ZZNode Technologies Co. Ltd.</t>
  </si>
  <si>
    <t>KPJC</t>
  </si>
  <si>
    <t>Xuchang KETOPTesting Research Institute Co. Ltd.</t>
  </si>
  <si>
    <t>ZTHJ</t>
  </si>
  <si>
    <t>Shaanxi Zhongtian Rocket Technology Co. Ltd.</t>
  </si>
  <si>
    <t>RYC</t>
  </si>
  <si>
    <t>Guangzhou Ruoyuchen Technology Co. Ltd.</t>
  </si>
  <si>
    <t>HXXC</t>
  </si>
  <si>
    <t>Zhejiang Walrus New Material Co. Ltd.</t>
  </si>
  <si>
    <t>DPKG</t>
  </si>
  <si>
    <t>Guangdong Dongpeng Holdings Co. Ltd.</t>
  </si>
  <si>
    <t>DTSJ</t>
  </si>
  <si>
    <t>Guangzhou Metro Design &amp; Research Institute Co. Ltd.</t>
  </si>
  <si>
    <t>RJGD</t>
  </si>
  <si>
    <t>Jiangsu Rijiu Optoelectronics Jointstock Co. Ltd.</t>
  </si>
  <si>
    <t>XHGF</t>
  </si>
  <si>
    <t>Xin Hee Co. Ltd.</t>
  </si>
  <si>
    <t>DYSW</t>
  </si>
  <si>
    <t>Zhejiang Dayang Biotech Group Co. Ltd.</t>
  </si>
  <si>
    <t>JFKJ</t>
  </si>
  <si>
    <t>Jinfu Technology Co. Ltd.</t>
  </si>
  <si>
    <t>CZGD</t>
  </si>
  <si>
    <t>TES Touch Embedded Solutions (Xiamen) Co. Ltd.</t>
  </si>
  <si>
    <t>LFZY</t>
  </si>
  <si>
    <t>Hefei Lifeon Pharmaceutical Co. Ltd.</t>
  </si>
  <si>
    <t>ZWJD</t>
  </si>
  <si>
    <t>Shenzhen Zhaowei Machinery &amp; Electronics Co. Ltd.</t>
  </si>
  <si>
    <t>LHXK</t>
  </si>
  <si>
    <t>Levima Advanced Materials Corporation</t>
  </si>
  <si>
    <t>CHJT</t>
  </si>
  <si>
    <t>Chengdu Rainbow Appliance (Group) Co. Ltd.</t>
  </si>
  <si>
    <t>SJZN</t>
  </si>
  <si>
    <t>Siijn Intelligent Forming Machinery Company Limited</t>
  </si>
  <si>
    <t>Zhejiang MTCN Technology Co. Ltd.</t>
  </si>
  <si>
    <t>TXHB</t>
  </si>
  <si>
    <t>Tongxing Environmental Protection Technology Co. Ltd.</t>
  </si>
  <si>
    <t>ZBZN</t>
  </si>
  <si>
    <t>Shenzhen Zhenbang Technology Co. Ltd.</t>
  </si>
  <si>
    <t>JDZY</t>
  </si>
  <si>
    <t>Jilin University Zhengyuan Information Technologies Co. Ltd.</t>
  </si>
  <si>
    <t>ZMGF</t>
  </si>
  <si>
    <t>Zuming Bean Products Co. Ltd.</t>
  </si>
  <si>
    <t>ZCDZ</t>
  </si>
  <si>
    <t>Hebei Sinopack Electronic Technology Co. Ltd.</t>
  </si>
  <si>
    <t>CZJY</t>
  </si>
  <si>
    <t>Jiangsu Chuanzhiboke Education Technology Co. Ltd.</t>
  </si>
  <si>
    <t>ZHGY</t>
  </si>
  <si>
    <t>Qingdao Choho Industrial Co. Ltd.</t>
  </si>
  <si>
    <t>NWNY</t>
  </si>
  <si>
    <t>China Southern Power Grid Energy Efficiency &amp; Clean Energy Co. Ltd.</t>
  </si>
  <si>
    <t>TTGF</t>
  </si>
  <si>
    <t>Zhejiang Taitan Co. Ltd.</t>
  </si>
  <si>
    <t>SHGZ</t>
  </si>
  <si>
    <t>Guangdong Sanhe Pipe Pile Co. Ltd.</t>
  </si>
  <si>
    <t>Anhui Xinbo Aluminium Co. Ltd.</t>
  </si>
  <si>
    <t>SKFZ</t>
  </si>
  <si>
    <t>Guangdong Shunkong Development Co. Ltd.</t>
  </si>
  <si>
    <t>CTL</t>
  </si>
  <si>
    <t>Chutian Dragon Co. Ltd.</t>
  </si>
  <si>
    <t>ZAMJ</t>
  </si>
  <si>
    <t>Zhejiang Truelove Vogue Co. Ltd.</t>
  </si>
  <si>
    <t>ZNLH</t>
  </si>
  <si>
    <t>Shandong Sino-Agri United Biotechnology Co. Ltd.</t>
  </si>
  <si>
    <t>Suzhou Huaya Intelligent Technology Co. Ltd.</t>
  </si>
  <si>
    <t>ZGGH</t>
  </si>
  <si>
    <t>CGN Power Co. Ltd.</t>
  </si>
  <si>
    <t>ZGB</t>
  </si>
  <si>
    <t>TRD</t>
  </si>
  <si>
    <t>Qingdao TGOOD Electric Co. Ltd.</t>
  </si>
  <si>
    <t>SZTY</t>
  </si>
  <si>
    <t>Beijing Ultrapower Software Co. Ltd.</t>
  </si>
  <si>
    <t>LPYL</t>
  </si>
  <si>
    <t>Lepu Medical Technology (Beijing) Co. Ltd.</t>
  </si>
  <si>
    <t>NFGF</t>
  </si>
  <si>
    <t>Nanfang Ventilator Co. Ltd.</t>
  </si>
  <si>
    <t>TLZ</t>
  </si>
  <si>
    <t>Toread Holdings Group Co. Ltd.</t>
  </si>
  <si>
    <t>LMYY</t>
  </si>
  <si>
    <t>Chongqing Lummy Pharmaceutical Co. Ltd.</t>
  </si>
  <si>
    <t>Hanwei Electronics Group Corporation</t>
  </si>
  <si>
    <t>THFW</t>
  </si>
  <si>
    <t>Bestway Marine &amp; Energy Technology Co. Ltd.</t>
  </si>
  <si>
    <t>AKSW</t>
  </si>
  <si>
    <t>Anhui Anke Biotechnology (Group) Co. Ltd.</t>
  </si>
  <si>
    <t>ST DS</t>
  </si>
  <si>
    <t>Doushen (Beijing) Education &amp; Technology Inc.</t>
  </si>
  <si>
    <t>DHJS</t>
  </si>
  <si>
    <t>Beijing Dinghan Technology Group Co. Ltd.</t>
  </si>
  <si>
    <t>HCJC</t>
  </si>
  <si>
    <t>Centre Testing International Group Co. Ltd.</t>
  </si>
  <si>
    <t>XNWL</t>
  </si>
  <si>
    <t>Henan Xinning Modern Logistics Co. Ltd.</t>
  </si>
  <si>
    <t>YWLN</t>
  </si>
  <si>
    <t>EVE Energy Co. Ltd.</t>
  </si>
  <si>
    <t>AEYK</t>
  </si>
  <si>
    <t>Aier Eye Hospital Group Co. Ltd.</t>
  </si>
  <si>
    <t>BLYY</t>
  </si>
  <si>
    <t>Beijing Beilu Pharmaceutical Co. Ltd.</t>
  </si>
  <si>
    <t>WSKJ</t>
  </si>
  <si>
    <t>Wangsu Science &amp; Technology Co. Ltd.</t>
  </si>
  <si>
    <t>Wuhan Zhongyuan Huadian Science &amp; Technology Co. Ltd.</t>
  </si>
  <si>
    <t>GBKJ</t>
  </si>
  <si>
    <t>Chengdu Guibao Science &amp; Technology Co. Ltd.</t>
  </si>
  <si>
    <t>YJJS</t>
  </si>
  <si>
    <t>Enjoyor Technology Co. Ltd.</t>
  </si>
  <si>
    <t>DYJS</t>
  </si>
  <si>
    <t>Dayu Water-saving Group Co. Ltd.</t>
  </si>
  <si>
    <t>Gifore Agricultural Science &amp; Technology Service Co. Ltd.</t>
  </si>
  <si>
    <t>BDT</t>
  </si>
  <si>
    <t>Bode Energy Equipment Co. Ltd.</t>
  </si>
  <si>
    <t>JQR</t>
  </si>
  <si>
    <t>Siasun Robot &amp; Automation Co. Ltd.</t>
  </si>
  <si>
    <t>HXCY</t>
  </si>
  <si>
    <t>Hangzhou Huaxing Chuangye Communication Technology Co. Ltd.</t>
  </si>
  <si>
    <t>HRYY</t>
  </si>
  <si>
    <t>Tianjin Chase Sun Pharmaceutical Co. Ltd.</t>
  </si>
  <si>
    <t>HYXD</t>
  </si>
  <si>
    <t>Huayi Brothers Media Corporation</t>
  </si>
  <si>
    <t>JYT</t>
  </si>
  <si>
    <t>Geeya Technology Co. Ltd.</t>
  </si>
  <si>
    <t>ST TL</t>
  </si>
  <si>
    <t>Jiangsu Huasheng Tianlong Photoelectric Co. Ltd.</t>
  </si>
  <si>
    <t>YPYL</t>
  </si>
  <si>
    <t>Improve Medical Instruments Co. Ltd.</t>
  </si>
  <si>
    <t>BTKJ</t>
  </si>
  <si>
    <t>Wuxi Boton Technology Co. Ltd.</t>
  </si>
  <si>
    <t>JLJD</t>
  </si>
  <si>
    <t>Jinlong Machinery &amp; Electronics Co. Ltd.</t>
  </si>
  <si>
    <t>THS</t>
  </si>
  <si>
    <t>Hithink Royalflush Information Network Co. Ltd.</t>
  </si>
  <si>
    <t>GYGN</t>
  </si>
  <si>
    <t>Beijing Cisri-Gaona Materials &amp; Technology Co. Ltd.</t>
  </si>
  <si>
    <t>ZKDQ</t>
  </si>
  <si>
    <t>Hunan Zhongke Electric Co. Ltd.</t>
  </si>
  <si>
    <t>CTRJ</t>
  </si>
  <si>
    <t>Beijing SuperMap Software Co. Ltd.</t>
  </si>
  <si>
    <t>XZB</t>
  </si>
  <si>
    <t>Shenzhen CAPCHEM Technology Co. Ltd.</t>
  </si>
  <si>
    <t>SZT</t>
  </si>
  <si>
    <t>Beijing Shuzhi Technology Co. Ltd.</t>
  </si>
  <si>
    <t>SHKB</t>
  </si>
  <si>
    <t>Shanghai Kaibao Pharmaceutical Co. Ltd.</t>
  </si>
  <si>
    <t>JZJT</t>
  </si>
  <si>
    <t>Harbin Jiuzhou Group Co. Ltd.</t>
  </si>
  <si>
    <t>HTXC</t>
  </si>
  <si>
    <t>Hubei Huitian New Materials Co. Ltd.</t>
  </si>
  <si>
    <t>NETAC Technology Co. Ltd.</t>
  </si>
  <si>
    <t>XHYL</t>
  </si>
  <si>
    <t>Rastar Group</t>
  </si>
  <si>
    <t>SWZN</t>
  </si>
  <si>
    <t>Shenzhen Sunwin Intelligent Co. Ltd.</t>
  </si>
  <si>
    <t>HLCT</t>
  </si>
  <si>
    <t>Hwa Create Corporation</t>
  </si>
  <si>
    <t>Hubei Tech Semiconductors Co. Ltd.</t>
  </si>
  <si>
    <t>TYDK</t>
  </si>
  <si>
    <t>Shenzhen Tianyuan Dic Information Technology Co. Ltd.</t>
  </si>
  <si>
    <t>HKXN</t>
  </si>
  <si>
    <t>Hiconics Eco-energy Technology Co. Ltd.</t>
  </si>
  <si>
    <t>FRGF</t>
  </si>
  <si>
    <t>Inner Mongolia Furui Medical Technology Co. Ltd.</t>
  </si>
  <si>
    <t>SJDL</t>
  </si>
  <si>
    <t>Dingli Corp. Ltd.</t>
  </si>
  <si>
    <t>LSKJ</t>
  </si>
  <si>
    <t>Leascend Technology Co. Ltd.</t>
  </si>
  <si>
    <t>ZQB</t>
  </si>
  <si>
    <t>Shenzhen ZQGAME Co. Ltd.</t>
  </si>
  <si>
    <t>Zhuhai Aerospace Microchips Science &amp; Technology Co. Ltd.</t>
  </si>
  <si>
    <t>Hubei Dinglong Co. Ltd.</t>
  </si>
  <si>
    <t>WBD</t>
  </si>
  <si>
    <t>Beijing Water Business Doctor Co. Ltd.</t>
  </si>
  <si>
    <t>ZCHB</t>
  </si>
  <si>
    <t>Xiamen Zhongchuang Environmental Technology Co. Ltd.</t>
  </si>
  <si>
    <t>WSXC</t>
  </si>
  <si>
    <t>Shantou Wanshun New Material Group Co. Ltd.</t>
  </si>
  <si>
    <t>LSGB</t>
  </si>
  <si>
    <t>BlueFocus Intelligent Communications Group Co. Ltd.</t>
  </si>
  <si>
    <t>DFCF</t>
  </si>
  <si>
    <t>East Money Information Co. Ltd.</t>
  </si>
  <si>
    <t>QTKJ</t>
  </si>
  <si>
    <t>Qitian Technology Group Co. Ltd.</t>
  </si>
  <si>
    <t>ZNDQ</t>
  </si>
  <si>
    <t>Ceepower Co. Ltd.</t>
  </si>
  <si>
    <t>TLJT</t>
  </si>
  <si>
    <t>Guangdong Tloong Technology Group Co. Ltd.</t>
  </si>
  <si>
    <t>JGT</t>
  </si>
  <si>
    <t>Zhengzhou Sino-Crystal Diamond Co. Ltd.</t>
  </si>
  <si>
    <t>HLX</t>
  </si>
  <si>
    <t>Beijing Highlander Digital Technology Co. Ltd.</t>
  </si>
  <si>
    <t>SCZH</t>
  </si>
  <si>
    <t>Sanchuan Wisdom Technology Co. Ltd.</t>
  </si>
  <si>
    <t>ANQ</t>
  </si>
  <si>
    <t>Shanghai Anoky Group Co. Ltd.</t>
  </si>
  <si>
    <t>NDDY</t>
  </si>
  <si>
    <t>Zhejiang Narada Power Source Co. Ltd.</t>
  </si>
  <si>
    <t>JLHD</t>
  </si>
  <si>
    <t>Jinlihua Electric Co. Ltd.</t>
  </si>
  <si>
    <t>BSY</t>
  </si>
  <si>
    <t>Beijing Originwater Technology Co. Ltd.</t>
  </si>
  <si>
    <t>FSKG</t>
  </si>
  <si>
    <t>FS Development Investment Holdings Co. Ltd.</t>
  </si>
  <si>
    <t>HXNK</t>
  </si>
  <si>
    <t>Beijing Haixin Energy Technology Co. Ltd.</t>
  </si>
  <si>
    <t>Beijing Easpring Material Technology Co. Ltd.</t>
  </si>
  <si>
    <t>HPGF</t>
  </si>
  <si>
    <t>AVCON Information Technology Co. Ltd.</t>
  </si>
  <si>
    <t>SZZT</t>
  </si>
  <si>
    <t>Beijing eGOVA Co. Ltd.</t>
  </si>
  <si>
    <t>GQYSX</t>
  </si>
  <si>
    <t>Ningbo GQY Video &amp; Telecom Joint Stock Co. Ltd.</t>
  </si>
  <si>
    <t>GMJS</t>
  </si>
  <si>
    <t>Nationz Technologies Inc.</t>
  </si>
  <si>
    <t>SCYH</t>
  </si>
  <si>
    <t>Hangzhou Century Co. Ltd.</t>
  </si>
  <si>
    <t>SMSX</t>
  </si>
  <si>
    <t>Sumavision Technologies Co. Ltd.</t>
  </si>
  <si>
    <t>YCXN</t>
  </si>
  <si>
    <t>Henan Yicheng New Energy Co. Ltd.</t>
  </si>
  <si>
    <t>HXDF</t>
  </si>
  <si>
    <t>Hengxin Shambala Culture Co. Ltd.</t>
  </si>
  <si>
    <t>AKGF</t>
  </si>
  <si>
    <t>Liaoning Oxiranchem Inc.</t>
  </si>
  <si>
    <t>CSJ</t>
  </si>
  <si>
    <t>Guangdong Create Century Intelligent Equipment Group Corporation Limited</t>
  </si>
  <si>
    <t>Haimo Technologies Group Corp.</t>
  </si>
  <si>
    <t>YZJ</t>
  </si>
  <si>
    <t>Shenzhen InfoGem Technologies Co. Ltd.</t>
  </si>
  <si>
    <t>KZYY</t>
  </si>
  <si>
    <t>Honz Pharmaceutical Co. Ltd.</t>
  </si>
  <si>
    <t>QYGK</t>
  </si>
  <si>
    <t>Winall Hi-tech Seed Co. Ltd.</t>
  </si>
  <si>
    <t>CXKJ</t>
  </si>
  <si>
    <t>Wuhu Token Science Co. Ltd.</t>
  </si>
  <si>
    <t>WHT</t>
  </si>
  <si>
    <t>The Great Wall of Culture Group Holding Co. Ltd. Guangdong</t>
  </si>
  <si>
    <t>SYT</t>
  </si>
  <si>
    <t>Anhui Shengyun Environment-Protection Group Co. Ltd.</t>
  </si>
  <si>
    <t>JTL</t>
  </si>
  <si>
    <t>Jin Tong Ling Technology Group Co. Ltd.</t>
  </si>
  <si>
    <t>KXJD</t>
  </si>
  <si>
    <t>Sichuan Kexin Mechanical and Electrical Equipment Co. Ltd.</t>
  </si>
  <si>
    <t>Gansu Jingang Solar Co. Ltd.</t>
  </si>
  <si>
    <t>GLSC</t>
  </si>
  <si>
    <t>Zhanjiang Guolian Aquatic Products Co. Ltd.</t>
  </si>
  <si>
    <t>HWGF</t>
  </si>
  <si>
    <t>Jiangxi Huawu Brake Co. Ltd.</t>
  </si>
  <si>
    <t>ST YLZ</t>
  </si>
  <si>
    <t>YLZ Information Technology Co. Ltd.</t>
  </si>
  <si>
    <t>Dalian Zhiyun Automation Co. Ltd.</t>
  </si>
  <si>
    <t>GXX</t>
  </si>
  <si>
    <t>Gosuncn Technology Group Co. Ltd.</t>
  </si>
  <si>
    <t>JZXX</t>
  </si>
  <si>
    <t>Uroica Precision Information Engineering Co. Ltd.</t>
  </si>
  <si>
    <t>Ningbo Shuanglin Auto Parts Co. Ltd.</t>
  </si>
  <si>
    <t>ZXKJ</t>
  </si>
  <si>
    <t>Chengdu CORPRO Technology Co. Ltd.</t>
  </si>
  <si>
    <t>QZGD</t>
  </si>
  <si>
    <t>Xiamen Changelight Co. Ltd.</t>
  </si>
  <si>
    <t>DGKG</t>
  </si>
  <si>
    <t>Dagang Holding Group Co. Ltd.</t>
  </si>
  <si>
    <t>LST</t>
  </si>
  <si>
    <t>Leshi Internet Information &amp; Technology Corp. Beijing</t>
  </si>
  <si>
    <t>LYJS</t>
  </si>
  <si>
    <t>Yantai Longyuan Power Technology Co. Ltd.</t>
  </si>
  <si>
    <t>XBMY</t>
  </si>
  <si>
    <t>Xinjiang Western Animal Husbandry Co. Ltd.</t>
  </si>
  <si>
    <t>JXGF</t>
  </si>
  <si>
    <t>Hebei Jianxin Chemical Co. Ltd.</t>
  </si>
  <si>
    <t>ST JY</t>
  </si>
  <si>
    <t>Ji Yao Holding Group Co. Ltd.</t>
  </si>
  <si>
    <t>XKY</t>
  </si>
  <si>
    <t>NKY Medical Holdings Ltd.</t>
  </si>
  <si>
    <t>Huaren Pharmaceutical Co. Ltd.</t>
  </si>
  <si>
    <t>XRK</t>
  </si>
  <si>
    <t>Zhejiang Sunflower Great Health Limited Liability Company</t>
  </si>
  <si>
    <t>WXZK</t>
  </si>
  <si>
    <t>Shenzhen Maxonic Automation Control Co. Ltd.</t>
  </si>
  <si>
    <t>SWKJ</t>
  </si>
  <si>
    <t>Hangzhou Shunwang Technology Co. Ltd.</t>
  </si>
  <si>
    <t>ZHDC</t>
  </si>
  <si>
    <t>Zhonghang Electronic Measuring Instruments Co. Ltd.</t>
  </si>
  <si>
    <t>CYJM</t>
  </si>
  <si>
    <t>Shenzhen Evenwin Precision Technology Co. Ltd.</t>
  </si>
  <si>
    <t>BLX</t>
  </si>
  <si>
    <t>Blivex Energy Technology Co. Ltd.</t>
  </si>
  <si>
    <t>Jiayu Holding Co. Ltd.</t>
  </si>
  <si>
    <t>DFRS</t>
  </si>
  <si>
    <t>Risen Energy Co. Ltd.</t>
  </si>
  <si>
    <t>RPSW</t>
  </si>
  <si>
    <t>Tianjin Ringpu Bio-technology Co. Ltd.</t>
  </si>
  <si>
    <t>JWHK</t>
  </si>
  <si>
    <t>Tianjin Jingwei Huikai Optoelectronic Co. Ltd.</t>
  </si>
  <si>
    <t>YGHT</t>
  </si>
  <si>
    <t>Shandong Yanggu Huatai Chemical Co. Ltd.</t>
  </si>
  <si>
    <t>ZFSW</t>
  </si>
  <si>
    <t>Chongqing Zhifei Biological Products Co. Ltd.</t>
  </si>
  <si>
    <t>YGKJ</t>
  </si>
  <si>
    <t>Yaguang Technology Group Company Limited</t>
  </si>
  <si>
    <t>HCJS</t>
  </si>
  <si>
    <t>Shenzhen Inovance Technology Co. Ltd.</t>
  </si>
  <si>
    <t>LDGF</t>
  </si>
  <si>
    <t>Lingda Group Co. Ltd.</t>
  </si>
  <si>
    <t>RQGF</t>
  </si>
  <si>
    <t>Ken Holding Co. Ltd.</t>
  </si>
  <si>
    <t>YHCT</t>
  </si>
  <si>
    <t>Chengdu Galaxy Magnets Co. Ltd.</t>
  </si>
  <si>
    <t>JFJS</t>
  </si>
  <si>
    <t>Suzhou Jinfu Technology Co. Ltd.</t>
  </si>
  <si>
    <t>Shanghai Taisheng Wind Power Equipment Co. Ltd.</t>
  </si>
  <si>
    <t>XGD</t>
  </si>
  <si>
    <t>XGD Inc.</t>
  </si>
  <si>
    <t>YTZK</t>
  </si>
  <si>
    <t>Shenzhen Yitoa Intelligent Control Co. Ltd.</t>
  </si>
  <si>
    <t>Fujian Green Pine Co. Ltd.</t>
  </si>
  <si>
    <t>HCYS</t>
  </si>
  <si>
    <t>Zhejiang Huace Film &amp; TV Co. Ltd.</t>
  </si>
  <si>
    <t>DFKJ</t>
  </si>
  <si>
    <t>Anhui Tatfook Technology Co. Ltd.</t>
  </si>
  <si>
    <t>BLGJ</t>
  </si>
  <si>
    <t>Jiangsu Baoli International Investment Co. Ltd.</t>
  </si>
  <si>
    <t>XWTX</t>
  </si>
  <si>
    <t>Shenzhen Sunway Communication Co. Ltd.</t>
  </si>
  <si>
    <t>XHHB</t>
  </si>
  <si>
    <t>Hebei Sailhero Environmental Protection High-tech Co. Ltd.</t>
  </si>
  <si>
    <t>CGSW</t>
  </si>
  <si>
    <t>Chenguang Biotech Group Co. Ltd.</t>
  </si>
  <si>
    <t>XCKJ</t>
  </si>
  <si>
    <t>Beijing Xiaocheng Technology Stock Co. Ltd.</t>
  </si>
  <si>
    <t>JNHJ</t>
  </si>
  <si>
    <t>CECEP Environmental Protection Co. Ltd.</t>
  </si>
  <si>
    <t>HSDQ</t>
  </si>
  <si>
    <t>Suzhou Industrial Park Heshun Electric Co. Ltd.</t>
  </si>
  <si>
    <t>WSSW</t>
  </si>
  <si>
    <t>Walvax Biotechnology Co. Ltd.</t>
  </si>
  <si>
    <t>YKSM</t>
  </si>
  <si>
    <t>INKON Life Technology Co. Ltd.</t>
  </si>
  <si>
    <t>Songcheng Performance Development Co. Ltd.</t>
  </si>
  <si>
    <t>ZJHJ</t>
  </si>
  <si>
    <t>Nanfang Zhongjin Environment Co. ltd.</t>
  </si>
  <si>
    <t>TCBJ</t>
  </si>
  <si>
    <t>By-Health Co. Ltd.</t>
  </si>
  <si>
    <t>XXZY</t>
  </si>
  <si>
    <t>Xiangxue Pharmaceutical Co. Ltd.</t>
  </si>
  <si>
    <t>TZWH</t>
  </si>
  <si>
    <t>Tangel Culture Co. Ltd.</t>
  </si>
  <si>
    <t>RZYY</t>
  </si>
  <si>
    <t>ChemPartner PharmaTech Co. Ltd.</t>
  </si>
  <si>
    <t>SJRE</t>
  </si>
  <si>
    <t>Beijing Century Real Technology Co. Ltd.</t>
  </si>
  <si>
    <t>Shenzhen Changhong Technology Co. Ltd.</t>
  </si>
  <si>
    <t>Xiong'an New Power Technology Co. Ltd.</t>
  </si>
  <si>
    <t>KTDY</t>
  </si>
  <si>
    <t>Shanghai Cooltech Power Co. Ltd.</t>
  </si>
  <si>
    <t>RLGF</t>
  </si>
  <si>
    <t>Shenzhen Riland Industry Group Co. Ltd.</t>
  </si>
  <si>
    <t>AJB</t>
  </si>
  <si>
    <t>Guangdong Anjubao Digital Technology Co. Ltd.</t>
  </si>
  <si>
    <t>SWT</t>
  </si>
  <si>
    <t>Shenwu Environmental Technology Co. Ltd.</t>
  </si>
  <si>
    <t>XJDL</t>
  </si>
  <si>
    <t>NEW JCM Group Co. Ltd.</t>
  </si>
  <si>
    <t>ZDZY</t>
  </si>
  <si>
    <t>Shanxi Zhendong Pharmaceutical Co. Ltd.</t>
  </si>
  <si>
    <t>XYGF</t>
  </si>
  <si>
    <t>Xinjiang Machinery Research Institute Co. Ltd.</t>
  </si>
  <si>
    <t>XQGF</t>
  </si>
  <si>
    <t>Jiangsu Xiuqiang Glasswork Co. Ltd.</t>
  </si>
  <si>
    <t>HZSK</t>
  </si>
  <si>
    <t>Wuhan Huazhong Numerical Control Co. Ltd.</t>
  </si>
  <si>
    <t>LMGD</t>
  </si>
  <si>
    <t>Ledman Optoelectronic Co. Ltd.</t>
  </si>
  <si>
    <t>XFXC</t>
  </si>
  <si>
    <t>Ningbo Xianfeng New Material Co. Ltd.</t>
  </si>
  <si>
    <t>TYSY</t>
  </si>
  <si>
    <t>Tong Petrotech Corp.</t>
  </si>
  <si>
    <t>TRYQ</t>
  </si>
  <si>
    <t>Jiangsu Skyray Instrument Co. Ltd.</t>
  </si>
  <si>
    <t>DFGX</t>
  </si>
  <si>
    <t>Business-intelligence of Oriental Nations Corporation Ltd.</t>
  </si>
  <si>
    <t>ST DWX</t>
  </si>
  <si>
    <t>Shenzhen Dvision Co. Ltd.</t>
  </si>
  <si>
    <t>WDXX</t>
  </si>
  <si>
    <t>Wonders Information Co. Ltd.</t>
  </si>
  <si>
    <t>TSXC</t>
  </si>
  <si>
    <t>Changzhou Tiansheng New Materials Group Co. Ltd.</t>
  </si>
  <si>
    <t>HDXX</t>
  </si>
  <si>
    <t>Hand Enterprise Solutions Co. Ltd.</t>
  </si>
  <si>
    <t>DFL</t>
  </si>
  <si>
    <t>Tofflon Science and Technology Group Co. Ltd.</t>
  </si>
  <si>
    <t>ZDHB</t>
  </si>
  <si>
    <t>CEC Environmental Protection Co. Ltd.</t>
  </si>
  <si>
    <t>FNDF</t>
  </si>
  <si>
    <t>Funeng Oriental Equipment Technology Co. Ltd.</t>
  </si>
  <si>
    <t>Fujian Yuanli Active Carbon Co. Ltd.</t>
  </si>
  <si>
    <t>Lontrue Co. Ltd.</t>
  </si>
  <si>
    <t>PSKJ</t>
  </si>
  <si>
    <t>Guangdong Paisheng Intelligent Technology Co. Ltd.</t>
  </si>
  <si>
    <t>ZHD</t>
  </si>
  <si>
    <t>Guangzhou Hi-Target Navigation Tech Co. Ltd.</t>
  </si>
  <si>
    <t>Tempus Global Business Service Group Holding Ltd.</t>
  </si>
  <si>
    <t>SFD</t>
  </si>
  <si>
    <t>SF Diamond Co. Ltd.</t>
  </si>
  <si>
    <t>HFCX</t>
  </si>
  <si>
    <t>Huafon Microfibre (Shanghai) Co. Ltd.</t>
  </si>
  <si>
    <t>ZLYY</t>
  </si>
  <si>
    <t>Zhejiang Jolly Pharmaceutical Co. Ltd.</t>
  </si>
  <si>
    <t>JCGF</t>
  </si>
  <si>
    <t>Beijing Jetsen Technology Co. Ltd.</t>
  </si>
  <si>
    <t>DRZB</t>
  </si>
  <si>
    <t>Qingdao Eastsoft Communication Technology Co. Ltd.</t>
  </si>
  <si>
    <t>LYXX</t>
  </si>
  <si>
    <t>Wuhan P&amp;S Information Technology Co. Ltd.</t>
  </si>
  <si>
    <t>TYZG</t>
  </si>
  <si>
    <t>Tongyu Heavy Industry Co. Ltd.</t>
  </si>
  <si>
    <t>DHN</t>
  </si>
  <si>
    <t>Guangdong Dahuanong Animal Health Products Co. Ltd.</t>
  </si>
  <si>
    <t>YQHB</t>
  </si>
  <si>
    <t>Yonker Environmental Protection Co. Ltd.</t>
  </si>
  <si>
    <t>GTZN</t>
  </si>
  <si>
    <t>SDIC Intelligence Xiamen Information Co. Ltd.</t>
  </si>
  <si>
    <t>SNKJ</t>
  </si>
  <si>
    <t>Hainan Shennong Technology Co. Ltd.</t>
  </si>
  <si>
    <t>WEL</t>
  </si>
  <si>
    <t>Welle Environmental Group Co. Ltd.</t>
  </si>
  <si>
    <t>QNHX</t>
  </si>
  <si>
    <t>Sino Geophysical Co. Ltd.</t>
  </si>
  <si>
    <t>KDJY</t>
  </si>
  <si>
    <t>Suzhou Kingswood Education Technology Co. Ltd.</t>
  </si>
  <si>
    <t>Shenzhen Jiasic Technology Co. Ltd.</t>
  </si>
  <si>
    <t>FAYY</t>
  </si>
  <si>
    <t>Fuan Pharmaceutical (Group) Co. Ltd.</t>
  </si>
  <si>
    <t>Tianjin Changrong Technology Group Co. Ltd.</t>
  </si>
  <si>
    <t>Jiangsu Changhai Composite Materials Co. Ltd.</t>
  </si>
  <si>
    <t>JNTH</t>
  </si>
  <si>
    <t>CECEP Techand Ecology &amp; Environment Co. Ltd.</t>
  </si>
  <si>
    <t>NCGF</t>
  </si>
  <si>
    <t>Fujian Newchoice Pipe Technology Co. Ltd.</t>
  </si>
  <si>
    <t>HYYY</t>
  </si>
  <si>
    <t>Hybio Pharmaceutical Co. Ltd.</t>
  </si>
  <si>
    <t>GMXC</t>
  </si>
  <si>
    <t>Beijing Comens New Materials Co. Ltd.</t>
  </si>
  <si>
    <t>HLZ</t>
  </si>
  <si>
    <t>Xuzhou Handler Special Vehicle Co. Ltd.</t>
  </si>
  <si>
    <t>JLT</t>
  </si>
  <si>
    <t>Julong Co. Ltd.</t>
  </si>
  <si>
    <t>JGKJ</t>
  </si>
  <si>
    <t>Focused Photonics (Hangzhou) Inc.</t>
  </si>
  <si>
    <t>STS</t>
  </si>
  <si>
    <t>Staidson (Beijing) Biopharmaceuticals Co. Ltd.</t>
  </si>
  <si>
    <t>ST TY</t>
  </si>
  <si>
    <t>Wuhan Tianyu Information Industry Co. Ltd.</t>
  </si>
  <si>
    <t>LBYQ</t>
  </si>
  <si>
    <t>Edan Instruments Inc.</t>
  </si>
  <si>
    <t>XWD</t>
  </si>
  <si>
    <t>Sunwoda Electronic Co. Ltd.</t>
  </si>
  <si>
    <t>QDZC</t>
  </si>
  <si>
    <t>Qingdao Zhongzi Zhongcheng Group Co. Ltd.</t>
  </si>
  <si>
    <t>ST YKS</t>
  </si>
  <si>
    <t>Youkeshu Technology Co. Ltd.</t>
  </si>
  <si>
    <t>Anshan Senyuan Road &amp; Bridge Co. Ltd.</t>
  </si>
  <si>
    <t>Jiangsu Yitong Hi-tech Co. Ltd.</t>
  </si>
  <si>
    <t>YHL</t>
  </si>
  <si>
    <t>Beijing E-Hualu Information Technology Co. Ltd.</t>
  </si>
  <si>
    <t>JXFH</t>
  </si>
  <si>
    <t>Beijing Jiaxun Feihong Electrical Co. Ltd.</t>
  </si>
  <si>
    <t>RKHX</t>
  </si>
  <si>
    <t>Shandong Rike Chemical Co. Ltd.</t>
  </si>
  <si>
    <t>DKY</t>
  </si>
  <si>
    <t>Suzhou Electrical Apparatus Science Academy Co. Ltd.</t>
  </si>
  <si>
    <t>QST</t>
  </si>
  <si>
    <t>Hunan China Sun Pharmaceutical Machinery Co. Ltd.</t>
  </si>
  <si>
    <t>DFDR</t>
  </si>
  <si>
    <t>Zhenjiang Dongfang Electric Heating Technology Co. Ltd.</t>
  </si>
  <si>
    <t>ALGF</t>
  </si>
  <si>
    <t>Anhui Anli Material Technology Co. Ltd.</t>
  </si>
  <si>
    <t>HLZH</t>
  </si>
  <si>
    <t>Hongli Zhihui Group Co. Ltd.</t>
  </si>
  <si>
    <t>Wuhan Golden Laser Co. Ltd.</t>
  </si>
  <si>
    <t>YXKJ</t>
  </si>
  <si>
    <t>Guangdong Silver Age Sci &amp; Tech Co. Ltd.</t>
  </si>
  <si>
    <t>KDZN</t>
  </si>
  <si>
    <t>CSG Smart Science and Technology Co. Ltd.</t>
  </si>
  <si>
    <t>BJJZ</t>
  </si>
  <si>
    <t>Ingenic Semiconductor Co. Ltd.</t>
  </si>
  <si>
    <t>ZHCC</t>
  </si>
  <si>
    <t>Yantai Zhenghai Magnetic Material Co. Ltd.</t>
  </si>
  <si>
    <t>Shanghai Kinlita Chemical Co. Ltd.</t>
  </si>
  <si>
    <t>SHGL</t>
  </si>
  <si>
    <t>Shanghai Ganglian E-commerce Holdings Co. Ltd.</t>
  </si>
  <si>
    <t>GYD</t>
  </si>
  <si>
    <t>Shenzhen Sunshine Laser &amp; Electronics Technology Co. Ltd.</t>
  </si>
  <si>
    <t>FRTZ</t>
  </si>
  <si>
    <t>Zhangjiagang Furui Special Equipment Co. Ltd.</t>
  </si>
  <si>
    <t>TES</t>
  </si>
  <si>
    <t>TRS Information Technology Co. Ltd.</t>
  </si>
  <si>
    <t>Shanghai Yongli Belting Co. Ltd.</t>
  </si>
  <si>
    <t>Beijing Trust &amp; Far Technology Co. Ltd.</t>
  </si>
  <si>
    <t>ZMKJ</t>
  </si>
  <si>
    <t>Unilumin Group Co. Ltd.</t>
  </si>
  <si>
    <t>JCYY</t>
  </si>
  <si>
    <t>Shandong Jincheng Pharmaceutical Group Co. Ltd.</t>
  </si>
  <si>
    <t>KEXC</t>
  </si>
  <si>
    <t>Zhejiang Kaier New Material Co. Ltd.</t>
  </si>
  <si>
    <t>FZKJ</t>
  </si>
  <si>
    <t>Shenzhen Kingsun Science &amp; Technology Co. Ltd.</t>
  </si>
  <si>
    <t>SHXY</t>
  </si>
  <si>
    <t>Shanghai Sinyang Semiconductor Materials Co. Ltd.</t>
  </si>
  <si>
    <t>MCST</t>
  </si>
  <si>
    <t>Shandong Meichen Ecology &amp; Environment Co. Ltd.</t>
  </si>
  <si>
    <t>GHSW</t>
  </si>
  <si>
    <t>Guanhao Biotech Co. Ltd.</t>
  </si>
  <si>
    <t>DBSW</t>
  </si>
  <si>
    <t>Baotou Dongbao Bio-tech Co. Ltd.</t>
  </si>
  <si>
    <t>FLD</t>
  </si>
  <si>
    <t>Jiangsu Feiliks International Logistics Inc.</t>
  </si>
  <si>
    <t>RFGD</t>
  </si>
  <si>
    <t>Shenzhen Refond Optoelectronics Co. Ltd.</t>
  </si>
  <si>
    <t>KAISA Jiayun Technology Inc.</t>
  </si>
  <si>
    <t>RFGC</t>
  </si>
  <si>
    <t>Shandong Ruifeng Chemical Co. Ltd.</t>
  </si>
  <si>
    <t>DAZD</t>
  </si>
  <si>
    <t>Dian Diagnostics Group Co. Ltd.</t>
  </si>
  <si>
    <t>Shanghai DragonNet Technology Co. Ltd.</t>
  </si>
  <si>
    <t>BLT</t>
  </si>
  <si>
    <t>Guangdong Biolight Meditech Co. Ltd.</t>
  </si>
  <si>
    <t>RJJK</t>
  </si>
  <si>
    <t>Youngy Health Co. Ltd.</t>
  </si>
  <si>
    <t>XKP</t>
  </si>
  <si>
    <t>Newcapec Electronics Co. Ltd.</t>
  </si>
  <si>
    <t>YMK</t>
  </si>
  <si>
    <t>Yimikang Tech. Group. Co. Ltd.</t>
  </si>
  <si>
    <t>CLXX</t>
  </si>
  <si>
    <t>Hangzhou CNCR-IT Co. Ltd.</t>
  </si>
  <si>
    <t>GXCM</t>
  </si>
  <si>
    <t>Beijing Enlight Media Co. Ltd.</t>
  </si>
  <si>
    <t>Kingsignal Technology Co. Ltd.</t>
  </si>
  <si>
    <t>WNJK</t>
  </si>
  <si>
    <t>Winning Health Technology Group Co. Ltd.</t>
  </si>
  <si>
    <t>QYYY</t>
  </si>
  <si>
    <t>Shanxi C&amp;Y Pharmaceutical Group Co. Ltd.</t>
  </si>
  <si>
    <t>CSYY</t>
  </si>
  <si>
    <t>Hebei Changshan Biochemical Pharmaceutical Co. Ltd.</t>
  </si>
  <si>
    <t>Jiangxi Firstar Panel Technology Co. Ltd.</t>
  </si>
  <si>
    <t>Kaishan Group Co. Ltd.</t>
  </si>
  <si>
    <t>Jiangsu Pacific Precision Forging Co. Ltd.</t>
  </si>
  <si>
    <t>XTKJ</t>
  </si>
  <si>
    <t>Suntront Tech Co. Ltd.</t>
  </si>
  <si>
    <t>XLYC</t>
  </si>
  <si>
    <t>Kunshan Kinglai Hygienic Materials Co. Ltd.</t>
  </si>
  <si>
    <t>YBHX</t>
  </si>
  <si>
    <t>Aba Chemicals Corporation</t>
  </si>
  <si>
    <t>BASW</t>
  </si>
  <si>
    <t>Shanghai Safbon Water Service Co. Ltd.</t>
  </si>
  <si>
    <t>Longhua Technology Group (Luoyang) Co. Ltd.</t>
  </si>
  <si>
    <t>JCSX</t>
  </si>
  <si>
    <t>AVIT Ltd.</t>
  </si>
  <si>
    <t>TGXL</t>
  </si>
  <si>
    <t>Jiangsu Tongguang Electronic Wire &amp; Cable Co. Ltd.</t>
  </si>
  <si>
    <t>XYHJ</t>
  </si>
  <si>
    <t>Xingyuan Environment Technology Co. Ltd.</t>
  </si>
  <si>
    <t>EKZY</t>
  </si>
  <si>
    <t>Hunan Er-Kang Pharmaceutical Co. Ltd.</t>
  </si>
  <si>
    <t>*ST JW</t>
  </si>
  <si>
    <t>Joyvio Food Co. Ltd.</t>
  </si>
  <si>
    <t>LJGD</t>
  </si>
  <si>
    <t>Shenzhen Liantronics Co. Ltd.</t>
  </si>
  <si>
    <t>ZWDZ</t>
  </si>
  <si>
    <t>Joyware Electronics Co. Ltd.</t>
  </si>
  <si>
    <t>HYRJ</t>
  </si>
  <si>
    <t>Beijing Thunisoft Corporation Limited</t>
  </si>
  <si>
    <t>KNJK</t>
  </si>
  <si>
    <t>Canature Health Technology Group Co. Ltd.</t>
  </si>
  <si>
    <t>HJT</t>
  </si>
  <si>
    <t>Zhuhai Hokai Medical Instruments Co. Ltd.</t>
  </si>
  <si>
    <t>YGDY</t>
  </si>
  <si>
    <t>Sungrow Power Supply Co. Ltd.</t>
  </si>
  <si>
    <t>MAS</t>
  </si>
  <si>
    <t>Chongqing¬†Mas Sci. &amp;¬†Tech. Co.¬†Ltd.</t>
  </si>
  <si>
    <t>SFZN</t>
  </si>
  <si>
    <t>Sanfeng Intelligent Equipment Group Co. Ltd.</t>
  </si>
  <si>
    <t>Hangzhou Hailianxun Technology Co. Ltd.</t>
  </si>
  <si>
    <t>HCD</t>
  </si>
  <si>
    <t>Huachangda Intelligent Equipment Group Co. Ltd.</t>
  </si>
  <si>
    <t>HJKJ</t>
  </si>
  <si>
    <t>Wuxi Hodgen Technology Co. Ltd.</t>
  </si>
  <si>
    <t>ZTKJ</t>
  </si>
  <si>
    <t>Fujian Zitian Media Technology Co. Ltd.</t>
  </si>
  <si>
    <t>JMJJ</t>
  </si>
  <si>
    <t>Guangdong Jinming Machinery Co. Ltd.</t>
  </si>
  <si>
    <t>*ST SS</t>
  </si>
  <si>
    <t>Sansheng Intellectual Education Technology Co. Ltd.</t>
  </si>
  <si>
    <t>WZHF</t>
  </si>
  <si>
    <t>Wenzhou Hongfeng Electrical Alloy Co. Ltd.</t>
  </si>
  <si>
    <t>SJK</t>
  </si>
  <si>
    <t>JSTI Group Co. Ltd.</t>
  </si>
  <si>
    <t>GCCL</t>
  </si>
  <si>
    <t>Shandong Sinocera Functional Material Co. Ltd.</t>
  </si>
  <si>
    <t>AKR</t>
  </si>
  <si>
    <t>Acrel Co. Ltd.</t>
  </si>
  <si>
    <t>FLX</t>
  </si>
  <si>
    <t>Beijing Philisense Technology Co. Ltd.</t>
  </si>
  <si>
    <t>LMXX</t>
  </si>
  <si>
    <t>Guiyang Longmaster Information &amp; Technology Co. Ltd.</t>
  </si>
  <si>
    <t>LDM</t>
  </si>
  <si>
    <t>Beijing Leadman Biochemistry Co. Ltd.</t>
  </si>
  <si>
    <t>RKKJ</t>
  </si>
  <si>
    <t>Bringspring Science and Technology Co. Ltd.</t>
  </si>
  <si>
    <t>BNQC</t>
  </si>
  <si>
    <t>Beijing Baination Pictures Co. Ltd.</t>
  </si>
  <si>
    <t>WTKG</t>
  </si>
  <si>
    <t>Wutong Holding Group Co. Ltd.</t>
  </si>
  <si>
    <t>LYZB</t>
  </si>
  <si>
    <t>Shenyang Blue Silver Industry Automation Equipment Co. Ltd.</t>
  </si>
  <si>
    <t>BYSW</t>
  </si>
  <si>
    <t>China Resources Boya Bio-pharmaceutical Group Co. Ltd.</t>
  </si>
  <si>
    <t>SLWW</t>
  </si>
  <si>
    <t>Everyday Network Co. Ltd.</t>
  </si>
  <si>
    <t>LYD</t>
  </si>
  <si>
    <t>Leyard Optoelectronic Co. Ltd.</t>
  </si>
  <si>
    <t>LDT</t>
  </si>
  <si>
    <t>Bluedon Information Security Technologies Co. Ltd.</t>
  </si>
  <si>
    <t>SNSW</t>
  </si>
  <si>
    <t>Sinocare Inc.</t>
  </si>
  <si>
    <t>FCGF</t>
  </si>
  <si>
    <t>Fuchun Technology Inc.</t>
  </si>
  <si>
    <t>HXCX</t>
  </si>
  <si>
    <t>Strait Innovation Internet Co. Ltd.</t>
  </si>
  <si>
    <t>*ST CF</t>
  </si>
  <si>
    <t>Shenzhen Changfang Group Co. Ltd.</t>
  </si>
  <si>
    <t>TYKJ</t>
  </si>
  <si>
    <t>Toyou Feiji Electronics Co. Ltd.</t>
  </si>
  <si>
    <t>JFGD</t>
  </si>
  <si>
    <t>Shenzhen Jufei Optoelectronics Co. Ltd.</t>
  </si>
  <si>
    <t>YYDQ</t>
  </si>
  <si>
    <t>Jiangsu Yunyi Electric Co. Ltd.</t>
  </si>
  <si>
    <t>Jiangsu Yuxing Film Technology Co. Ltd.</t>
  </si>
  <si>
    <t>YFXX</t>
  </si>
  <si>
    <t>Hangzhou Everfine Photo-E-Info Co. Ltd.</t>
  </si>
  <si>
    <t>CXGF</t>
  </si>
  <si>
    <t>Ningbo Cixing Co. Ltd.</t>
  </si>
  <si>
    <t>ZJXC</t>
  </si>
  <si>
    <t>Zhongji Innolight Co. Ltd.</t>
  </si>
  <si>
    <t>JAT</t>
  </si>
  <si>
    <t>GI Technologies Group Co. Ltd.</t>
  </si>
  <si>
    <t>YTSJ</t>
  </si>
  <si>
    <t>Eastone Century Technology Co. Ltd.</t>
  </si>
  <si>
    <t>RZX</t>
  </si>
  <si>
    <t>Surfilter Network Technology Co. Ltd.</t>
  </si>
  <si>
    <t>Boomsense Technology Co. Ltd.</t>
  </si>
  <si>
    <t>*ST TS</t>
  </si>
  <si>
    <t>Xinjiang Tianshan Animal Husbandry Bio-engineering Co. Ltd.</t>
  </si>
  <si>
    <t>DWYL</t>
  </si>
  <si>
    <t>Ningbo David Medical Device Co. Ltd.</t>
  </si>
  <si>
    <t>ZQKJ</t>
  </si>
  <si>
    <t>Ourpalm Co. Ltd.</t>
  </si>
  <si>
    <t>JSJD</t>
  </si>
  <si>
    <t>Zhejiang Jingsheng Mechanical &amp; Electrical Co. Ltd.</t>
  </si>
  <si>
    <t>JWXN</t>
  </si>
  <si>
    <t>Jiawei Renewable Energy Co. Ltd.</t>
  </si>
  <si>
    <t>BHCX</t>
  </si>
  <si>
    <t>Beijing Bohui Innovation Biotechnology Group Co. Ltd.</t>
  </si>
  <si>
    <t>MJKJ</t>
  </si>
  <si>
    <t>Shenzhen Microgate Technology Co. Ltd.</t>
  </si>
  <si>
    <t>Jiangyin Haida Rubber and Plastic Co. Ltd.</t>
  </si>
  <si>
    <t>Shandong Tongda Island New Material Co. Ltd.</t>
  </si>
  <si>
    <t>SBD</t>
  </si>
  <si>
    <t>Huizhou Speed Wireless Technology Co. Ltd.</t>
  </si>
  <si>
    <t>HCGD</t>
  </si>
  <si>
    <t>HC Semitek Corporation</t>
  </si>
  <si>
    <t>XJXX</t>
  </si>
  <si>
    <t>Beijing Watertek Information Technology Co. Ltd.</t>
  </si>
  <si>
    <t>DWT</t>
  </si>
  <si>
    <t>Jiangsu Dewei Advanced Materials Co. Ltd.</t>
  </si>
  <si>
    <t>Shanghai Kinetic Medical Co. Ltd.</t>
  </si>
  <si>
    <t>ZYDZ</t>
  </si>
  <si>
    <t>Sino Wealth Electronic Co. Ltd.</t>
  </si>
  <si>
    <t>YAKJ</t>
  </si>
  <si>
    <t>Dongguan Eontec Co. Ltd.</t>
  </si>
  <si>
    <t>HLGQ</t>
  </si>
  <si>
    <t>Hailun Piano Co. Ltd.</t>
  </si>
  <si>
    <t>JTT</t>
  </si>
  <si>
    <t>Shanghai Huahong Jitong Smart System Co. Ltd.</t>
  </si>
  <si>
    <t>SDWG</t>
  </si>
  <si>
    <t>SVG Tech Group Co. Ltd.</t>
  </si>
  <si>
    <t>THNY</t>
  </si>
  <si>
    <t>Top Resource Energy Co. Ltd.</t>
  </si>
  <si>
    <t>ZRKJ</t>
  </si>
  <si>
    <t>Sinosun Technology Co. Ltd.</t>
  </si>
  <si>
    <t>Tianjin MOTIMO Membrane Technology Co. Ltd.</t>
  </si>
  <si>
    <t>DSGF</t>
  </si>
  <si>
    <t>Guangzhou Devotion Thermal Technology Co. Ltd.</t>
  </si>
  <si>
    <t>XWT</t>
  </si>
  <si>
    <t>Shanghai New Culture Media Group Co. Ltd.</t>
  </si>
  <si>
    <t>Yinbang Clad Material Co. Ltd.</t>
  </si>
  <si>
    <t>KYJY</t>
  </si>
  <si>
    <t>Kaiyuan Education Technology Group Co. Ltd.</t>
  </si>
  <si>
    <t>RHRJ</t>
  </si>
  <si>
    <t>Jiangsu Hoperun Software Co. Ltd.</t>
  </si>
  <si>
    <t>KHGF</t>
  </si>
  <si>
    <t>Jiangmen Kanhoo Industry Co. Ltd.</t>
  </si>
  <si>
    <t>MKAD</t>
  </si>
  <si>
    <t>Motic (Xiamen) Electric Group Co. Ltd.</t>
  </si>
  <si>
    <t>TYJD</t>
  </si>
  <si>
    <t>Changshu Tianyin Electromechanical Co. Ltd.</t>
  </si>
  <si>
    <t>LCGF</t>
  </si>
  <si>
    <t>Lecron Industrial Development Group Co. Ltd.</t>
  </si>
  <si>
    <t>LFSK</t>
  </si>
  <si>
    <t>Cubic Digital Technology Co. Ltd.</t>
  </si>
  <si>
    <t>HMGF</t>
  </si>
  <si>
    <t>Hunan Huamin Holdings Co. Ltd.</t>
  </si>
  <si>
    <t>NDGD</t>
  </si>
  <si>
    <t>Jiangsu Nata Opto-electronic Material Co. Ltd.</t>
  </si>
  <si>
    <t>TGYY</t>
  </si>
  <si>
    <t>Hangzhou Tigermed Consulting Co. Ltd.</t>
  </si>
  <si>
    <t>Shenzhen Sunline Tech Co. Ltd.</t>
  </si>
  <si>
    <t>JKZN</t>
  </si>
  <si>
    <t>Goldcard Smart Group Co. Ltd.</t>
  </si>
  <si>
    <t>HPF</t>
  </si>
  <si>
    <t>HPF Co. Ltd.</t>
  </si>
  <si>
    <t>YGDQ</t>
  </si>
  <si>
    <t>Zhejiang Yonggui Electric Equipment Co. Ltd.</t>
  </si>
  <si>
    <t>BXY</t>
  </si>
  <si>
    <t>Beijing VRV Software Corporation Limited</t>
  </si>
  <si>
    <t>DTKJ</t>
  </si>
  <si>
    <t>Kyland Technology Co. Ltd.</t>
  </si>
  <si>
    <t>DHCS</t>
  </si>
  <si>
    <t>Donghua Testing Technology Co. Ltd.</t>
  </si>
  <si>
    <t>M-grass Ecology and Environment (Group) Co. Ltd.</t>
  </si>
  <si>
    <t>GYT</t>
  </si>
  <si>
    <t>EleFirst Science &amp; Tech Co. Ltd.</t>
  </si>
  <si>
    <t>WWSW</t>
  </si>
  <si>
    <t>Zhejiang Wolwo Bio-Pharmaceutical Co. Ltd.</t>
  </si>
  <si>
    <t>CTKJ</t>
  </si>
  <si>
    <t>Truking Technology Limited</t>
  </si>
  <si>
    <t>QTJY</t>
  </si>
  <si>
    <t>Qtone Education Group (Guangdong) Co. Ltd.</t>
  </si>
  <si>
    <t>JHKJ</t>
  </si>
  <si>
    <t>Hangzhou Sunrise Technology Co. Ltd.</t>
  </si>
  <si>
    <t>TXT</t>
  </si>
  <si>
    <t>Chengdu Techcent Environment Co. Ltd.</t>
  </si>
  <si>
    <t>BTGF</t>
  </si>
  <si>
    <t>Porton Fine Chemicals Ltd.</t>
  </si>
  <si>
    <t>ZWZX</t>
  </si>
  <si>
    <t>COL Group Co. Ltd.</t>
  </si>
  <si>
    <t>Beijing Forever Technology Co. Ltd.</t>
  </si>
  <si>
    <t>CYXX</t>
  </si>
  <si>
    <t>Troy Information Technology Co. Ltd.</t>
  </si>
  <si>
    <t>WLT</t>
  </si>
  <si>
    <t>NetPosa Technologies Ltd.</t>
  </si>
  <si>
    <t>Hebei Huijin Group Co. Ltd.</t>
  </si>
  <si>
    <t>LMKJ</t>
  </si>
  <si>
    <t>NSFOCUS Technologies Group Co. Ltd.</t>
  </si>
  <si>
    <t>Sichuan Etrol Technologies Co. Ltd.</t>
  </si>
  <si>
    <t>HZGF</t>
  </si>
  <si>
    <t>Huizhong Instrumentation Co. Ltd.</t>
  </si>
  <si>
    <t>XTT</t>
  </si>
  <si>
    <t>Dandong Xintai Electric Co. Ltd.</t>
  </si>
  <si>
    <t>Yangzhou Yangjie Electronic Technology Co. Ltd.</t>
  </si>
  <si>
    <t>ZTZP</t>
  </si>
  <si>
    <t>China Railway Prefabricated Construction Co. Ltd.</t>
  </si>
  <si>
    <t>PLGF</t>
  </si>
  <si>
    <t>Tianjin Pengling Group Co. Ltd.</t>
  </si>
  <si>
    <t>East Group Co. Ltd.</t>
  </si>
  <si>
    <t>YSS</t>
  </si>
  <si>
    <t>Shenzhen Ysstech Info-Tech Co. Ltd.</t>
  </si>
  <si>
    <t>DJRJ</t>
  </si>
  <si>
    <t>Digiwin Software Co. Ltd.</t>
  </si>
  <si>
    <t>DFT</t>
  </si>
  <si>
    <t>Beijing Tongtech Co. Ltd.</t>
  </si>
  <si>
    <t>ASXX</t>
  </si>
  <si>
    <t>Shanghai Amarsoft Information &amp; Technology Co. Ltd.</t>
  </si>
  <si>
    <t>YDL</t>
  </si>
  <si>
    <t>Guangdong Vtr Bio-Tech Co. Ltd.</t>
  </si>
  <si>
    <t>SLK</t>
  </si>
  <si>
    <t>Suzhou SLAC Precision Equipment Co. Ltd.</t>
  </si>
  <si>
    <t>GHXW</t>
  </si>
  <si>
    <t>Beijing Sinnet Technology Co. Ltd.</t>
  </si>
  <si>
    <t>SLHP</t>
  </si>
  <si>
    <t>Beijing Sanlian Hope Shin-Gosen Technical Service Co. Ltd.</t>
  </si>
  <si>
    <t>XLHJ</t>
  </si>
  <si>
    <t>Wuxi Xuelang Environmental Technology Co. Ltd.</t>
  </si>
  <si>
    <t>FTCX</t>
  </si>
  <si>
    <t>FEITIAN Technologies Co. Ltd.</t>
  </si>
  <si>
    <t>FBGF</t>
  </si>
  <si>
    <t>Hubei Forbon Technology Co. Ltd.</t>
  </si>
  <si>
    <t>JNGZ</t>
  </si>
  <si>
    <t>CECEP Guozhen Environmental Protection Technology Co. Ltd.</t>
  </si>
  <si>
    <t>ABS</t>
  </si>
  <si>
    <t>Shenzhen Absen Optoelectronic Co. Ltd.</t>
  </si>
  <si>
    <t>THXN</t>
  </si>
  <si>
    <t>Canmax Technologies Co. Ltd.</t>
  </si>
  <si>
    <t>CYKG</t>
  </si>
  <si>
    <t>Changjiang Pharmaceutical Group Co. Ltd.</t>
  </si>
  <si>
    <t>Beijing Tensyn Digital Marketing Technology Joint Stock Company</t>
  </si>
  <si>
    <t>Jolywood (Suzhou) Sunwatt Co. Ltd.</t>
  </si>
  <si>
    <t>TFTX</t>
  </si>
  <si>
    <t>Suzhou TFC Optical Communication Co. Ltd.</t>
  </si>
  <si>
    <t>FLH</t>
  </si>
  <si>
    <t>Hubei Feilihua Quartz Glass Co. Ltd.</t>
  </si>
  <si>
    <t>DRYL</t>
  </si>
  <si>
    <t>Dirui Medical Technology Co. Ltd.</t>
  </si>
  <si>
    <t>Xi'an Tianhe Defense Technology Co. Ltd.</t>
  </si>
  <si>
    <t>FKCL</t>
  </si>
  <si>
    <t>PhiChem Corporation</t>
  </si>
  <si>
    <t>TLKJ</t>
  </si>
  <si>
    <t>Jiangxi Tianli Technology Inc.</t>
  </si>
  <si>
    <t>Shenzhen JT Automation Equipment Co. Ltd.</t>
  </si>
  <si>
    <t>HYSW</t>
  </si>
  <si>
    <t>Zhejiang Garden Bio-chemical High-tech Co. Ltd.</t>
  </si>
  <si>
    <t>Nanjing Baose Co. Ltd.</t>
  </si>
  <si>
    <t>Hanyu Group Joint-Stock Co. Ltd.</t>
  </si>
  <si>
    <t>BJYY</t>
  </si>
  <si>
    <t>Boji Medical &amp; Technological Co. Ltd.</t>
  </si>
  <si>
    <t>Liaoning Kelong Fine Chemical Co. Ltd.</t>
  </si>
  <si>
    <t>JQSW</t>
  </si>
  <si>
    <t>Beijing Strong Biotechnologies Inc.</t>
  </si>
  <si>
    <t>KFDQ</t>
  </si>
  <si>
    <t>Tianjin Keyvia Electric Co. Ltd.</t>
  </si>
  <si>
    <t>SHJT</t>
  </si>
  <si>
    <t>Chaozhou Three-Circle (Group) Co. Ltd.</t>
  </si>
  <si>
    <t>DSJS</t>
  </si>
  <si>
    <t>Guangdong Dowstone Technology Co. Ltd.</t>
  </si>
  <si>
    <t>Guangdong Zhengye Technology Co. Ltd.</t>
  </si>
  <si>
    <t>Zhejiang Jindun Fans Co. Ltd.</t>
  </si>
  <si>
    <t>JNKJ</t>
  </si>
  <si>
    <t>Zhejiang Canaan Technology Limited</t>
  </si>
  <si>
    <t>MGCM</t>
  </si>
  <si>
    <t>Mango Excellent Media Co. Ltd.</t>
  </si>
  <si>
    <t>ZGFL</t>
  </si>
  <si>
    <t>Sichuan Zhongguang Lightning Protection Technologies Co. Ltd.</t>
  </si>
  <si>
    <t>YZM</t>
  </si>
  <si>
    <t>Yizumi Holdings Co. Ltd.</t>
  </si>
  <si>
    <t>SSSY</t>
  </si>
  <si>
    <t>Suzhou Sushi Testing Instrument Co. Ltd.</t>
  </si>
  <si>
    <t>NHYQ</t>
  </si>
  <si>
    <t>Nanhua Instruments Co. Ltd.</t>
  </si>
  <si>
    <t>KLWW</t>
  </si>
  <si>
    <t>Kunlun Wanwei Technology Co. Ltd.</t>
  </si>
  <si>
    <t>HFKJ</t>
  </si>
  <si>
    <t>Beijing Interact Technology Co. Ltd.</t>
  </si>
  <si>
    <t>WYTC</t>
  </si>
  <si>
    <t>Jiangsu Wuyang Parking Industry Group Co. Ltd.</t>
  </si>
  <si>
    <t>Jiangsu Lixing General Steel Ball Co. Ltd.</t>
  </si>
  <si>
    <t>BSK</t>
  </si>
  <si>
    <t>Anhui Bossco Environmental Protection Technology Co. Ltd.</t>
  </si>
  <si>
    <t>SHKJ</t>
  </si>
  <si>
    <t>Sunfly Intelligent Technology Co. Ltd.</t>
  </si>
  <si>
    <t>HXKJ</t>
  </si>
  <si>
    <t>Guangzhou Hangxin Aviation Technology Co. Ltd.</t>
  </si>
  <si>
    <t>ZJHN</t>
  </si>
  <si>
    <t>Cscec Scimee Sci. &amp; Tech. Co. Ltd.</t>
  </si>
  <si>
    <t>TDYS</t>
  </si>
  <si>
    <t>Zhejiang Talent Television &amp; Film Co. Ltd.</t>
  </si>
  <si>
    <t>*ST HX</t>
  </si>
  <si>
    <t>Red Phase Inc.</t>
  </si>
  <si>
    <t>Lizhong Sitong Light Alloys Group Co. Ltd.</t>
  </si>
  <si>
    <t>QLXC</t>
  </si>
  <si>
    <t>Changzhou Tronly New Electronic Materials Co. Ltd.</t>
  </si>
  <si>
    <t>Beijing Chieftain Control Engineering Technology Co. Ltd.</t>
  </si>
  <si>
    <t>BFT</t>
  </si>
  <si>
    <t>Baofeng Group Co. Ltd.</t>
  </si>
  <si>
    <t>FLJG</t>
  </si>
  <si>
    <t>Fulin Precision Co. Ltd.</t>
  </si>
  <si>
    <t>Lens Technology Co. Ltd.</t>
  </si>
  <si>
    <t>JSYY</t>
  </si>
  <si>
    <t>Sichuan Goldstone Asia Pharmaceutical Inc.</t>
  </si>
  <si>
    <t>ZTGF</t>
  </si>
  <si>
    <t>Hangzhou Zhongtai Cryogenic Technology Corporation</t>
  </si>
  <si>
    <t>GST</t>
  </si>
  <si>
    <t>Fujian Cosunter Pharmaceutical Co. Ltd.</t>
  </si>
  <si>
    <t>QSY</t>
  </si>
  <si>
    <t>Henan Qingshuiyuan Technology Co. Ltd.</t>
  </si>
  <si>
    <t>PHNY</t>
  </si>
  <si>
    <t>Guangzhou Great Power Energy Technology Co. Ltd.</t>
  </si>
  <si>
    <t>MKSW</t>
  </si>
  <si>
    <t>Medicalsystem Biotechnology Co. Ltd.</t>
  </si>
  <si>
    <t>YDKJ</t>
  </si>
  <si>
    <t>Chengdu Yunda Technology Co. Ltd.</t>
  </si>
  <si>
    <t>Ningbo Baosi Energy Equipment Co. Ltd.</t>
  </si>
  <si>
    <t>RZKJ</t>
  </si>
  <si>
    <t>Range iData Tech Group Company Limited</t>
  </si>
  <si>
    <t>Jinlei Technology Co. Ltd.</t>
  </si>
  <si>
    <t>SJDQ</t>
  </si>
  <si>
    <t>Beijing SOJO Electric Co. Ltd.</t>
  </si>
  <si>
    <t>KST</t>
  </si>
  <si>
    <t>Beijing Const Meter Technology Co. Ltd.</t>
  </si>
  <si>
    <t>HTZZ</t>
  </si>
  <si>
    <t>Aerospace Intelligent Manufacturing Technology Co. Ltd.</t>
  </si>
  <si>
    <t>QXGF</t>
  </si>
  <si>
    <t>Nanjing Quanxin Cable Technology Co. Ltd.</t>
  </si>
  <si>
    <t>HYKJ</t>
  </si>
  <si>
    <t>Haoyun Technologies Co. Ltd.</t>
  </si>
  <si>
    <t>HBGK</t>
  </si>
  <si>
    <t>Beijing Hanbang Technology Corp.</t>
  </si>
  <si>
    <t>XDZN</t>
  </si>
  <si>
    <t>Wuxi Lead Intelligent Equipment Co. Ltd.</t>
  </si>
  <si>
    <t>CYHK</t>
  </si>
  <si>
    <t>B-Soft Co. Ltd.</t>
  </si>
  <si>
    <t>SHYF</t>
  </si>
  <si>
    <t>Anhui Shanhe Pharmaceutical Excipients Co. Ltd.</t>
  </si>
  <si>
    <t>SXYL</t>
  </si>
  <si>
    <t>Jiangxi Sanxin Medtec Co. Ltd.</t>
  </si>
  <si>
    <t>SXF</t>
  </si>
  <si>
    <t>Sangfor Technologies Inc.</t>
  </si>
  <si>
    <t>Beijing Aerospace Shenzhou Intelligent Equipment Technology Co. Ltd.</t>
  </si>
  <si>
    <t>SWDZ</t>
  </si>
  <si>
    <t>Sai MicroElectronics Inc.</t>
  </si>
  <si>
    <t>YHKJ</t>
  </si>
  <si>
    <t>Shenzhen Yinghe Technology Co. Ltd.</t>
  </si>
  <si>
    <t>QZKJ</t>
  </si>
  <si>
    <t>Allwinner Technology Co. Ltd.</t>
  </si>
  <si>
    <t>TMM</t>
  </si>
  <si>
    <t>Zhejiang Jinke Tom Culture Industry Co. Ltd.</t>
  </si>
  <si>
    <t>HLJT</t>
  </si>
  <si>
    <t>Guangdong Failong Crystal Technology Co. Ltd.</t>
  </si>
  <si>
    <t>TZJJ</t>
  </si>
  <si>
    <t>Tanac Automation Co. Ltd.</t>
  </si>
  <si>
    <t>HMZN</t>
  </si>
  <si>
    <t>Shanghai Huaming Intelligent Terminal Equipment Co. Ltd.</t>
  </si>
  <si>
    <t>Maccura Biotechnology Co. Ltd.</t>
  </si>
  <si>
    <t>Guangdong SACA Precision Manufacturing Co. Ltd.</t>
  </si>
  <si>
    <t>GWD</t>
  </si>
  <si>
    <t>Global Infotech Co. Ltd.</t>
  </si>
  <si>
    <t>SMZN</t>
  </si>
  <si>
    <t>Saimo Technology Co. Ltd.</t>
  </si>
  <si>
    <t>Sichuan Xunyou Network Technology Co. Ltd.</t>
  </si>
  <si>
    <t>SFJC</t>
  </si>
  <si>
    <t>Shenzhen Forms Syntron Information Co. Ltd.</t>
  </si>
  <si>
    <t>XXFZ</t>
  </si>
  <si>
    <t>Transportation Telecommunication &amp; Information Development Inc. Ltd. Zhejiang</t>
  </si>
  <si>
    <t>ZMKG</t>
  </si>
  <si>
    <t>Sinoseal Holding Co. Ltd.</t>
  </si>
  <si>
    <t>Houpu Clean Energy Group Co. Ltd.</t>
  </si>
  <si>
    <t>Beijing New Universal Science and Technology Co. Ltd.</t>
  </si>
  <si>
    <t>Fuxin Dare Automotive Parts Co. Ltd.</t>
  </si>
  <si>
    <t>JJW</t>
  </si>
  <si>
    <t>Changsha Jingjia Microelectronics Co. Ltd.</t>
  </si>
  <si>
    <t>XNXC</t>
  </si>
  <si>
    <t>Shannon Semiconductor Technology Co. Ltd.</t>
  </si>
  <si>
    <t>Victory Giant Technology (Huizhou) Co. Ltd.</t>
  </si>
  <si>
    <t>HZKJ</t>
  </si>
  <si>
    <t>Hezong Science &amp; Technology Co. Ltd.</t>
  </si>
  <si>
    <t>HZGX</t>
  </si>
  <si>
    <t>Hangzhou Gaoxin Rubber &amp; Plastic Materials Co. Ltd.</t>
  </si>
  <si>
    <t>SSDZ</t>
  </si>
  <si>
    <t>Synthesis Electronic Technology Co. Ltd.</t>
  </si>
  <si>
    <t>GLKJ</t>
  </si>
  <si>
    <t>Gl Tech Co. Ltd.</t>
  </si>
  <si>
    <t>PYHC</t>
  </si>
  <si>
    <t>Puyang Huicheng Electronic Material Co. Ltd.</t>
  </si>
  <si>
    <t>WFSW</t>
  </si>
  <si>
    <t>Guangzhou Wondfo Biotech Co. Ltd.</t>
  </si>
  <si>
    <t>SHRQ</t>
  </si>
  <si>
    <t>Sino Prima Gas Technology Co. Ltd.</t>
  </si>
  <si>
    <t>LHHT</t>
  </si>
  <si>
    <t>Shenzhen V&amp;T Technologies Co. Ltd.</t>
  </si>
  <si>
    <t>SSYY</t>
  </si>
  <si>
    <t>Beijing Science Sun Pharmaceutical Co. Ltd.</t>
  </si>
  <si>
    <t>DJZN</t>
  </si>
  <si>
    <t>OMH Science Group Co. Ltd.</t>
  </si>
  <si>
    <t>Sunresin New Materials Co. Ltd.</t>
  </si>
  <si>
    <t>HFGJ</t>
  </si>
  <si>
    <t>EST Tools Co. Ltd.</t>
  </si>
  <si>
    <t>GZKJ</t>
  </si>
  <si>
    <t>Optics Technology Holding Co. Ltd.</t>
  </si>
  <si>
    <t>HNAC Technology Co. Ltd.</t>
  </si>
  <si>
    <t>THKJ</t>
  </si>
  <si>
    <t>Shijiazhuang Tonhe Electronics Technologies Co. Ltd.</t>
  </si>
  <si>
    <t>HTSD</t>
  </si>
  <si>
    <t>Huatu Cendes Co. Ltd.</t>
  </si>
  <si>
    <t>RXKJ</t>
  </si>
  <si>
    <t>Shanghai Fortune Techgroup Co. Ltd.</t>
  </si>
  <si>
    <t>STWL</t>
  </si>
  <si>
    <t>Hubei Century Network Technology Co. Ltd.</t>
  </si>
  <si>
    <t>Misho Ecology &amp; Landscape Co. Ltd.</t>
  </si>
  <si>
    <t>ZKCD</t>
  </si>
  <si>
    <t>Thunder Software Technology Co. Ltd.</t>
  </si>
  <si>
    <t>FXYY</t>
  </si>
  <si>
    <t>Jiangxi Fushine Pharmaceutical Co. Ltd.</t>
  </si>
  <si>
    <t>WSGF</t>
  </si>
  <si>
    <t>Wens Foodstuff Group Co. Ltd.</t>
  </si>
  <si>
    <t>Guangzhou Goaland Energy Conservation Tech Co. Ltd.</t>
  </si>
  <si>
    <t>QDSJ</t>
  </si>
  <si>
    <t>Tus-Design Group Co. Ltd.</t>
  </si>
  <si>
    <t>Shanghai Haishun New Pharmaceutical Packaging Co. Ltd.</t>
  </si>
  <si>
    <t>XYS</t>
  </si>
  <si>
    <t>Eoptolink Technology Inc. Ltd.</t>
  </si>
  <si>
    <t>HZJD</t>
  </si>
  <si>
    <t>Guangzhou Haozhi Industrial Co. Ltd.</t>
  </si>
  <si>
    <t>Sichuan Tianyi Comheart Telecom Co. Ltd.</t>
  </si>
  <si>
    <t>CJN</t>
  </si>
  <si>
    <t>Kunming Chuan Jin Nuo Chemical Co. Ltd.</t>
  </si>
  <si>
    <t>MJH</t>
  </si>
  <si>
    <t>Shenzhen Minkave Technology Co. Ltd.</t>
  </si>
  <si>
    <t>SACG</t>
  </si>
  <si>
    <t>Jiangsu Olive Sensors High-Tech Co. Ltd.</t>
  </si>
  <si>
    <t>WHGF</t>
  </si>
  <si>
    <t>Shanghai Weihong Electronic Technology Co. Ltd.</t>
  </si>
  <si>
    <t>XMX</t>
  </si>
  <si>
    <t>Jiangsu Newamstar Packaging Machinery Co. Ltd.</t>
  </si>
  <si>
    <t>Jilin Jinguan Electric Co. Ltd.</t>
  </si>
  <si>
    <t>XRSW</t>
  </si>
  <si>
    <t>Shanghai Xuerong Biotechnology Co. Ltd.</t>
  </si>
  <si>
    <t>Hangzhou Zhongya Machinery Co. Ltd.</t>
  </si>
  <si>
    <t>HSKJ</t>
  </si>
  <si>
    <t>Beijing E-techstar Co. Ltd.</t>
  </si>
  <si>
    <t>YXD</t>
  </si>
  <si>
    <t>Shenzhen Friendcom Technology Development Co. Ltd.</t>
  </si>
  <si>
    <t>Hunan Sundy Science and Technology Co. Ltd.</t>
  </si>
  <si>
    <t>JZY</t>
  </si>
  <si>
    <t>Hubei Jiuzhiyang Infrared System Co. Ltd.</t>
  </si>
  <si>
    <t>HBZK</t>
  </si>
  <si>
    <t>Haibo Heavy Engineering Science and Technology Co. Ltd.</t>
  </si>
  <si>
    <t>XXD</t>
  </si>
  <si>
    <t>Guangxi Xinxunda Technology Group Co. Ltd.</t>
  </si>
  <si>
    <t>XGYY</t>
  </si>
  <si>
    <t>Zhejiang Xinguang Pharmaceutical Co. Ltd.</t>
  </si>
  <si>
    <t>KDGC</t>
  </si>
  <si>
    <t>Guochuang Software Co. Ltd.</t>
  </si>
  <si>
    <t>AMSKY Technology Co. Ltd.</t>
  </si>
  <si>
    <t>SMKJ</t>
  </si>
  <si>
    <t>Suzhou Summun Technology Co. Ltd.</t>
  </si>
  <si>
    <t>CAKJ</t>
  </si>
  <si>
    <t>Beijing Global Safety Technology Co. Ltd.</t>
  </si>
  <si>
    <t>BSRJ</t>
  </si>
  <si>
    <t>Fujian Boss Software Co. Ltd.</t>
  </si>
  <si>
    <t>ZQT</t>
  </si>
  <si>
    <t>China Dive Company Limited</t>
  </si>
  <si>
    <t>ZCYJ</t>
  </si>
  <si>
    <t>China Harzone Industry Corp. Ltd.</t>
  </si>
  <si>
    <t>XFLH</t>
  </si>
  <si>
    <t>Omnijoi Media Corporation</t>
  </si>
  <si>
    <t>JFSW</t>
  </si>
  <si>
    <t>Jafron Biomedical Co. Ltd.</t>
  </si>
  <si>
    <t>LPKJ</t>
  </si>
  <si>
    <t>Hunan Lead Power Technology Group Co. Ltd.</t>
  </si>
  <si>
    <t>YBX</t>
  </si>
  <si>
    <t>Urovo Technology Co. Ltd.</t>
  </si>
  <si>
    <t>JTGJ</t>
  </si>
  <si>
    <t>New Trend International Logis-tech Co. Ltd.</t>
  </si>
  <si>
    <t>BCWL</t>
  </si>
  <si>
    <t>Shenzhen Bingchuan Network Co. Ltd.</t>
  </si>
  <si>
    <t>LSRF</t>
  </si>
  <si>
    <t>Gansu Longshenrongfa Pharmaceutical Industry Co. Ltd.</t>
  </si>
  <si>
    <t>Sichuan Dowell Science &amp; Technology Co. Ltd.</t>
  </si>
  <si>
    <t>NSHJ</t>
  </si>
  <si>
    <t>Wuhan Nusun Landscape Co. Ltd.</t>
  </si>
  <si>
    <t>GXCL</t>
  </si>
  <si>
    <t>Jiangsu Kuangshun Photosensitivity New-Material Stock Co. Ltd.</t>
  </si>
  <si>
    <t>Shenzhen Tongyi Industry Co. Ltd.</t>
  </si>
  <si>
    <t>HHJM</t>
  </si>
  <si>
    <t>Ningbo Henghe Precision Industry Co. Ltd.</t>
  </si>
  <si>
    <t>SDZB</t>
  </si>
  <si>
    <t>Sichuan Shudao Equipment &amp; Technology Co. Ltd.</t>
  </si>
  <si>
    <t>XJST</t>
  </si>
  <si>
    <t>Beijing Advanced Digital Technology Co. Ltd.</t>
  </si>
  <si>
    <t>Brilliance Technology Co. Ltd.</t>
  </si>
  <si>
    <t>LKZN</t>
  </si>
  <si>
    <t>Shenzhen Longood Intelligent Electric Co. Ltd.</t>
  </si>
  <si>
    <t>LDZB</t>
  </si>
  <si>
    <t>Shenzhen Liande Automation Equipment Co. Ltd.</t>
  </si>
  <si>
    <t>Shenzhen Emperor Technology Co. Ltd.</t>
  </si>
  <si>
    <t>Sichuan Chuanhuan Technology Co. Ltd.</t>
  </si>
  <si>
    <t>BCKJ</t>
  </si>
  <si>
    <t>Broadex Technologies Co. Ltd.</t>
  </si>
  <si>
    <t>YDJM</t>
  </si>
  <si>
    <t>Jouder Precision Industry (Kunshan) Co. Ltd.</t>
  </si>
  <si>
    <t>Heren Health Co. Ltd.</t>
  </si>
  <si>
    <t>GAKJ</t>
  </si>
  <si>
    <t>Shanghai Guao Electronic Technology Co. Ltd.</t>
  </si>
  <si>
    <t>WJKJ</t>
  </si>
  <si>
    <t>VanJee Technology Co. Ltd.</t>
  </si>
  <si>
    <t>JZGF</t>
  </si>
  <si>
    <t>Hangzhou Jizhi Mechatronic Co. Ltd.</t>
  </si>
  <si>
    <t>SCXC</t>
  </si>
  <si>
    <t>Nanjing Sanchao Advanced Materials Co. Ltd.</t>
  </si>
  <si>
    <t>ST LT</t>
  </si>
  <si>
    <t>Lootom Telcovideo Network (Wuxi) Co. Ltd</t>
  </si>
  <si>
    <t>SLSJ</t>
  </si>
  <si>
    <t>Silkroad Visual Technology Co. Ltd.</t>
  </si>
  <si>
    <t>LGGK</t>
  </si>
  <si>
    <t>Wuhan Ligong Guangke Co. Ltd.</t>
  </si>
  <si>
    <t>BDYY</t>
  </si>
  <si>
    <t>Betta Pharmaceuticals Co. Ltd.</t>
  </si>
  <si>
    <t>JFJY</t>
  </si>
  <si>
    <t>Chengdu Jiafaantai Education Technology Co. Ltd.</t>
  </si>
  <si>
    <t>ZFT</t>
  </si>
  <si>
    <t>Zhong Fu Tong Group Co. Ltd.</t>
  </si>
  <si>
    <t>SGSG Science &amp; Technology Co. Ltd.</t>
  </si>
  <si>
    <t>LXYL</t>
  </si>
  <si>
    <t>Guangdong Transtek Medical Electronics Co. Ltd.</t>
  </si>
  <si>
    <t>Shenyu Communication Technology Inc.</t>
  </si>
  <si>
    <t>ZBSJ</t>
  </si>
  <si>
    <t>Zhubo Design Co. Ltd.</t>
  </si>
  <si>
    <t>KXJS</t>
  </si>
  <si>
    <t>Shenzhen Kexin Communication Technologies Co. Ltd.</t>
  </si>
  <si>
    <t>JZKJ</t>
  </si>
  <si>
    <t>Ningbo Exciton Technology Co. Ltd.</t>
  </si>
  <si>
    <t>Wuhan Jingce Electronic Group Co. Ltd.</t>
  </si>
  <si>
    <t>XYCZ</t>
  </si>
  <si>
    <t>Shenzhen Senior Technology Material Co. Ltd.</t>
  </si>
  <si>
    <t>TNZG</t>
  </si>
  <si>
    <t>Qingdao Tianneng Heavy Industries Co. Ltd.</t>
  </si>
  <si>
    <t>TCG</t>
  </si>
  <si>
    <t>T&amp;S Communications Co. Ltd.</t>
  </si>
  <si>
    <t>PZXX</t>
  </si>
  <si>
    <t>Hangzhou Anysoft Information Technology Co. Ltd.</t>
  </si>
  <si>
    <t>ACJC</t>
  </si>
  <si>
    <t>Shenzhen Anche Technologies Co. Ltd.</t>
  </si>
  <si>
    <t>XQYY</t>
  </si>
  <si>
    <t>Shenyang Xingqi Pharmaceutical Co. Ltd.</t>
  </si>
  <si>
    <t>ZQGF</t>
  </si>
  <si>
    <t>Jiangsu Flag Chemical Industry Co. Ltd.</t>
  </si>
  <si>
    <t>RDGG</t>
  </si>
  <si>
    <t>Shenzhen Rongda Photosensitive Science &amp; Technology Co. Ltd.</t>
  </si>
  <si>
    <t>KRGF</t>
  </si>
  <si>
    <t>Anhui Korrun Co. Ltd.</t>
  </si>
  <si>
    <t>HCTX</t>
  </si>
  <si>
    <t>BizConf Telecom Co. Ltd.</t>
  </si>
  <si>
    <t>SZRZ</t>
  </si>
  <si>
    <t>Beijing Certificate Authority Co. Ltd.</t>
  </si>
  <si>
    <t>BST</t>
  </si>
  <si>
    <t>Wuxi Best Precision Machinery Co. Ltd.</t>
  </si>
  <si>
    <t>CXHK</t>
  </si>
  <si>
    <t>Xi'an Chenxi Aviation Technology Corp. Ltd.</t>
  </si>
  <si>
    <t>Inventronics (Hangzhou) Inc.</t>
  </si>
  <si>
    <t>STSW</t>
  </si>
  <si>
    <t>Shandong Sito Bio-technology Co. Ltd.</t>
  </si>
  <si>
    <t>HCYY</t>
  </si>
  <si>
    <t>Nanjing Hicin Pharmaceutical Co. Ltd.</t>
  </si>
  <si>
    <t>ALDZ</t>
  </si>
  <si>
    <t>Nanjing Aolian AE &amp; EA Co. Ltd.</t>
  </si>
  <si>
    <t>MLXC</t>
  </si>
  <si>
    <t>Malion New Materials Co. Ltd.</t>
  </si>
  <si>
    <t>Zhejiang Tiantie Industry Co. Ltd.</t>
  </si>
  <si>
    <t>XLXX</t>
  </si>
  <si>
    <t>Xinjiang Sailing Information Technology Co. Ltd.</t>
  </si>
  <si>
    <t>JLCT</t>
  </si>
  <si>
    <t>Jianglong Shipbuilding Co. Ltd.</t>
  </si>
  <si>
    <t>YWTX</t>
  </si>
  <si>
    <t>Queclink Wireless Solutions Co. Ltd.</t>
  </si>
  <si>
    <t>WLM</t>
  </si>
  <si>
    <t>Guangdong Wanlima Industry Co. Ltd.</t>
  </si>
  <si>
    <t>HKYB</t>
  </si>
  <si>
    <t>Huakai Yibai Technology Co. Ltd.</t>
  </si>
  <si>
    <t>XLN</t>
  </si>
  <si>
    <t>Beijing Relpow Technology Co. Ltd.</t>
  </si>
  <si>
    <t>LJKJ</t>
  </si>
  <si>
    <t>Shandong Longertek Technology Co. Ltd.</t>
  </si>
  <si>
    <t>OPKS</t>
  </si>
  <si>
    <t>Autek China Inc.</t>
  </si>
  <si>
    <t>LAL</t>
  </si>
  <si>
    <t>Rianlon Corporation</t>
  </si>
  <si>
    <t>JDTX</t>
  </si>
  <si>
    <t>Jilin Jlu Communication Design Institute Co. Ltd.</t>
  </si>
  <si>
    <t>CMKJ</t>
  </si>
  <si>
    <t>ArcherMind Technology (Nanjing) Co. Ltd.</t>
  </si>
  <si>
    <t>Guangdong Xiongsu Technology Group Co. Ltd.</t>
  </si>
  <si>
    <t>GRKJ</t>
  </si>
  <si>
    <t>Changshu Guorui Technology Co. Ltd.</t>
  </si>
  <si>
    <t>KTSW</t>
  </si>
  <si>
    <t>Shenzhen Kangtai Biological Products Co. Ltd.</t>
  </si>
  <si>
    <t>FRD</t>
  </si>
  <si>
    <t>Shenzhen FRD Science &amp; Technology Co. Ltd.</t>
  </si>
  <si>
    <t>LAJS</t>
  </si>
  <si>
    <t>Leon Technology Co. Ltd.</t>
  </si>
  <si>
    <t>Chongqing Changchuan Technology Co. Ltd.</t>
  </si>
  <si>
    <t>HFXX</t>
  </si>
  <si>
    <t>Hengfeng Information Technology Co. Ltd.</t>
  </si>
  <si>
    <t>JTY</t>
  </si>
  <si>
    <t>Dongguan Golden Sun Abrasives Co. Ltd.</t>
  </si>
  <si>
    <t>TSD</t>
  </si>
  <si>
    <t>Guangdong Topstar Technology Co. Ltd.</t>
  </si>
  <si>
    <t>STQ</t>
  </si>
  <si>
    <t>SI-TECH Information Technology Co. Ltd.</t>
  </si>
  <si>
    <t>HNKJ</t>
  </si>
  <si>
    <t>Winner Technology Co. Inc.</t>
  </si>
  <si>
    <t>Yangzhou Chenhua New Material Co. Ltd.</t>
  </si>
  <si>
    <t>MLKJ</t>
  </si>
  <si>
    <t>Zhejiang Meili High Technology Co. Ltd.</t>
  </si>
  <si>
    <t>XYGJ</t>
  </si>
  <si>
    <t>Shunya International Martech (Beijing) Co. Ltd.</t>
  </si>
  <si>
    <t>FHW</t>
  </si>
  <si>
    <t>Shanghai Fullhan Microelectronics Co. Ltd.</t>
  </si>
  <si>
    <t>BCCY</t>
  </si>
  <si>
    <t>Henan BCCY Environmental Energy Co. Ltd.</t>
  </si>
  <si>
    <t>XDC Industries (Shenzhen) Ltd.</t>
  </si>
  <si>
    <t>SPZP</t>
  </si>
  <si>
    <t>Guangzhou Shangpin Home Collection Co. Ltd.</t>
  </si>
  <si>
    <t>AKZD</t>
  </si>
  <si>
    <t>Jiangsu Ankura Intelligent Power Co. Ltd.</t>
  </si>
  <si>
    <t>HRGY</t>
  </si>
  <si>
    <t>Nanjing Hanrui Cobalt Co. Ltd.</t>
  </si>
  <si>
    <t>JYH</t>
  </si>
  <si>
    <t>Foshan Golden Milky Way Intelligent Equipment Co. Ltd.</t>
  </si>
  <si>
    <t>GKKJ</t>
  </si>
  <si>
    <t>Advanced Fiber Resources (Zhuhai) Ltd.</t>
  </si>
  <si>
    <t>WYGF</t>
  </si>
  <si>
    <t>Weiye Construction Group Co. Ltd.</t>
  </si>
  <si>
    <t>BSYJ</t>
  </si>
  <si>
    <t>Doctorglasses Chain Co. Ltd.</t>
  </si>
  <si>
    <t>JJWD</t>
  </si>
  <si>
    <t>Jiangsu Jiejie Microelectronics Co. Ltd.</t>
  </si>
  <si>
    <t>WXKJ</t>
  </si>
  <si>
    <t>Wondershare Technology Group Co. Ltd.</t>
  </si>
  <si>
    <t>SXJG</t>
  </si>
  <si>
    <t>Guangdong PAK Corporation Co.¬†Ltd.</t>
  </si>
  <si>
    <t>HRGF</t>
  </si>
  <si>
    <t>Huarui Electrical Appliance Co. Ltd.</t>
  </si>
  <si>
    <t>HCDH</t>
  </si>
  <si>
    <t>Shanghai Huace Navigation Technology Ltd.</t>
  </si>
  <si>
    <t>YLWL</t>
  </si>
  <si>
    <t>Yealink Network Technology Corporation Limited</t>
  </si>
  <si>
    <t>XJG</t>
  </si>
  <si>
    <t>Guangdong Kingstrong Technology Co. Ltd.</t>
  </si>
  <si>
    <t>PLZY</t>
  </si>
  <si>
    <t>Hainan Poly Pharm. Co. Ltd.</t>
  </si>
  <si>
    <t>JWGK</t>
  </si>
  <si>
    <t>Jiangsu Jiuwu Hi-Tech Co. Ltd.</t>
  </si>
  <si>
    <t>GPGF</t>
  </si>
  <si>
    <t>Xiamen Guangpu¬†Electronics Co. Ltd.</t>
  </si>
  <si>
    <t>KLYL</t>
  </si>
  <si>
    <t>Sonoscape Medical Corp.</t>
  </si>
  <si>
    <t>Richinfo Technology Co. Ltd.</t>
  </si>
  <si>
    <t>ZDA</t>
  </si>
  <si>
    <t>SinoDaan Co. Ltd.</t>
  </si>
  <si>
    <t>THYY</t>
  </si>
  <si>
    <t>Jiangxi Synergy Pharmaceutical Co. Ltd.</t>
  </si>
  <si>
    <t>YFXC</t>
  </si>
  <si>
    <t>Zhejiang Yangfan New Materials Co. Ltd.</t>
  </si>
  <si>
    <t>GHT</t>
  </si>
  <si>
    <t>Fibocom Wireless Inc.</t>
  </si>
  <si>
    <t>KPSW</t>
  </si>
  <si>
    <t>Guangdong Hybribio Biotech Co. Ltd.</t>
  </si>
  <si>
    <t>DYWC</t>
  </si>
  <si>
    <t>Profit Cultural &amp; Creative Group¬†Corporation</t>
  </si>
  <si>
    <t>ZDGF</t>
  </si>
  <si>
    <t>Jiangsu Zhengdan Chemical Industry Co. Ltd.</t>
  </si>
  <si>
    <t>TJSM</t>
  </si>
  <si>
    <t>Tellgen Corporation</t>
  </si>
  <si>
    <t>WTZK</t>
  </si>
  <si>
    <t>Hamaton Automotive Technology Co. Ltd.</t>
  </si>
  <si>
    <t>NJJL</t>
  </si>
  <si>
    <t>Nanjing Julong Science &amp; Technology Co. Ltd.</t>
  </si>
  <si>
    <t>ZYZH</t>
  </si>
  <si>
    <t>Zhengyuan Zhihui Group Co. Ltd.</t>
  </si>
  <si>
    <t>CPS</t>
  </si>
  <si>
    <t>Shenzhen Fluence Technology Co. Ltd.</t>
  </si>
  <si>
    <t>Fujian Nebula Electronics Co. Ltd.</t>
  </si>
  <si>
    <t>HZYL</t>
  </si>
  <si>
    <t>Hangzhou Landscape Architecture Design Institute Co. Ltd.</t>
  </si>
  <si>
    <t>TLGF</t>
  </si>
  <si>
    <t>Tecnon Electronics Co. Ltd.</t>
  </si>
  <si>
    <t>JLTY</t>
  </si>
  <si>
    <t>Jiangsu Jinling Sports Equipment Co. Ltd.</t>
  </si>
  <si>
    <t>LDK</t>
  </si>
  <si>
    <t>Hangzhou Radical Energy Saving Technology Co. Ltd.</t>
  </si>
  <si>
    <t>ZHSW</t>
  </si>
  <si>
    <t>Yantai Zhenghai Bio-tech Co. Ltd.</t>
  </si>
  <si>
    <t>SJTH</t>
  </si>
  <si>
    <t>Astro-Century Education &amp; Technology Co. Ltd.</t>
  </si>
  <si>
    <t>JRDC</t>
  </si>
  <si>
    <t>Crystal Clear Electronic Material Co. Ltd.</t>
  </si>
  <si>
    <t>MDDZ</t>
  </si>
  <si>
    <t>Shenzhen Minde Electronics Technology Ltd.</t>
  </si>
  <si>
    <t>HXDZ</t>
  </si>
  <si>
    <t>Xiamen Hongxin Electron-tech Group Co. Ltd.</t>
  </si>
  <si>
    <t>Xiamen Yanjan New Material Co. Ltd.</t>
  </si>
  <si>
    <t>ZFXX</t>
  </si>
  <si>
    <t>Zhongfu Information Inc.</t>
  </si>
  <si>
    <t>JSLL</t>
  </si>
  <si>
    <t>Jiangsu Leili Motor Corporation Limited</t>
  </si>
  <si>
    <t>SBGF</t>
  </si>
  <si>
    <t>SG Micro Corp.</t>
  </si>
  <si>
    <t>KRGJ</t>
  </si>
  <si>
    <t>Beijing Career International Co. Ltd.</t>
  </si>
  <si>
    <t>KLRJ</t>
  </si>
  <si>
    <t>Client Server International Inc.</t>
  </si>
  <si>
    <t>PYHB</t>
  </si>
  <si>
    <t>Pengyao Environmental Protection Co. Ltd.</t>
  </si>
  <si>
    <t>Zhuzhou Feilu High-Tech Materials Co. Ltd.</t>
  </si>
  <si>
    <t>JFDZ</t>
  </si>
  <si>
    <t>Konfoong Materials International Co. Ltd.</t>
  </si>
  <si>
    <t>Beijing Beetech Inc.</t>
  </si>
  <si>
    <t>JESJ</t>
  </si>
  <si>
    <t>Shenzhen Jiang &amp; Associates Creative Design Co. Ltd.</t>
  </si>
  <si>
    <t>HNGF</t>
  </si>
  <si>
    <t>Hangzhou Huning Elevator Parts Co. Ltd.</t>
  </si>
  <si>
    <t>DYZN</t>
  </si>
  <si>
    <t>Jiangsu DayBright Intelligent Electric Co. Ltd.</t>
  </si>
  <si>
    <t>FMW</t>
  </si>
  <si>
    <t>Fine Made Microelectronics Group Co. Ltd.</t>
  </si>
  <si>
    <t>GKW</t>
  </si>
  <si>
    <t>Huanan Goke Microelectronics Co. Ltd.</t>
  </si>
  <si>
    <t>PDGF</t>
  </si>
  <si>
    <t>Petpal Pet Nutrition Technology Co. Ltd.</t>
  </si>
  <si>
    <t>Yusys Technologies Co. Ltd.</t>
  </si>
  <si>
    <t>JKY</t>
  </si>
  <si>
    <t>Shenzhen Institute of Building Research Co. Ltd.</t>
  </si>
  <si>
    <t>HDJY</t>
  </si>
  <si>
    <t>BGI Genomics Co. Ltd.</t>
  </si>
  <si>
    <t>YKYL</t>
  </si>
  <si>
    <t>Intco Medical Technology Co. Ltd.</t>
  </si>
  <si>
    <t>ZKXX</t>
  </si>
  <si>
    <t>Chengdu Information Technology of Chinese Academy of Sciences Co. Ltd.</t>
  </si>
  <si>
    <t>DLJS</t>
  </si>
  <si>
    <t>Electric Connector Technology Co. Ltd.</t>
  </si>
  <si>
    <t>Wuxi Longsheng Technology Co. Ltd.</t>
  </si>
  <si>
    <t>YBE</t>
  </si>
  <si>
    <t>Zhuhai Enpower Electric Co. Ltd.</t>
  </si>
  <si>
    <t>LXJT</t>
  </si>
  <si>
    <t>LongShine Technology Group Co. Ltd.</t>
  </si>
  <si>
    <t>HTSW</t>
  </si>
  <si>
    <t>Wuhan Hiteck Biological Pharma Co. Ltd.</t>
  </si>
  <si>
    <t>ZSKJ</t>
  </si>
  <si>
    <t>Jones Tech PLC</t>
  </si>
  <si>
    <t>ADSW</t>
  </si>
  <si>
    <t>Amoy Diagnostics Co. Ltd.</t>
  </si>
  <si>
    <t>ZDL</t>
  </si>
  <si>
    <t>Shenzhen CDL Precision Technology Co. Ltd.</t>
  </si>
  <si>
    <t>SYXX</t>
  </si>
  <si>
    <t>Guangzhou Sie Consulting Co. Ltd.</t>
  </si>
  <si>
    <t>CYHM</t>
  </si>
  <si>
    <t>Dark Horse Technology Group Co. Ltd.</t>
  </si>
  <si>
    <t>CTWY</t>
  </si>
  <si>
    <t>Shenzhen Chengtian Weiye Technology Co. Ltd.</t>
  </si>
  <si>
    <t>SYKJ</t>
  </si>
  <si>
    <t>Shandong Shuangyi Technology Co. Ltd.</t>
  </si>
  <si>
    <t>LHGD</t>
  </si>
  <si>
    <t>Union Optech Co. Ltd.</t>
  </si>
  <si>
    <t>ZHHB</t>
  </si>
  <si>
    <t>Anhui Zhonghuan Environmental Protection Technology Co. Ltd</t>
  </si>
  <si>
    <t>Shenzhen Shenghong Electric Co. Ltd.</t>
  </si>
  <si>
    <t>LHGF</t>
  </si>
  <si>
    <t>Wuxi Lihu Corporation Limited</t>
  </si>
  <si>
    <t>ZFGF</t>
  </si>
  <si>
    <t>Zhejiang Zhaofeng Mechanical and Electronic Co. Ltd.</t>
  </si>
  <si>
    <t>ALD</t>
  </si>
  <si>
    <t>Chengdu ALD Aviation Manufacturing Corporation</t>
  </si>
  <si>
    <t>DGHJ</t>
  </si>
  <si>
    <t>Jiangyin Electrical Alloy Co. Ltd.</t>
  </si>
  <si>
    <t>WMKJ</t>
  </si>
  <si>
    <t>Wanma Technology Co. Ltd.</t>
  </si>
  <si>
    <t>GWFC</t>
  </si>
  <si>
    <t>Weihai Guangwei Composite Materials Co. Ltd.</t>
  </si>
  <si>
    <t>DLXC</t>
  </si>
  <si>
    <t>Changsha DIALINE New Material Sci.&amp;Tech. Co. Ltd.</t>
  </si>
  <si>
    <t>SBCG</t>
  </si>
  <si>
    <t>Senba Sensing Technology Co. Ltd.</t>
  </si>
  <si>
    <t>Zhejiang Tianyu Pharmaceutical Co. Ltd.</t>
  </si>
  <si>
    <t>CYGF</t>
  </si>
  <si>
    <t>Cre8 Direct (Ningbo) Co. Ltd.</t>
  </si>
  <si>
    <t>Hunan Jiudian Pharmaceutical Co. Ltd.</t>
  </si>
  <si>
    <t>ASC</t>
  </si>
  <si>
    <t>Fujian¬†Acetron New Materials Co. Ltd.</t>
  </si>
  <si>
    <t>WTGY</t>
  </si>
  <si>
    <t>VT Industrial Technology Co. Ltd</t>
  </si>
  <si>
    <t>JCGD</t>
  </si>
  <si>
    <t>Focus Lightings Tech Co. Ltd.</t>
  </si>
  <si>
    <t>Jiangsu Gian Technology Co. Ltd.</t>
  </si>
  <si>
    <t>WLGD</t>
  </si>
  <si>
    <t>Hangzhou Prevail Optoelectronic Equipment Co. Ltd.</t>
  </si>
  <si>
    <t>GHTX</t>
  </si>
  <si>
    <t>GHT Co. Ltd.</t>
  </si>
  <si>
    <t>Fujian Yongfu Power Engineering Co. Ltd.</t>
  </si>
  <si>
    <t>YKR</t>
  </si>
  <si>
    <t>Shenzhen Increase Technology Shares Co. Ltd.</t>
  </si>
  <si>
    <t>Jiangsu Canlon Building Materials Co. Ltd.</t>
  </si>
  <si>
    <t>QWKJ</t>
  </si>
  <si>
    <t>Guangdong Quanwei Technology Co. Ltd.</t>
  </si>
  <si>
    <t>Jiangsu Huaxin New Material Co. Ltd.</t>
  </si>
  <si>
    <t>CSZC</t>
  </si>
  <si>
    <t>Zhejiang Changsheng Sliding Bearings Co. Ltd.</t>
  </si>
  <si>
    <t>ADWE</t>
  </si>
  <si>
    <t>Beijing Andawell Science &amp; Technology Co. Ltd.</t>
  </si>
  <si>
    <t>HCZN</t>
  </si>
  <si>
    <t>Guangdong Haichuan Intelligent Machinery Co. Ltd.</t>
  </si>
  <si>
    <t>Jiangsu Yida Chemical Co. Ltd.</t>
  </si>
  <si>
    <t>XYGK</t>
  </si>
  <si>
    <t>Jiangxi Xinyu Guoke Technology Co. Ltd.</t>
  </si>
  <si>
    <t>YPH</t>
  </si>
  <si>
    <t>ApicHope Pharmaceutical Co. Ltd.</t>
  </si>
  <si>
    <t>JJWC</t>
  </si>
  <si>
    <t>Shenzhen S.C New Energy Technology Corporation</t>
  </si>
  <si>
    <t>YSKJ</t>
  </si>
  <si>
    <t>PharmaBlock Sciences (Nanjing) Inc.</t>
  </si>
  <si>
    <t>HDDZ</t>
  </si>
  <si>
    <t>Zhuzhou Hongda Electronics Corp. Ltd.</t>
  </si>
  <si>
    <t>RHCL</t>
  </si>
  <si>
    <t>Ningbo Runhe High-tech Materials Co. Ltd.</t>
  </si>
  <si>
    <t>LGGF</t>
  </si>
  <si>
    <t>Loctek Ergonomic Technology Corp.</t>
  </si>
  <si>
    <t>KCXX</t>
  </si>
  <si>
    <t>Hunan Creator Information Technologies Co. Ltd.</t>
  </si>
  <si>
    <t>KCXY</t>
  </si>
  <si>
    <t>Shenzhen Cotran New Material Co. Ltd.</t>
  </si>
  <si>
    <t>SYY</t>
  </si>
  <si>
    <t>Henan Provincial Communications Planning &amp; Design Institute Co. Ltd.</t>
  </si>
  <si>
    <t>XLDL</t>
  </si>
  <si>
    <t>Chengdu Xiling Power Technology Co. Ltd.</t>
  </si>
  <si>
    <t>DBG Technology Co. Ltd.</t>
  </si>
  <si>
    <t>BBKJ</t>
  </si>
  <si>
    <t>BYBON Group Company Limited</t>
  </si>
  <si>
    <t>Keshun Waterproof Technology Co. Ltd.</t>
  </si>
  <si>
    <t>AFSJ</t>
  </si>
  <si>
    <t>Guangdong Aofei Data Technology Co. Ltd.</t>
  </si>
  <si>
    <t>MYDL</t>
  </si>
  <si>
    <t>Sunshine Global Circuits Co. Ltd.</t>
  </si>
  <si>
    <t>SYoung Group Co. Ltd.</t>
  </si>
  <si>
    <t>Huabao Flavours &amp; Fragrances Co. Ltd.</t>
  </si>
  <si>
    <t>*ST YB</t>
  </si>
  <si>
    <t>Nanjng Yueboo Power System Co. Ltd.</t>
  </si>
  <si>
    <t>TDSM</t>
  </si>
  <si>
    <t>Hangzhou Todaytec Digital Co. Ltd.</t>
  </si>
  <si>
    <t>Shinry Technologies Co. Ltd.</t>
  </si>
  <si>
    <t>HJSJ</t>
  </si>
  <si>
    <t>Hanjia Design Group Co. Ltd.</t>
  </si>
  <si>
    <t>RKJG</t>
  </si>
  <si>
    <t>Wuhan Raycus Fiber Laser Technologies Co. Ltd.</t>
  </si>
  <si>
    <t>JLYC</t>
  </si>
  <si>
    <t>JL MAG Rare Earth Co. Ltd.</t>
  </si>
  <si>
    <t>DGJC</t>
  </si>
  <si>
    <t>Guangdong Topstrong Living Innovation &amp; Integration Co. Ltd.</t>
  </si>
  <si>
    <t>NDSD</t>
  </si>
  <si>
    <t>Contemporary Amperex Technology Co. Limited</t>
  </si>
  <si>
    <t>MWGF</t>
  </si>
  <si>
    <t>Suzhou Maxwell Technologies Co. Ltd.</t>
  </si>
  <si>
    <t>LLKJ</t>
  </si>
  <si>
    <t>Shenzhen Longli Technology Co. Ltd.</t>
  </si>
  <si>
    <t>APYL</t>
  </si>
  <si>
    <t>Jiangsu Apon Medical Technology Co. Ltd.</t>
  </si>
  <si>
    <t>HZJH</t>
  </si>
  <si>
    <t>Vats Liquor Chain Store Management Joint Stock Co. Ltd.</t>
  </si>
  <si>
    <t>JMYL</t>
  </si>
  <si>
    <t>Guangdong Jinma Entertainment Corporation Limited</t>
  </si>
  <si>
    <t>LBTK</t>
  </si>
  <si>
    <t>Robotechnik Intelligent Technology Co. Ltd.</t>
  </si>
  <si>
    <t>QCHX</t>
  </si>
  <si>
    <t>Anshan Hifichem Co. Ltd.</t>
  </si>
  <si>
    <t>KLHC</t>
  </si>
  <si>
    <t>Pharmaron (Beijing) New Drug Technology Co. Ltd.</t>
  </si>
  <si>
    <t>MRYL</t>
  </si>
  <si>
    <t>Shenzhen Mindray¬†Bio-Medical Electronics Co. Ltd.</t>
  </si>
  <si>
    <t>Jiangsu Lihua Animal Husbandry Stock Co. Ltd.</t>
  </si>
  <si>
    <t>SHHX</t>
  </si>
  <si>
    <t>Jushri Technologies Inc.</t>
  </si>
  <si>
    <t>JLKJ</t>
  </si>
  <si>
    <t>Ginlong Technologies Co. Ltd.</t>
  </si>
  <si>
    <t>XNW</t>
  </si>
  <si>
    <t>CSPC Innovation Pharmaceutical Co. Ltd.</t>
  </si>
  <si>
    <t>MRHD</t>
  </si>
  <si>
    <t>Merit Interactive Co. Ltd.</t>
  </si>
  <si>
    <t>ZAKJ</t>
  </si>
  <si>
    <t>Quakesafe Technologies Co. Ltd.</t>
  </si>
  <si>
    <t>DPKJ</t>
  </si>
  <si>
    <t>Hangzhou DPtech Technologies Co. Ltd.</t>
  </si>
  <si>
    <t>DFNM</t>
  </si>
  <si>
    <t>Shenzhen Dynanonic Co. Ltd.</t>
  </si>
  <si>
    <t>XMGF</t>
  </si>
  <si>
    <t>Guangdong South New Media Co. Ltd.</t>
  </si>
  <si>
    <t>ZLKJ</t>
  </si>
  <si>
    <t>Shenzhen Zhilai Sci And Tech Co. Ltd.</t>
  </si>
  <si>
    <t>Windey Energy Technology Group Co. Ltd.</t>
  </si>
  <si>
    <t>LKL</t>
  </si>
  <si>
    <t>Lakala Payment Co. Ltd.</t>
  </si>
  <si>
    <t>BJT</t>
  </si>
  <si>
    <t>BGT Group Co. Ltd.</t>
  </si>
  <si>
    <t>SJFW</t>
  </si>
  <si>
    <t>Xi'an Triangle Defence Co. Ltd.</t>
  </si>
  <si>
    <t>DEJG</t>
  </si>
  <si>
    <t>Wuhan DR Laser Technology Co. Ltd.</t>
  </si>
  <si>
    <t>Sinofibers Technology Co. Ltd.</t>
  </si>
  <si>
    <t>XCS</t>
  </si>
  <si>
    <t>Shenzhen New Land Tool Planning &amp; Architectural Design Co. Ltd.</t>
  </si>
  <si>
    <t>HCHB</t>
  </si>
  <si>
    <t>Qingdao Huicheng Environmental Technology (Group) Co. Ltd.</t>
  </si>
  <si>
    <t>Sichuan Dawn Precision Technology Co. Ltd.</t>
  </si>
  <si>
    <t>YSJT</t>
  </si>
  <si>
    <t>Guangdong Insight Brand Marketing Group Co. Ltd.</t>
  </si>
  <si>
    <t>ZSW</t>
  </si>
  <si>
    <t>Maxscend Microelectronics Co. Ltd.</t>
  </si>
  <si>
    <t>SZSS</t>
  </si>
  <si>
    <t>Three Squirrels Co. Ltd.</t>
  </si>
  <si>
    <t>ZDM</t>
  </si>
  <si>
    <t>Beijing Zhidemai Technology Co. Ltd.</t>
  </si>
  <si>
    <t>Qingdao Guolin Technology Group Co. Ltd.</t>
  </si>
  <si>
    <t>HNSY</t>
  </si>
  <si>
    <t>Anfu CE LINK Limited</t>
  </si>
  <si>
    <t>ZXCB</t>
  </si>
  <si>
    <t>CITIC Press Group Co. Ltd.</t>
  </si>
  <si>
    <t>TYDQ</t>
  </si>
  <si>
    <t>Chengdu Tangyuan Electric Co. Ltd.</t>
  </si>
  <si>
    <t>YTGX</t>
  </si>
  <si>
    <t>Dongguan Yutong Optical Technology Co. Ltd.</t>
  </si>
  <si>
    <t>XLJK</t>
  </si>
  <si>
    <t>Sirio Pharma Co. Ltd.</t>
  </si>
  <si>
    <t>YWYC</t>
  </si>
  <si>
    <t>Hangzhou Onechance Tech Corp.</t>
  </si>
  <si>
    <t>JHZN</t>
  </si>
  <si>
    <t>Cosonic Intelligent Technologies Co. Ltd.</t>
  </si>
  <si>
    <t>MAHZ</t>
  </si>
  <si>
    <t>Zhejiang Meorient Commerce &amp; Exhibition Inc.</t>
  </si>
  <si>
    <t>BSM</t>
  </si>
  <si>
    <t>Shaoxing BSM Chemical Co. Ltd.</t>
  </si>
  <si>
    <t>GYNK</t>
  </si>
  <si>
    <t>NCS Testing Technology Co. Ltd.</t>
  </si>
  <si>
    <t>JJGF</t>
  </si>
  <si>
    <t>Jiangsu Jinji Industrial Co. Ltd.</t>
  </si>
  <si>
    <t>*ST ZJ</t>
  </si>
  <si>
    <t>Beijing Zuojiang Technology Co. Ltd.</t>
  </si>
  <si>
    <t>Lihe Technology (Hunan) Co. Ltd.</t>
  </si>
  <si>
    <t>Shandong Taihe Technologies Co. Ltd.</t>
  </si>
  <si>
    <t>Jutze (Shanghai) Intelligent Technology Co. Ltd.</t>
  </si>
  <si>
    <t>ZNZ</t>
  </si>
  <si>
    <t>Beijing Compass Technology Development Co. Ltd.</t>
  </si>
  <si>
    <t>GKSH</t>
  </si>
  <si>
    <t>Yingde Greatchem Chemicals Co. Ltd.</t>
  </si>
  <si>
    <t>Guangdong Brandmax Marketing Co. Ltd.</t>
  </si>
  <si>
    <t>SDK</t>
  </si>
  <si>
    <t>Jiangsu Sidike New Materials Science &amp; Technology Co. Ltd.</t>
  </si>
  <si>
    <t>TMKJ</t>
  </si>
  <si>
    <t>Zhengzhou Tiamaes Technology Co. Ltd.</t>
  </si>
  <si>
    <t>Guangdong DP Co. Ltd.</t>
  </si>
  <si>
    <t>HCZB</t>
  </si>
  <si>
    <t>Kunshan Huachen Heavy Machinery Co. Ltd.</t>
  </si>
  <si>
    <t>ZKHX</t>
  </si>
  <si>
    <t>Beijing Zhongke Haixun Digital Science &amp; Technology Co. Ltd.</t>
  </si>
  <si>
    <t>BKXC</t>
  </si>
  <si>
    <t>POCO Holding Co. Ltd.</t>
  </si>
  <si>
    <t>Shenzhen ETmade Automation Equipment Co. Ltd.</t>
  </si>
  <si>
    <t>TLSW</t>
  </si>
  <si>
    <t>Zhejiang Tailin Bioengineering Co. Ltd.</t>
  </si>
  <si>
    <t>ZFDL</t>
  </si>
  <si>
    <t>Shenzhen Jove Enterprise Limited</t>
  </si>
  <si>
    <t>YHT</t>
  </si>
  <si>
    <t>EIT Environmental Development Group Co. Ltd</t>
  </si>
  <si>
    <t>AKL</t>
  </si>
  <si>
    <t>Anhui ActBlue Environmental Protection Co. Ltd.</t>
  </si>
  <si>
    <t>SFJT</t>
  </si>
  <si>
    <t>SF Oilless Bearing Group Co. Ltd.</t>
  </si>
  <si>
    <t>NPKJ</t>
  </si>
  <si>
    <t>Naipu Mining Machinery Co. Ltd.</t>
  </si>
  <si>
    <t>JJWX</t>
  </si>
  <si>
    <t>Jiangsu Jujie Microfiber Technology Group Co. Ltd.</t>
  </si>
  <si>
    <t>YJDQ</t>
  </si>
  <si>
    <t>Sichuan Injet Electric Co. Ltd.</t>
  </si>
  <si>
    <t>DYGC</t>
  </si>
  <si>
    <t>Shandong Dongyue Organosilicon Materials Co. Ltd.</t>
  </si>
  <si>
    <t>BSDK</t>
  </si>
  <si>
    <t>Shenzhen Bestek Technology Co. Ltd.</t>
  </si>
  <si>
    <t>JKJX</t>
  </si>
  <si>
    <t>TJK Machinery (Tianjin) Co. Ltd.</t>
  </si>
  <si>
    <t>BDGF</t>
  </si>
  <si>
    <t>Shenzhen Crastal Technology Co. Ltd.</t>
  </si>
  <si>
    <t>AET</t>
  </si>
  <si>
    <t>IAT Automobile Technology Co. Ltd.</t>
  </si>
  <si>
    <t>Nanjing Research Institute of Surveying Mapping &amp; Geotechnical Investigation Co. Ltd.</t>
  </si>
  <si>
    <t>SNDQ</t>
  </si>
  <si>
    <t>Sineng Electric Co. Ltd.</t>
  </si>
  <si>
    <t>Tianjin Ruixin Technology Co. Ltd.</t>
  </si>
  <si>
    <t>Henan Jindan Lactic Acid Technology Co. Ltd.</t>
  </si>
  <si>
    <t>JXD</t>
  </si>
  <si>
    <t>Jinxiandai Information Industry Co. Ltd.</t>
  </si>
  <si>
    <t>PRGF</t>
  </si>
  <si>
    <t>Xi'an PERI Power Semiconductor Converting Technology Co. Ltd.</t>
  </si>
  <si>
    <t>XCY</t>
  </si>
  <si>
    <t>Shenzhen New Industries Biomedical Engineering Co. Ltd.</t>
  </si>
  <si>
    <t>Guangzhou Haoyang Electronic Co. Ltd.</t>
  </si>
  <si>
    <t>XHHC</t>
  </si>
  <si>
    <t>Rastar Environmental Protection Materials Co. Ltd.</t>
  </si>
  <si>
    <t>Sinomag Technology Co. Ltd.</t>
  </si>
  <si>
    <t>BAZN</t>
  </si>
  <si>
    <t>KunshanTopA Intelligent Equipment Co.Ltd.</t>
  </si>
  <si>
    <t>ZKGF</t>
  </si>
  <si>
    <t>Zhe Kuang Heavy Industries Co. Ltd.</t>
  </si>
  <si>
    <t>ZJLN</t>
  </si>
  <si>
    <t>Zhejiang Linuo Fluid Control Technology Co. Ltd.</t>
  </si>
  <si>
    <t>Ningbo Bohui Chemical Technology Co. Ltd.</t>
  </si>
  <si>
    <t>KTZN</t>
  </si>
  <si>
    <t>Qingdao Kute Smart Co. Ltd.</t>
  </si>
  <si>
    <t>KHSW</t>
  </si>
  <si>
    <t>Chengdu Kanghua Biological Products Co. Ltd.</t>
  </si>
  <si>
    <t>DKGF</t>
  </si>
  <si>
    <t>Wuxi DK Electronic Materials Co. Ltd.</t>
  </si>
  <si>
    <t>Shenglan Technology Co. Ltd.</t>
  </si>
  <si>
    <t>SSBD</t>
  </si>
  <si>
    <t>S.P.I Landscape Design Co. Ltd.</t>
  </si>
  <si>
    <t>JAGK</t>
  </si>
  <si>
    <t>Zhengzhou J&amp;T Hi-Tech Co. Ltd.</t>
  </si>
  <si>
    <t>SDZX</t>
  </si>
  <si>
    <t>Capitalonline Data Service Co.Ltd.</t>
  </si>
  <si>
    <t>ZCHG</t>
  </si>
  <si>
    <t>HG Technologies Co. Ltd.</t>
  </si>
  <si>
    <t>MRXC</t>
  </si>
  <si>
    <t>Miracll Chemicals Co. Ltd.</t>
  </si>
  <si>
    <t>JSXC</t>
  </si>
  <si>
    <t>Zhejiang Jinsheng New Materials Co. Ltd.</t>
  </si>
  <si>
    <t>XQL</t>
  </si>
  <si>
    <t>Luoyang Xinqianglian Slewing Bearing Co. Ltd.</t>
  </si>
  <si>
    <t>JDSN</t>
  </si>
  <si>
    <t>Beijing Jiaoda Signal Technology Co. Ltd.</t>
  </si>
  <si>
    <t>SHFS</t>
  </si>
  <si>
    <t>Sihui Fuji Electronics Technology Co. Ltd.</t>
  </si>
  <si>
    <t>Hangzhou Shenhao Technology Co. Ltd.</t>
  </si>
  <si>
    <t>ZLHB</t>
  </si>
  <si>
    <t>GAD Environmental Technology Co. Ltd.</t>
  </si>
  <si>
    <t>TNGF</t>
  </si>
  <si>
    <t>Jiangsu ToLand Alloy Co. Ltd.</t>
  </si>
  <si>
    <t>Nanjing Cosmos Chemical Co. Ltd.</t>
  </si>
  <si>
    <t>XCSJ</t>
  </si>
  <si>
    <t>Sharetronic Data Technology Co. Ltd.</t>
  </si>
  <si>
    <t>Beijing Scitop Bio-tech Co. Ltd.</t>
  </si>
  <si>
    <t>*ST XY</t>
  </si>
  <si>
    <t>Western Regions Tourism Development Co. Ltd.</t>
  </si>
  <si>
    <t>FSWH</t>
  </si>
  <si>
    <t>Funshine Culture Group Co. Ltd.</t>
  </si>
  <si>
    <t>MCGF</t>
  </si>
  <si>
    <t>Yangling Metron New Materials Inc.</t>
  </si>
  <si>
    <t>LDGD</t>
  </si>
  <si>
    <t>Anhui Landun Photoelectron Co. Ltd.</t>
  </si>
  <si>
    <t>KBY</t>
  </si>
  <si>
    <t>Ningbo KBE Electrical Technology Co. Ltd.</t>
  </si>
  <si>
    <t>NDHJ</t>
  </si>
  <si>
    <t>Academy of Environmental Planning &amp; Design Co. Ltd. Nanjing University</t>
  </si>
  <si>
    <t>DHL</t>
  </si>
  <si>
    <t>Chengdu Dahongli Machinery Co. Ltd.</t>
  </si>
  <si>
    <t>AKCX</t>
  </si>
  <si>
    <t>Anker Innovations Ltd.</t>
  </si>
  <si>
    <t>SYHB</t>
  </si>
  <si>
    <t>Shengyuan Environmental Protection Co. Ltd.</t>
  </si>
  <si>
    <t>JMT</t>
  </si>
  <si>
    <t>Shenzhen Jame Technology Corp. Ltd.</t>
  </si>
  <si>
    <t>KTYX</t>
  </si>
  <si>
    <t>Contec Medical Systems Co. Ltd.</t>
  </si>
  <si>
    <t>OLT</t>
  </si>
  <si>
    <t>Shenzhen Honor Electronic Co. Ltd.</t>
  </si>
  <si>
    <t>HSSW</t>
  </si>
  <si>
    <t>HVSEN Biotechnology Co. Ltd.</t>
  </si>
  <si>
    <t>Tansun Technology Corp. Ltd.</t>
  </si>
  <si>
    <t>Hichain Logistics Co. Ltd.</t>
  </si>
  <si>
    <t>JQZB</t>
  </si>
  <si>
    <t>Tianjin Jieqiang Power Equipment Co. Ltd.</t>
  </si>
  <si>
    <t>MTGX</t>
  </si>
  <si>
    <t>Guangdong Modern High-tech Fiber Co. Ltd.</t>
  </si>
  <si>
    <t>Anhui Jinchun Nonwoven Co. Ltd.</t>
  </si>
  <si>
    <t>WKYY</t>
  </si>
  <si>
    <t>Zhejiang Wecome Pharmaceutical Co. Ltd.</t>
  </si>
  <si>
    <t>Ningbo Daye Garden Machinery Co. Ltd.</t>
  </si>
  <si>
    <t>JNZN</t>
  </si>
  <si>
    <t>Ningbo Jianan Intelligent Electric Co. Ltd.</t>
  </si>
  <si>
    <t>SDXT</t>
  </si>
  <si>
    <t>Shengtak New Materials Co. Ltd.</t>
  </si>
  <si>
    <t>WSZN</t>
  </si>
  <si>
    <t>Zhejiang Wellsun Intelligent Technology Co. Ltd.</t>
  </si>
  <si>
    <t>LLD</t>
  </si>
  <si>
    <t>LD Intelligent Technology Corp. Ltd.</t>
  </si>
  <si>
    <t>DNK</t>
  </si>
  <si>
    <t>Dnake (Xiamen) Intelligent Technology Co. Ltd.</t>
  </si>
  <si>
    <t>HCXC</t>
  </si>
  <si>
    <t>Yangzhou Seashine New Materials Co. Ltd.</t>
  </si>
  <si>
    <t>HYXL</t>
  </si>
  <si>
    <t>Anhui Hyea Aromas Co. Ltd.</t>
  </si>
  <si>
    <t>PNCS</t>
  </si>
  <si>
    <t>Pony Testing International Group Co. Ltd.</t>
  </si>
  <si>
    <t>WJYL</t>
  </si>
  <si>
    <t>Winner¬†Medical¬†Co. Ltd.</t>
  </si>
  <si>
    <t>Shenzhen EXC-LED Technology Co. Ltd.</t>
  </si>
  <si>
    <t>XFH</t>
  </si>
  <si>
    <t>Shenzhen XFH Technology Co. Ltd.</t>
  </si>
  <si>
    <t>HYTY</t>
  </si>
  <si>
    <t>Guangdong Huiyun Titanium Industry Co. Ltd.</t>
  </si>
  <si>
    <t>PWSP</t>
  </si>
  <si>
    <t>Pinlive Foods Co. Ltd.</t>
  </si>
  <si>
    <t>Zhejiang Songyuan Automotive Safety Systems Co. Ltd.</t>
  </si>
  <si>
    <t>HXR</t>
  </si>
  <si>
    <t>Marssenger Kitchenware Co. Ltd.</t>
  </si>
  <si>
    <t>TNXX</t>
  </si>
  <si>
    <t>Beijing Topnew Info and Tech Co. Ltd.</t>
  </si>
  <si>
    <t>AMK</t>
  </si>
  <si>
    <t>Imeik Technology Development Co. Ltd.</t>
  </si>
  <si>
    <t>SKZN</t>
  </si>
  <si>
    <t>Hangzhou Seck Intelligent Technology Co. Ltd.</t>
  </si>
  <si>
    <t>XMRP</t>
  </si>
  <si>
    <t>Panda Dairy Corporation</t>
  </si>
  <si>
    <t>SHKX</t>
  </si>
  <si>
    <t>Keysino Separation Technology Inc.</t>
  </si>
  <si>
    <t>GLHK</t>
  </si>
  <si>
    <t>Guanglian Aviation Industry Co. Ltd.</t>
  </si>
  <si>
    <t>ZYSS</t>
  </si>
  <si>
    <t>Zhejiang Zoenn Design Co. Ltd.</t>
  </si>
  <si>
    <t>GAD</t>
  </si>
  <si>
    <t>Guoanda Co. Ltd.</t>
  </si>
  <si>
    <t>KXGF</t>
  </si>
  <si>
    <t>Guangdong Kingshine Electronic Technology Co. Ltd.</t>
  </si>
  <si>
    <t>WLCD</t>
  </si>
  <si>
    <t>Yinchuan Weili Transmission Technology Co. Ltd.</t>
  </si>
  <si>
    <t>BLD</t>
  </si>
  <si>
    <t>Poly Plastic Masterbatch (Suzhou) Co. Ltd.</t>
  </si>
  <si>
    <t>RYM</t>
  </si>
  <si>
    <t>Jiangxi Everbright Measurement and Control Technology Co. Ltd.</t>
  </si>
  <si>
    <t>KPKJ</t>
  </si>
  <si>
    <t>Kangping Technology (Suzhou) Co. Ltd.</t>
  </si>
  <si>
    <t>ZJSP</t>
  </si>
  <si>
    <t>Zhongjing Food Co. Ltd.</t>
  </si>
  <si>
    <t>Shenzhen Hui Chuang Da Technology Co. Ltd.</t>
  </si>
  <si>
    <t>RFXC</t>
  </si>
  <si>
    <t>Xinxiang Richful Lube Additive Co. Ltd.</t>
  </si>
  <si>
    <t>YTZN</t>
  </si>
  <si>
    <t>Zhejiang Entive Smart Kitchen Appliance Co. Ltd.</t>
  </si>
  <si>
    <t>KLGK</t>
  </si>
  <si>
    <t>Kailong High Technology Co. Ltd.</t>
  </si>
  <si>
    <t>ZLHL</t>
  </si>
  <si>
    <t>Zhejiang Zhaolong Interconnect Technology Co. Limited</t>
  </si>
  <si>
    <t>Shanghai Hi-Road Food Technology Co. Ltd.</t>
  </si>
  <si>
    <t>LTZN</t>
  </si>
  <si>
    <t>Shenzhen Longtech Smart Control Co. Ltd.</t>
  </si>
  <si>
    <t>TFFW</t>
  </si>
  <si>
    <t>Shenzhen SDG Service Co. Ltd.</t>
  </si>
  <si>
    <t>NSZS</t>
  </si>
  <si>
    <t>Shandong Nanshan Zhishang Technology Co. Ltd.</t>
  </si>
  <si>
    <t>ZWGF</t>
  </si>
  <si>
    <t>CNGR Advanced Material Co.Ltd.</t>
  </si>
  <si>
    <t>RYKJ</t>
  </si>
  <si>
    <t>Zhejiang Runyang New Material Technology Co. Ltd.</t>
  </si>
  <si>
    <t>NLKJ</t>
  </si>
  <si>
    <t>NOVA Technology Corporation Limited</t>
  </si>
  <si>
    <t>TQZB</t>
  </si>
  <si>
    <t>Qinhuangdao Tianqin Equipment Manufacturing Co. Ltd.</t>
  </si>
  <si>
    <t>Yeal Electric Co. Ltd.</t>
  </si>
  <si>
    <t>FBXX</t>
  </si>
  <si>
    <t>Shenzhen Farben Information Technology Co. Ltd.</t>
  </si>
  <si>
    <t>BJKJ</t>
  </si>
  <si>
    <t>Jiangsu Bojun Industrial Technology Co. Ltd.</t>
  </si>
  <si>
    <t>JTHX</t>
  </si>
  <si>
    <t>Nantong Jiangtian Chemical Co. Ltd.</t>
  </si>
  <si>
    <t>HAXC</t>
  </si>
  <si>
    <t>HAXC Holdings (Beijing) Co. Ltd.</t>
  </si>
  <si>
    <t>HQHB</t>
  </si>
  <si>
    <t>Anhui Huaqi Environmental Protection Technology Co. Ltd.</t>
  </si>
  <si>
    <t>YTXC</t>
  </si>
  <si>
    <t>Hangzhou Yitong New Materials Co. Ltd.</t>
  </si>
  <si>
    <t>TYDT</t>
  </si>
  <si>
    <t>General Elevator Co. Ltd.</t>
  </si>
  <si>
    <t>SYLZ</t>
  </si>
  <si>
    <t>Sanyou Corporation Limited</t>
  </si>
  <si>
    <t>Sinostar Cable Co. Ltd.</t>
  </si>
  <si>
    <t>YJK</t>
  </si>
  <si>
    <t>Beijing YJK Building Software Co. Ltd.</t>
  </si>
  <si>
    <t>Changzhou Zhongying Technology Co. Ltd.</t>
  </si>
  <si>
    <t>YYG</t>
  </si>
  <si>
    <t>Sichuan Hezong Medicine Easy-to-buy Pharmaceutical Co. Ltd.</t>
  </si>
  <si>
    <t>XCBZ</t>
  </si>
  <si>
    <t>EMTEK (Shenzhen) Co. Ltd.</t>
  </si>
  <si>
    <t>QTW</t>
  </si>
  <si>
    <t>Shenzhen AV-Display Co. Ltd.</t>
  </si>
  <si>
    <t>NJG</t>
  </si>
  <si>
    <t>Shenzhen Australis Electronic Technology Co. Ltd.</t>
  </si>
  <si>
    <t>CSKJ</t>
  </si>
  <si>
    <t>Chase Science Co. Ltd.</t>
  </si>
  <si>
    <t>YRSW</t>
  </si>
  <si>
    <t>Shenzhen Bioeasy Biotechnology Co. Ltd.</t>
  </si>
  <si>
    <t>CHZK</t>
  </si>
  <si>
    <t>Zhejiang Chunhui Intelligent Control Co. Ltd.</t>
  </si>
  <si>
    <t>MKL</t>
  </si>
  <si>
    <t>Mclon Jewelery Co. Ltd.</t>
  </si>
  <si>
    <t>HED</t>
  </si>
  <si>
    <t>Hengda New Materials (Fujian) Co. Ltd.</t>
  </si>
  <si>
    <t>DBJT</t>
  </si>
  <si>
    <t>Shanghai DOBE Cultural &amp; Creative Industry Development (Group) Co. Ltd.</t>
  </si>
  <si>
    <t>GZST</t>
  </si>
  <si>
    <t>Qingdao Greensum Ecology Co. Ltd.</t>
  </si>
  <si>
    <t>AYGF</t>
  </si>
  <si>
    <t>Shenzhen L&amp;A Design Holding Limited</t>
  </si>
  <si>
    <t>DGT</t>
  </si>
  <si>
    <t>Doright Co. Ltd.</t>
  </si>
  <si>
    <t>BSKJ</t>
  </si>
  <si>
    <t>Shenzhen BSC Technology Co. Ltd.</t>
  </si>
  <si>
    <t>HHAF</t>
  </si>
  <si>
    <t>Jiangsu Hanvo Safety Product Co. Ltd.</t>
  </si>
  <si>
    <t>Ningbo Zhenyu Technology Co. Ltd.</t>
  </si>
  <si>
    <t>JHJH</t>
  </si>
  <si>
    <t>Jahen Household Products Co. Ltd.</t>
  </si>
  <si>
    <t>Anhui Shiny Electronic Technology Co. Ltd.</t>
  </si>
  <si>
    <t>BTN</t>
  </si>
  <si>
    <t>Yunnan Botanee Bio-technology Group Co. Ltd.</t>
  </si>
  <si>
    <t>JGXF</t>
  </si>
  <si>
    <t>BCEG Environmental Remediation Co. Ltd.</t>
  </si>
  <si>
    <t>XSXX</t>
  </si>
  <si>
    <t>Wuxi Online Offline Communication Information Technology Co. Ltd.</t>
  </si>
  <si>
    <t>Shenzhen Tongye Technology Co. Ltd.</t>
  </si>
  <si>
    <t>SSHN</t>
  </si>
  <si>
    <t>Hynar Water Group Corp.</t>
  </si>
  <si>
    <t>ZJFZ</t>
  </si>
  <si>
    <t>Zhongjin Irradiation Incorporated Company</t>
  </si>
  <si>
    <t>ZZTC</t>
  </si>
  <si>
    <t>Shanghai Zhongzhou Special Alloy Materials Co. Ltd.</t>
  </si>
  <si>
    <t>BCZN</t>
  </si>
  <si>
    <t>Jiangsu Allfavor Intelligent Circuits Technology Co. Ltd.</t>
  </si>
  <si>
    <t>HYXT</t>
  </si>
  <si>
    <t>Beijing Hengyu Datacom Aviation Equipment Co. Ltd.</t>
  </si>
  <si>
    <t>GTYY</t>
  </si>
  <si>
    <t>Hubei Goto Biopharm Co. Ltd.</t>
  </si>
  <si>
    <t>Ningxia Xiaoming Agriculture &amp; Animal Husbandry Co. Ltd.</t>
  </si>
  <si>
    <t>GLJM</t>
  </si>
  <si>
    <t>Guangdong Green Precision Components Co. Ltd.</t>
  </si>
  <si>
    <t>Ningbo Hengshuai Co. Ltd.</t>
  </si>
  <si>
    <t>HLSW</t>
  </si>
  <si>
    <t>Jiangsu Chinagreen Biological Technology Co. Ltd.</t>
  </si>
  <si>
    <t>BYJG</t>
  </si>
  <si>
    <t>Xiangyang Boya Precision Industrial Equipments Co. Ltd.</t>
  </si>
  <si>
    <t>WCJT</t>
  </si>
  <si>
    <t>Fujian Wanchen Biotechnology Group Co. Ltd.</t>
  </si>
  <si>
    <t>LGSP</t>
  </si>
  <si>
    <t>Ligao Foods Co. Ltd.</t>
  </si>
  <si>
    <t>Nanjing Sunlord Electronics Corporation Ltd.</t>
  </si>
  <si>
    <t>DRDZ</t>
  </si>
  <si>
    <t>Dongguan Tarry Electronics Co. Ltd.</t>
  </si>
  <si>
    <t>SZRJ</t>
  </si>
  <si>
    <t>Shenzhen Ridge Engineering Consulting Co. Ltd.</t>
  </si>
  <si>
    <t>DJKJ</t>
  </si>
  <si>
    <t>WINBO-Dongjian Automotive Technology Co. Ltd.</t>
  </si>
  <si>
    <t>Huali Industrial Group Company Limited</t>
  </si>
  <si>
    <t>XYXC</t>
  </si>
  <si>
    <t>Hubei Xiangyuan New Material Technology Inc.</t>
  </si>
  <si>
    <t>ZHYL</t>
  </si>
  <si>
    <t>Zhonghong Pulin Medical Products Co. Ltd.</t>
  </si>
  <si>
    <t>SWDN</t>
  </si>
  <si>
    <t>Suwen Electric Energy Technology Co. Ltd.</t>
  </si>
  <si>
    <t>YASJ</t>
  </si>
  <si>
    <t>Shanghai Urban Architecture Design Co. Ltd.</t>
  </si>
  <si>
    <t>Zhejiang JW Precision Machinery Co.Ltd.</t>
  </si>
  <si>
    <t>ZYXN</t>
  </si>
  <si>
    <t>Changchun Zhiyuan New Energy Equipment Co. Ltd.</t>
  </si>
  <si>
    <t>ZTXC</t>
  </si>
  <si>
    <t>Jiangxi Geto New Materials Corporation Limited</t>
  </si>
  <si>
    <t>Sichuan Newsnet Media (Group) Co. Ltd.</t>
  </si>
  <si>
    <t>JRTY</t>
  </si>
  <si>
    <t>Tianjin Jinrong Tianyu Precision Machinery Inc.</t>
  </si>
  <si>
    <t>LAGH</t>
  </si>
  <si>
    <t>Lay-out Planning Consultants Co. Ltd.</t>
  </si>
  <si>
    <t>TFGF</t>
  </si>
  <si>
    <t>Sanhe Tongfei Refrigeration Co. Ltd.</t>
  </si>
  <si>
    <t>Shenzhen Chuangyitong Technology Co. Ltd.</t>
  </si>
  <si>
    <t>TFBY</t>
  </si>
  <si>
    <t>Zhejiang Taifu Pump Co. Ltd.</t>
  </si>
  <si>
    <t>YMZY</t>
  </si>
  <si>
    <t>Shandong Yuma Sun-shading Technology Corp. Ltd.</t>
  </si>
  <si>
    <t>JQGF</t>
  </si>
  <si>
    <t>Joy Kie Corporation Limited</t>
  </si>
  <si>
    <t>QDXC</t>
  </si>
  <si>
    <t>Guangdong Kitech New Material Holding Co. Ltd.</t>
  </si>
  <si>
    <t>PLRJ</t>
  </si>
  <si>
    <t>Pansoft Company Limited</t>
  </si>
  <si>
    <t>HLJ</t>
  </si>
  <si>
    <t>Huanlejia Food Group Co. Ltd.</t>
  </si>
  <si>
    <t>NBFZ</t>
  </si>
  <si>
    <t>Ningbo Fangzheng Automobile Mould Co. Ltd.</t>
  </si>
  <si>
    <t>Yihai Kerry Arawana Holdings Co. Ltd.</t>
  </si>
  <si>
    <t>Shanghai Hajime Advanced Material Technology Co. Ltd.</t>
  </si>
  <si>
    <t>KCGF</t>
  </si>
  <si>
    <t>Shanghai Kaytune Industrial Co. Ltd.</t>
  </si>
  <si>
    <t>SSGF</t>
  </si>
  <si>
    <t>Shenzhen Sosen Electronics Co. Ltd.</t>
  </si>
  <si>
    <t>JSBY</t>
  </si>
  <si>
    <t>Jiangsu Boyun Plastics Industry Co. Ltd.</t>
  </si>
  <si>
    <t>Zhejiang Cayi Vacuum Technology Co. Ltd.</t>
  </si>
  <si>
    <t>CJGF</t>
  </si>
  <si>
    <t>Essence Fastening Systems (Shanghai) Co. Ltd.</t>
  </si>
  <si>
    <t>MTGF</t>
  </si>
  <si>
    <t>Meter Instruments Co. Ltd.</t>
  </si>
  <si>
    <t>DMS</t>
  </si>
  <si>
    <t>Dalian Demaishi Precision Technology Co. Ltd.</t>
  </si>
  <si>
    <t>HCKJ</t>
  </si>
  <si>
    <t>Zhejiang Hongchang Electrical Technology Co. Ltd.</t>
  </si>
  <si>
    <t>KKGF</t>
  </si>
  <si>
    <t>Hangzhou Coco Healthcare Products Co. Ltd.</t>
  </si>
  <si>
    <t>JXJN</t>
  </si>
  <si>
    <t>Jiangsu Jingxue Insulation Technology Co. Ltd.</t>
  </si>
  <si>
    <t>Guangzhou Wahlap Technology Corporation Limited</t>
  </si>
  <si>
    <t>Jiangsu Yangdian Science &amp; Technology Co. Ltd.</t>
  </si>
  <si>
    <t>LHX</t>
  </si>
  <si>
    <t>Shenzhen Lihexing Co. Ltd.</t>
  </si>
  <si>
    <t>BYYY</t>
  </si>
  <si>
    <t>Qingdao Baheal Pharmaceutical Co. Ltd.</t>
  </si>
  <si>
    <t>LEW</t>
  </si>
  <si>
    <t>Nanjing Railway New Technology Co. Ltd.</t>
  </si>
  <si>
    <t>SYPM</t>
  </si>
  <si>
    <t>Shu Yu Civilian Pharmacy Corp. Ltd.</t>
  </si>
  <si>
    <t>SLHJ</t>
  </si>
  <si>
    <t>Guangdong Shenling Environmental Systems Co. Ltd.</t>
  </si>
  <si>
    <t>NBSM</t>
  </si>
  <si>
    <t>Ningbo Color Master Batch Co. Ltd.</t>
  </si>
  <si>
    <t>MFKJ</t>
  </si>
  <si>
    <t>Yantai Ishikawa Sealing Technology Co. Ltd.</t>
  </si>
  <si>
    <t>YNJG</t>
  </si>
  <si>
    <t>Inno Laser Technology Co. Ltd.</t>
  </si>
  <si>
    <t>HTK</t>
  </si>
  <si>
    <t>Qingdao Hi-Tech Moulds &amp; Plastics Technology Co. Ltd.</t>
  </si>
  <si>
    <t>JNYF</t>
  </si>
  <si>
    <t>Jiangnan Yifan Motor Co. Ltd.</t>
  </si>
  <si>
    <t>Shanghai HYP-ARCH Architectural Design Consultant Co. Ltd.</t>
  </si>
  <si>
    <t>DKWH</t>
  </si>
  <si>
    <t>Dook Media Group Limited</t>
  </si>
  <si>
    <t>HTKJ</t>
  </si>
  <si>
    <t>Hootech Inc.</t>
  </si>
  <si>
    <t>Hualan Group Co. Ltd.</t>
  </si>
  <si>
    <t>DYJX</t>
  </si>
  <si>
    <t>Xiamen East Asia Machinery Industrial Co. Ltd.</t>
  </si>
  <si>
    <t>YHD</t>
  </si>
  <si>
    <t>Dongguan Yiheda Automation Co. Ltd.</t>
  </si>
  <si>
    <t>Suzhou Shijing Environmental Technology Co. Ltd.</t>
  </si>
  <si>
    <t>ZRDQ</t>
  </si>
  <si>
    <t>Xi'an Sinofuse Electric Co. Ltd.</t>
  </si>
  <si>
    <t>XCGF</t>
  </si>
  <si>
    <t>Zhejiang Xinchai Co. Ltd.</t>
  </si>
  <si>
    <t>MPYX</t>
  </si>
  <si>
    <t>Medprin Regenerative Medical Technologies Co. Ltd.</t>
  </si>
  <si>
    <t>Shandong Weifang Rainbow Chemical Co. Ltd.</t>
  </si>
  <si>
    <t>Sunlour Pigment Co. Ltd.</t>
  </si>
  <si>
    <t>BLJ</t>
  </si>
  <si>
    <t>Shanghai Baolijia Chemical Co. Ltd.</t>
  </si>
  <si>
    <t>SSGY</t>
  </si>
  <si>
    <t>Shenzhen Water Planning Institute Co. Ltd.</t>
  </si>
  <si>
    <t>ZJCL</t>
  </si>
  <si>
    <t>CIMC Vehicles (Group) Co. Ltd.</t>
  </si>
  <si>
    <t>ZHHL</t>
  </si>
  <si>
    <t>Zhangjiagang Zhonghuan Hailu High-end Equipment Co. Ltd.</t>
  </si>
  <si>
    <t>JBZ</t>
  </si>
  <si>
    <t>Shenzhen King Brother Electronics Technology Co. Ltd.</t>
  </si>
  <si>
    <t>ALRS</t>
  </si>
  <si>
    <t>Zhuhai Raysharp Technology Co. Ltd.</t>
  </si>
  <si>
    <t>LDF</t>
  </si>
  <si>
    <t>Guangdong Nedfon Air System Co. Ltd.</t>
  </si>
  <si>
    <t>Talant Optronics (Suzhou) Co. Ltd.</t>
  </si>
  <si>
    <t>NHKJ</t>
  </si>
  <si>
    <t>Shanghai Nenghui Technology Co. Ltd.</t>
  </si>
  <si>
    <t>YQSZ</t>
  </si>
  <si>
    <t>Sino Biological Inc.</t>
  </si>
  <si>
    <t>JYZG</t>
  </si>
  <si>
    <t>Gemac Engineering Machinery Co. Ltd.</t>
  </si>
  <si>
    <t>Anhui Chaoyue Environmental Protection Technology Co. Ltd.</t>
  </si>
  <si>
    <t>LDWL</t>
  </si>
  <si>
    <t>Chengdu RML Technology Co. Ltd.</t>
  </si>
  <si>
    <t>XHGD</t>
  </si>
  <si>
    <t>Shenzhen Xinhao Photoelectricity Technology Co. Ltd.</t>
  </si>
  <si>
    <t>GMWH</t>
  </si>
  <si>
    <t>Guomai Culture &amp; Media Co. Ltd.</t>
  </si>
  <si>
    <t>YXGY</t>
  </si>
  <si>
    <t>Yoantion Industrial Inc. Ltd.</t>
  </si>
  <si>
    <t>ZXQ</t>
  </si>
  <si>
    <t>Zhang Xiaoquan Inc.</t>
  </si>
  <si>
    <t>Sicher Elevator Co. Ltd.</t>
  </si>
  <si>
    <t>HLXC</t>
  </si>
  <si>
    <t>Zhejiang Huilong New Material Co. Ltd.</t>
  </si>
  <si>
    <t>ZLKG</t>
  </si>
  <si>
    <t>COFCO Technology &amp; Industry Co. Ltd.</t>
  </si>
  <si>
    <t>JSJ</t>
  </si>
  <si>
    <t>Jinsanjiang (Zhaoqing) Silicon Materials Co. Ltd.</t>
  </si>
  <si>
    <t>LWYX</t>
  </si>
  <si>
    <t>Shanghai Labway Clinical Laboratory Co. Ltd.</t>
  </si>
  <si>
    <t>JXJJ</t>
  </si>
  <si>
    <t>HHC Changzhou Corp.</t>
  </si>
  <si>
    <t>SHAL</t>
  </si>
  <si>
    <t>Shanghai Ailu Package Co. Ltd.</t>
  </si>
  <si>
    <t>HGGF</t>
  </si>
  <si>
    <t>Zhangjiagang Haiguo New Energy Equipment Manufacturing Co. Ltd.</t>
  </si>
  <si>
    <t>BLKJ</t>
  </si>
  <si>
    <t>Zhejiang Benli Technology Co. Ltd.</t>
  </si>
  <si>
    <t>WSL</t>
  </si>
  <si>
    <t>Hangzhou Wensli Silk Culture Co. Ltd.</t>
  </si>
  <si>
    <t>Fullink Technology Co. Ltd.</t>
  </si>
  <si>
    <t>DDHY</t>
  </si>
  <si>
    <t>Hangzhou Dadi Haiyang Environmental Protection Co. Ltd.</t>
  </si>
  <si>
    <t>KSXC</t>
  </si>
  <si>
    <t>Shandong Kaisheng New Materials Co. Ltd.</t>
  </si>
  <si>
    <t>Kale Environmental Technology (Shanghai) Corporation</t>
  </si>
  <si>
    <t>LLZS</t>
  </si>
  <si>
    <t>Henan Liliang Diamond Co. Ltd.</t>
  </si>
  <si>
    <t>ZJJG</t>
  </si>
  <si>
    <t>Zhongjie (Jiangsu) Technology Co. Ltd.</t>
  </si>
  <si>
    <t>JTJD</t>
  </si>
  <si>
    <t>SSAW Hotels &amp; Resorts Group Co. Ltd.</t>
  </si>
  <si>
    <t>DRYY</t>
  </si>
  <si>
    <t>Tibet Duorui Pharmaceutical Co. Ltd.</t>
  </si>
  <si>
    <t>XHXC</t>
  </si>
  <si>
    <t>Sino-High (China) Co. Ltd.</t>
  </si>
  <si>
    <t>Zhejiang Chinastars New Materials Group Co. Ltd.</t>
  </si>
  <si>
    <t>HZW</t>
  </si>
  <si>
    <t>Kidswant Children Products Co. Ltd.</t>
  </si>
  <si>
    <t>SYYY</t>
  </si>
  <si>
    <t>Shaoyang Victor Hydraulics Co. Ltd.</t>
  </si>
  <si>
    <t>BPSS</t>
  </si>
  <si>
    <t>ACROBiosystems Co. Ltd.</t>
  </si>
  <si>
    <t>YPGF</t>
  </si>
  <si>
    <t>Yanpai Filtration Technology Co. Ltd.</t>
  </si>
  <si>
    <t>JSDQ</t>
  </si>
  <si>
    <t>Jiusheng Electric Co. Ltd.</t>
  </si>
  <si>
    <t>BSZN</t>
  </si>
  <si>
    <t>Bisen Smart Access Co. Ltd.</t>
  </si>
  <si>
    <t>YKGF</t>
  </si>
  <si>
    <t>Beijing Asiacom Information Technology Co. Ltd.</t>
  </si>
  <si>
    <t>HFH</t>
  </si>
  <si>
    <t>Shenzhen Hongfuhan Technology Co. Ltd.</t>
  </si>
  <si>
    <t>KFYL</t>
  </si>
  <si>
    <t>Cofoe Medical Technology Co. Ltd.</t>
  </si>
  <si>
    <t>RMGF</t>
  </si>
  <si>
    <t>Rumere Co. Ltd.</t>
  </si>
  <si>
    <t>TXYY</t>
  </si>
  <si>
    <t>Tuoxin Pharmaceutical Group Co. Ltd.</t>
  </si>
  <si>
    <t>HRCL</t>
  </si>
  <si>
    <t>China Resources Chemical Material Technology Co. Ltd.</t>
  </si>
  <si>
    <t>SCJ</t>
  </si>
  <si>
    <t>Shenzhen Urban Transport Planning Center Co. Ltd.</t>
  </si>
  <si>
    <t>ZGGF</t>
  </si>
  <si>
    <t>Zhejiang Zhengguang Industrial Co. Ltd.</t>
  </si>
  <si>
    <t>Jiangsu Hualan New Pharmaceutical Material Co. Ltd.</t>
  </si>
  <si>
    <t>GLW</t>
  </si>
  <si>
    <t>Semitronix Corporation</t>
  </si>
  <si>
    <t>BCYY</t>
  </si>
  <si>
    <t>Hangzhou Bio-Sincerity Pharma-Tech Co. Ltd.</t>
  </si>
  <si>
    <t>TYYL</t>
  </si>
  <si>
    <t>Ningbo Tianyi Medical Appliance Co. Ltd.</t>
  </si>
  <si>
    <t>JPYL</t>
  </si>
  <si>
    <t>Jinpu Landscape Architecture Co. Ltd.</t>
  </si>
  <si>
    <t>YCDZ</t>
  </si>
  <si>
    <t>Shanghai YCT Electronics Group Co. Ltd.</t>
  </si>
  <si>
    <t>FGGF</t>
  </si>
  <si>
    <t>Yingkou Fengguang Advanced Material Co. Ltd.</t>
  </si>
  <si>
    <t>MYJP</t>
  </si>
  <si>
    <t>Mingyue Optical Lens Co. Ltd.</t>
  </si>
  <si>
    <t>ZXCM</t>
  </si>
  <si>
    <t>Mega-info Media Co. Ltd.</t>
  </si>
  <si>
    <t>HSYK</t>
  </si>
  <si>
    <t>Liaoning He Eye Hospital Group Co. Ltd.</t>
  </si>
  <si>
    <t>Guangdong Hongming Intelligent Joint Stock Co. Ltd.</t>
  </si>
  <si>
    <t>JCKJ</t>
  </si>
  <si>
    <t>Jiangsu Smartwin Electronic Polytron Technologies Inc.</t>
  </si>
  <si>
    <t>YXDZ</t>
  </si>
  <si>
    <t>Chongqing Yuxin Pingrui Electronic Co. Ltd.</t>
  </si>
  <si>
    <t>Tongling Jieya Biologic Technology Co. Ltd.</t>
  </si>
  <si>
    <t>Hunan Junxin Environmental Protection Co. Ltd.</t>
  </si>
  <si>
    <t>QMGF</t>
  </si>
  <si>
    <t>Qingmu Digital Technology Co. Ltd.</t>
  </si>
  <si>
    <t>YWNQ</t>
  </si>
  <si>
    <t>Guangdong Lifestrong Pharmacy Co. Ltd.</t>
  </si>
  <si>
    <t>XBZN</t>
  </si>
  <si>
    <t>United Faith Auto-Engineering Co. Ltd.</t>
  </si>
  <si>
    <t>YYKJ</t>
  </si>
  <si>
    <t>Zhejiang Yayi Metal Technology Co. Ltd.</t>
  </si>
  <si>
    <t>Changzhou Architectural Research Institute Group Co. Ltd.</t>
  </si>
  <si>
    <t>YKSP</t>
  </si>
  <si>
    <t>Jiangsu Yike Food Group Co. Ltd.</t>
  </si>
  <si>
    <t>Jiayuan Science and Technology Co. Ltd.</t>
  </si>
  <si>
    <t>Hunan Hengguang Technology Co. Ltd.</t>
  </si>
  <si>
    <t>Hangzhou Zhengqiang Corporation Limited</t>
  </si>
  <si>
    <t>XTDQ</t>
  </si>
  <si>
    <t>Newonder Special Electric Co. Ltd.</t>
  </si>
  <si>
    <t>Chongqing VDL Electronics Co. Ltd.</t>
  </si>
  <si>
    <t>CNGF</t>
  </si>
  <si>
    <t>Caina Technology Co. Ltd.</t>
  </si>
  <si>
    <t>YDDZ</t>
  </si>
  <si>
    <t>Yidong Electronics Technology Co. Ltd.</t>
  </si>
  <si>
    <t>TYJG</t>
  </si>
  <si>
    <t>Nanjing Toua Hardware &amp; Tools Co. Ltd.</t>
  </si>
  <si>
    <t>DJWK</t>
  </si>
  <si>
    <t>Hunan Dajia Weikang Pharmaceutical Industry Co. Ltd.</t>
  </si>
  <si>
    <t>TYHB</t>
  </si>
  <si>
    <t>Wuhan Tianyuan Environmental Protection Co. Ltd.</t>
  </si>
  <si>
    <t>QRJS</t>
  </si>
  <si>
    <t>Shenzhen Qiangrui Precision Technology Co. Ltd.</t>
  </si>
  <si>
    <t>RNZN</t>
  </si>
  <si>
    <t>Runa Smart Equipment Co. Ltd.</t>
  </si>
  <si>
    <t>XDYY</t>
  </si>
  <si>
    <t>Jilin Province Xidian Pharmaceutical Sci-Tech Development Co. Ltd.</t>
  </si>
  <si>
    <t>JSL</t>
  </si>
  <si>
    <t>Super-Dragon Engineering Plastics Co. Ltd.</t>
  </si>
  <si>
    <t>MKKJ</t>
  </si>
  <si>
    <t>Ji'an Mankun Technology Co. Ltd.</t>
  </si>
  <si>
    <t>Guangzhou Jinzhong Auto Parts Manufacturing Co. Ltd.</t>
  </si>
  <si>
    <t>RDZN</t>
  </si>
  <si>
    <t>Guangdong Real-Design Intelligent Technology Co. Ltd.</t>
  </si>
  <si>
    <t>ZBGF</t>
  </si>
  <si>
    <t>Fujian Tendering Co. Ltd.</t>
  </si>
  <si>
    <t>HHHT</t>
  </si>
  <si>
    <t>HIT Welding Industry Co. Ltd.</t>
  </si>
  <si>
    <t>HYJJ</t>
  </si>
  <si>
    <t>Guangzhou Huayan Precision Machinery Co. Ltd.</t>
  </si>
  <si>
    <t>YDTX</t>
  </si>
  <si>
    <t>Wintao Communications Co. Ltd.</t>
  </si>
  <si>
    <t>ZKCY</t>
  </si>
  <si>
    <t>Zhejiang Zhongke Magnetic Industry Co. Ltd.</t>
  </si>
  <si>
    <t>Xiamen Jiarong Technology Co. Ltd.</t>
  </si>
  <si>
    <t>LHXC</t>
  </si>
  <si>
    <t>Shandong Longhua New Material Co. Ltd.</t>
  </si>
  <si>
    <t>Hubei Zhongyi Technology Inc.</t>
  </si>
  <si>
    <t>GLJN</t>
  </si>
  <si>
    <t>Shanghai Karon Eco-Valve Manufacturing Co. Ltd.</t>
  </si>
  <si>
    <t>TLLN</t>
  </si>
  <si>
    <t>Xinxiang Tianli Lithium Energy Co. Ltd.</t>
  </si>
  <si>
    <t>ZKJN</t>
  </si>
  <si>
    <t>Beijing CTJ Information Technology Co. Ltd.</t>
  </si>
  <si>
    <t>HLFD</t>
  </si>
  <si>
    <t>Jiangsu Haili Wind Power Equipment Technology Co. Ltd.</t>
  </si>
  <si>
    <t>MNSW</t>
  </si>
  <si>
    <t>Shanghai Menon Animal Nutrition Technology Co. Ltd.</t>
  </si>
  <si>
    <t>Hangzhou Huasu Technology Co. Ltd.</t>
  </si>
  <si>
    <t>Dezhou United Petroleum Technology Corp.</t>
  </si>
  <si>
    <t>SWTD</t>
  </si>
  <si>
    <t>Beijing Sunwayworld Science &amp; Technology Co. Ltd.</t>
  </si>
  <si>
    <t>Suzhou Xianglou New Material Co. Ltd.</t>
  </si>
  <si>
    <t>WWMF</t>
  </si>
  <si>
    <t>Voneseals Technology (Shanghai) Inc.</t>
  </si>
  <si>
    <t>GNRX</t>
  </si>
  <si>
    <t>State Power Rixin Technology Co. Ltd.</t>
  </si>
  <si>
    <t>Jiangsu Hongde Special Parts Co. Ltd.</t>
  </si>
  <si>
    <t>RJWL</t>
  </si>
  <si>
    <t>Ruijie Network Co. Ltd.</t>
  </si>
  <si>
    <t>YNW</t>
  </si>
  <si>
    <t>Shanghai Universal Biotech Co. Ltd.</t>
  </si>
  <si>
    <t>JYSJ</t>
  </si>
  <si>
    <t>Anhui Provincial Architectural Design and Research Institute Co. Ltd.</t>
  </si>
  <si>
    <t>Jiangsu Tongling Electric Co. Ltd.</t>
  </si>
  <si>
    <t>LDYS</t>
  </si>
  <si>
    <t>Beijing Dataway Horizon Co. Ltd.</t>
  </si>
  <si>
    <t>XNKJ</t>
  </si>
  <si>
    <t>Wuxi Xinan Technology Co. Ltd.</t>
  </si>
  <si>
    <t>Easy Click Worldwide Network Technology Co. Ltd.</t>
  </si>
  <si>
    <t>JYSM</t>
  </si>
  <si>
    <t>Sichuan Joyou Digital Technologies Co. Ltd.</t>
  </si>
  <si>
    <t>ZKHB</t>
  </si>
  <si>
    <t>Beijing China Sciences Runyu Environmental Technology Co. Ltd.</t>
  </si>
  <si>
    <t>YHXC</t>
  </si>
  <si>
    <t>Ganzhou Yihao New Materials Co. Ltd.</t>
  </si>
  <si>
    <t>DAGF</t>
  </si>
  <si>
    <t>DR Corporation Limited</t>
  </si>
  <si>
    <t>TYM</t>
  </si>
  <si>
    <t>Guangdong Tianyima Information Industry Co. Ltd.</t>
  </si>
  <si>
    <t>ZYZN</t>
  </si>
  <si>
    <t>Jiangsu Zeyu Intelligent Electric Power Co. Ltd.</t>
  </si>
  <si>
    <t>Suzhou Wanxiang Technology Co. Ltd.</t>
  </si>
  <si>
    <t>Jiangyin Pivot Automotive Co. Ltd.</t>
  </si>
  <si>
    <t>KWKJ</t>
  </si>
  <si>
    <t>Henan Carve Electronics Technology Co. Ltd.</t>
  </si>
  <si>
    <t>DTW</t>
  </si>
  <si>
    <t>Hubei DOTI Micro Technology Co. Ltd.</t>
  </si>
  <si>
    <t>OMRJ</t>
  </si>
  <si>
    <t>Shandong University Ouma Software Co. Ltd.</t>
  </si>
  <si>
    <t>CDZB</t>
  </si>
  <si>
    <t>Nantong Chaoda Equipment Co. Ltd.</t>
  </si>
  <si>
    <t>OSDQ</t>
  </si>
  <si>
    <t>Suzhou Alton Electrical &amp; Mechanical Industry Co. Ltd.</t>
  </si>
  <si>
    <t>LNTB</t>
  </si>
  <si>
    <t>Shandong Linuo Technical Glass Co. Ltd.</t>
  </si>
  <si>
    <t>ANDZ</t>
  </si>
  <si>
    <t>Shenzhen Aoni Electronic Co. Ltd.</t>
  </si>
  <si>
    <t>Jiujiang Shanshui Technology Co. Ltd.</t>
  </si>
  <si>
    <t>FLKS</t>
  </si>
  <si>
    <t>Shenzhen Phoenix Telecom Technology Co. Ltd.</t>
  </si>
  <si>
    <t>TXGF</t>
  </si>
  <si>
    <t>Shiyan Taixiang Industry Co. Ltd.</t>
  </si>
  <si>
    <t>Ningbo Homelink Eco-itech Co. Ltd.</t>
  </si>
  <si>
    <t>BLZK</t>
  </si>
  <si>
    <t>Nanjing Bestway Intelligent Control Technology Co. Ltd.</t>
  </si>
  <si>
    <t>WKKJ</t>
  </si>
  <si>
    <t>Xiamen Voke Mold &amp; Plastic Engineering Co. Ltd.</t>
  </si>
  <si>
    <t>GDKY</t>
  </si>
  <si>
    <t>Hebei Gongda Keya Energy Technology Co. Ltd.</t>
  </si>
  <si>
    <t>XYZH</t>
  </si>
  <si>
    <t>Ningbo Joy Intelligent Logistics Technology Co. Ltd.</t>
  </si>
  <si>
    <t>MH Robot &amp; Automation Co. Ltd.</t>
  </si>
  <si>
    <t>DZSK</t>
  </si>
  <si>
    <t>Shenzhen Han's CNC Technology Co. Ltd.</t>
  </si>
  <si>
    <t>CDYY</t>
  </si>
  <si>
    <t>Chengda Pharmaceuticals Co. Ltd.</t>
  </si>
  <si>
    <t>LWGF</t>
  </si>
  <si>
    <t>Suzhou Longway Electronic Machinery Co. Ltd.</t>
  </si>
  <si>
    <t>GTHB</t>
  </si>
  <si>
    <t>Hangzhou Guotai Environmental Protection Technology Co. Ltd.</t>
  </si>
  <si>
    <t>LTKJ</t>
  </si>
  <si>
    <t>Linktel Technologies Co. Ltd.</t>
  </si>
  <si>
    <t>SYSW</t>
  </si>
  <si>
    <t>Shandong Sanyuan Biotechnology Co. Ltd.</t>
  </si>
  <si>
    <t>HLYM</t>
  </si>
  <si>
    <t>Hualan Biological Bacterin Inc.</t>
  </si>
  <si>
    <t>ChinaEtek Service &amp; Technology Co. Ltd.</t>
  </si>
  <si>
    <t>LHHX</t>
  </si>
  <si>
    <t>Longkou Union Chemical Co. Ltd.</t>
  </si>
  <si>
    <t>Wuxi Jinyang New Material Co. Ltd.</t>
  </si>
  <si>
    <t>HDYY</t>
  </si>
  <si>
    <t>Hubei Biocause Heilen Pharmaceutical Co. Ltd.</t>
  </si>
  <si>
    <t>LSHX</t>
  </si>
  <si>
    <t>Zhejiang Realsun Chemical Co. Ltd.</t>
  </si>
  <si>
    <t>Sichuan Discovery Dream Science &amp; Technology Co. Ltd.</t>
  </si>
  <si>
    <t>CATARC Automotive Proving Ground Co. Ltd.</t>
  </si>
  <si>
    <t>WKXC</t>
  </si>
  <si>
    <t>Wankai New Materials Co. Ltd.</t>
  </si>
  <si>
    <t>TGTB</t>
  </si>
  <si>
    <t>Anhui Tongguan Copper Foil Group Co. Ltd.</t>
  </si>
  <si>
    <t>Zhejiang Whyis Technology Co. Ltd.</t>
  </si>
  <si>
    <t>TYGY</t>
  </si>
  <si>
    <t>Ganzhou Tengyuan Cobalt New Material Co. Ltd.</t>
  </si>
  <si>
    <t>Kunshan Asia Aroma Corp. Ltd.</t>
  </si>
  <si>
    <t>GTXX</t>
  </si>
  <si>
    <t>Wuhan KOTEI Informatics Co. Ltd.</t>
  </si>
  <si>
    <t>ZJHW</t>
  </si>
  <si>
    <t>Zhejiang Hengwei Battery Co. Ltd.</t>
  </si>
  <si>
    <t>ZRP Printing Group Co. Ltd.</t>
  </si>
  <si>
    <t>Hengbo Holdings Co. Ltd.</t>
  </si>
  <si>
    <t>XMZN</t>
  </si>
  <si>
    <t>Changzhou Xiangming Intelligent Drive System Corporation</t>
  </si>
  <si>
    <t>SYCY</t>
  </si>
  <si>
    <t>Harbin Sayyas Windows Co. Ltd.</t>
  </si>
  <si>
    <t>SPJC</t>
  </si>
  <si>
    <t>SEP Analytical (Shanghai) Co. Ltd.</t>
  </si>
  <si>
    <t>NTG</t>
  </si>
  <si>
    <t>Jiangsu New Technology Group Co. Ltd.</t>
  </si>
  <si>
    <t>HBYY</t>
  </si>
  <si>
    <t>PharmaResources (Shanghai) Co. Ltd.</t>
  </si>
  <si>
    <t>RXWH</t>
  </si>
  <si>
    <t>Ronshin Group</t>
  </si>
  <si>
    <t>FWKJ</t>
  </si>
  <si>
    <t>Finework (Hunan) New Energy Technology Co. Ltd.</t>
  </si>
  <si>
    <t>Chengdu Shengbang Seals Co. Ltd.</t>
  </si>
  <si>
    <t>WZYL</t>
  </si>
  <si>
    <t>Anhui Hongyu Wuzhou Medical Instrument Co. Ltd.</t>
  </si>
  <si>
    <t>HKYL</t>
  </si>
  <si>
    <t>Wuhan Huakang Century Medical Co. Ltd.</t>
  </si>
  <si>
    <t>RTDL</t>
  </si>
  <si>
    <t>iSoftStone Information Technology (Group) Co. Ltd.</t>
  </si>
  <si>
    <t>Hangzhou Heshun Technology Co. Ltd.</t>
  </si>
  <si>
    <t>RTXC</t>
  </si>
  <si>
    <t>Jiangsu Ruitai New Energy Materials Co. Ltd.</t>
  </si>
  <si>
    <t>PRYK</t>
  </si>
  <si>
    <t>Chengdu Purui Ophthalmic Hospital Co. Ltd.</t>
  </si>
  <si>
    <t>Hubei Hongyuan Pharmaceutical Technology Co. Ltd.</t>
  </si>
  <si>
    <t>JCZN</t>
  </si>
  <si>
    <t>Nexwise Intelligence China Limited</t>
  </si>
  <si>
    <t>WEG</t>
  </si>
  <si>
    <t>Jiangxi Welgao Electronics Co. Ltd.</t>
  </si>
  <si>
    <t>TXKJ</t>
  </si>
  <si>
    <t>Zhejiang Tongxing Technology Co. Ltd.</t>
  </si>
  <si>
    <t>Zhejiang Tongli Transmission Technology Co. Ltd.</t>
  </si>
  <si>
    <t>HRHX</t>
  </si>
  <si>
    <t>Huarong Chemical Co. Ltd.</t>
  </si>
  <si>
    <t>PRS</t>
  </si>
  <si>
    <t>SMO ClinPlus Co. Ltd.</t>
  </si>
  <si>
    <t>FSL</t>
  </si>
  <si>
    <t>Suzhou Fushilai Pharmaceutical Co. Ltd.</t>
  </si>
  <si>
    <t>ABL</t>
  </si>
  <si>
    <t>Hunan Airbluer Environmental Protection Technology Co. Ltd.</t>
  </si>
  <si>
    <t>GLB</t>
  </si>
  <si>
    <t>GreenWorks (Jiangsu) Co. Ltd.</t>
  </si>
  <si>
    <t>HGJM</t>
  </si>
  <si>
    <t>Hengong Precision Equipment Co. Ltd.</t>
  </si>
  <si>
    <t>HKGF</t>
  </si>
  <si>
    <t>Hicon Network Technology (Shandong) Co. Ltd.</t>
  </si>
  <si>
    <t>TEK</t>
  </si>
  <si>
    <t>Guangdong Taienkang Pharmaceutical Co. Ltd.</t>
  </si>
  <si>
    <t>HXHB</t>
  </si>
  <si>
    <t>Huaxin Environmental Co. Ltd.</t>
  </si>
  <si>
    <t>YBXC</t>
  </si>
  <si>
    <t>Suzhou YourBest New Materials Co. Ltd.</t>
  </si>
  <si>
    <t>HXYK</t>
  </si>
  <si>
    <t>Huaxia Eye Hospital Group Co. Ltd.</t>
  </si>
  <si>
    <t>MLD</t>
  </si>
  <si>
    <t>Shenzhen Minglida Precision Technology Co. Ltd.</t>
  </si>
  <si>
    <t>Empyrean Technology Co. Ltd.</t>
  </si>
  <si>
    <t>Beijing Hanyi Innovation Technology Co. Ltd.</t>
  </si>
  <si>
    <t>Invotech Scroll Technologies Co. Ltd.</t>
  </si>
  <si>
    <t>RCHB</t>
  </si>
  <si>
    <t>Shanghai Rychen Technologies Co. Ltd.</t>
  </si>
  <si>
    <t>JMFS</t>
  </si>
  <si>
    <t>Beijing Jiaman Dress Co. Ltd.</t>
  </si>
  <si>
    <t>XTD</t>
  </si>
  <si>
    <t>Newland Pharmaceutical Co. Ltd.</t>
  </si>
  <si>
    <t>KKDZ</t>
  </si>
  <si>
    <t>QC Solar Corporation</t>
  </si>
  <si>
    <t>Zhejiang Jindao Technology Co. Ltd.</t>
  </si>
  <si>
    <t>ZCKJ</t>
  </si>
  <si>
    <t>Zhejiang ZUCH Technology Co. Ltd.</t>
  </si>
  <si>
    <t>KYZY</t>
  </si>
  <si>
    <t>Shandong Keyuan Pharmaceutical Co. Ltd.</t>
  </si>
  <si>
    <t>JLDZ</t>
  </si>
  <si>
    <t>Camelot Electronic Technology Co. Ltd.</t>
  </si>
  <si>
    <t>Focus Hotmelt Company Ltd.</t>
  </si>
  <si>
    <t>HRD</t>
  </si>
  <si>
    <t>Hongrida Technology Co. Ltd.</t>
  </si>
  <si>
    <t>Sichuan Qiaoyuan Gas Co. Ltd.</t>
  </si>
  <si>
    <t>Jiangsu Kangliyuan Sports Technology Co. Ltd.</t>
  </si>
  <si>
    <t>QYHJ</t>
  </si>
  <si>
    <t>Qingyan Environmental Technology Co. Ltd.</t>
  </si>
  <si>
    <t>GLJC</t>
  </si>
  <si>
    <t>Shanghai Guocable Testing Co. Ltd</t>
  </si>
  <si>
    <t>DXYL</t>
  </si>
  <si>
    <t>Jiangsu Canopus Wisdom Medical Technology Co. Ltd.</t>
  </si>
  <si>
    <t>MYDQ</t>
  </si>
  <si>
    <t>Guangdong Mingyang Electric Co. Ltd.</t>
  </si>
  <si>
    <t>HKXY</t>
  </si>
  <si>
    <t>Shandong Haike Xinyuan Material Technology Co. Ltd.</t>
  </si>
  <si>
    <t>SBNK</t>
  </si>
  <si>
    <t>Sanbo Hospital Management Group Limited</t>
  </si>
  <si>
    <t>Zhejiang Meishuo Electric Technology Co. Ltd.</t>
  </si>
  <si>
    <t>XJF</t>
  </si>
  <si>
    <t>Shandong Xinjufeng Technology Packaging Co. Ltd.</t>
  </si>
  <si>
    <t>Ferrotec (Anhui) Technology Development Co. Ltd.</t>
  </si>
  <si>
    <t>DLJX</t>
  </si>
  <si>
    <t>Baoding Dongli Machinery Co. Ltd.</t>
  </si>
  <si>
    <t>ZCZX</t>
  </si>
  <si>
    <t>Sublime China Information Co. Ltd.</t>
  </si>
  <si>
    <t>YXXC</t>
  </si>
  <si>
    <t>Fujian Yuanxiang New Materials Co. Ltd.</t>
  </si>
  <si>
    <t>CNSW</t>
  </si>
  <si>
    <t>Yili Chuannig Biotechnology Co. Ltd.</t>
  </si>
  <si>
    <t>Beijing Huaru Technology Co. Ltd.</t>
  </si>
  <si>
    <t>ZLYB</t>
  </si>
  <si>
    <t>Zenner Metering Technology (Shanghai) Ltd.</t>
  </si>
  <si>
    <t>LKHJ</t>
  </si>
  <si>
    <t>Shenzhen Leoking Environmental Group Company Limited</t>
  </si>
  <si>
    <t>XCCS</t>
  </si>
  <si>
    <t>Xi'an Xice Testing Technology Co. Ltd.</t>
  </si>
  <si>
    <t>MLX</t>
  </si>
  <si>
    <t>Chongqing Millison Technology Co. Ltd.</t>
  </si>
  <si>
    <t>JBL</t>
  </si>
  <si>
    <t>Shenzhen Longsys Electronics Co. Ltd.</t>
  </si>
  <si>
    <t>WDK</t>
  </si>
  <si>
    <t>Zhejiang Wandekai Fluid Equipment Technology Co. Ltd.</t>
  </si>
  <si>
    <t>XHY</t>
  </si>
  <si>
    <t>Wuxi Xinhongye Wire &amp; Cable Co. Ltd.</t>
  </si>
  <si>
    <t>KCZN</t>
  </si>
  <si>
    <t>KSEC Intelligent Technology Co. Ltd.</t>
  </si>
  <si>
    <t>ZLF</t>
  </si>
  <si>
    <t>Shenzhen iN-Cube Automation Co. Ltd.</t>
  </si>
  <si>
    <t>FTSC</t>
  </si>
  <si>
    <t>Guangzhou Frontop Digital Creative Technology Corporation</t>
  </si>
  <si>
    <t>KRS</t>
  </si>
  <si>
    <t>Zhuhai Kles Technology Co. Ltd.</t>
  </si>
  <si>
    <t>WSD</t>
  </si>
  <si>
    <t>Shanghai Wisdom Information Technology Co. Ltd.</t>
  </si>
  <si>
    <t>HBYT</t>
  </si>
  <si>
    <t>Hydsoft Technology Co. Ltd.</t>
  </si>
  <si>
    <t>XLGF</t>
  </si>
  <si>
    <t>Xinlei Compressor Co. Ltd.</t>
  </si>
  <si>
    <t>WHD</t>
  </si>
  <si>
    <t>ValueHD Corporation</t>
  </si>
  <si>
    <t>WTO</t>
  </si>
  <si>
    <t>Shenzhen Vital New Material Co. Ltd.</t>
  </si>
  <si>
    <t>HJZN</t>
  </si>
  <si>
    <t>Qingdao Richmat Intelligence Technology Inc.</t>
  </si>
  <si>
    <t>HBGX</t>
  </si>
  <si>
    <t>Highbroad Advanced Material (Hefei) Co. Ltd.</t>
  </si>
  <si>
    <t>Guangdong Lvtong New Energy Electric Vehicle Technology Co. Ltd.</t>
  </si>
  <si>
    <t>XLF</t>
  </si>
  <si>
    <t>Guangzhou Newlife New Material Co. Ltd.</t>
  </si>
  <si>
    <t>MEST</t>
  </si>
  <si>
    <t>Shenzhen Manst Technology Co. Ltd.</t>
  </si>
  <si>
    <t>JBKJ</t>
  </si>
  <si>
    <t>J.Pond Precision Technology Co. Ltd.</t>
  </si>
  <si>
    <t>HBXN</t>
  </si>
  <si>
    <t>Shenzhen Hello Tech Energy Co. Ltd.</t>
  </si>
  <si>
    <t>WFDZ</t>
  </si>
  <si>
    <t>WCON Electronics (Guangdong) Co. Ltd.</t>
  </si>
  <si>
    <t>XYDZ</t>
  </si>
  <si>
    <t>Singatron Electronic (China) Co. Ltd.</t>
  </si>
  <si>
    <t>ZKTeco Co. Ltd.</t>
  </si>
  <si>
    <t>EWYY</t>
  </si>
  <si>
    <t>Enwei Pharmaceutical Ltd.</t>
  </si>
  <si>
    <t>DEM</t>
  </si>
  <si>
    <t>Guangdong Deerma Technology Co. Ltd.</t>
  </si>
  <si>
    <t>NSG</t>
  </si>
  <si>
    <t>R&amp;G PharmaStudies Co. Ltd.</t>
  </si>
  <si>
    <t>TYCW</t>
  </si>
  <si>
    <t>Hangzhou Tianyuan Pet Products Co. Ltd.</t>
  </si>
  <si>
    <t>QSKJ</t>
  </si>
  <si>
    <t>Chengdu Qushui Technology Co. Ltd.</t>
  </si>
  <si>
    <t>Shandong Yarward Electronics Co. Ltd.</t>
  </si>
  <si>
    <t>KGJJ</t>
  </si>
  <si>
    <t>GKG Precision Machine Co. Ltd.</t>
  </si>
  <si>
    <t>TXB</t>
  </si>
  <si>
    <t>Jiangsu Tongxingbao Intelligent Transportation Technology Co. Ltd.</t>
  </si>
  <si>
    <t>TTCY</t>
  </si>
  <si>
    <t>Zhejiang Taotao Vehicle Co. Ltd.</t>
  </si>
  <si>
    <t>LJDZ</t>
  </si>
  <si>
    <t>Foshan Blue Rocket Electronics Co. Ltd.</t>
  </si>
  <si>
    <t>XDXC</t>
  </si>
  <si>
    <t>Liaoning Xinde New Material Technology Group Co. Ltd.</t>
  </si>
  <si>
    <t>PLD</t>
  </si>
  <si>
    <t>Zhejiang Prulde Electric Appliance Co. Ltd.</t>
  </si>
  <si>
    <t>NWKJ</t>
  </si>
  <si>
    <t>Fujian Nanwang Environment Protection Scien-Tech Co. Ltd.</t>
  </si>
  <si>
    <t>TZGF</t>
  </si>
  <si>
    <t>Zhejiang Tianzhen Technology Co. Ltd.</t>
  </si>
  <si>
    <t>BFCL</t>
  </si>
  <si>
    <t>North Long Dragon New Materials Tech Co. Ltd.</t>
  </si>
  <si>
    <t>HNYN</t>
  </si>
  <si>
    <t>Hunan Yuneng New Energy Battery Material Co. Ltd.</t>
  </si>
  <si>
    <t>DNDZ</t>
  </si>
  <si>
    <t>Dongnan Electronics Co. Ltd.</t>
  </si>
  <si>
    <t>RQKJ</t>
  </si>
  <si>
    <t>Rongcheer Industrial Technology (Suzhou) Co. Ltd.</t>
  </si>
  <si>
    <t>Smartgen (‚ÄãZhengzhou) Technology Co. Ltd.</t>
  </si>
  <si>
    <t>MBGD</t>
  </si>
  <si>
    <t>Up-shine Lighting Co. Limited</t>
  </si>
  <si>
    <t>MHYL</t>
  </si>
  <si>
    <t>Mehow Innovative Ltd.</t>
  </si>
  <si>
    <t>Matrix Design Co. Ltd.</t>
  </si>
  <si>
    <t>Shenzhen Edadoc Technology Co. Ltd.</t>
  </si>
  <si>
    <t>YHJY</t>
  </si>
  <si>
    <t>BMC Medical Co. Ltd.</t>
  </si>
  <si>
    <t>FLZN</t>
  </si>
  <si>
    <t>Zhejiang FORE Intelligent Technology Co. Ltd.</t>
  </si>
  <si>
    <t>PowerTECH Co. Ltd.</t>
  </si>
  <si>
    <t>GKHT</t>
  </si>
  <si>
    <t>GKHT (Beijing) Medical Technology Co. Ltd.</t>
  </si>
  <si>
    <t>FEJ</t>
  </si>
  <si>
    <t>Harbin Fuerjia Technology Co. Ltd.</t>
  </si>
  <si>
    <t>KJY</t>
  </si>
  <si>
    <t>Beijing SYS Science &amp; Technology Co. Ltd.</t>
  </si>
  <si>
    <t>LWKJ</t>
  </si>
  <si>
    <t>Guangzhou Lingwe Technology Co. Ltd.</t>
  </si>
  <si>
    <t>ZOKJ</t>
  </si>
  <si>
    <t>ZIEL Home Furnishing Technology Co. Ltd.</t>
  </si>
  <si>
    <t>DTGK</t>
  </si>
  <si>
    <t>Guangdong Dtech Technology Co. Ltd.</t>
  </si>
  <si>
    <t>TDH</t>
  </si>
  <si>
    <t>Nanjing Tongdahai Technology Co. Ltd.</t>
  </si>
  <si>
    <t>TSDZ</t>
  </si>
  <si>
    <t>Techshine Electronics Co. Ltd.</t>
  </si>
  <si>
    <t>WJK</t>
  </si>
  <si>
    <t>Beijing WJK Information Technologies Inc.</t>
  </si>
  <si>
    <t>SWSD</t>
  </si>
  <si>
    <t>Sailvan Times Co. Ltd.</t>
  </si>
  <si>
    <t>FZS</t>
  </si>
  <si>
    <t>Fengzhushou Co. Ltd.</t>
  </si>
  <si>
    <t>Minami Acoustics Limited</t>
  </si>
  <si>
    <t>WLDQ</t>
  </si>
  <si>
    <t>Suzhou Future Electrical Co. Ltd.</t>
  </si>
  <si>
    <t>GDTC</t>
  </si>
  <si>
    <t>Shenzhen Bromake New Material Co. Ltd.</t>
  </si>
  <si>
    <t>XLDQ</t>
  </si>
  <si>
    <t>Xinling Electrical Co. Ltd.</t>
  </si>
  <si>
    <t>LYDZ</t>
  </si>
  <si>
    <t>Longyong Electronics (Kunshan) Co. Ltd.</t>
  </si>
  <si>
    <t>Hangzhou Gisway Information Technology Co. Ltd.</t>
  </si>
  <si>
    <t>Colorlight Cloud Tech Ltd.</t>
  </si>
  <si>
    <t>HFSW</t>
  </si>
  <si>
    <t>Suzhou Highfine Biotech Co. Ltd.</t>
  </si>
  <si>
    <t>RXXC</t>
  </si>
  <si>
    <t>Huizhou Renxin New Material Co. Ltd.</t>
  </si>
  <si>
    <t>Gloryview Technology Co. Ltd.</t>
  </si>
  <si>
    <t>Chongqing Sulian Plastic Co. Ltd.</t>
  </si>
  <si>
    <t>XYZM</t>
  </si>
  <si>
    <t>Ningbo Sinyuan ZM Technology Co. Ltd.</t>
  </si>
  <si>
    <t>Zhejiang Extek Technology Co. Ltd.</t>
  </si>
  <si>
    <t>HRJK</t>
  </si>
  <si>
    <t>Anhui Huaren Health Pharmaceutical Co. Ltd.</t>
  </si>
  <si>
    <t>APL</t>
  </si>
  <si>
    <t>Shenzhen Ampron Technology Co.Ltd</t>
  </si>
  <si>
    <t>Jiangsu Xiechang Electronic Technology Group Co. Ltd.</t>
  </si>
  <si>
    <t>Shanghai Allied Industrial Co. Ltd.</t>
  </si>
  <si>
    <t>BCGD</t>
  </si>
  <si>
    <t>Nanjing Wavelength Opto-Electronic Science &amp; Technology Co. Ltd.</t>
  </si>
  <si>
    <t>Shiji Hengtong Technology Co. Ltd.</t>
  </si>
  <si>
    <t>Anhui Sentai WPC Group Co. Ltd.</t>
  </si>
  <si>
    <t>HLDL</t>
  </si>
  <si>
    <t>Weihai Honglin Electronic Co. Ltd.</t>
  </si>
  <si>
    <t>FST</t>
  </si>
  <si>
    <t>Jiangxi First Hydraulic Co. Ltd.</t>
  </si>
  <si>
    <t>KCDQ</t>
  </si>
  <si>
    <t>Keystone Electrical (Zhejiang) Co. Ltd.</t>
  </si>
  <si>
    <t>PGZN</t>
  </si>
  <si>
    <t>Qingdao Paguld Lubrication Technology Co. Ltd.</t>
  </si>
  <si>
    <t>FMGF</t>
  </si>
  <si>
    <t>Zhejiang Fengmao Technology Co. Ltd.</t>
  </si>
  <si>
    <t>BYTH</t>
  </si>
  <si>
    <t>Pourin Special Welding Technology Co. Ltd.</t>
  </si>
  <si>
    <t>Zhejiang Hengda New Material Co. Ltd.</t>
  </si>
  <si>
    <t>Shenzhen Zesum Technology Co. Ltd.</t>
  </si>
  <si>
    <t>MGL</t>
  </si>
  <si>
    <t>Tianjin Guoan Mengguli New Material Technology Co. Ltd.</t>
  </si>
  <si>
    <t>HEQD</t>
  </si>
  <si>
    <t>Shenzhen Longhorn Automobile Electronic Equipment Co. Ltd.</t>
  </si>
  <si>
    <t>SQXC</t>
  </si>
  <si>
    <t>Guangdong Suqun New Material Co. Ltd.</t>
  </si>
  <si>
    <t>GBCW</t>
  </si>
  <si>
    <t>Gambol Pet Group Co. Ltd.</t>
  </si>
  <si>
    <t>WKJM</t>
  </si>
  <si>
    <t>Shanghai Vico Precision Mold &amp; Plastics Co. Ltd.</t>
  </si>
  <si>
    <t>FNZY</t>
  </si>
  <si>
    <t>Guangdong Feinan Resources Recycling Co. Ltd.</t>
  </si>
  <si>
    <t>ZDKJ</t>
  </si>
  <si>
    <t>G.Tech Technology Ltd.</t>
  </si>
  <si>
    <t>SZGH</t>
  </si>
  <si>
    <t>Suzhou Planning &amp; Design Research Institute Co. Ltd.</t>
  </si>
  <si>
    <t>MSJK</t>
  </si>
  <si>
    <t>Hangzhou Minsheng Healthcare Co. Ltd.</t>
  </si>
  <si>
    <t>ZJRJ</t>
  </si>
  <si>
    <t>China Machinery Huanyu Certification and Inspection Co. Ltd.</t>
  </si>
  <si>
    <t>JKSK</t>
  </si>
  <si>
    <t>Kingchem (Liaoning) Life Science Co. Ltd.</t>
  </si>
  <si>
    <t>GGKJ</t>
  </si>
  <si>
    <t>Googol Technology Co. Ltd.</t>
  </si>
  <si>
    <t>Jiujiang Defu Technology Co. Ltd.</t>
  </si>
  <si>
    <t>ZXJM</t>
  </si>
  <si>
    <t>Shenzhen Intelligent Precision Instrument Co. Ltd.</t>
  </si>
  <si>
    <t>GTYL</t>
  </si>
  <si>
    <t>Sichuan Gangtong Medical Equipment Group Co. Ltd.</t>
  </si>
  <si>
    <t>Shenzhen VAPEL Power Supply Technology Co. Ltd.</t>
  </si>
  <si>
    <t>SXHD</t>
  </si>
  <si>
    <t>Shaanxi Huada Science Technology Co. Ltd.</t>
  </si>
  <si>
    <t>CHHX</t>
  </si>
  <si>
    <t>Changhua Chemical Technology Co. Ltd.</t>
  </si>
  <si>
    <t>Anhui Shunyu Water Affairs Co. Ltd.</t>
  </si>
  <si>
    <t>WBYY</t>
  </si>
  <si>
    <t>Anhui Wanbang Pharmaceutical Technology Co. Ltd.</t>
  </si>
  <si>
    <t>RJKJ</t>
  </si>
  <si>
    <t>Shanghai Ruking Technology Co. Ltd.</t>
  </si>
  <si>
    <t>GJFC</t>
  </si>
  <si>
    <t>Chongqing Polycomp International Corp.</t>
  </si>
  <si>
    <t>DPL</t>
  </si>
  <si>
    <t>Guangzhou Doppler Electronic Technologies Co. Ltd.</t>
  </si>
  <si>
    <t>FSKJ</t>
  </si>
  <si>
    <t>Wuhu Foresight Technology Co. Ltd.</t>
  </si>
  <si>
    <t>WMNJ</t>
  </si>
  <si>
    <t>Weima Agricultural Machinery Co. Ltd.</t>
  </si>
  <si>
    <t>CDKJ</t>
  </si>
  <si>
    <t>Hunan Sund Technological Corporation</t>
  </si>
  <si>
    <t>Zhejiang Sling Automobile Bearing Co. Ltd.</t>
  </si>
  <si>
    <t>HBXC</t>
  </si>
  <si>
    <t>Wells Advanced Materials (Shanghai) Co. Ltd.</t>
  </si>
  <si>
    <t>SFC Holdings Co. Ltd.</t>
  </si>
  <si>
    <t>ZJHK</t>
  </si>
  <si>
    <t>CIMC Safeway Technologies Co. Ltd.</t>
  </si>
  <si>
    <t>DLKP</t>
  </si>
  <si>
    <t>Dalian Dalicap Technology Co. Ltd.</t>
  </si>
  <si>
    <t>STK</t>
  </si>
  <si>
    <t>Xiamen Sinic-Tek Intelligent Technology Co. Ltd.</t>
  </si>
  <si>
    <t>CYZN</t>
  </si>
  <si>
    <t>Guangdong Seneasy Intelligent Technology Co. Ltd.</t>
  </si>
  <si>
    <t>XHYY</t>
  </si>
  <si>
    <t>Beijing Sunho Pharmaceutical Co. Ltd.</t>
  </si>
  <si>
    <t>NSLD</t>
  </si>
  <si>
    <t>Beijing Northland Biotech Co. Ltd.</t>
  </si>
  <si>
    <t>THXX</t>
  </si>
  <si>
    <t>Tonghui Jiashi (Beijing) Information Technology Co. Ltd.</t>
  </si>
  <si>
    <t>Sino IC Technology Co.Ltd.</t>
  </si>
  <si>
    <t>WCGD</t>
  </si>
  <si>
    <t>Wuhan Welltrans O&amp;E Co. Ltd.</t>
  </si>
  <si>
    <t>CGYL</t>
  </si>
  <si>
    <t>Shanghai Chenguang Medical Technologies Co. Ltd.</t>
  </si>
  <si>
    <t>Suzhou Bearing Factory Co. Ltd.</t>
  </si>
  <si>
    <t>LCJS</t>
  </si>
  <si>
    <t>Chengdu Leetro Automation Co. Ltd.</t>
  </si>
  <si>
    <t>HNJS</t>
  </si>
  <si>
    <t>Hanon Advanced Technology Group Co. Ltd.</t>
  </si>
  <si>
    <t>Anhui Heryi Pharmaceutical Co. Ltd.</t>
  </si>
  <si>
    <t>Anhui Jiaxian Functional Auxiliary Co. Ltd.</t>
  </si>
  <si>
    <t>FGJM</t>
  </si>
  <si>
    <t>Qingdao Fengguang Precision Machinery Co. Ltd.</t>
  </si>
  <si>
    <t>Guangdong Yada Electronics Co. Ltd.</t>
  </si>
  <si>
    <t>TRKJ</t>
  </si>
  <si>
    <t>Shaanxi Tirain Technology Co. Ltd.</t>
  </si>
  <si>
    <t>XZSW</t>
  </si>
  <si>
    <t>Ningbo Scientz Biotechnology Co. Ltd.</t>
  </si>
  <si>
    <t>HFGK</t>
  </si>
  <si>
    <t>Hefei GaoCo Technology Co. Ltd.</t>
  </si>
  <si>
    <t>ZNDL</t>
  </si>
  <si>
    <t>Zhejiang Zheneng Electric Power Co. Ltd.</t>
  </si>
  <si>
    <t>HNSD</t>
  </si>
  <si>
    <t>Huaneng Lancang River Hydropower Co. Ltd.</t>
  </si>
  <si>
    <t>ZJXN</t>
  </si>
  <si>
    <t>Zhejiang New Energy Investment Group Co. Ltd.</t>
  </si>
  <si>
    <t>JSJZ</t>
  </si>
  <si>
    <t>Jiangsu Financial Leasing Co. Ltd.</t>
  </si>
  <si>
    <t>GZRQ</t>
  </si>
  <si>
    <t>Guizhou Gas Group Corporation Limited</t>
  </si>
  <si>
    <t>China Three Gorges New Energy (Group) Co. Ltd.</t>
  </si>
  <si>
    <t>CDZQ</t>
  </si>
  <si>
    <t>Caida Securities Co. Ltd.</t>
  </si>
  <si>
    <t>WXYH</t>
  </si>
  <si>
    <t>Wuxi Rural Commercial Bank Co. Ltd.</t>
  </si>
  <si>
    <t>HAZQ</t>
  </si>
  <si>
    <t>HuaAn Securities Co. Ltd.</t>
  </si>
  <si>
    <t>ZGHJ</t>
  </si>
  <si>
    <t>China National Gold Group Gold Jewellery Co. Ltd.</t>
  </si>
  <si>
    <t>CQRQ</t>
  </si>
  <si>
    <t>Chongqing Gas Group Corporation Ltd.</t>
  </si>
  <si>
    <t>ZTZQ</t>
  </si>
  <si>
    <t>Zhongtai Securities Co. Ltd.</t>
  </si>
  <si>
    <t>JSYH</t>
  </si>
  <si>
    <t>Bank of Jiangsu Co. Ltd.</t>
  </si>
  <si>
    <t>SNGF</t>
  </si>
  <si>
    <t>Jiangsu Xukuang Energy Co. Ltd.</t>
  </si>
  <si>
    <t>HZYH</t>
  </si>
  <si>
    <t>Bank of Hangzhou Co. Ltd.</t>
  </si>
  <si>
    <t>YAQH</t>
  </si>
  <si>
    <t>Yongan Futures Co. Ltd.</t>
  </si>
  <si>
    <t>XAYH</t>
  </si>
  <si>
    <t>Bank of Xi'an Co. Ltd.</t>
  </si>
  <si>
    <t>Snowsky Salt Industry Group Co. Ltd.</t>
  </si>
  <si>
    <t>AKD</t>
  </si>
  <si>
    <t>IKD Co. Ltd.</t>
  </si>
  <si>
    <t>Anhui Hwasu Co. Ltd.</t>
  </si>
  <si>
    <t>Guangxi Radio &amp; TV Information Network Co. Ltd.</t>
  </si>
  <si>
    <t>ZGHY</t>
  </si>
  <si>
    <t>CNOOC Limited</t>
  </si>
  <si>
    <t>CQJG</t>
  </si>
  <si>
    <t>Chongqing Construction Engineering Group Co. Ltd.</t>
  </si>
  <si>
    <t>ZGYD</t>
  </si>
  <si>
    <t>China Mobile Limited</t>
  </si>
  <si>
    <t>Lihuayi Weiyuan Chemical Co. Ltd.</t>
  </si>
  <si>
    <t>XTLN</t>
  </si>
  <si>
    <t>China Suntien Green Energy Corporation Ltd.</t>
  </si>
  <si>
    <t>DFZQ</t>
  </si>
  <si>
    <t>Orient Securities Company Limited</t>
  </si>
  <si>
    <t>JSYX</t>
  </si>
  <si>
    <t>Jiangsu Broadcasting Cable Information Network Corp. Ltd.</t>
  </si>
  <si>
    <t>HYFZ</t>
  </si>
  <si>
    <t>CNOOC Energy Technology &amp; Services Limited</t>
  </si>
  <si>
    <t>ZGDY</t>
  </si>
  <si>
    <t>China Film Co. Ltd.</t>
  </si>
  <si>
    <t>BFNY</t>
  </si>
  <si>
    <t>Ningxia Baofeng Energy Group Co. Ltd.</t>
  </si>
  <si>
    <t>GGWL</t>
  </si>
  <si>
    <t>Guizhou BC&amp;TV Information Network Co. Ltd.</t>
  </si>
  <si>
    <t>JZT</t>
  </si>
  <si>
    <t>Jointown Pharmaceutical Group Co. Ltd.</t>
  </si>
  <si>
    <t>ZSZQ</t>
  </si>
  <si>
    <t>China Merchants Securities Co. Ltd.</t>
  </si>
  <si>
    <t>TSG</t>
  </si>
  <si>
    <t>Tangshan Port Group Co. Ltd.</t>
  </si>
  <si>
    <t>WFGF</t>
  </si>
  <si>
    <t>Wenfeng Great World Chain Development Corporation</t>
  </si>
  <si>
    <t>BTL</t>
  </si>
  <si>
    <t>Baotailong New Materials Co. Ltd.</t>
  </si>
  <si>
    <t>LJLN</t>
  </si>
  <si>
    <t>Longi Green Energy Technology Co. Ltd.</t>
  </si>
  <si>
    <t>SXHM</t>
  </si>
  <si>
    <t>Shaanxi Heimao Coking Co. Ltd.</t>
  </si>
  <si>
    <t>JNFD</t>
  </si>
  <si>
    <t>CECEP Wind-power Corporation Co. Ltd.</t>
  </si>
  <si>
    <t>NBG</t>
  </si>
  <si>
    <t>Ningbo Zhoushan Port Company Limited</t>
  </si>
  <si>
    <t>SDCB</t>
  </si>
  <si>
    <t>Shandong Publishing &amp; Media Co. Ltd.</t>
  </si>
  <si>
    <t>HYKY</t>
  </si>
  <si>
    <t>Tibet Huayu Mining Co. Ltd.</t>
  </si>
  <si>
    <t>CQHK</t>
  </si>
  <si>
    <t>Spring Airlines Co. Ltd.</t>
  </si>
  <si>
    <t>NBYY</t>
  </si>
  <si>
    <t>Ningbo Ocean Shipping Co. Ltd.</t>
  </si>
  <si>
    <t>Shandong Yulong Gold Co. Ltd.</t>
  </si>
  <si>
    <t>First Tractor Company Limited</t>
  </si>
  <si>
    <t>SLLT</t>
  </si>
  <si>
    <t>Sailun Group Co. Ltd.</t>
  </si>
  <si>
    <t>XDZQ</t>
  </si>
  <si>
    <t>Cinda Securities Co. Ltd.</t>
  </si>
  <si>
    <t>ZXJS</t>
  </si>
  <si>
    <t>CITIC Metal Co. Ltd.</t>
  </si>
  <si>
    <t>Jiangxi Province Salt Group Co. Ltd.</t>
  </si>
  <si>
    <t>ZXJT</t>
  </si>
  <si>
    <t>China Securities Co. Ltd.</t>
  </si>
  <si>
    <t>ZLGJ</t>
  </si>
  <si>
    <t>China Aluminum International Engineering Corporation Limited</t>
  </si>
  <si>
    <t>XBHJ</t>
  </si>
  <si>
    <t>Western Region Gold Co. Ltd.</t>
  </si>
  <si>
    <t>YNSH</t>
  </si>
  <si>
    <t>Chongqing Rural Commercial Bank Co. Ltd.</t>
  </si>
  <si>
    <t>JJHY</t>
  </si>
  <si>
    <t>Shanghai Jinjiang Shipping (Group) Co. Ltd.</t>
  </si>
  <si>
    <t>GFJT</t>
  </si>
  <si>
    <t>Gansu Guofang Industry &amp; Trade (Group) Co. Ltd.</t>
  </si>
  <si>
    <t>FYYY</t>
  </si>
  <si>
    <t>Beijing Winsunny Pharmaceutical Co. Ltd.</t>
  </si>
  <si>
    <t>HSHY</t>
  </si>
  <si>
    <t>Hongsheng Huayuan Iron Tower Group Co. Ltd.</t>
  </si>
  <si>
    <t>ZNCM</t>
  </si>
  <si>
    <t>China South Publishing &amp; Media Group Co. Ltd.</t>
  </si>
  <si>
    <t>HLYY</t>
  </si>
  <si>
    <t>Jiangsu Hengli Hydraulic Co. Ltd.</t>
  </si>
  <si>
    <t>HHNY</t>
  </si>
  <si>
    <t>Beijing Haohua Energy Resource Co. Ltd.</t>
  </si>
  <si>
    <t>ZGYZ</t>
  </si>
  <si>
    <t>China First Heavy Industries</t>
  </si>
  <si>
    <t>SCCY</t>
  </si>
  <si>
    <t>Sichuan Expressway Company Limited</t>
  </si>
  <si>
    <t>CTZQ</t>
  </si>
  <si>
    <t>Caitong Securities Co. Ltd.</t>
  </si>
  <si>
    <t>Yiwu Huading Nylon Co. Ltd.</t>
  </si>
  <si>
    <t>SJGW</t>
  </si>
  <si>
    <t>Sanjiang Shopping Club Co. Ltd.</t>
  </si>
  <si>
    <t>ZGHX</t>
  </si>
  <si>
    <t>China National Chemical Engineering Co. Ltd.</t>
  </si>
  <si>
    <t>HNXJ</t>
  </si>
  <si>
    <t>China Hainan Rubber Industry Group Company Limited</t>
  </si>
  <si>
    <t>BDKY</t>
  </si>
  <si>
    <t>Xinjiang Baodi Mining Co. Ltd.</t>
  </si>
  <si>
    <t>SFGF</t>
  </si>
  <si>
    <t>Beijing Sifang Automation Co. Ltd.</t>
  </si>
  <si>
    <t>Seres Group Co. Ltd.</t>
  </si>
  <si>
    <t>CSYH</t>
  </si>
  <si>
    <t>Jiangsu Changshu Rural Commercial Bank Co. Ltd.</t>
  </si>
  <si>
    <t>Both Engineering Technology Co. Ltd.</t>
  </si>
  <si>
    <t>SCZQ</t>
  </si>
  <si>
    <t>Capital Securities Co. Ltd.</t>
  </si>
  <si>
    <t>BWHJ</t>
  </si>
  <si>
    <t>Ningbo Boway Alloy Material Co. Ltd.</t>
  </si>
  <si>
    <t>GYFL</t>
  </si>
  <si>
    <t>Foxconn Industrial Internet Co. Ltd.</t>
  </si>
  <si>
    <t>SZRQ</t>
  </si>
  <si>
    <t>Shenzhen Gas Corporation Ltd.</t>
  </si>
  <si>
    <t>XCKG</t>
  </si>
  <si>
    <t>Seazen Holdings Co. Ltd.</t>
  </si>
  <si>
    <t>DHWL</t>
  </si>
  <si>
    <t>Eastern Air Logistics Co. Ltd.</t>
  </si>
  <si>
    <t>CQSW</t>
  </si>
  <si>
    <t>Chongqing Water Group Co. Ltd.</t>
  </si>
  <si>
    <t>TFZQ</t>
  </si>
  <si>
    <t>Tianfeng Securities Co. Ltd.</t>
  </si>
  <si>
    <t>SJLT</t>
  </si>
  <si>
    <t>Triangle Tyre Co. Ltd.</t>
  </si>
  <si>
    <t>HCQJ</t>
  </si>
  <si>
    <t>Hangzhou Advance Gearbox Group Co. Ltd.</t>
  </si>
  <si>
    <t>ZGXD</t>
  </si>
  <si>
    <t>China XD Electric Co. Ltd.</t>
  </si>
  <si>
    <t>ZGTJ</t>
  </si>
  <si>
    <t>China Railway Construction Corporation Limited</t>
  </si>
  <si>
    <t>XMYH</t>
  </si>
  <si>
    <t>Xiamen Bank Co. Ltd.</t>
  </si>
  <si>
    <t>LJJT</t>
  </si>
  <si>
    <t>Heilongjiang Transport Development Co. Ltd.</t>
  </si>
  <si>
    <t>DXZQ</t>
  </si>
  <si>
    <t>Dongxing Securities Co. Ltd.</t>
  </si>
  <si>
    <t>JNSW</t>
  </si>
  <si>
    <t>Jiangsu Jiangnan Water Co. Ltd.</t>
  </si>
  <si>
    <t>SHHJ</t>
  </si>
  <si>
    <t>Shanghai Environment Group Company Limited</t>
  </si>
  <si>
    <t>DCKJ</t>
  </si>
  <si>
    <t>Sichuan EM Technology Co. Ltd.</t>
  </si>
  <si>
    <t>GTJA</t>
  </si>
  <si>
    <t>Guotai Junan Securities Co. Ltd.</t>
  </si>
  <si>
    <t>BYYS</t>
  </si>
  <si>
    <t>Baiyin Nonferrous Group Co. Ltd.</t>
  </si>
  <si>
    <t>Inner Mongolia Junzheng Energy &amp; Chemical Group Co. Ltd.</t>
  </si>
  <si>
    <t>Jiangsu Jixin Wind Energy Technology Co. Ltd.</t>
  </si>
  <si>
    <t>LYNY</t>
  </si>
  <si>
    <t>Jiangsu Linyang Energy Co. Ltd.</t>
  </si>
  <si>
    <t>SXMY</t>
  </si>
  <si>
    <t>Shaanxi Coal Industry Company Limited</t>
  </si>
  <si>
    <t>HDZG</t>
  </si>
  <si>
    <t>Huadian Heavy Industries Co. Ltd.</t>
  </si>
  <si>
    <t>GZG</t>
  </si>
  <si>
    <t>Guangzhou Port Company Limited</t>
  </si>
  <si>
    <t>SHYH</t>
  </si>
  <si>
    <t>Bank of Shanghai Co. Ltd.</t>
  </si>
  <si>
    <t>Universal Scientific Industrial (Shanghai) Co. Ltd.</t>
  </si>
  <si>
    <t>TKGF</t>
  </si>
  <si>
    <t>Tongkun Group Co. Ltd.</t>
  </si>
  <si>
    <t>HTZQ</t>
  </si>
  <si>
    <t>Hongta Securities Co. Ltd.</t>
  </si>
  <si>
    <t>GQJT</t>
  </si>
  <si>
    <t>Guangzhou Automobile Group Co. Ltd.</t>
  </si>
  <si>
    <t>*ST PD</t>
  </si>
  <si>
    <t>Pang Da Automobile Trade Co. Ltd.</t>
  </si>
  <si>
    <t>*ST EZ</t>
  </si>
  <si>
    <t>China Erzhong Group (Deyang) Heavy Industries Co. Ltd.</t>
  </si>
  <si>
    <t>YLQC</t>
  </si>
  <si>
    <t>Changchun Engley Automobile Industry Co. Ltd.</t>
  </si>
  <si>
    <t>NYYH</t>
  </si>
  <si>
    <t>Agricultural Bank of China Limited</t>
  </si>
  <si>
    <t>QDG</t>
  </si>
  <si>
    <t>Qingdao Port International Co. Ltd.</t>
  </si>
  <si>
    <t>ZGBC</t>
  </si>
  <si>
    <t>China CNR Corporation Limited</t>
  </si>
  <si>
    <t>Camel Group Co. Ltd.</t>
  </si>
  <si>
    <t>JNJJ</t>
  </si>
  <si>
    <t>SJEC Corporation</t>
  </si>
  <si>
    <t>ZGRB</t>
  </si>
  <si>
    <t>The People's Insurance Company (Group) of China Limited</t>
  </si>
  <si>
    <t>QGGF</t>
  </si>
  <si>
    <t>Qinhuangdao Port Co. Ltd.</t>
  </si>
  <si>
    <t>LSDL</t>
  </si>
  <si>
    <t>Dynagreen Environmental Protection Group Co. Ltd.</t>
  </si>
  <si>
    <t>XHBX</t>
  </si>
  <si>
    <t>New China Life Insurance Company Limited</t>
  </si>
  <si>
    <t>BLDF</t>
  </si>
  <si>
    <t>Bros Eastern Co. Ltd.</t>
  </si>
  <si>
    <t>SLL</t>
  </si>
  <si>
    <t>360 Security Technology Inc.</t>
  </si>
  <si>
    <t>Liqun Commercial. Group Co. Ltd.</t>
  </si>
  <si>
    <t>LCSW</t>
  </si>
  <si>
    <t>Guangxi Nanning Waterworks Co. Ltd.</t>
  </si>
  <si>
    <t>SGDL</t>
  </si>
  <si>
    <t>Xi'an Shaangu Power Co. Ltd.</t>
  </si>
  <si>
    <t>ZYZQ</t>
  </si>
  <si>
    <t>Central China Securities Co. Ltd.</t>
  </si>
  <si>
    <t>XYZQ</t>
  </si>
  <si>
    <t>Industrial Securities Co. Ltd.</t>
  </si>
  <si>
    <t>YQZY</t>
  </si>
  <si>
    <t>Ye Chiu Metal Recycling (China) Co. Ltd.</t>
  </si>
  <si>
    <t>GJZZ</t>
  </si>
  <si>
    <t>Sinomach Heavy Equipment Group Co.  Ltd.</t>
  </si>
  <si>
    <t>GLZQ</t>
  </si>
  <si>
    <t>Guolian Securities Co. Ltd.</t>
  </si>
  <si>
    <t>Jiangsu General Science Technology Co. Ltd.</t>
  </si>
  <si>
    <t>China-Singapore Suzhou Industrial Park Development Group Co. Ltd.</t>
  </si>
  <si>
    <t>DFJT</t>
  </si>
  <si>
    <t>Guangdong DFP New Material Group Co. Ltd.</t>
  </si>
  <si>
    <t>JLGS</t>
  </si>
  <si>
    <t>Jinlin Expressway Co. Ltd.</t>
  </si>
  <si>
    <t>DZH</t>
  </si>
  <si>
    <t>Shanghai Great Wisdom Co. Ltd.</t>
  </si>
  <si>
    <t>RFYH</t>
  </si>
  <si>
    <t>Zhejiang Shaoxing Ruifeng Rural Commercial Bank Co. Ltd.</t>
  </si>
  <si>
    <t>DWZQ</t>
  </si>
  <si>
    <t>Soochow Securities Co. Ltd.</t>
  </si>
  <si>
    <t>TSRD</t>
  </si>
  <si>
    <t>Sinovel Wind Group Co. Ltd.</t>
  </si>
  <si>
    <t>JMW</t>
  </si>
  <si>
    <t>Joeone Co. Ltd.</t>
  </si>
  <si>
    <t>Ningbo Sanxing Medical Electric Co. Ltd.</t>
  </si>
  <si>
    <t>BYJT</t>
  </si>
  <si>
    <t>Shaanxi Beiyuan Chemical Industry Group Co. Ltd.</t>
  </si>
  <si>
    <t>Bank of Changsha Co. Ltd.</t>
  </si>
  <si>
    <t>KJS</t>
  </si>
  <si>
    <t>Kuaijishan Shaoxing Wine Co. Ltd.</t>
  </si>
  <si>
    <t>SHDY</t>
  </si>
  <si>
    <t>Shanghai Film Co. Ltd.</t>
  </si>
  <si>
    <t>ZGWY</t>
  </si>
  <si>
    <t>Sinotrans Limited</t>
  </si>
  <si>
    <t>ZWYY</t>
  </si>
  <si>
    <t>Zhewen Pictures Group Co. Ltd.</t>
  </si>
  <si>
    <t>CCJG</t>
  </si>
  <si>
    <t>Anhui Great Wall Military Industry Co. Ltd.</t>
  </si>
  <si>
    <t>SHYY</t>
  </si>
  <si>
    <t>Shanghai Pharmaceuticals Holding Co. Ltd.</t>
  </si>
  <si>
    <t>ZXZG</t>
  </si>
  <si>
    <t>CITIC Heavy Industries Co. Ltd.</t>
  </si>
  <si>
    <t>Ningbo Jintian Copper (Group) Co. Ltd.</t>
  </si>
  <si>
    <t>China Nuclear Engineering Corporation Limited</t>
  </si>
  <si>
    <t>MYZN</t>
  </si>
  <si>
    <t>Ming Yang Smart Energy Group Limited</t>
  </si>
  <si>
    <t>GDDQ</t>
  </si>
  <si>
    <t>Shanghai Guangdian Electric Group Co. Ltd.</t>
  </si>
  <si>
    <t>ZGZY</t>
  </si>
  <si>
    <t>Metallurgical Corporation of China Ltd.</t>
  </si>
  <si>
    <t>JZXN</t>
  </si>
  <si>
    <t>Ningxia Jiaze Renewables Corporation Limited</t>
  </si>
  <si>
    <t>CCQC</t>
  </si>
  <si>
    <t>Great Wall Motor Company Limited</t>
  </si>
  <si>
    <t>QBJT</t>
  </si>
  <si>
    <t>Zhuzhou Kibing Group Co. Ltd.</t>
  </si>
  <si>
    <t>YCYH</t>
  </si>
  <si>
    <t>Postal Savings Bank of China Co. Ltd.</t>
  </si>
  <si>
    <t>QLYH</t>
  </si>
  <si>
    <t>Qilu Bank Co. Ltd.</t>
  </si>
  <si>
    <t>ZGJZ</t>
  </si>
  <si>
    <t>China State Construction Engineering Corporation</t>
  </si>
  <si>
    <t>ZGDJ</t>
  </si>
  <si>
    <t>Power Construction Corporation of China Ltd.</t>
  </si>
  <si>
    <t>MTLY</t>
  </si>
  <si>
    <t>Henan Mingtai Aluminum Co. Ltd.</t>
  </si>
  <si>
    <t>Befar Group Co. Ltd.</t>
  </si>
  <si>
    <t>YFJT</t>
  </si>
  <si>
    <t>Tianjin Youfa Steel Pipe Group Co. Ltd.</t>
  </si>
  <si>
    <t>Huatai Securities Co. Ltd.</t>
  </si>
  <si>
    <t>Ningbo Tuopu Group Co. Ltd.</t>
  </si>
  <si>
    <t>BOC International (China) Co. Ltd.</t>
  </si>
  <si>
    <t>ZGWT</t>
  </si>
  <si>
    <t>China Satellite Communications Co. Ltd.</t>
  </si>
  <si>
    <t>FFGF</t>
  </si>
  <si>
    <t>Changshu Fengfan Power Equipment Co. Ltd.</t>
  </si>
  <si>
    <t>HFLY</t>
  </si>
  <si>
    <t>Shanghai Huafon Aluminium Corporation</t>
  </si>
  <si>
    <t>ZMJ</t>
  </si>
  <si>
    <t>Zhengzhou Coal Mining Machinery Group Co. Ltd.</t>
  </si>
  <si>
    <t>JHJT</t>
  </si>
  <si>
    <t>Jihua Group Corporation Limited</t>
  </si>
  <si>
    <t>Shanghai Electric Group Co. Ltd.</t>
  </si>
  <si>
    <t>ZGDX</t>
  </si>
  <si>
    <t>China Telecom Corporation Limited</t>
  </si>
  <si>
    <t>ZGZC</t>
  </si>
  <si>
    <t>CRRC Corporation Limited</t>
  </si>
  <si>
    <t>LFKJ</t>
  </si>
  <si>
    <t>Lifan Technology (Group) Co. Ltd.</t>
  </si>
  <si>
    <t>JKKJ</t>
  </si>
  <si>
    <t>Jinko Power Technology Co. Ltd.</t>
  </si>
  <si>
    <t>GDZQ</t>
  </si>
  <si>
    <t>Everbright Securities Co. Ltd.</t>
  </si>
  <si>
    <t>NBJG</t>
  </si>
  <si>
    <t>Ningbo Construction Co. Ltd.</t>
  </si>
  <si>
    <t>LKGX</t>
  </si>
  <si>
    <t>Lanpec Technologies Limited</t>
  </si>
  <si>
    <t>Changzhou Xingyu Automotive Lighting Systems Co. Ltd.</t>
  </si>
  <si>
    <t>ZGJJ</t>
  </si>
  <si>
    <t>China Communications Construction Company Limited</t>
  </si>
  <si>
    <t>WXCM</t>
  </si>
  <si>
    <t>Anhui Xinhua Media Co. Ltd.</t>
  </si>
  <si>
    <t>XHWX</t>
  </si>
  <si>
    <t>Xinhua Winshare Publishing and Media Co. Ltd.</t>
  </si>
  <si>
    <t>JHGT</t>
  </si>
  <si>
    <t>Beijing‚ÄìShanghai High-speed Railway Co.¬†Ltd.</t>
  </si>
  <si>
    <t>GDYH</t>
  </si>
  <si>
    <t>China Everbright Bank Co. Ltd.</t>
  </si>
  <si>
    <t>HNSH</t>
  </si>
  <si>
    <t>Shanghai Rural Commercial Bank Co. Ltd.</t>
  </si>
  <si>
    <t>SFHJ</t>
  </si>
  <si>
    <t>Chongqing Sanfeng Environment Group Co. Ltd.</t>
  </si>
  <si>
    <t>Red Star Macalline Group Corporation Ltd.</t>
  </si>
  <si>
    <t>CDYH</t>
  </si>
  <si>
    <t>Bank of Chengdu Co. Ltd.</t>
  </si>
  <si>
    <t>ZGKC</t>
  </si>
  <si>
    <t>China Science Publishing &amp; Media Ltd.</t>
  </si>
  <si>
    <t>ZJYH</t>
  </si>
  <si>
    <t>Jiangsu Zijin Rural Commercial Bank Co. Ltd.</t>
  </si>
  <si>
    <t>FLT</t>
  </si>
  <si>
    <t>Flat Glass Group Co. Ltd.</t>
  </si>
  <si>
    <t>ZGNJ</t>
  </si>
  <si>
    <t>China Energy Engineering Corporation Limited</t>
  </si>
  <si>
    <t>CFGX</t>
  </si>
  <si>
    <t>Yangtze Optical Fibre and Cable Co. Ltd.</t>
  </si>
  <si>
    <t>ZTDQ</t>
  </si>
  <si>
    <t>Zhejiang Chint Electrics Co. Ltd.</t>
  </si>
  <si>
    <t>Zheshang Securities Co. Ltd.</t>
  </si>
  <si>
    <t>Liaoning Port Co. Ltd.</t>
  </si>
  <si>
    <t>ZGYH</t>
  </si>
  <si>
    <t>China Galaxy Securities Co. Ltd.</t>
  </si>
  <si>
    <t>HTJG</t>
  </si>
  <si>
    <t>Ningbo Haitian Precision Machinery Co. Ltd.</t>
  </si>
  <si>
    <t>Jangho Group Co. Ltd.</t>
  </si>
  <si>
    <t>ZGZM</t>
  </si>
  <si>
    <t>China Tourism Group Duty Free Corporation Limited</t>
  </si>
  <si>
    <t>YXML</t>
  </si>
  <si>
    <t>Asian Star Anchor Chain Co. Ltd. Jiangsu</t>
  </si>
  <si>
    <t>ZMNY</t>
  </si>
  <si>
    <t>China Coal Energy Company Limited</t>
  </si>
  <si>
    <t>ZJKY</t>
  </si>
  <si>
    <t>Zijin Mining Group Co. Ltd.</t>
  </si>
  <si>
    <t>NFCM</t>
  </si>
  <si>
    <t>Southern Publishing and Media Co. Ltd.</t>
  </si>
  <si>
    <t>FZZQ</t>
  </si>
  <si>
    <t>Founder Securities Co. Ltd.</t>
  </si>
  <si>
    <t>Beijing Jingyuntong Technology Co. Ltd.</t>
  </si>
  <si>
    <t>ZSYH</t>
  </si>
  <si>
    <t>China Zheshang Bank Co. Ltd.</t>
  </si>
  <si>
    <t>ZBCM</t>
  </si>
  <si>
    <t>Zhejiang Publishing &amp; Media Co. Ltd.</t>
  </si>
  <si>
    <t>FHCM</t>
  </si>
  <si>
    <t>Jiangsu Phoenix Publishing &amp; Media Co. Ltd.</t>
  </si>
  <si>
    <t>JSCM</t>
  </si>
  <si>
    <t>Jishi Media Co. Ltd.</t>
  </si>
  <si>
    <t>YHCS</t>
  </si>
  <si>
    <t>Yonghui Superstores Co. Ltd.</t>
  </si>
  <si>
    <t>ZGCB</t>
  </si>
  <si>
    <t>China Publishing &amp; Media Holdings Co. Ltd.</t>
  </si>
  <si>
    <t>SKNF</t>
  </si>
  <si>
    <t>Jiangsu Provincial Agricultural Reclamation and Development Co. Ltd.</t>
  </si>
  <si>
    <t>Hubei Donper Electromechanical Group Co. Ltd.</t>
  </si>
  <si>
    <t>JMGF</t>
  </si>
  <si>
    <t>Jinduicheng Molybdenum Co. Ltd.</t>
  </si>
  <si>
    <t>CQYH</t>
  </si>
  <si>
    <t>Bank of Chongqing Co. Ltd.</t>
  </si>
  <si>
    <t>ZGQY</t>
  </si>
  <si>
    <t>China Automotive Engineering Research Institute Co. Ltd.</t>
  </si>
  <si>
    <t>LLLT</t>
  </si>
  <si>
    <t>Shandong Linglong Tyre Co. Ltd.</t>
  </si>
  <si>
    <t>BGBZ</t>
  </si>
  <si>
    <t>Shanghai Baosteel Packaging Co. Ltd.</t>
  </si>
  <si>
    <t>HNKY</t>
  </si>
  <si>
    <t>Hainan Mining Co. Ltd.</t>
  </si>
  <si>
    <t>ZSNY</t>
  </si>
  <si>
    <t>Nanjing Tanker Corporation</t>
  </si>
  <si>
    <t>ZGHD</t>
  </si>
  <si>
    <t>China National Nuclear Power Co. Ltd.</t>
  </si>
  <si>
    <t>ZGZG</t>
  </si>
  <si>
    <t>China Shipbuilding Industry Company Limited</t>
  </si>
  <si>
    <t>NJZQ</t>
  </si>
  <si>
    <t>Nanjing Securities Co. Ltd.</t>
  </si>
  <si>
    <t>BBMG Corporation</t>
  </si>
  <si>
    <t>ZJGS</t>
  </si>
  <si>
    <t>China International Capital Corporation Limited</t>
  </si>
  <si>
    <t>FLJT</t>
  </si>
  <si>
    <t>Guangxi Fenglin Wood Industry Group Co. Ltd.</t>
  </si>
  <si>
    <t>GYYH</t>
  </si>
  <si>
    <t>Bank of Guiyang Co. Ltd.</t>
  </si>
  <si>
    <t>RMW</t>
  </si>
  <si>
    <t>People.cn Co. Ltd.</t>
  </si>
  <si>
    <t>ST AK</t>
  </si>
  <si>
    <t>Zhejiang Aokang Shoes Co. Ltd.</t>
  </si>
  <si>
    <t>HCDZ</t>
  </si>
  <si>
    <t>Epoxy Base Electronic Material Corporation Limited</t>
  </si>
  <si>
    <t>Shanghai Lonyer Data Co. Ltd.</t>
  </si>
  <si>
    <t>Zhejiang Dragon Technology Co. Ltd.</t>
  </si>
  <si>
    <t>China Wafer Level CSP Co. Ltd.</t>
  </si>
  <si>
    <t>Shanghai Lianming Machinery Co. Ltd.</t>
  </si>
  <si>
    <t>ST HW</t>
  </si>
  <si>
    <t>Flower King Eco-Engineering Inc.</t>
  </si>
  <si>
    <t>XLM</t>
  </si>
  <si>
    <t>Xilinmen Furniture Co. Ltd.</t>
  </si>
  <si>
    <t>Shanghai Beite Technology Co. Ltd.</t>
  </si>
  <si>
    <t>Zhejiang Wansheng Co. Ltd.</t>
  </si>
  <si>
    <t>HDZN</t>
  </si>
  <si>
    <t>Hefei Metalforming Intelligent Manufacturing Co. Ltd.</t>
  </si>
  <si>
    <t>CLJT</t>
  </si>
  <si>
    <t>Shanghai Chuangli Group Co. Ltd.</t>
  </si>
  <si>
    <t>YAPP Automotive Systems Co. Ltd.</t>
  </si>
  <si>
    <t>Ningbo Techmation Co. Ltd.</t>
  </si>
  <si>
    <t>XHT</t>
  </si>
  <si>
    <t>Wuxi Newhongtai Electric Technology Co. Ltd.</t>
  </si>
  <si>
    <t>ZHSJ</t>
  </si>
  <si>
    <t>ARTS Group Co. Ltd.</t>
  </si>
  <si>
    <t>China Design Group Co. Ltd.</t>
  </si>
  <si>
    <t>Institutional Organization</t>
  </si>
  <si>
    <t>P0307</t>
  </si>
  <si>
    <t>ZKSG</t>
  </si>
  <si>
    <t>Dawning Information Industry Co. Ltd.</t>
  </si>
  <si>
    <t>APGF</t>
  </si>
  <si>
    <t>Apple Flavor &amp; Fragrance Group Co. Ltd.</t>
  </si>
  <si>
    <t>SDHP</t>
  </si>
  <si>
    <t>Shandong Huapeng Glass Co. Ltd.</t>
  </si>
  <si>
    <t>XTL</t>
  </si>
  <si>
    <t>Shanghai Xintonglian Packing Co. Ltd.</t>
  </si>
  <si>
    <t>WDGF</t>
  </si>
  <si>
    <t>Harbin VITI Electronics Co. Ltd.</t>
  </si>
  <si>
    <t>DHKJ</t>
  </si>
  <si>
    <t>Beijing Dahao Technology Corporation Limited</t>
  </si>
  <si>
    <t>SHXC</t>
  </si>
  <si>
    <t>Shinghwa Advanced Material Group Co. Ltd.</t>
  </si>
  <si>
    <t>QHWY</t>
  </si>
  <si>
    <t>Qianhe Condiment and Food Co. Ltd.</t>
  </si>
  <si>
    <t>SFT</t>
  </si>
  <si>
    <t>Jiangsu Safety Group Co. Ltd.</t>
  </si>
  <si>
    <t>Shandong Swan Cotton Industrial Machinery Stock Co. Ltd.</t>
  </si>
  <si>
    <t>*ST QZ</t>
  </si>
  <si>
    <t>Shanghai Trendzone Construction Decoration Group Co. Ltd.</t>
  </si>
  <si>
    <t>AFKJ</t>
  </si>
  <si>
    <t>Anhui Anfu Battery Technology Co. Ltd.</t>
  </si>
  <si>
    <t>DXKJ</t>
  </si>
  <si>
    <t>Delixi New Energy Technology Co. Ltd.</t>
  </si>
  <si>
    <t>Sanwei Holding Group Co. Ltd.</t>
  </si>
  <si>
    <t>CSQS</t>
  </si>
  <si>
    <t>Jiangsu Changshu Automotive Trim Group Co. Ltd.</t>
  </si>
  <si>
    <t>Jiangsu Rutong Petro-Machinery Co. Ltd.</t>
  </si>
  <si>
    <t>KZGF</t>
  </si>
  <si>
    <t>Shanghai Carthane Co. Ltd.</t>
  </si>
  <si>
    <t>Dongguan Huali Industries Co. Ltd.</t>
  </si>
  <si>
    <t>FWWL</t>
  </si>
  <si>
    <t>Weaver Network Technology Co. Ltd.s</t>
  </si>
  <si>
    <t>Hangzhou XZB Tech Co. Ltd.</t>
  </si>
  <si>
    <t>MSD</t>
  </si>
  <si>
    <t>Jiangsu Maysta Chemical Co. Ltd.</t>
  </si>
  <si>
    <t>Nanjing Huamai Technology Co. Ltd.</t>
  </si>
  <si>
    <t>GZJJ</t>
  </si>
  <si>
    <t>Guangzhou Restaurant Group Co. Ltd.</t>
  </si>
  <si>
    <t>FDHJ</t>
  </si>
  <si>
    <t>Fuda Alloy Materials Co. Ltd.</t>
  </si>
  <si>
    <t>ZJLM</t>
  </si>
  <si>
    <t>Zhejiang Liming Intelligent Manufacturing Co. Ltd.</t>
  </si>
  <si>
    <t>KLDQ</t>
  </si>
  <si>
    <t>Shijiazhuang Kelin Electric Co. Ltd.</t>
  </si>
  <si>
    <t>LSXC</t>
  </si>
  <si>
    <t>Guangzhou Lushan New Materials Co. Ltd.</t>
  </si>
  <si>
    <t>KCKJ</t>
  </si>
  <si>
    <t>Suzhou K-Hiragawa Electronic Technology Co. Ltd.</t>
  </si>
  <si>
    <t>CDRQ</t>
  </si>
  <si>
    <t>Chengdu Gas Group Corporation Ltd.</t>
  </si>
  <si>
    <t>Zhejiang Taihua New Material Co. Ltd.</t>
  </si>
  <si>
    <t>DBGF</t>
  </si>
  <si>
    <t>Deppon Logistics Co. Ltd.</t>
  </si>
  <si>
    <t>ZYSP</t>
  </si>
  <si>
    <t>Shanghai Ziyan Foods Co. Ltd.</t>
  </si>
  <si>
    <t>Guizhou Yongji Printing Co. Ltd.</t>
  </si>
  <si>
    <t>BJJ</t>
  </si>
  <si>
    <t>Perfect Group Corp. Ltd.</t>
  </si>
  <si>
    <t>GJJT</t>
  </si>
  <si>
    <t>China Testing &amp; Certification International Group Co. Ltd.</t>
  </si>
  <si>
    <t>JHT</t>
  </si>
  <si>
    <t>Tianjin JHT Design Co. Ltd.</t>
  </si>
  <si>
    <t>MJXC</t>
  </si>
  <si>
    <t>MEGA P&amp;C Advanced Materials (Shanghai) Company Limited</t>
  </si>
  <si>
    <t>HWDQ</t>
  </si>
  <si>
    <t>Shenzhen Hopewind Electric Co. Ltd.</t>
  </si>
  <si>
    <t>SQLS</t>
  </si>
  <si>
    <t>Suqian Unitech Corp. Ltd.</t>
  </si>
  <si>
    <t>YFCC</t>
  </si>
  <si>
    <t>Nanjing Inform Storage Equipment (Group) Co. Ltd.</t>
  </si>
  <si>
    <t>ZHGF</t>
  </si>
  <si>
    <t>Hubei Zhenhua Chemical Co. Ltd.</t>
  </si>
  <si>
    <t>BTJC</t>
  </si>
  <si>
    <t>Beken Corporation</t>
  </si>
  <si>
    <t>HQJT</t>
  </si>
  <si>
    <t>Hainan Haiqi Transportation Group Co. Ltd.</t>
  </si>
  <si>
    <t>WKZZ</t>
  </si>
  <si>
    <t>Wecome Intelligent Manufacturing Co. Ltd.</t>
  </si>
  <si>
    <t>WCHN</t>
  </si>
  <si>
    <t>ZJMI Environmental Energy Co. Ltd.</t>
  </si>
  <si>
    <t>CDSY</t>
  </si>
  <si>
    <t>Zhejiang Cady Industry Co. Ltd.</t>
  </si>
  <si>
    <t>RWGF</t>
  </si>
  <si>
    <t>Hangzhou Heatwell Electric Heating Technology Co. Ltd.</t>
  </si>
  <si>
    <t>LHGJ</t>
  </si>
  <si>
    <t>Ningbo Lehui International Engineering Equipment Co. Ltd.</t>
  </si>
  <si>
    <t>HBSW</t>
  </si>
  <si>
    <t>Sichuan Hebang Biotechnology Co. Ltd.</t>
  </si>
  <si>
    <t>JHW</t>
  </si>
  <si>
    <t>Jiangyin Jianghua Microelectronics Materials Co. Ltd.</t>
  </si>
  <si>
    <t>SDSW</t>
  </si>
  <si>
    <t>Zhejiang Shengda Bio-pharm Co. Ltd.</t>
  </si>
  <si>
    <t>XJHJ</t>
  </si>
  <si>
    <t>Xinjiang Torch Gas Co. Ltd.</t>
  </si>
  <si>
    <t>DFSY</t>
  </si>
  <si>
    <t>Zhejiang Dafeng Industrial Co. Ltd.</t>
  </si>
  <si>
    <t>JQKJ</t>
  </si>
  <si>
    <t>CIG Shanghai Co. Ltd.</t>
  </si>
  <si>
    <t>TCZK</t>
  </si>
  <si>
    <t>Zhejiang Tiancheng Controls Co. Ltd.</t>
  </si>
  <si>
    <t>XDGF</t>
  </si>
  <si>
    <t>Shandong Cynda Chemical Co. Ltd.</t>
  </si>
  <si>
    <t>GLYY</t>
  </si>
  <si>
    <t>Gan &amp; Lee Pharmaceuticals Co. Ltd.</t>
  </si>
  <si>
    <t>NBJD</t>
  </si>
  <si>
    <t>JDM Jingda Machine (Ningbo) Co. Ltd.</t>
  </si>
  <si>
    <t>ZYGY</t>
  </si>
  <si>
    <t>ADD Indutry (Zhejiang) Co. Ltd.</t>
  </si>
  <si>
    <t>Wuxi Hongsheng Heat Exchanger Manufacturing Co. Ltd.</t>
  </si>
  <si>
    <t>NHQH</t>
  </si>
  <si>
    <t>Nanhua Futures Co. Ltd.</t>
  </si>
  <si>
    <t>YJZN</t>
  </si>
  <si>
    <t>Zhejiang Yuejian Intelligent Equipment Co. Ltd.</t>
  </si>
  <si>
    <t>XJD</t>
  </si>
  <si>
    <t>Thinkingdom Media Group Ltd.</t>
  </si>
  <si>
    <t>JSHC</t>
  </si>
  <si>
    <t>Jiangsu Huachen Transformer Co. Ltd.</t>
  </si>
  <si>
    <t>Center International Group Co. Ltd.</t>
  </si>
  <si>
    <t>CBS</t>
  </si>
  <si>
    <t>Changbai Mountain Tourism Co. Ltd.</t>
  </si>
  <si>
    <t>Chongqing Chuanyi Automation Co. Ltd.</t>
  </si>
  <si>
    <t>HJSD</t>
  </si>
  <si>
    <t>Xinjiang Winka Times Department Store Co. Ltd.</t>
  </si>
  <si>
    <t>Weihai Baihe Biology Technological Co. Ltd.</t>
  </si>
  <si>
    <t>HDYS</t>
  </si>
  <si>
    <t>Hengdian Entertainment Co. Ltd.</t>
  </si>
  <si>
    <t>Zhejiang Sunoren Solar Technology Co. Ltd.</t>
  </si>
  <si>
    <t>Cashway Technology Co. Ltd.</t>
  </si>
  <si>
    <t>SHQP</t>
  </si>
  <si>
    <t>Shanghai Automobile Air-conditioner Accessories Co. Ltd.</t>
  </si>
  <si>
    <t>RDYL</t>
  </si>
  <si>
    <t>Shanghai Runda Medical Technology Co. Ltd.</t>
  </si>
  <si>
    <t>SCJD</t>
  </si>
  <si>
    <t>Senci Electric Machinery Co. Ltd.</t>
  </si>
  <si>
    <t>DFCL</t>
  </si>
  <si>
    <t>New¬†East¬†New¬†Materials Co. Ltd.</t>
  </si>
  <si>
    <t>KNJD</t>
  </si>
  <si>
    <t>Nanjing Kangni Mechanical &amp; Electrical Co. Ltd.</t>
  </si>
  <si>
    <t>Shanxi Huaxiang Group Co. Ltd.</t>
  </si>
  <si>
    <t>Jinneng Science &amp; Technology Co. Ltd.</t>
  </si>
  <si>
    <t>Nantong Haixing Electronics Limited Liability Company</t>
  </si>
  <si>
    <t>HQT</t>
  </si>
  <si>
    <t>Zhejiang Red Dragonfly Footwear Co. Ltd.</t>
  </si>
  <si>
    <t>ST WL</t>
  </si>
  <si>
    <t>Jiangsu Wanlin Modern Logistics Co. Ltd.</t>
  </si>
  <si>
    <t>GJGF</t>
  </si>
  <si>
    <t>Shenzhen Gongjin Electronics Co. Ltd.</t>
  </si>
  <si>
    <t>ZJRT</t>
  </si>
  <si>
    <t>Zhejiang Rongtai Electric Material Co. Ltd.</t>
  </si>
  <si>
    <t>HPDL</t>
  </si>
  <si>
    <t>Shanghai Sinotec Co. Ltd.</t>
  </si>
  <si>
    <t>HFZG</t>
  </si>
  <si>
    <t>Cowealth Medical China Co. Ltd.</t>
  </si>
  <si>
    <t>CWGF</t>
  </si>
  <si>
    <t>Beijing Cuiwei Tower Co. Ltd.</t>
  </si>
  <si>
    <t>Jiangsu Evergreen New Material Technology Incorporated Company</t>
  </si>
  <si>
    <t>ZCJN</t>
  </si>
  <si>
    <t>Sinoma Energy Conservation Ltd.</t>
  </si>
  <si>
    <t>ZYXY</t>
  </si>
  <si>
    <t>Joinn Laboratories (China) Co. Ltd.</t>
  </si>
  <si>
    <t>HMWL</t>
  </si>
  <si>
    <t>CTS International Logistics Corporation Limited</t>
  </si>
  <si>
    <t>CFDL</t>
  </si>
  <si>
    <t>Zhejiang Cfmoto Power Co. Ltd.</t>
  </si>
  <si>
    <t>Zhejiang Yunzhongma Co. Ltd.</t>
  </si>
  <si>
    <t>SHHG</t>
  </si>
  <si>
    <t>Shanghai Hugong Electric (Group) Co. Ltd.</t>
  </si>
  <si>
    <t>Jinhui Mining Co. Ltd.</t>
  </si>
  <si>
    <t>*ST TY</t>
  </si>
  <si>
    <t>Tanyuan Technology Co. Ltd.</t>
  </si>
  <si>
    <t>Zhongchong Science &amp; Technology (Tianjin) Co. Ltd.</t>
  </si>
  <si>
    <t>TMH</t>
  </si>
  <si>
    <t>Jiangsu Tianmu Lake Tourism Co. Ltd.</t>
  </si>
  <si>
    <t>Jiangsu Hengshang Energy Conservation Technology Co. Ltd.</t>
  </si>
  <si>
    <t>HLSJ</t>
  </si>
  <si>
    <t>Beijing Vastdata Technology Co. Ltd.</t>
  </si>
  <si>
    <t>KHZY</t>
  </si>
  <si>
    <t>Shaanxi Kanghui Pharmaceutical Co. Ltd.</t>
  </si>
  <si>
    <t>WLCS</t>
  </si>
  <si>
    <t>Anhui Higasket Plastics Co. Ltd.</t>
  </si>
  <si>
    <t>Shandong Teamgene Technology Co. Ltd.</t>
  </si>
  <si>
    <t>SHJK</t>
  </si>
  <si>
    <t>Shanghai Research Institute of Building Sciences Group Co. Ltd.</t>
  </si>
  <si>
    <t>XYQ</t>
  </si>
  <si>
    <t>Xinyaqiang Silicon Chemistry Co. Ltd.</t>
  </si>
  <si>
    <t>YYYP</t>
  </si>
  <si>
    <t>Hebei Yangyuan Zhihui Beverage Co. Ltd.</t>
  </si>
  <si>
    <t>TSLX</t>
  </si>
  <si>
    <t>Xinjiang La Chapelle Fashion Co. Ltd.</t>
  </si>
  <si>
    <t>Changzhou Tenglong Auto Parts Co. Ltd.</t>
  </si>
  <si>
    <t>Shanghai Yahong Moulding Co. Ltd.</t>
  </si>
  <si>
    <t>HDKJ</t>
  </si>
  <si>
    <t>Shenzhen Huiding Technology Co. Ltd.</t>
  </si>
  <si>
    <t>KHKG</t>
  </si>
  <si>
    <t>Kehua Holdings Co. Ltd.</t>
  </si>
  <si>
    <t>HTFZ</t>
  </si>
  <si>
    <t>Fujian Highton Development Co. Ltd.</t>
  </si>
  <si>
    <t>SHJC</t>
  </si>
  <si>
    <t>Acter Technology Integration Group Co. Ltd.</t>
  </si>
  <si>
    <t>RSHB</t>
  </si>
  <si>
    <t>Zhejiang Rongsheng Environmental Protection Paper Co. Ltd.</t>
  </si>
  <si>
    <t>FDGF</t>
  </si>
  <si>
    <t>Guilin Fuda Co. Ltd.</t>
  </si>
  <si>
    <t>BHLD</t>
  </si>
  <si>
    <t>Bohai Freey Group Co. Ltd</t>
  </si>
  <si>
    <t>SPAS</t>
  </si>
  <si>
    <t>Zhejiang Shapuaisi Pharmaceutical Co. Ltd.</t>
  </si>
  <si>
    <t>LSZZ</t>
  </si>
  <si>
    <t>Lanzhou LS Heavy Equipment Co. Ltd.</t>
  </si>
  <si>
    <t>BLSP</t>
  </si>
  <si>
    <t>Shanghai Bolex Food Technology Co. Ltd.</t>
  </si>
  <si>
    <t>Servyou Group Co. Ltd.</t>
  </si>
  <si>
    <t>Zhejiang Wanfeng Chemical Co. Ltd.</t>
  </si>
  <si>
    <t>FSD</t>
  </si>
  <si>
    <t>Hangzhou Fortune Gas Cryogenic Co. Ltd.</t>
  </si>
  <si>
    <t>HTJT</t>
  </si>
  <si>
    <t>Huitong Construction Group Co.‚Äã Ltd.</t>
  </si>
  <si>
    <t>DCHB</t>
  </si>
  <si>
    <t>Zhejiang Tuna Environmental Science &amp; Technology Co. Ltd.</t>
  </si>
  <si>
    <t>Ningbo Shenglong Automotive Powertrain System Co. Ltd.</t>
  </si>
  <si>
    <t>Jiangsu Xinquan Automotive Trim Co. Ltd.</t>
  </si>
  <si>
    <t>JPCG</t>
  </si>
  <si>
    <t>GoldenHome Living Co. Ltd.</t>
  </si>
  <si>
    <t>Zhejiang Huangma Technology Co. Ltd.</t>
  </si>
  <si>
    <t>Shandong Sinoglory Health Food Co. Ltd.</t>
  </si>
  <si>
    <t>JYY</t>
  </si>
  <si>
    <t>Suzhou Institute of Building Science Group Co. Ltd.</t>
  </si>
  <si>
    <t>HYLN</t>
  </si>
  <si>
    <t>HOYUAN Green Energy Co. Ltd.</t>
  </si>
  <si>
    <t>HZXC</t>
  </si>
  <si>
    <t>Zhejiang Wazam New Materials Co. Ltd.</t>
  </si>
  <si>
    <t>HRLL</t>
  </si>
  <si>
    <t>Qingdao Hiron Commercial Cold Chain Co. Ltd.</t>
  </si>
  <si>
    <t>Jiangsu Yabang Dyestuff Co. Ltd</t>
  </si>
  <si>
    <t>WDRJ</t>
  </si>
  <si>
    <t>Shanghai Wondertek Software Corporation Limited</t>
  </si>
  <si>
    <t>YTJG</t>
  </si>
  <si>
    <t>Yantai Yatong Precision Machinery Co. Ltd.</t>
  </si>
  <si>
    <t>WBDQ</t>
  </si>
  <si>
    <t>Chongqing Wangbian Electric (Group) Corp. Ltd.</t>
  </si>
  <si>
    <t>Shanghai Huide Technology Co. Ltd.</t>
  </si>
  <si>
    <t>Runben Biotechnology Corporation</t>
  </si>
  <si>
    <t>GNJT</t>
  </si>
  <si>
    <t>Bull Group Co. Ltd.</t>
  </si>
  <si>
    <t>RBSS</t>
  </si>
  <si>
    <t>Ribo Fashion Group Company Limited</t>
  </si>
  <si>
    <t>Shanghai Baolong Automotive Corporation</t>
  </si>
  <si>
    <t>YJGJ</t>
  </si>
  <si>
    <t>Anhui Yingjia Distillery Co. Ltd.</t>
  </si>
  <si>
    <t>JHLY</t>
  </si>
  <si>
    <t>Anhui Jiuhuashan Tourism Development Co. Ltd.</t>
  </si>
  <si>
    <t>SHXB</t>
  </si>
  <si>
    <t>Shanghai Emperor of Cleaning Hi-Tech Co. Ltd.</t>
  </si>
  <si>
    <t>Changshu Tongrun Auto Accessory Co. Ltd.</t>
  </si>
  <si>
    <t>KKZN</t>
  </si>
  <si>
    <t>Quick Intelligent Equipment Co. Ltd.</t>
  </si>
  <si>
    <t>Bestlink Technologies Co. Ltd.</t>
  </si>
  <si>
    <t>JSOP</t>
  </si>
  <si>
    <t>Jiangshan Oupai Door Industry Co. Ltd.</t>
  </si>
  <si>
    <t>Xingtong Shipping Co. Ltd.</t>
  </si>
  <si>
    <t>Jintuo Technology Co. Ltd.</t>
  </si>
  <si>
    <t>SWJS</t>
  </si>
  <si>
    <t>Cybrid Technologies Inc.</t>
  </si>
  <si>
    <t>ZYFZ</t>
  </si>
  <si>
    <t>Zhejiang Oceanking Development Co. Ltd.</t>
  </si>
  <si>
    <t>AYS</t>
  </si>
  <si>
    <t>Shanghai Aiyingshi Co. Ltd.</t>
  </si>
  <si>
    <t>Zhejiang Biyi Electric Appliance Co. Ltd.</t>
  </si>
  <si>
    <t>MTJJ</t>
  </si>
  <si>
    <t>Mengtian Home Group Inc.</t>
  </si>
  <si>
    <t>YLKJ</t>
  </si>
  <si>
    <t>Yuanli Chemical Group Co. Ltd.</t>
  </si>
  <si>
    <t>RYGF</t>
  </si>
  <si>
    <t>Riyue Heavy Industry Co. Ltd.</t>
  </si>
  <si>
    <t>FJGF</t>
  </si>
  <si>
    <t>Ningbo Fujia Industrial Co. Ltd.</t>
  </si>
  <si>
    <t>ZBTX</t>
  </si>
  <si>
    <t>China Bester Group Telecom Co. Ltd.</t>
  </si>
  <si>
    <t>ALJJ</t>
  </si>
  <si>
    <t>Zhangjiagang Elegant Home-Tech Co. Ltd.</t>
  </si>
  <si>
    <t>Chimin Health Management Co. Ltd.</t>
  </si>
  <si>
    <t>Hengtong Logistics Co. Ltd.</t>
  </si>
  <si>
    <t>XFM</t>
  </si>
  <si>
    <t>Xin Feng Ming Group Co. Ltd.</t>
  </si>
  <si>
    <t>FLGE</t>
  </si>
  <si>
    <t>Vohringer Home Technology Co. Ltd.</t>
  </si>
  <si>
    <t>XFKJ</t>
  </si>
  <si>
    <t>Xinjiang Xuefeng Sci-Tech (Group) Co. Ltd.</t>
  </si>
  <si>
    <t>JWDZ</t>
  </si>
  <si>
    <t>Shenzhen Kinwong Electronic Co. Ltd.</t>
  </si>
  <si>
    <t>AXYY</t>
  </si>
  <si>
    <t>Zhejiang Ausun Pharmaceutical Co. Ltd.</t>
  </si>
  <si>
    <t>NMXH</t>
  </si>
  <si>
    <t>Inner Mongolia Xinhua Publishing Group Co. Ltd.</t>
  </si>
  <si>
    <t>SBDB</t>
  </si>
  <si>
    <t>Solbar Ningbo Protein Technology Co. Ltd.</t>
  </si>
  <si>
    <t>GERJ</t>
  </si>
  <si>
    <t>Koal Software Co. Ltd.</t>
  </si>
  <si>
    <t>DCL</t>
  </si>
  <si>
    <t>Dashenlin Pharmaceutical Group Co. Ltd.</t>
  </si>
  <si>
    <t>Jiangxi Tianxin Pharmaceutical Co. Ltd.</t>
  </si>
  <si>
    <t>YYTX</t>
  </si>
  <si>
    <t>Quectel Wireless Solutions Co. Ltd.</t>
  </si>
  <si>
    <t>WFZ</t>
  </si>
  <si>
    <t>Zhejiang Wufangzhai Industry Co. Ltd.</t>
  </si>
  <si>
    <t>NBGF</t>
  </si>
  <si>
    <t>Hangzhou Nbond Nonwovens Co. Ltd.</t>
  </si>
  <si>
    <t>ZJXT</t>
  </si>
  <si>
    <t>Zhejiang Xiantong Rubber &amp; Plastic Co. Ltd.</t>
  </si>
  <si>
    <t>DJD</t>
  </si>
  <si>
    <t>Liaoning Dingjide Petrochemical Co. Ltd.</t>
  </si>
  <si>
    <t>Grace Fabric Technology Co. Ltd.</t>
  </si>
  <si>
    <t>Hangzhou Electronic Soul Network Technology Co. Ltd.</t>
  </si>
  <si>
    <t>YMKD</t>
  </si>
  <si>
    <t>Wuxi AppTec Co. Ltd.</t>
  </si>
  <si>
    <t>HSGY</t>
  </si>
  <si>
    <t>Hoshine Silicon Industry Co. Ltd.</t>
  </si>
  <si>
    <t>Chengdu Lihang Technology Co. Ltd.</t>
  </si>
  <si>
    <t>Ningbo Tianlong Electronics Co. Ltd.</t>
  </si>
  <si>
    <t>HYDZ</t>
  </si>
  <si>
    <t>Beijing Yuanliu Hongyuan Electronic Technology Co. Ltd.</t>
  </si>
  <si>
    <t>Guangdong Songfa Ceramics Co. Ltd.</t>
  </si>
  <si>
    <t>HOGF</t>
  </si>
  <si>
    <t>Jiangsu Seagull Cooling Tower Co. Ltd.</t>
  </si>
  <si>
    <t>Shandong Golden Empire Precision Machinery Technology Co. Ltd.</t>
  </si>
  <si>
    <t>Zhejiang Lianxiang Smart Home Co. Ltd.</t>
  </si>
  <si>
    <t>TYZN</t>
  </si>
  <si>
    <t>Jiangsu Teeyer Intelligent Equipment Co. Ltd.</t>
  </si>
  <si>
    <t>Shanghai Zhongchen Electronic Technology Co. Ltd.</t>
  </si>
  <si>
    <t>Jiangsu Hengxing New Material Technology Co. Ltd.</t>
  </si>
  <si>
    <t>Yindu Kitchen Equipment Co. Ltd.</t>
  </si>
  <si>
    <t>Shandong Daye Co.¬†Ltd.</t>
  </si>
  <si>
    <t>JJZB</t>
  </si>
  <si>
    <t>Jingjin Equipment Inc.</t>
  </si>
  <si>
    <t>NFLJ</t>
  </si>
  <si>
    <t>Fujian South Highway Machinery Co. Ltd.</t>
  </si>
  <si>
    <t>JHXC</t>
  </si>
  <si>
    <t>Hubei Jianghan New Materials Co. Ltd.</t>
  </si>
  <si>
    <t>YGGF</t>
  </si>
  <si>
    <t>Zhejiang Yaguang Technology Co. Ltd.</t>
  </si>
  <si>
    <t>Suzhou Secote Precision Electronic Co. Ltd.</t>
  </si>
  <si>
    <t>RYDZ</t>
  </si>
  <si>
    <t>Jiangsu Riying Electronics Co. Ltd.</t>
  </si>
  <si>
    <t>HTWY</t>
  </si>
  <si>
    <t>Foshan Haitian Flavouring and Food Co. Ltd.</t>
  </si>
  <si>
    <t>TRJQ</t>
  </si>
  <si>
    <t>Tederic Machinery Co. Ltd.</t>
  </si>
  <si>
    <t>SDBD</t>
  </si>
  <si>
    <t>StarPower Semiconductor Ltd.</t>
  </si>
  <si>
    <t>LHSW</t>
  </si>
  <si>
    <t>Jiangsu United Water Technology Co. Ltd.</t>
  </si>
  <si>
    <t>HQJS</t>
  </si>
  <si>
    <t>Huaqin Technology Co. Ltd.</t>
  </si>
  <si>
    <t>YXGX</t>
  </si>
  <si>
    <t>Ningbo Yongxin Optics Co. Ltd.</t>
  </si>
  <si>
    <t>HCJT</t>
  </si>
  <si>
    <t>Hangcha Group Co. Ltd.</t>
  </si>
  <si>
    <t>SYJS</t>
  </si>
  <si>
    <t>Jiangsu Suyan Jingshen Co.Ltd</t>
  </si>
  <si>
    <t>HTYJ</t>
  </si>
  <si>
    <t>Zhejiang Huatie Emergency Equipment Science &amp; Technology Co. Ltd.</t>
  </si>
  <si>
    <t>ZDYL</t>
  </si>
  <si>
    <t>Zhende Medical Co. Ltd.</t>
  </si>
  <si>
    <t>DBZM</t>
  </si>
  <si>
    <t>Hengdian Group Tospo Lighting Co. Ltd.</t>
  </si>
  <si>
    <t>XSJT</t>
  </si>
  <si>
    <t>Ningbo Xusheng Group Co. Ltd.</t>
  </si>
  <si>
    <t>HMT (Xiamen) New Technical Materials Co. Ltd.</t>
  </si>
  <si>
    <t>YZJQ</t>
  </si>
  <si>
    <t>Yangzhou Jinquan Travelling Goods Co. Ltd.</t>
  </si>
  <si>
    <t>Anhui Yingliu Electromechanical Co. Ltd.</t>
  </si>
  <si>
    <t>WLYL</t>
  </si>
  <si>
    <t>Well Lead Medical Co. Ltd.</t>
  </si>
  <si>
    <t>JHGK</t>
  </si>
  <si>
    <t>Zhejiang Goldensea Hi-Tech Co. Ltd.</t>
  </si>
  <si>
    <t>MBH</t>
  </si>
  <si>
    <t>Healthcare Co. Ltd.</t>
  </si>
  <si>
    <t>FAGF</t>
  </si>
  <si>
    <t>Liaoning Fu-An Heavy Industry Co. Ltd.</t>
  </si>
  <si>
    <t>Chengbang Eco-Environment Co. Ltd.</t>
  </si>
  <si>
    <t>TWSP</t>
  </si>
  <si>
    <t>Sichuan Teway Food Group Co. Ltd.</t>
  </si>
  <si>
    <t>SFRQ</t>
  </si>
  <si>
    <t>Shuifa Energas Gas Co. Ltd.</t>
  </si>
  <si>
    <t>XYB</t>
  </si>
  <si>
    <t>Hunan Oil Pump Co. Ltd.</t>
  </si>
  <si>
    <t>DBDQ</t>
  </si>
  <si>
    <t>Zhejiang Dibay Electric Co. Ltd.</t>
  </si>
  <si>
    <t>MLDT</t>
  </si>
  <si>
    <t>Zhejiang Meilun Elevator Co. Ltd.</t>
  </si>
  <si>
    <t>CXTX</t>
  </si>
  <si>
    <t>Super Telecom Co. Ltd.</t>
  </si>
  <si>
    <t>SNYH</t>
  </si>
  <si>
    <t>Jiangsu Suzhou Rural Commercial Bank Co. Ltd.</t>
  </si>
  <si>
    <t>SJHJ</t>
  </si>
  <si>
    <t>Shanghai Shengjian Environment System Technology Co. Ltd.</t>
  </si>
  <si>
    <t>WLJJ</t>
  </si>
  <si>
    <t>Nanjing OLO Home Furnishing Co. Ltd.</t>
  </si>
  <si>
    <t>FRKJ</t>
  </si>
  <si>
    <t>Sichuan Furong Technology Co. Ltd.</t>
  </si>
  <si>
    <t>Guangdong Ellington Electronics Technology Co. Ltd.</t>
  </si>
  <si>
    <t>SHYS</t>
  </si>
  <si>
    <t>Shanghai ACE Investment&amp;Development Co. Ltd.</t>
  </si>
  <si>
    <t>TYXC</t>
  </si>
  <si>
    <t>Tianyang New Materials (Shanghai) Technology Co. Ltd.</t>
  </si>
  <si>
    <t>BDJG</t>
  </si>
  <si>
    <t>Zhejiang Baida Precision Manufacturing Corp.</t>
  </si>
  <si>
    <t>SZLJ</t>
  </si>
  <si>
    <t>Suzhou Longjie Special Fiber Co. Ltd.</t>
  </si>
  <si>
    <t>Sunway Co. Ltd.</t>
  </si>
  <si>
    <t>DSL</t>
  </si>
  <si>
    <t>Guangdong Dcenti Auto-Parts Stock Limited Company</t>
  </si>
  <si>
    <t>HHGS</t>
  </si>
  <si>
    <t>Great-sun Foods Co. Ltd.</t>
  </si>
  <si>
    <t>Jack Technology Co. Ltd.</t>
  </si>
  <si>
    <t>ZJDL</t>
  </si>
  <si>
    <t>Zhejiang Dingli Machinery Co. Ltd.</t>
  </si>
  <si>
    <t>SFKJ</t>
  </si>
  <si>
    <t>Square Technology Group Co. Ltd.</t>
  </si>
  <si>
    <t>AJSP</t>
  </si>
  <si>
    <t>Anjoy Foods Group Co. Ltd.</t>
  </si>
  <si>
    <t>Wencan Group Co. Ltd.</t>
  </si>
  <si>
    <t>WEYY</t>
  </si>
  <si>
    <t>Nanjing Well Pharmaceutical Co. Ltd.</t>
  </si>
  <si>
    <t>HSSY</t>
  </si>
  <si>
    <t>Hunan Heshun Petroleum Co. Ltd.</t>
  </si>
  <si>
    <t>LKDQ</t>
  </si>
  <si>
    <t>KingClean Electric Co. Ltd.</t>
  </si>
  <si>
    <t>HLJG</t>
  </si>
  <si>
    <t>Xuancheng Valin Precision Technology Co. Ltd.</t>
  </si>
  <si>
    <t>SJZY</t>
  </si>
  <si>
    <t>Anhui Transport Consulting &amp; Design Institute¬†Co. Ltd.</t>
  </si>
  <si>
    <t>Huada Automotive Technology Co. Ltd.</t>
  </si>
  <si>
    <t>DZST</t>
  </si>
  <si>
    <t>Dongzhu Ecological Environment Protection Co. Ltd.</t>
  </si>
  <si>
    <t>BAHX</t>
  </si>
  <si>
    <t>Dalian Bio-Chem Co. Ltd.</t>
  </si>
  <si>
    <t>ANSW</t>
  </si>
  <si>
    <t>Fujian Aonong Biological Technology Group Incorporation Limited</t>
  </si>
  <si>
    <t>SXJF</t>
  </si>
  <si>
    <t>Shanghai Shuixing Home Textile Co. Ltd.</t>
  </si>
  <si>
    <t>RCDF</t>
  </si>
  <si>
    <t>Solareast Holdings Co. Ltd.</t>
  </si>
  <si>
    <t>CXYY</t>
  </si>
  <si>
    <t>Cisen Pharmaceutical Co. Ltd.</t>
  </si>
  <si>
    <t>LYJT</t>
  </si>
  <si>
    <t>Guangxi Liuyao Group Co. Ltd.</t>
  </si>
  <si>
    <t>JSY</t>
  </si>
  <si>
    <t>Jiangsu King's Luck Brewery Joint-Stock Co. Ltd.</t>
  </si>
  <si>
    <t>ABHW</t>
  </si>
  <si>
    <t>Zhejiang Anbang Save-guard Group Co. Ltd.</t>
  </si>
  <si>
    <t>DFSS</t>
  </si>
  <si>
    <t>Eastern Pioneer Driving School Co. Ltd.</t>
  </si>
  <si>
    <t>YSCN</t>
  </si>
  <si>
    <t>Asia Cuanon Technology (Shanghai) Co. Ltd.</t>
  </si>
  <si>
    <t>SMGF</t>
  </si>
  <si>
    <t>Zhejiang Sanmei Chemical Industry Co. Ltd.</t>
  </si>
  <si>
    <t>Suzhou Etron Technologies Co. Ltd.</t>
  </si>
  <si>
    <t>DDRJ</t>
  </si>
  <si>
    <t>Fujian Apex Software Co. Ltd.</t>
  </si>
  <si>
    <t>HDWY</t>
  </si>
  <si>
    <t>Huida Sanitary Ware Co. Ltd.</t>
  </si>
  <si>
    <t>Guangdong Champion Asia Electronics Co. Ltd.</t>
  </si>
  <si>
    <t>JDSW</t>
  </si>
  <si>
    <t>Getein Biotech Inc.</t>
  </si>
  <si>
    <t>Yuancheng Environment Co. Ltd.</t>
  </si>
  <si>
    <t>YZJJ</t>
  </si>
  <si>
    <t>A-Zenith Home Furnishings Co. Ltd.</t>
  </si>
  <si>
    <t>TDDQ</t>
  </si>
  <si>
    <t>Guangzhou Tongda Auto Electric Co. Ltd.</t>
  </si>
  <si>
    <t>WTSW</t>
  </si>
  <si>
    <t>Beijing Wantai Biological Pharmacy Enterprise Co. Ltd.</t>
  </si>
  <si>
    <t>XTRQ</t>
  </si>
  <si>
    <t>Xinjiang Xintai Natural Gas Co. Ltd.</t>
  </si>
  <si>
    <t>Yingkou Jinchen Machinery Co. Ltd.</t>
  </si>
  <si>
    <t>MBGK</t>
  </si>
  <si>
    <t>Mubang High-tech Co. Ltd.</t>
  </si>
  <si>
    <t>Jinzhou Yongshan Lithium Co. Ltd.</t>
  </si>
  <si>
    <t>JLJJ</t>
  </si>
  <si>
    <t>Runner (Xiamen) Corp.</t>
  </si>
  <si>
    <t>XJDQ</t>
  </si>
  <si>
    <t>Wuxi Xinje Electric Co. Ltd.</t>
  </si>
  <si>
    <t>DXTX</t>
  </si>
  <si>
    <t>Qingdao Topscomm Communication Co. Ltd.</t>
  </si>
  <si>
    <t>Anhui Genuine New Materials Co. Ltd.</t>
  </si>
  <si>
    <t>GZSL</t>
  </si>
  <si>
    <t>Guizhou Sanli Pharmaceutical Co. Ltd.</t>
  </si>
  <si>
    <t>JBT</t>
  </si>
  <si>
    <t>G-bits Network Technology (Xiamen) Co. Ltd.</t>
  </si>
  <si>
    <t>JZYY</t>
  </si>
  <si>
    <t>Zhejiang Jiuzhou Pharmaceutical Co. Ltd.</t>
  </si>
  <si>
    <t>Guizhou Transportation Planning Survey &amp; Design Academe Co. Ltd.</t>
  </si>
  <si>
    <t>FYZ</t>
  </si>
  <si>
    <t>Shanghai Fengyuzhu Culture Technology Co. Ltd.</t>
  </si>
  <si>
    <t>JXNM</t>
  </si>
  <si>
    <t>Leshan Giantstar Farming &amp; Husbandry Corporation Limited</t>
  </si>
  <si>
    <t>KWS</t>
  </si>
  <si>
    <t>Ecovacs Robotics Co. Ltd.</t>
  </si>
  <si>
    <t>ZPKJ</t>
  </si>
  <si>
    <t>Flying Technology Co. Ltd.</t>
  </si>
  <si>
    <t>BFGF</t>
  </si>
  <si>
    <t>Bafang Electric (Suzhou) Co. Ltd.</t>
  </si>
  <si>
    <t>EmbedWay Technologies (Shanghai) Co. Ltd.</t>
  </si>
  <si>
    <t>XGKJ</t>
  </si>
  <si>
    <t>Shanghai Sunglow Packaging Technology Co. Ltd</t>
  </si>
  <si>
    <t>XHSY</t>
  </si>
  <si>
    <t>Zhejiang Tiantai Xianghe Industrial Co. Ltd.</t>
  </si>
  <si>
    <t>WEGF</t>
  </si>
  <si>
    <t>Shanghai Will Semiconductor Co. Ltd.</t>
  </si>
  <si>
    <t>JSZY</t>
  </si>
  <si>
    <t>China Kings Resources Group Co. Ltd.</t>
  </si>
  <si>
    <t>NDWY</t>
  </si>
  <si>
    <t>Nacity Property Service Group Co. Ltd.</t>
  </si>
  <si>
    <t>ZJGF</t>
  </si>
  <si>
    <t>Jiangsu Zhenjiang New Energy Equipment Co. Ltd.</t>
  </si>
  <si>
    <t>SWLK</t>
  </si>
  <si>
    <t>Henan Thinker Automatic Equipment Co. Ltd.</t>
  </si>
  <si>
    <t>AMGF</t>
  </si>
  <si>
    <t>Aimer Co. Ltd.</t>
  </si>
  <si>
    <t>OPZM</t>
  </si>
  <si>
    <t>Opple Lighting Co. Ltd.</t>
  </si>
  <si>
    <t>CZKJ</t>
  </si>
  <si>
    <t>Beijing Tricolor Technology Co. Ltd.</t>
  </si>
  <si>
    <t>JWSP</t>
  </si>
  <si>
    <t>Juewei Food Co. Ltd.</t>
  </si>
  <si>
    <t>Jinhong Fashion Group Co. Ltd.</t>
  </si>
  <si>
    <t>LBGF</t>
  </si>
  <si>
    <t>Jiangsu Liba Enterprise Joint-Stock Co. Ltd.</t>
  </si>
  <si>
    <t>STL</t>
  </si>
  <si>
    <t>Zhejiang Starry Pharmaceutical Co. Ltd.</t>
  </si>
  <si>
    <t>ZYXC</t>
  </si>
  <si>
    <t>Anhui Zhongyuan New Materials Co. Ltd.</t>
  </si>
  <si>
    <t>Duolun Technology Corporation Ltd.</t>
  </si>
  <si>
    <t>AMKJ</t>
  </si>
  <si>
    <t>AIMA Technology Group Co. Ltd.</t>
  </si>
  <si>
    <t>SMDL</t>
  </si>
  <si>
    <t>Jiangsu Shemar Electric Co. Ltd.</t>
  </si>
  <si>
    <t>iReader Technology Co. Ltd.</t>
  </si>
  <si>
    <t>JCGJ</t>
  </si>
  <si>
    <t>Guangzhou Jiacheng International Logistics Co. Ltd.</t>
  </si>
  <si>
    <t>HFSP</t>
  </si>
  <si>
    <t>Shandong Huifa Foodstuff Co. Ltd.</t>
  </si>
  <si>
    <t>MNH</t>
  </si>
  <si>
    <t>Ningbo Menovo Pharmaceutical Co. Ltd.</t>
  </si>
  <si>
    <t>APJJ</t>
  </si>
  <si>
    <t>AUPU Home Style Corporation Limited</t>
  </si>
  <si>
    <t>ST GR</t>
  </si>
  <si>
    <t>Guirenniao Co. Ltd.</t>
  </si>
  <si>
    <t>HXDL</t>
  </si>
  <si>
    <t>Hangzhou Hexing Electrical Co. Ltd.</t>
  </si>
  <si>
    <t>ST QB</t>
  </si>
  <si>
    <t>Qibu Co. Ltd.</t>
  </si>
  <si>
    <t>JSJT</t>
  </si>
  <si>
    <t>Zhejiang Jasan Holding Group Co. Ltd.</t>
  </si>
  <si>
    <t>ST TM</t>
  </si>
  <si>
    <t>Zhongtong Guomai Communication Co. Ltd.</t>
  </si>
  <si>
    <t>ZGWL</t>
  </si>
  <si>
    <t>Shanghai Zhonggu Logistics Co. Ltd.</t>
  </si>
  <si>
    <t>PLK</t>
  </si>
  <si>
    <t>Pulike Biological Engineering Inc.</t>
  </si>
  <si>
    <t>ZBD</t>
  </si>
  <si>
    <t>Heilongjiang ZBD Pharmaceutical Co. Ltd.</t>
  </si>
  <si>
    <t>WMHB</t>
  </si>
  <si>
    <t>Zhejiang Weiming Environment Protection Co. Ltd.</t>
  </si>
  <si>
    <t>CJWL</t>
  </si>
  <si>
    <t>Beijing Changjiu Logistics Co. Ltd.</t>
  </si>
  <si>
    <t>Qingdao Huijintong Power Equipment Co. Ltd.</t>
  </si>
  <si>
    <t>Zhejiang Three Stars New Materials Co. Ltd.</t>
  </si>
  <si>
    <t>RTJK</t>
  </si>
  <si>
    <t>Shanghai Rongtai Health Technology Corporation Limited</t>
  </si>
  <si>
    <t>AAJG</t>
  </si>
  <si>
    <t>AA Industrial Belting (Shanghai) Co. Ltd.</t>
  </si>
  <si>
    <t>JCQD</t>
  </si>
  <si>
    <t>Zhejiang Jiecang Linear Motion Technology Co. Ltd.</t>
  </si>
  <si>
    <t>Suli Co. Ltd.</t>
  </si>
  <si>
    <t>JQL</t>
  </si>
  <si>
    <t>Shandong Gold Phoenix Co. Ltd.</t>
  </si>
  <si>
    <t>DSSS</t>
  </si>
  <si>
    <t>Dazzle Fashion Co. Ltd.</t>
  </si>
  <si>
    <t>GNHJ</t>
  </si>
  <si>
    <t>Beijing GeoEnviron Engineering &amp; Technology Inc.</t>
  </si>
  <si>
    <t>KZJ</t>
  </si>
  <si>
    <t>Anhui Kouzi Distillery Co. Ltd.</t>
  </si>
  <si>
    <t>KCYY</t>
  </si>
  <si>
    <t>Beijing Konruns Pharmaceutical Co. Ltd.</t>
  </si>
  <si>
    <t>Zhejiang Tony Electronic Co. Ltd.</t>
  </si>
  <si>
    <t>Bethel Automotive Satety Systems Co. Ltd.</t>
  </si>
  <si>
    <t>YLCM</t>
  </si>
  <si>
    <t>Inly Media Co. Ltd.</t>
  </si>
  <si>
    <t>GXGF</t>
  </si>
  <si>
    <t>Anhui Guangxin Agrochemical Co. Ltd.</t>
  </si>
  <si>
    <t>UE Furniture Co. Ltd.</t>
  </si>
  <si>
    <t>Chongqing Zaisheng Technology Co. Ltd.</t>
  </si>
  <si>
    <t>ZHTX</t>
  </si>
  <si>
    <t>Hangzhou Freely Communication Co. Ltd.</t>
  </si>
  <si>
    <t>*ST BT</t>
  </si>
  <si>
    <t>Poten Environment Group Co. Ltd.</t>
  </si>
  <si>
    <t>PLY</t>
  </si>
  <si>
    <t>Proya Cosmetics Co. Ltd.</t>
  </si>
  <si>
    <t>DFDL</t>
  </si>
  <si>
    <t>Ningbo Orient Wires &amp; Cables Co. Ltd.</t>
  </si>
  <si>
    <t>JHJG</t>
  </si>
  <si>
    <t>Zhejiang Jinghua Laser Technology Co. Ltd.</t>
  </si>
  <si>
    <t>TCSS</t>
  </si>
  <si>
    <t>Top Score Fashion Co. Ltd.</t>
  </si>
  <si>
    <t>Wellhope Foods Co. Ltd.</t>
  </si>
  <si>
    <t>Keeson Technology Corporation Limited</t>
  </si>
  <si>
    <t>NLGF</t>
  </si>
  <si>
    <t>Noblelift Intelligent Equipment Co. Ltd.</t>
  </si>
  <si>
    <t>STFZ</t>
  </si>
  <si>
    <t>Sunstone Development Co. Ltd.</t>
  </si>
  <si>
    <t>Beijing United Technology Information Co. Ltd.</t>
  </si>
  <si>
    <t>Chahua Modern Housewares Co. Ltd.</t>
  </si>
  <si>
    <t>HJHS</t>
  </si>
  <si>
    <t>Beijing Hanjian Heshan Pipeline Co. Ltd.</t>
  </si>
  <si>
    <t>Junhe Pumps Holding Co. Ltd.</t>
  </si>
  <si>
    <t>Hangzhou Cable Co. Ltd.</t>
  </si>
  <si>
    <t>ZMSY</t>
  </si>
  <si>
    <t>Zhongman Petroleum and Natural Gas Group Corp. Ltd.</t>
  </si>
  <si>
    <t>KSKJ</t>
  </si>
  <si>
    <t>Kunshan Kersen Science &amp; Technology Co. Ltd.</t>
  </si>
  <si>
    <t>Clenergy Technology Co. Ltd.</t>
  </si>
  <si>
    <t>LTDZ</t>
  </si>
  <si>
    <t>Jiangsu Lettall Electronic Co. Ltd.</t>
  </si>
  <si>
    <t>LFJH</t>
  </si>
  <si>
    <t>Lafang China Co. Ltd.</t>
  </si>
  <si>
    <t>Shanghai Laimu Electronics Co. Ltd.</t>
  </si>
  <si>
    <t>NWRJ</t>
  </si>
  <si>
    <t>Linewell Software Co. Ltd.</t>
  </si>
  <si>
    <t>Zhenhai Petrochemical Engineering Co. Ltd.</t>
  </si>
  <si>
    <t>ADJM</t>
  </si>
  <si>
    <t>Yantai Eddie Precision Machinery Co. Ltd.</t>
  </si>
  <si>
    <t>HLE</t>
  </si>
  <si>
    <t>Hailier Pharmaceutical Group Co. Ltd.</t>
  </si>
  <si>
    <t>CLGF</t>
  </si>
  <si>
    <t>Shanghai Shine-Link International Logistics Co. Ltd.</t>
  </si>
  <si>
    <t>TCXC</t>
  </si>
  <si>
    <t>Red Avenue New Materials Group Co. Ltd.</t>
  </si>
  <si>
    <t>Changzhou Langbo Sealing Technologies Co. Ltd.</t>
  </si>
  <si>
    <t>THZN</t>
  </si>
  <si>
    <t>Hefei Taihe Intelligent Technology Group Co. Ltd.</t>
  </si>
  <si>
    <t>CGKJ</t>
  </si>
  <si>
    <t>Jinhua Chunguang Technology Co. Ltd.</t>
  </si>
  <si>
    <t>ATSW</t>
  </si>
  <si>
    <t>Autobio Diagnostics Co. Ltd.</t>
  </si>
  <si>
    <t>PTL</t>
  </si>
  <si>
    <t>Shanghai Putailai New Energy Technology Co. Ltd.</t>
  </si>
  <si>
    <t>SZKD</t>
  </si>
  <si>
    <t>Suzhou Keda Technology Co. Ltd.</t>
  </si>
  <si>
    <t>Henglin Home Furnishings Co. Ltd.</t>
  </si>
  <si>
    <t>KLCG</t>
  </si>
  <si>
    <t>Keli Sensing Technology (Ningbo) Co. Ltd.</t>
  </si>
  <si>
    <t>Sanxiang Advanced Materials Co. Ltd.</t>
  </si>
  <si>
    <t>KLD</t>
  </si>
  <si>
    <t>Zhejiang Kanglongda Special Protection Technology Co. Ltd.</t>
  </si>
  <si>
    <t>YJH</t>
  </si>
  <si>
    <t>Yijiahe Technology Co. Ltd.</t>
  </si>
  <si>
    <t>Zhejiang XCC Group Co. Ltd.</t>
  </si>
  <si>
    <t>Fujian Tianma Science and Technology Group Co. Ltd.</t>
  </si>
  <si>
    <t>LKYY</t>
  </si>
  <si>
    <t>Lionco Pharmaceutical Group Co. Ltd.</t>
  </si>
  <si>
    <t>WXK</t>
  </si>
  <si>
    <t>Tibet Weixinkang Medicine Co. Ltd.</t>
  </si>
  <si>
    <t>QJJX</t>
  </si>
  <si>
    <t>Qijing Machinery Co. Ltd.</t>
  </si>
  <si>
    <t>HJDZ</t>
  </si>
  <si>
    <t>Fujian Torch Electron technology Co. Ltd.</t>
  </si>
  <si>
    <t>Sichuan Huati Lighting Technology Co. Ltd.</t>
  </si>
  <si>
    <t>JCJT</t>
  </si>
  <si>
    <t>KTK Group Co. Ltd.</t>
  </si>
  <si>
    <t>YGXC</t>
  </si>
  <si>
    <t>Shanghai Yongguan Adhesive Products Corp. Ltd.</t>
  </si>
  <si>
    <t>JHSG</t>
  </si>
  <si>
    <t>Shanghai Golden Union Business Management Co. Ltd.</t>
  </si>
  <si>
    <t>Shanghai Smith Adhesive New Material Co. Ltd.</t>
  </si>
  <si>
    <t>CFKJ</t>
  </si>
  <si>
    <t>Zhejiang Chenfeng Technology Corp. Ltd.</t>
  </si>
  <si>
    <t>FLM</t>
  </si>
  <si>
    <t>Fulongma Group Co. Ltd.</t>
  </si>
  <si>
    <t>DSD</t>
  </si>
  <si>
    <t>Zhejiang Great Shengda Packing Co. Ltd.</t>
  </si>
  <si>
    <t>Jiangsu Pacific Quartz Co. Ltd.</t>
  </si>
  <si>
    <t>WTRQ</t>
  </si>
  <si>
    <t>Anhui Province Natural Gas Development Co. Ltd.</t>
  </si>
  <si>
    <t>PNC Process Systems Co. Ltd.</t>
  </si>
  <si>
    <t>JSXN</t>
  </si>
  <si>
    <t>Jiangsu New Energy Development Co. Ltd.</t>
  </si>
  <si>
    <t>Anji Foodstuff Co. Ltd.</t>
  </si>
  <si>
    <t>YYSP</t>
  </si>
  <si>
    <t>Youyou Foods Co. Ltd.</t>
  </si>
  <si>
    <t>HTGC</t>
  </si>
  <si>
    <t>Changzheng Engineering Co. Limited</t>
  </si>
  <si>
    <t>NWGF</t>
  </si>
  <si>
    <t>Neway Valve (Suzhou) Co. Ltd.</t>
  </si>
  <si>
    <t>NSJT</t>
  </si>
  <si>
    <t>Ningbo Water Meter Group Co. Ltd.</t>
  </si>
  <si>
    <t>Zhejiang Dehong Automotive Electronic &amp; Electrical Co. Ltd.</t>
  </si>
  <si>
    <t>Zhejiang Shengyang Science &amp; Technology Co. Ltd.</t>
  </si>
  <si>
    <t>DFHY</t>
  </si>
  <si>
    <t>Xinjiang East Universe Gas Co. Ltd.</t>
  </si>
  <si>
    <t>Nanjing Kingfriend Biochemical Pharmaceutical Co. Ltd.</t>
  </si>
  <si>
    <t>JJY</t>
  </si>
  <si>
    <t>Jiajiayue Group Co. Ltd.</t>
  </si>
  <si>
    <t>ZYJJ</t>
  </si>
  <si>
    <t>ZOY Home Furnishing Corporation Limited</t>
  </si>
  <si>
    <t>XPP</t>
  </si>
  <si>
    <t>Xiangpiaopiao Food Co. Ltd.</t>
  </si>
  <si>
    <t>QYE</t>
  </si>
  <si>
    <t>Tianjin 712 Communication Broadcasting Co. Ltd.</t>
  </si>
  <si>
    <t>MEKW</t>
  </si>
  <si>
    <t>Milkyway Intelligent Supply Chain Service Group Co. Ltd.</t>
  </si>
  <si>
    <t>SLYL</t>
  </si>
  <si>
    <t>Thalys Medical Technology Group Inc.</t>
  </si>
  <si>
    <t>TYST</t>
  </si>
  <si>
    <t>TianYu Eco-Environment Co. Ltd.</t>
  </si>
  <si>
    <t>Shanghai Hile Bio-technology Co. Ltd.</t>
  </si>
  <si>
    <t>LPPZ</t>
  </si>
  <si>
    <t>Bestore Co. Ltd.</t>
  </si>
  <si>
    <t>ZGTZ</t>
  </si>
  <si>
    <t>TVZone Media Co. Ltd.</t>
  </si>
  <si>
    <t>Wuxi Acryl Technology Co. Ltd.</t>
  </si>
  <si>
    <t>TAXC</t>
  </si>
  <si>
    <t>Guangdong Tianan New Material Co. Ltd.</t>
  </si>
  <si>
    <t>LDJT</t>
  </si>
  <si>
    <t>Zhejiang Langdi Group Co. Ltd.</t>
  </si>
  <si>
    <t>BMK</t>
  </si>
  <si>
    <t>BOMESC Offshore Engineering Company Limited</t>
  </si>
  <si>
    <t>MZDQ</t>
  </si>
  <si>
    <t>Shanghai Moons' Electric Co. Ltd.</t>
  </si>
  <si>
    <t>Shanghai Longyun Cultural Creation ÔºÜ Technology Group Co. Ltd.</t>
  </si>
  <si>
    <t>DMGF</t>
  </si>
  <si>
    <t>Shanghai Daimay Automotive Interior Co. Ltd.</t>
  </si>
  <si>
    <t>Xianhe Co. Ltd.</t>
  </si>
  <si>
    <t>SKS</t>
  </si>
  <si>
    <t>SKSHU Paint Co. Ltd.</t>
  </si>
  <si>
    <t>TKD Science and Technology Co. Ltd.</t>
  </si>
  <si>
    <t>WLSW</t>
  </si>
  <si>
    <t>Qingdao Vland Biotech Inc.</t>
  </si>
  <si>
    <t>RCGF</t>
  </si>
  <si>
    <t>Qingdao Richen Food Co. Ltd.</t>
  </si>
  <si>
    <t>DYBY</t>
  </si>
  <si>
    <t>Zhejiang Dayuan Pump Industry Co. Ltd.</t>
  </si>
  <si>
    <t>QAGF</t>
  </si>
  <si>
    <t>Chongqing Qin'an M&amp;E PLC.</t>
  </si>
  <si>
    <t>Haitian Water Group Co. Ltd.</t>
  </si>
  <si>
    <t>LXTY</t>
  </si>
  <si>
    <t>Loncin Motor Co. Ltd.</t>
  </si>
  <si>
    <t>ZMCD</t>
  </si>
  <si>
    <t>Zhejiang Zomax Transmission Co. Ltd.</t>
  </si>
  <si>
    <t>Hefei Changqing Machinery Co. Ltd.</t>
  </si>
  <si>
    <t>WGGD</t>
  </si>
  <si>
    <t>WG Tech (Jiangxi) Co. Ltd.</t>
  </si>
  <si>
    <t>YAX</t>
  </si>
  <si>
    <t>Youon Technology Co. Ltd.</t>
  </si>
  <si>
    <t>LYF</t>
  </si>
  <si>
    <t>Shanghai Laiyifen Co. Ltd.</t>
  </si>
  <si>
    <t>GSKJ</t>
  </si>
  <si>
    <t>Guosheng Shian Technology Co. Ltd.</t>
  </si>
  <si>
    <t>Wei Long Grape Wine Co. Ltd.</t>
  </si>
  <si>
    <t>KBD</t>
  </si>
  <si>
    <t>Keboda Technology Co. Ltd</t>
  </si>
  <si>
    <t>Jiangsu Xinri E-Vehicle Co. Ltd.</t>
  </si>
  <si>
    <t>Ningbo Gaofa Automotive Control System Co. Ltd.</t>
  </si>
  <si>
    <t>XGNJ</t>
  </si>
  <si>
    <t>Thinker Agricultural Machinery Co. Ltd.</t>
  </si>
  <si>
    <t>Argus (Shanghai) Textile Chemicals Co. Ltd.</t>
  </si>
  <si>
    <t>LTHB</t>
  </si>
  <si>
    <t>Guangdong Liantai Environmental Protection Co. Ltd.</t>
  </si>
  <si>
    <t>KPD</t>
  </si>
  <si>
    <t>Qingdao Copton Technology Co. Ltd.</t>
  </si>
  <si>
    <t>HYGY</t>
  </si>
  <si>
    <t>Zhejiang Huayou Cobalt Co. Ltd.</t>
  </si>
  <si>
    <t>Suzhou Douson Drilling &amp; Production Equipment Co. Ltd.</t>
  </si>
  <si>
    <t>ZBJJ</t>
  </si>
  <si>
    <t>Zbom Home Collection Co. Ltd.</t>
  </si>
  <si>
    <t>RSKD</t>
  </si>
  <si>
    <t>Raisecom Technology Co. Ltd.</t>
  </si>
  <si>
    <t>Hangzhou First Applied Material Co. Ltd.</t>
  </si>
  <si>
    <t>GLS</t>
  </si>
  <si>
    <t>Shenzhen Ellassay Fashion Co. Ltd.</t>
  </si>
  <si>
    <t>Chengdu Haoneng Technology Co. Ltd.</t>
  </si>
  <si>
    <t>FSJT</t>
  </si>
  <si>
    <t>Jiangsu Fengshan Group Co. Ltd.</t>
  </si>
  <si>
    <t>CYYY</t>
  </si>
  <si>
    <t>Zhejiang Chengyi Pharmaceutical Co. Ltd.</t>
  </si>
  <si>
    <t>Guangdong Gensho Logistics Co. Ltd.</t>
  </si>
  <si>
    <t>Anhui Gourgen Traffic Construction Co. Ltd.</t>
  </si>
  <si>
    <t>GJJJ</t>
  </si>
  <si>
    <t>Jason Furniture (Hangzhou) Co. Ltd.</t>
  </si>
  <si>
    <t>Fujian Haixia Environmental Protection Group Co. Ltd.</t>
  </si>
  <si>
    <t>QMJJ</t>
  </si>
  <si>
    <t>Qumei Home Furnishings Group Co. Ltd.</t>
  </si>
  <si>
    <t>Changzhou Shenli Electrical Machine Incorporated Company</t>
  </si>
  <si>
    <t>JAHB</t>
  </si>
  <si>
    <t>Zhejiang Jiaao Enprotech Stock Co. Ltd.</t>
  </si>
  <si>
    <t>BHH</t>
  </si>
  <si>
    <t>Lily Group Co. Ltd.</t>
  </si>
  <si>
    <t>HYLZ</t>
  </si>
  <si>
    <t>Hylink Digital Solution Co. Ltd.</t>
  </si>
  <si>
    <t>Fujian Kuncai Material Technology Co. Ltd.</t>
  </si>
  <si>
    <t>Suzhou Kelida Building &amp; Decoration Co. Ltd.</t>
  </si>
  <si>
    <t>LKGF</t>
  </si>
  <si>
    <t>Jiangsu Luokai Mechanical &amp; Electrical Co. Ltd.</t>
  </si>
  <si>
    <t>OPJJ</t>
  </si>
  <si>
    <t>Oppein Home Group Inc.</t>
  </si>
  <si>
    <t>HCBD</t>
  </si>
  <si>
    <t>Bondex Supply Chain Management Co. Ltd.</t>
  </si>
  <si>
    <t>Guangdong Sitong Group Co. Ltd.</t>
  </si>
  <si>
    <t>AZSS</t>
  </si>
  <si>
    <t>Anzheng Fashion Group Co. Ltd.</t>
  </si>
  <si>
    <t>ZPGF</t>
  </si>
  <si>
    <t>Zhengping Road &amp; Bridge Construction Co. Ltd.</t>
  </si>
  <si>
    <t>HTT</t>
  </si>
  <si>
    <t>Guangdong Hotata Technology Group Co. Ltd.</t>
  </si>
  <si>
    <t>Warom Technology Incorporated Company</t>
  </si>
  <si>
    <t>Shandong Donghong Pipe Industry Co. Ltd.</t>
  </si>
  <si>
    <t>BCZY</t>
  </si>
  <si>
    <t>Shandong Buchang Pharmaceuticals Co. Ltd.</t>
  </si>
  <si>
    <t>NKKJ</t>
  </si>
  <si>
    <t>Nancal Technology Co. Ltd.</t>
  </si>
  <si>
    <t>ZGGK</t>
  </si>
  <si>
    <t>RoadMainT Co. Ltd.</t>
  </si>
  <si>
    <t>BYDQ</t>
  </si>
  <si>
    <t>Guangzhou Baiyun Electric Equipment Co. Ltd.</t>
  </si>
  <si>
    <t>SYZY</t>
  </si>
  <si>
    <t>Guangdong Songyang Recycle Resources Co. Ltd.</t>
  </si>
  <si>
    <t>TLMB</t>
  </si>
  <si>
    <t>Toly Bread Co. Ltd.</t>
  </si>
  <si>
    <t>Zhejiang Xinhua Chemical Co. Ltd.</t>
  </si>
  <si>
    <t>FKDQ</t>
  </si>
  <si>
    <t>Shanghai Flyco Electrical Appliance Co. Ltd.</t>
  </si>
  <si>
    <t>XZRZ</t>
  </si>
  <si>
    <t>ENC Data Technology Co. Ltd.</t>
  </si>
  <si>
    <t>JYGJ</t>
  </si>
  <si>
    <t>Jiayou International Logistics Co. Ltd.</t>
  </si>
  <si>
    <t>DSXC</t>
  </si>
  <si>
    <t>Jiangsu Dingsheng New Materials Joint-stock Co. Ltd.</t>
  </si>
  <si>
    <t>TPN</t>
  </si>
  <si>
    <t>Ningbo Peacebird Fashion Co. Ltd.</t>
  </si>
  <si>
    <t>WJBX</t>
  </si>
  <si>
    <t>Jiangsu Wujin Stainless Steel Pipe Group Co. Ltd.</t>
  </si>
  <si>
    <t>Yongyue Science &amp; Technology Co. Ltd.</t>
  </si>
  <si>
    <t>ST NW</t>
  </si>
  <si>
    <t>Jiangsu Nanfang Medical Co. Ltd.</t>
  </si>
  <si>
    <t>SJG</t>
  </si>
  <si>
    <t>Shanghai Athub Co. Ltd.</t>
  </si>
  <si>
    <t>JYYX</t>
  </si>
  <si>
    <t>Guangzhou Kingmed Diagnostics Group Co. Ltd.</t>
  </si>
  <si>
    <t>LBX</t>
  </si>
  <si>
    <t>Laobaixing Pharmacy Chain Joint Stock Company</t>
  </si>
  <si>
    <t>JXHK</t>
  </si>
  <si>
    <t>Juneyao Airlines Co. Ltd.</t>
  </si>
  <si>
    <t>YZGF</t>
  </si>
  <si>
    <t>Ganso Co. Ltd.</t>
  </si>
  <si>
    <t>CDXJ</t>
  </si>
  <si>
    <t>Shanghai CDXJ Digital Technology Co. Ltd.</t>
  </si>
  <si>
    <t>XHW</t>
  </si>
  <si>
    <t>Xinhuanet Co. Ltd.</t>
  </si>
  <si>
    <t>XAGF</t>
  </si>
  <si>
    <t>Zhejiang Xinao Textiles Inc.</t>
  </si>
  <si>
    <t>CQDZ</t>
  </si>
  <si>
    <t>Suzhou Chunqiu Electronic Technology Co. Ltd.</t>
  </si>
  <si>
    <t>RXW</t>
  </si>
  <si>
    <t>Rockchips Electronics Co. Ltd.</t>
  </si>
  <si>
    <t>Shanghai Tianyong Engineering Co. Ltd.</t>
  </si>
  <si>
    <t>SXG</t>
  </si>
  <si>
    <t>Zhejiang Shouxiangu Pharmaceutical Co. Ltd.</t>
  </si>
  <si>
    <t>Zhejiang Grandwall Electric Science &amp; Technology Co. Ltd.</t>
  </si>
  <si>
    <t>HLK</t>
  </si>
  <si>
    <t>Guangzhou Holike Creative Home Co. Ltd.</t>
  </si>
  <si>
    <t>CGGF</t>
  </si>
  <si>
    <t>Shanghai M&amp;G Stationery Inc.</t>
  </si>
  <si>
    <t>LSTL</t>
  </si>
  <si>
    <t>Leysen Jewellery Inc.</t>
  </si>
  <si>
    <t>YCZN</t>
  </si>
  <si>
    <t>Hangzhou Yongchuang Intelligent Equipment Co. Ltd.</t>
  </si>
  <si>
    <t>CSD Water Service Co. Ltd.</t>
  </si>
  <si>
    <t>Jiangsu Lopal Tech. Co. Ltd.</t>
  </si>
  <si>
    <t>MGD</t>
  </si>
  <si>
    <t>Comefly Outdoor Co. Ltd.</t>
  </si>
  <si>
    <t>JFHC</t>
  </si>
  <si>
    <t>C&amp;D Holsin Engineering Consulting Co. Ltd.</t>
  </si>
  <si>
    <t>Nanjing Canatal Data-Centre Environmental Tech Co. Ltd.</t>
  </si>
  <si>
    <t>GMGF</t>
  </si>
  <si>
    <t>Jiangsu Guomao Reducer Co. Ltd.</t>
  </si>
  <si>
    <t>SBT</t>
  </si>
  <si>
    <t>Sobute New Materials Co. Ltd.</t>
  </si>
  <si>
    <t>Ningbo Heli Technology Co. Ltd.</t>
  </si>
  <si>
    <t>JQXX</t>
  </si>
  <si>
    <t>Shanghai Golden Bridge Infotech Co. Ltd.</t>
  </si>
  <si>
    <t>JHJ</t>
  </si>
  <si>
    <t>Jinhui Liquor Co. Ltd.</t>
  </si>
  <si>
    <t>SYDL</t>
  </si>
  <si>
    <t>Olympic Circuit Technology Co. Ltd.</t>
  </si>
  <si>
    <t>JHS</t>
  </si>
  <si>
    <t>Suzhou Jinhongshun Automobile Parts Co. Ltd.</t>
  </si>
  <si>
    <t>Tieliu Co. Ltd.</t>
  </si>
  <si>
    <t>ZKR</t>
  </si>
  <si>
    <t>Sinosoft Co. Ltd.</t>
  </si>
  <si>
    <t>Suzhou Xingye Materials Technology Co. Ltd.</t>
  </si>
  <si>
    <t>YXJC</t>
  </si>
  <si>
    <t>L&amp;K Engineering (Suzhou) Co. Ltd.</t>
  </si>
  <si>
    <t>Hangzhou Greenda Electronic Material Co. Ltd.</t>
  </si>
  <si>
    <t>RNKJ</t>
  </si>
  <si>
    <t>Fujian Raynen Technology Co. Ltd.</t>
  </si>
  <si>
    <t>BMDZ</t>
  </si>
  <si>
    <t>Bomin Electronics Co. Ltd.</t>
  </si>
  <si>
    <t>LDXC</t>
  </si>
  <si>
    <t>Jiangsu Lidao New Material Co. Ltd.</t>
  </si>
  <si>
    <t>Tangshan Sunfar Silicon Industry Co. Ltd.</t>
  </si>
  <si>
    <t>YFYF</t>
  </si>
  <si>
    <t>Yifeng Pharmacy Chain Co. Ltd.</t>
  </si>
  <si>
    <t>Zhejiang Jianye Chemical Co. Ltd.</t>
  </si>
  <si>
    <t>XLJT</t>
  </si>
  <si>
    <t>Xuelong Group Co. Ltd.</t>
  </si>
  <si>
    <t>CYDG</t>
  </si>
  <si>
    <t>Xiangyang Changyuan Donggu Industrial Corporation</t>
  </si>
  <si>
    <t>DQST</t>
  </si>
  <si>
    <t>Daqian Ecology &amp; Environment Group Co. Ltd.</t>
  </si>
  <si>
    <t>WPG</t>
  </si>
  <si>
    <t>WPG (Shanghai) Smart Water Public Co. Ltd.</t>
  </si>
  <si>
    <t>Harson Trading (China) Co. Ltd.</t>
  </si>
  <si>
    <t>Hunan Baili Engineering Sci &amp; Tech Co. Ltd.</t>
  </si>
  <si>
    <t>KLJD</t>
  </si>
  <si>
    <t>Shanghai Kelai Electromechanical Automation Engineering Co. Ltd.</t>
  </si>
  <si>
    <t>DLYY</t>
  </si>
  <si>
    <t>Dali Pharmaceutical Co. Ltd</t>
  </si>
  <si>
    <t>FLTK</t>
  </si>
  <si>
    <t>Eurocrane (China) Co. Ltd.</t>
  </si>
  <si>
    <t>ZCWL</t>
  </si>
  <si>
    <t>China Master Logistics Co. Ltd.</t>
  </si>
  <si>
    <t>Nantong Acetic Acid Chemical Co. Ltd.</t>
  </si>
  <si>
    <t>Silvery Dragon Prestressed Materials Co. Ltd. Tianjin</t>
  </si>
  <si>
    <t>Sino-agri Leading Biosciences Co. Ltd.</t>
  </si>
  <si>
    <t>ChongQing Zhengchuan Pharmaceutical Packaging Co. Ltd.</t>
  </si>
  <si>
    <t>GTJT</t>
  </si>
  <si>
    <t>Jiangxi Guotai Group Co. Ltd.</t>
  </si>
  <si>
    <t>SZXX</t>
  </si>
  <si>
    <t>Shenzhen Sunxing Light Alloy Materials Co. Ltd.</t>
  </si>
  <si>
    <t>JCX</t>
  </si>
  <si>
    <t>JCHX Mining Management Co. Ltd.</t>
  </si>
  <si>
    <t>Zhejiang Jihua Group Co. Ltd.</t>
  </si>
  <si>
    <t>QFQC</t>
  </si>
  <si>
    <t>Nanjing Chervon Auto Precision Technology Co. Ltd.</t>
  </si>
  <si>
    <t>Guangdong Marubi Biotechnology Co. Ltd.</t>
  </si>
  <si>
    <t>Jiangyin Hengrun Heavy Industries Co. Ltd.</t>
  </si>
  <si>
    <t>ZYCX</t>
  </si>
  <si>
    <t>GigaDevice Semiconductor Inc.</t>
  </si>
  <si>
    <t>Shanghai Kindly Enterprise Development Group Co. Ltd.</t>
  </si>
  <si>
    <t>ZDDJ</t>
  </si>
  <si>
    <t>SEC Electric Machinery Co. Ltd.</t>
  </si>
  <si>
    <t>AHJT</t>
  </si>
  <si>
    <t>Hunan Aihua Group Co. Ltd.</t>
  </si>
  <si>
    <t>MDKJ</t>
  </si>
  <si>
    <t>Suzhou MedicalSystem Technology Co. Ltd.</t>
  </si>
  <si>
    <t>Shenzhen Original Advanced Compounds Co. Ltd.</t>
  </si>
  <si>
    <t>SLKJ</t>
  </si>
  <si>
    <t>Xiamen Solex High-Tech Industries Co. Ltd.</t>
  </si>
  <si>
    <t>LYMY</t>
  </si>
  <si>
    <t>China Molybdenum Co. Ltd.</t>
  </si>
  <si>
    <t>Yongjin Technology Group Co. Ltd.</t>
  </si>
  <si>
    <t>TSZX</t>
  </si>
  <si>
    <t>Chunghsin Technology Group Co. Ltd.</t>
  </si>
  <si>
    <t>JFGF</t>
  </si>
  <si>
    <t>Ningbo Jifeng Auto Parts Co. Ltd.</t>
  </si>
  <si>
    <t>FSZY</t>
  </si>
  <si>
    <t>Hunan Fangsheng Pharmaceutical Co. Ltd.</t>
  </si>
  <si>
    <t>DZCM</t>
  </si>
  <si>
    <t>Duzhe Publishing &amp; Media Co. Ltd.</t>
  </si>
  <si>
    <t>WAGF</t>
  </si>
  <si>
    <t>Qingdao Victall Railway Co. Ltd.</t>
  </si>
  <si>
    <t>ZWBY</t>
  </si>
  <si>
    <t>Zhongwang Fabric Co. Ltd.</t>
  </si>
  <si>
    <t>CWB Automotive Electronics Co. Ltd.</t>
  </si>
  <si>
    <t>SDBX</t>
  </si>
  <si>
    <t>Shandong Fiberglass Group Co. Ltd.</t>
  </si>
  <si>
    <t>WZTZ</t>
  </si>
  <si>
    <t>Wuzhou Special Paper Group Co. Ltd.</t>
  </si>
  <si>
    <t>CHGK</t>
  </si>
  <si>
    <t>Ningbo Changhong Polymer Scientific &amp; Technical Inc.</t>
  </si>
  <si>
    <t>HYHL</t>
  </si>
  <si>
    <t>Hangzhou Haoyue Personal Care Co. Ltd.</t>
  </si>
  <si>
    <t>HZRD</t>
  </si>
  <si>
    <t>Hangzhou Thermal Power Group Co. Ltd.</t>
  </si>
  <si>
    <t>BLCY</t>
  </si>
  <si>
    <t>Shandong Bailong Chuangyuan Bio-tech Co. Ltd.</t>
  </si>
  <si>
    <t>Changhua Holding Group Co. Ltd.</t>
  </si>
  <si>
    <t>Zhejiang Yonghe Refrigerant Co. Ltd.</t>
  </si>
  <si>
    <t>SMNY</t>
  </si>
  <si>
    <t>Ningbo Shimao Energy Co. Ltd.</t>
  </si>
  <si>
    <t>MBGF</t>
  </si>
  <si>
    <t>Shaanxi Meibang Pharmaceutical Group Co. Ltd.</t>
  </si>
  <si>
    <t>Friend Co. Ltd.</t>
  </si>
  <si>
    <t>Zhejiang Yingfeng Technology Co. Ltd.</t>
  </si>
  <si>
    <t>XHGJ</t>
  </si>
  <si>
    <t>Xianheng International Technology Co. Ltd.</t>
  </si>
  <si>
    <t>AHDZ</t>
  </si>
  <si>
    <t>Changzhou Aohong Electronics Co. Ltd.</t>
  </si>
  <si>
    <t>Allied Machinery Co. Ltd.</t>
  </si>
  <si>
    <t>TZDQ</t>
  </si>
  <si>
    <t>Zhejiang Tengen Electrics Co. Ltd.</t>
  </si>
  <si>
    <t>MXXT</t>
  </si>
  <si>
    <t>Mingxin Automotive Leather Co. Ltd.</t>
  </si>
  <si>
    <t>ZHST</t>
  </si>
  <si>
    <t>Beijing ZEHO Waterfront Ecological Environment Treatment Co. Ltd.</t>
  </si>
  <si>
    <t>Zhejiang Huakang Pharmaceutical Co. Ltd.</t>
  </si>
  <si>
    <t>ZJZR</t>
  </si>
  <si>
    <t>Zhejiang Natural Outdoor Goods Inc.</t>
  </si>
  <si>
    <t>Shanghai Taihe Water Technology Development Co. Ltd.</t>
  </si>
  <si>
    <t>Longyan Kaolin Clay Co. Ltd.</t>
  </si>
  <si>
    <t>GSGF</t>
  </si>
  <si>
    <t>GSP Automotive Group Wenzhou Co. Ltd.</t>
  </si>
  <si>
    <t>WZX</t>
  </si>
  <si>
    <t>Suzhou Weizhixiang Food Co. Ltd.</t>
  </si>
  <si>
    <t>Jiangxi Jovo Energy Co. Ltd.</t>
  </si>
  <si>
    <t>XDJY</t>
  </si>
  <si>
    <t>Shanghai Action Education Technology Co. Ltd.</t>
  </si>
  <si>
    <t>GCCP</t>
  </si>
  <si>
    <t>CoCreation Grass Co. Ltd.</t>
  </si>
  <si>
    <t>Power HF Co. Ltd.</t>
  </si>
  <si>
    <t>TQL</t>
  </si>
  <si>
    <t>Tongqinglou Catering Co. Ltd.</t>
  </si>
  <si>
    <t>XJN</t>
  </si>
  <si>
    <t>Wuxi NCE Power Co. Ltd.</t>
  </si>
  <si>
    <t>ART</t>
  </si>
  <si>
    <t>Aurisco Pharmaceutical Co. Ltd.</t>
  </si>
  <si>
    <t>Ningbo Deye Technology Co. Ltd.</t>
  </si>
  <si>
    <t>Xiamen Leading Optics Co. Ltd.</t>
  </si>
  <si>
    <t>SFXC</t>
  </si>
  <si>
    <t>Chongqing Sifang New Material Co. Ltd.</t>
  </si>
  <si>
    <t>PKXC</t>
  </si>
  <si>
    <t>Wuxi Paike New Materials Technology Co. Ltd.</t>
  </si>
  <si>
    <t>SHYP</t>
  </si>
  <si>
    <t>Shanghai Yanpu Metal Products Co. Ltd.</t>
  </si>
  <si>
    <t>Jiangsu Rongtai Industry Co. Ltd.</t>
  </si>
  <si>
    <t>LRLZ</t>
  </si>
  <si>
    <t>Shanghai Lily &amp; Beauty Cosmetics Co. Ltd.</t>
  </si>
  <si>
    <t>STJT</t>
  </si>
  <si>
    <t>Sunrise Intelligent Manufacturing Group Co. Ltd.</t>
  </si>
  <si>
    <t>XSH</t>
  </si>
  <si>
    <t>West Shanghai Automotive Service Co. Ltd.</t>
  </si>
  <si>
    <t>XDM</t>
  </si>
  <si>
    <t>Zhejiang Xidamen New Material Co. Ltd.</t>
  </si>
  <si>
    <t>Zhejiang Huada New Material Co. Ltd.</t>
  </si>
  <si>
    <t>XZG</t>
  </si>
  <si>
    <t>Zhejiang Xinzhonggang Thermal Power Co. Ltd.</t>
  </si>
  <si>
    <t>Hangzhou Juheshun New Material Co. Ltd.</t>
  </si>
  <si>
    <t>LBT</t>
  </si>
  <si>
    <t>Jiangsu Libert Inc.</t>
  </si>
  <si>
    <t>SRX</t>
  </si>
  <si>
    <t>Three's Company Media Group Co. Ltd.</t>
  </si>
  <si>
    <t>HTRQ</t>
  </si>
  <si>
    <t>Xinjiang Hongtong Natural Gas Co. Ltd.</t>
  </si>
  <si>
    <t>DYYY</t>
  </si>
  <si>
    <t>Zhejiang East Asia Pharmaceutical Co. Ltd.</t>
  </si>
  <si>
    <t>SKKJ</t>
  </si>
  <si>
    <t>Beijing New Space Technology Co. Ltd.</t>
  </si>
  <si>
    <t>YMSP</t>
  </si>
  <si>
    <t>Zhejiang Yiming Food Co. Ltd.</t>
  </si>
  <si>
    <t>Zhejiang Huasheng Technology Co. Ltd.</t>
  </si>
  <si>
    <t>QCGF</t>
  </si>
  <si>
    <t>Quechen Silicon Chemical Co. Ltd.</t>
  </si>
  <si>
    <t>JHXX</t>
  </si>
  <si>
    <t>Shanghai General Healthy Information and Technology Co. Ltd.</t>
  </si>
  <si>
    <t>GGLS</t>
  </si>
  <si>
    <t>Jiangxi Guoguang Commercial Chain Co. Ltd.</t>
  </si>
  <si>
    <t>FCRZ</t>
  </si>
  <si>
    <t>Wuhu Fuchun Dye and Weave Co. Ltd.</t>
  </si>
  <si>
    <t>HTXL</t>
  </si>
  <si>
    <t>Hebei Huatong Wires and Cables Group Co. Ltd.</t>
  </si>
  <si>
    <t>ADL</t>
  </si>
  <si>
    <t>Yantai North Andre Juice Co. Ltd.</t>
  </si>
  <si>
    <t>HLW</t>
  </si>
  <si>
    <t>Hainan Huluwa Pharmaceutical Group Co. Ltd.</t>
  </si>
  <si>
    <t>YMT</t>
  </si>
  <si>
    <t>Shanghai Yongmaotai Automotive Technology Co. Ltd.</t>
  </si>
  <si>
    <t>WSDZ</t>
  </si>
  <si>
    <t>Ways Electron Co. Ltd.</t>
  </si>
  <si>
    <t>QFDL</t>
  </si>
  <si>
    <t>Shanghai Qifan Cable Co. Ltd.</t>
  </si>
  <si>
    <t>Shentong Technology Group Co. Ltd.</t>
  </si>
  <si>
    <t>TPGF</t>
  </si>
  <si>
    <t>Ningbo TIP Rubber Technology Co. Ltd.</t>
  </si>
  <si>
    <t>XHDZ</t>
  </si>
  <si>
    <t>Jiangsu Xiehe Electronic Co. Ltd.</t>
  </si>
  <si>
    <t>LTJX</t>
  </si>
  <si>
    <t>Lvtian Machinery Co. Ltd.</t>
  </si>
  <si>
    <t>JZJ</t>
  </si>
  <si>
    <t>Yunnan Jianzhijia Health-Chain Co. Ltd.</t>
  </si>
  <si>
    <t>WLAF</t>
  </si>
  <si>
    <t>Wangli Security &amp; Surveillance Product Co. Ltd.</t>
  </si>
  <si>
    <t>Xinya Electronics Co. Ltd.</t>
  </si>
  <si>
    <t>TLRS</t>
  </si>
  <si>
    <t>Jiangsu Tongli Risheng Machinery Co. Ltd.</t>
  </si>
  <si>
    <t>DCGF</t>
  </si>
  <si>
    <t>Decai Decoration Co. Ltd.</t>
  </si>
  <si>
    <t>KDGF</t>
  </si>
  <si>
    <t>Changzhou Kaidi Electrical Inc.</t>
  </si>
  <si>
    <t>Shanghai Luoman Lighting Technologies Inc.</t>
  </si>
  <si>
    <t>SNJT</t>
  </si>
  <si>
    <t>Yunnan Shennong Agricultural Industry Group Co. Ltd.</t>
  </si>
  <si>
    <t>Jiangsu Bide Science and Technology Co. Ltd.</t>
  </si>
  <si>
    <t>SHTY</t>
  </si>
  <si>
    <t>Shuhua Sports Co. Ltd.</t>
  </si>
  <si>
    <t>JHSP</t>
  </si>
  <si>
    <t>Jiahe Foods Industry Co. Ltd.</t>
  </si>
  <si>
    <t>Hangzhou Landscaping Incorporated</t>
  </si>
  <si>
    <t>ZJLH</t>
  </si>
  <si>
    <t>Ficont Industry (Beijing) Co. Ltd.</t>
  </si>
  <si>
    <t>Fsilon Home Building Materials Co. Ltd.</t>
  </si>
  <si>
    <t>WXZH</t>
  </si>
  <si>
    <t>Wuxi Zhenhua Auto Parts Co. Ltd.</t>
  </si>
  <si>
    <t>Kunshan Huguang Auto Electric Co. Ltd.</t>
  </si>
  <si>
    <t>SFDQ</t>
  </si>
  <si>
    <t>Zhejiang Sanfer Electric Co. Ltd.</t>
  </si>
  <si>
    <t>LZY</t>
  </si>
  <si>
    <t>Zhejiang Liziyuan Food Co. Ltd.</t>
  </si>
  <si>
    <t>BBSP</t>
  </si>
  <si>
    <t>Zhongyin Babi Food Co. Ltd.</t>
  </si>
  <si>
    <t>NQSP</t>
  </si>
  <si>
    <t>Namchow Food Group (Shanghai) Co. Ltd.</t>
  </si>
  <si>
    <t>LAW</t>
  </si>
  <si>
    <t>Hangzhou Lion Electronics Co. Ltd.</t>
  </si>
  <si>
    <t>LDX</t>
  </si>
  <si>
    <t>Leedarson IoT Technology Co. Ltd.</t>
  </si>
  <si>
    <t>Jiangxi Hungpai New Material Co. Ltd.</t>
  </si>
  <si>
    <t>LTRQ</t>
  </si>
  <si>
    <t>Henan Lantian Gas Co. Ltd.</t>
  </si>
  <si>
    <t>GDYL</t>
  </si>
  <si>
    <t>Zhejiang Gongdong Medical Apparatus Co. Ltd.</t>
  </si>
  <si>
    <t>BQXC</t>
  </si>
  <si>
    <t>Jiangsu Boqian New Materials Stock Co. Ltd.</t>
  </si>
  <si>
    <t>Hangzhou Huawang New Material Technology Co. Ltd.</t>
  </si>
  <si>
    <t>YMDC</t>
  </si>
  <si>
    <t>Zhejiang Mustang Battery Co. Ltd.</t>
  </si>
  <si>
    <t>JYJK</t>
  </si>
  <si>
    <t>Hubei Junyao Health Drinks Co. Ltd.</t>
  </si>
  <si>
    <t>CLYY</t>
  </si>
  <si>
    <t>Jiangsu Changling Hydraulic Co. Ltd.</t>
  </si>
  <si>
    <t>XJWL</t>
  </si>
  <si>
    <t>Shanghai New Centurion Network Information Technology Co. Ltd.</t>
  </si>
  <si>
    <t>CGXC</t>
  </si>
  <si>
    <t>Jiangxi Chenguang New Materials Co. Ltd.</t>
  </si>
  <si>
    <t>FLXC</t>
  </si>
  <si>
    <t>Zhejiang Fulai New Material Co. Ltd.</t>
  </si>
  <si>
    <t>DPYL</t>
  </si>
  <si>
    <t>Eastroc Beverage (Group) Co. Ltd.</t>
  </si>
  <si>
    <t>SLBZ</t>
  </si>
  <si>
    <t>Forest Packaging Group Co. Ltd.</t>
  </si>
  <si>
    <t>GBYY</t>
  </si>
  <si>
    <t>Guobang Pharma Ltd.</t>
  </si>
  <si>
    <t>Ningbo Dechang Electrical Machinery Made Co. Ltd.</t>
  </si>
  <si>
    <t>FLET</t>
  </si>
  <si>
    <t>Hangzhou Flariant Co. Ltd.</t>
  </si>
  <si>
    <t>CXSP</t>
  </si>
  <si>
    <t>Springsnow Food Group Co. Ltd.</t>
  </si>
  <si>
    <t>LBCM</t>
  </si>
  <si>
    <t>Heilongjiang Publishing &amp; Media Co. Ltd.</t>
  </si>
  <si>
    <t>HSNY</t>
  </si>
  <si>
    <t>Hengsheng Energy Co. Ltd.</t>
  </si>
  <si>
    <t>Keystone Technology Co. Ltd.</t>
  </si>
  <si>
    <t>SQJT</t>
  </si>
  <si>
    <t>Jinan Shengquan Group Share Holding Co. Ltd.</t>
  </si>
  <si>
    <t>SHGW</t>
  </si>
  <si>
    <t>Shanghai Geoharbour Construction Group Co. Ltd.</t>
  </si>
  <si>
    <t>Beijing Caishikou Department Store Co. Ltd.</t>
  </si>
  <si>
    <t>HXYC</t>
  </si>
  <si>
    <t>Suzhou HYC Technology Co. Ltd.</t>
  </si>
  <si>
    <t>RCWN</t>
  </si>
  <si>
    <t>Raytron Technology Co. Ltd.</t>
  </si>
  <si>
    <t>TZKJ</t>
  </si>
  <si>
    <t>Suzhou TZTEK Technology Co. Ltd.</t>
  </si>
  <si>
    <t>BHKJ</t>
  </si>
  <si>
    <t>Beijing Bohui Technology Co. Ltd.</t>
  </si>
  <si>
    <t>RBKJ</t>
  </si>
  <si>
    <t>Ningbo Ronbay New Energy Technology Co. Ltd.</t>
  </si>
  <si>
    <t>HKKJ</t>
  </si>
  <si>
    <t>Zhejiang Hangke Technologies Co. Ltd.</t>
  </si>
  <si>
    <t>GFKJ</t>
  </si>
  <si>
    <t>Appotronics Corporation Limited</t>
  </si>
  <si>
    <t>LQKJ</t>
  </si>
  <si>
    <t>Montage Technology Co. Ltd.</t>
  </si>
  <si>
    <t>ZGTH</t>
  </si>
  <si>
    <t>China Railway Signal &amp; Communication Corporation Limited</t>
  </si>
  <si>
    <t>Fujian Forecam Optics Co. Ltd.</t>
  </si>
  <si>
    <t>XGGD</t>
  </si>
  <si>
    <t>Harbin Xinguang Optic-electronics Technology Co. Ltd.</t>
  </si>
  <si>
    <t>ZWGS</t>
  </si>
  <si>
    <t>Advanced Micro-Fabrication Equipment Inc.</t>
  </si>
  <si>
    <t>TCYL</t>
  </si>
  <si>
    <t>Touchstone International Medical Science Co. Ltd.</t>
  </si>
  <si>
    <t>Traffic Control Technology Co. Ltd.</t>
  </si>
  <si>
    <t>XMYL</t>
  </si>
  <si>
    <t>Shanghai MicroPort Endovascular MedTech (Group) Co. Ltd.</t>
  </si>
  <si>
    <t>LDXB</t>
  </si>
  <si>
    <t>Leader Harmonious Drive Systems Co. Ltd.</t>
  </si>
  <si>
    <t>Espressif Systems (Shanghai) Co. Ltd.</t>
  </si>
  <si>
    <t>Anji Microelectronics (Shanghai) Co. Ltd.</t>
  </si>
  <si>
    <t>Guangzhou Fangbang Electronics Co. Ltd.</t>
  </si>
  <si>
    <t>AFHB</t>
  </si>
  <si>
    <t>Aofu Environmental Technology Co. Ltd.</t>
  </si>
  <si>
    <t>Suzhou Hanchuan Intelligent Technology Co. Ltd.</t>
  </si>
  <si>
    <t>AHXX</t>
  </si>
  <si>
    <t>DBAPPSecurity Co. Ltd.</t>
  </si>
  <si>
    <t>JPT</t>
  </si>
  <si>
    <t>Shenzhen JPT Opto-Electronics Co. Ltd.</t>
  </si>
  <si>
    <t>JTSW</t>
  </si>
  <si>
    <t>Guangzhou Jet Bio-Filtration Co. Ltd.</t>
  </si>
  <si>
    <t>GDLZ</t>
  </si>
  <si>
    <t>QuantumCTek Co. Ltd.</t>
  </si>
  <si>
    <t>WED</t>
  </si>
  <si>
    <t>Beijing Worldia Diamond Tools Co. Ltd.</t>
  </si>
  <si>
    <t>NWYX</t>
  </si>
  <si>
    <t>Micro-Tech (Nanjing) Co. Ltd.</t>
  </si>
  <si>
    <t>SSWK</t>
  </si>
  <si>
    <t>Hillstone Networks Communication Technology Co. Ltd.</t>
  </si>
  <si>
    <t>XHKJ</t>
  </si>
  <si>
    <t>Transwarp Technology (Shanghai) Co. Ltd.</t>
  </si>
  <si>
    <t>Hoymiles Power Electronics Inc.</t>
  </si>
  <si>
    <t>TYSJ</t>
  </si>
  <si>
    <t>Beijing Tianyi Shangjia New Material Corp. Ltd.</t>
  </si>
  <si>
    <t>DBKJ</t>
  </si>
  <si>
    <t>Darbond Technology Co. Ltd.</t>
  </si>
  <si>
    <t>Shenzhen Transsion Holdings Co. Ltd.</t>
  </si>
  <si>
    <t>XYW</t>
  </si>
  <si>
    <t>Kingsemi Co. Ltd.</t>
  </si>
  <si>
    <t>ZKTD</t>
  </si>
  <si>
    <t>Wuhan Citms Technology Co. Ltd.</t>
  </si>
  <si>
    <t>Hangzhou Arcvideo Tech Co. Ltd.</t>
  </si>
  <si>
    <t>HGXX</t>
  </si>
  <si>
    <t>Hygon Information Technology Co. Ltd.</t>
  </si>
  <si>
    <t>BYW</t>
  </si>
  <si>
    <t>Shenzhen Kiwi Instruments Co. Ltd.</t>
  </si>
  <si>
    <t>YKSW</t>
  </si>
  <si>
    <t>GemPharmatech Co. Ltd.</t>
  </si>
  <si>
    <t>LXZK</t>
  </si>
  <si>
    <t>Loongson Technology Corporation Limited</t>
  </si>
  <si>
    <t>CGHX</t>
  </si>
  <si>
    <t>Suzhou Everbright Photonics Co. Ltd.</t>
  </si>
  <si>
    <t>Actions Technology Co. Ltd.</t>
  </si>
  <si>
    <t>ABYL</t>
  </si>
  <si>
    <t>Eyebright Medical Technology (Beijing) Co. Ltd.</t>
  </si>
  <si>
    <t>RocKontrol Technology Group Co. Ltd.</t>
  </si>
  <si>
    <t>NXW</t>
  </si>
  <si>
    <t>Suzhou Novosense Microelectronics Co. Ltd.</t>
  </si>
  <si>
    <t>SKR</t>
  </si>
  <si>
    <t>Chengdu Screen Microelectronics Co. Ltd.</t>
  </si>
  <si>
    <t>LTGD</t>
  </si>
  <si>
    <t>Infovision Optoelectronics (Kunshan) Co. Ltd.</t>
  </si>
  <si>
    <t>Beijing LabTech¬†Instruments Co. Ltd.</t>
  </si>
  <si>
    <t>JDL</t>
  </si>
  <si>
    <t>Jiangxi JDL Environmental Protection Co. Ltd.</t>
  </si>
  <si>
    <t>Beijing Baolande Software Co. Ltd.</t>
  </si>
  <si>
    <t>HRJM</t>
  </si>
  <si>
    <t>Zhuzhou Huarui Precision Cutting Tools Co. Ltd.</t>
  </si>
  <si>
    <t>Jiangsu Yunyong Electronics and Technology Co. Ltd.</t>
  </si>
  <si>
    <t>CRKJ</t>
  </si>
  <si>
    <t>Shanghai Orient-chip Technology Co. Ltd.</t>
  </si>
  <si>
    <t>MWSW</t>
  </si>
  <si>
    <t>Mabwell (Shanghai) Bioscience Co. Ltd.</t>
  </si>
  <si>
    <t>PNKJ</t>
  </si>
  <si>
    <t>Pylon Technologies Co. Ltd.</t>
  </si>
  <si>
    <t>KSSW</t>
  </si>
  <si>
    <t>Cathay Biotech Inc.</t>
  </si>
  <si>
    <t>HTHT</t>
  </si>
  <si>
    <t>Piesat Information Technology Co. Ltd.</t>
  </si>
  <si>
    <t>AWKJ</t>
  </si>
  <si>
    <t>AVE Science &amp; Technology Co. Ltd.</t>
  </si>
  <si>
    <t>RJSW</t>
  </si>
  <si>
    <t>Beijing Hotgen Biotech Co. Ltd.</t>
  </si>
  <si>
    <t>DLH</t>
  </si>
  <si>
    <t>Wuxi Delinhai Environmental Technology Co. Ltd.</t>
  </si>
  <si>
    <t>Chengdu JOUAV Automation Tech Co. Ltd.</t>
  </si>
  <si>
    <t>Shanghai W-ibeda High Tech Group Co. Ltd.</t>
  </si>
  <si>
    <t>Piotech Inc.</t>
  </si>
  <si>
    <t>Bide Pharmatech Co. Ltd.</t>
  </si>
  <si>
    <t>AXSW</t>
  </si>
  <si>
    <t>Assure Tech (Hangzhou) Co. Ltd.</t>
  </si>
  <si>
    <t>NTSW</t>
  </si>
  <si>
    <t>Jiangsu Sinopep Allsino Biopharmaceutical Co. Ltd.</t>
  </si>
  <si>
    <t>DDX</t>
  </si>
  <si>
    <t>Earth-Panda Advance Magnetic Material Co. Ltd.</t>
  </si>
  <si>
    <t>Beijing Longruan Technologies Inc.</t>
  </si>
  <si>
    <t>MDK</t>
  </si>
  <si>
    <t>Hangzhou MDK Opto Electronic Corporation Limited</t>
  </si>
  <si>
    <t>Beijing InHand Networks Technology Co. Ltd.</t>
  </si>
  <si>
    <t>XTXK</t>
  </si>
  <si>
    <t>Wuhan Xingtu Xinke Electronics Co. Ltd.</t>
  </si>
  <si>
    <t>SMSH</t>
  </si>
  <si>
    <t>ACM Research (Shanghai) Inc.</t>
  </si>
  <si>
    <t>ZWRJ</t>
  </si>
  <si>
    <t>ZWsoft Co. Ltd. (Guangzhou)</t>
  </si>
  <si>
    <t>JPTZ</t>
  </si>
  <si>
    <t>Beijing Jingpin Special Equipment Technology Co. Ltd.</t>
  </si>
  <si>
    <t>SYYL</t>
  </si>
  <si>
    <t>Shanghai Sanyou Medical Apparatus Co. Ltd.</t>
  </si>
  <si>
    <t>TSZJ</t>
  </si>
  <si>
    <t>Amethystum Storage Technology Co. Ltd.</t>
  </si>
  <si>
    <t>YKZS</t>
  </si>
  <si>
    <t>Intco Recycling Resources Co. Ltd.</t>
  </si>
  <si>
    <t>ArcSoft Corporation Limited</t>
  </si>
  <si>
    <t>JBY</t>
  </si>
  <si>
    <t>Cabio Biotech (Wuhan) Co. Ltd.</t>
  </si>
  <si>
    <t>RSKJ</t>
  </si>
  <si>
    <t>Guangzhou Risong Intelligent Technology Holding Co. Ltd.</t>
  </si>
  <si>
    <t>SHYZ</t>
  </si>
  <si>
    <t>Shanghai Yizhong Pharmaceutical Co. Ltd.</t>
  </si>
  <si>
    <t>Hangzhou IECHO Science &amp; Technology Co. Ltd.</t>
  </si>
  <si>
    <t>Suzhou Shihua New Material Technology Co. Ltd.</t>
  </si>
  <si>
    <t>FXRJ</t>
  </si>
  <si>
    <t>Fujian Foxit Software Development Joint Stock Co. Ltd.</t>
  </si>
  <si>
    <t>JYHB</t>
  </si>
  <si>
    <t>Jiangsu Jingyuan Environmental Protection Co. Ltd.</t>
  </si>
  <si>
    <t>BZJG</t>
  </si>
  <si>
    <t>Bozhon Precision Industry Technology Co. Limited</t>
  </si>
  <si>
    <t>SLSW</t>
  </si>
  <si>
    <t>Shanghai Shen Lian Biomedical Corporation</t>
  </si>
  <si>
    <t>Amlogic (Shanghai) Co. Ltd.</t>
  </si>
  <si>
    <t>WSXX</t>
  </si>
  <si>
    <t>Wasion Information Technology Co. Ltd.</t>
  </si>
  <si>
    <t>SDM</t>
  </si>
  <si>
    <t>Suntar Environmental Technology Co. Ltd.</t>
  </si>
  <si>
    <t>SRXC</t>
  </si>
  <si>
    <t>Shaanxi Sirui Advanced Materials Co. Ltd.</t>
  </si>
  <si>
    <t>Kunshan Guoli Electronic Technology Co. Ltd.</t>
  </si>
  <si>
    <t>NWZ</t>
  </si>
  <si>
    <t>Nanjing Vazyme Biotech Co. Ltd.</t>
  </si>
  <si>
    <t>JHQT</t>
  </si>
  <si>
    <t>Jinhong Gas Co. Ltd.</t>
  </si>
  <si>
    <t>ALKJ</t>
  </si>
  <si>
    <t>Shanghai Anlogic Infotech Co. Ltd.</t>
  </si>
  <si>
    <t>SNYL</t>
  </si>
  <si>
    <t>Sino Medical Sciences Technology Inc.</t>
  </si>
  <si>
    <t>PMKJ</t>
  </si>
  <si>
    <t>Pinming Technology Co. Ltd.</t>
  </si>
  <si>
    <t>DXGF</t>
  </si>
  <si>
    <t>Dosilicon Co. Ltd.</t>
  </si>
  <si>
    <t>JSBG</t>
  </si>
  <si>
    <t>Beijing Kingsoft Office Software Inc.</t>
  </si>
  <si>
    <t>DYKJ</t>
  </si>
  <si>
    <t>Siglent Technologies Co. Ltd.</t>
  </si>
  <si>
    <t>Jiangsu Liance Electromechanical Technology Corporation</t>
  </si>
  <si>
    <t>HDZZ</t>
  </si>
  <si>
    <t>MGI Tech Co. Ltd.</t>
  </si>
  <si>
    <t>SLJ</t>
  </si>
  <si>
    <t>Smartgiant Technology Co. Ltd.</t>
  </si>
  <si>
    <t>TNKJ</t>
  </si>
  <si>
    <t>Jiangsu Cnano Technology Co. Ltd.</t>
  </si>
  <si>
    <t>Chengdu Shengnuo Biotec Co. Ltd.</t>
  </si>
  <si>
    <t>PYXX</t>
  </si>
  <si>
    <t>Primeton Information Technology Co. Ltd.</t>
  </si>
  <si>
    <t>ZGLN</t>
  </si>
  <si>
    <t>Sinosteel Luonai Materials Technology Co. Ltd.</t>
  </si>
  <si>
    <t>HHQK</t>
  </si>
  <si>
    <t>Hwatsing Technology Co. Ltd.</t>
  </si>
  <si>
    <t>Shanghai SupeZET Engineering Technology Co. Ltd.</t>
  </si>
  <si>
    <t>XBCD</t>
  </si>
  <si>
    <t>Western Superconducting Technologies Co. Ltd.</t>
  </si>
  <si>
    <t>Giantec Semiconductor Corporation</t>
  </si>
  <si>
    <t>ADZN</t>
  </si>
  <si>
    <t>Dongguan Anda Automatic Equipment Co. Ltd.</t>
  </si>
  <si>
    <t>HGCY</t>
  </si>
  <si>
    <t>National Silicon Industry Group Co. Ltd.</t>
  </si>
  <si>
    <t>LTGX</t>
  </si>
  <si>
    <t>Zhejiang Lante Optics Co. Ltd.</t>
  </si>
  <si>
    <t>China National Electric Apparatus Research Institute Co. Ltd.</t>
  </si>
  <si>
    <t>Donglai Coating Technology (Shanghai) Co. Ltd.</t>
  </si>
  <si>
    <t>Hangzhou SDIC Microelectronics Inc.</t>
  </si>
  <si>
    <t>Shanghai Haoyuan Chemexpress Co. Ltd.</t>
  </si>
  <si>
    <t>BYJS</t>
  </si>
  <si>
    <t>Bangyan Technology Co. Ltd.</t>
  </si>
  <si>
    <t>TTKJ</t>
  </si>
  <si>
    <t>Shanghai Titan Technology Co. Ltd.</t>
  </si>
  <si>
    <t>LYXP</t>
  </si>
  <si>
    <t>Guangdong Leadyo IC Testing Co. Ltd.</t>
  </si>
  <si>
    <t>KXZY</t>
  </si>
  <si>
    <t>Shandong Kexing Bioproducts Co. Ltd.</t>
  </si>
  <si>
    <t>JADB</t>
  </si>
  <si>
    <t>Suzhou Novoprotein Scientific Co. Ltd.</t>
  </si>
  <si>
    <t>QYGD</t>
  </si>
  <si>
    <t>Shenzhen Qingyi Photomask Limited</t>
  </si>
  <si>
    <t>HESW</t>
  </si>
  <si>
    <t>Qingdao Haier Biomedical Co. Ltd.</t>
  </si>
  <si>
    <t>Joulwatt Technology Co. Ltd.</t>
  </si>
  <si>
    <t>Yangtze Optical Electronic Co. Ltd.</t>
  </si>
  <si>
    <t>ZCTQ</t>
  </si>
  <si>
    <t>Peric Special Gases Co. Ltd.</t>
  </si>
  <si>
    <t>WDNM</t>
  </si>
  <si>
    <t>Jiangsu Leadmicro Nano Technology Co. Ltd.</t>
  </si>
  <si>
    <t>Guangdong Fangyuan New Materials Group Co. Ltd.</t>
  </si>
  <si>
    <t>Shaanxi Lighte Optoelectronics Material Co. Ltd.</t>
  </si>
  <si>
    <t>HQKJ</t>
  </si>
  <si>
    <t>Hubei Huaqiang High-tech Co. Ltd.</t>
  </si>
  <si>
    <t>QLXA</t>
  </si>
  <si>
    <t>Hunan Kylinsec Technology Co. Ltd.</t>
  </si>
  <si>
    <t>WJCX</t>
  </si>
  <si>
    <t>Vanchip (Tianjin) Technology Co. Ltd.</t>
  </si>
  <si>
    <t>XHJS</t>
  </si>
  <si>
    <t>Shanghai SK Automation Technology PLC</t>
  </si>
  <si>
    <t>LDHJ</t>
  </si>
  <si>
    <t>Road Environment Technology Co. Ltd.</t>
  </si>
  <si>
    <t>Hunan Sokan New Materials Co. Ltd.</t>
  </si>
  <si>
    <t>YKD</t>
  </si>
  <si>
    <t>UCloud Technology Co. Ltd.</t>
  </si>
  <si>
    <t>YFKJ</t>
  </si>
  <si>
    <t>Shenzhen Neoway Technology Co. Ltd.</t>
  </si>
  <si>
    <t>BKGF</t>
  </si>
  <si>
    <t>Kinco Automation (Shanghai) Co. Ltd.</t>
  </si>
  <si>
    <t>WGGK</t>
  </si>
  <si>
    <t>Shandong Weigao Orthopedic Device Co. Ltd.</t>
  </si>
  <si>
    <t>Jee Technology Co. Ltd.</t>
  </si>
  <si>
    <t>Shanghai Serum Bio-technology Co. Ltd.</t>
  </si>
  <si>
    <t>AFT</t>
  </si>
  <si>
    <t>EFORT Intelligent Equipment Co. Ltd.</t>
  </si>
  <si>
    <t>BRYY</t>
  </si>
  <si>
    <t>Brightgene Bio-Medical (Suzhou) Co. Ltd.</t>
  </si>
  <si>
    <t>Focuslight Technologies Inc.</t>
  </si>
  <si>
    <t>ABT</t>
  </si>
  <si>
    <t>Beijing ABT Networks Co. Ltd.</t>
  </si>
  <si>
    <t>Beijing Roborock Technology Co. Ltd.</t>
  </si>
  <si>
    <t>DLJG</t>
  </si>
  <si>
    <t>Suzhou Delphi Laser Co. Ltd.</t>
  </si>
  <si>
    <t>Guangdong Weide Information Technology Co. Ltd.</t>
  </si>
  <si>
    <t>YDW</t>
  </si>
  <si>
    <t>Beijing Yandong Microelectronics Co. Ltd.</t>
  </si>
  <si>
    <t>XDW</t>
  </si>
  <si>
    <t>Halo Microelectronics Co. Ltd.</t>
  </si>
  <si>
    <t>GLXX</t>
  </si>
  <si>
    <t>Zhuhai Comleader Information Science &amp; Technology Co. Ltd.</t>
  </si>
  <si>
    <t>Jiangsu Yahong Meditech Co. Ltd.</t>
  </si>
  <si>
    <t>BAT</t>
  </si>
  <si>
    <t>Bio-Thera Solutions Ltd.</t>
  </si>
  <si>
    <t>WDS</t>
  </si>
  <si>
    <t>Nanjing Wondux Environmental Protection Technology Co. Ltd.</t>
  </si>
  <si>
    <t>Shanghai Aladdin Biochemical Technology Co. Ltd.</t>
  </si>
  <si>
    <t>JSSW</t>
  </si>
  <si>
    <t>Shanghai Junshi Biosciences Co. Ltd.</t>
  </si>
  <si>
    <t>BYSK</t>
  </si>
  <si>
    <t>Beijing Bayi Space LCD Technology Co. Ltd.</t>
  </si>
  <si>
    <t>Jiangsu Cai Qin Technology Co. Ltd.</t>
  </si>
  <si>
    <t>SYDZ</t>
  </si>
  <si>
    <t>Shengyi Electronics Co. Ltd.</t>
  </si>
  <si>
    <t>PWGF</t>
  </si>
  <si>
    <t>Zhejiang Power New Energy Co. Ltd.</t>
  </si>
  <si>
    <t>KXN</t>
  </si>
  <si>
    <t>CanSino Biologics Inc.</t>
  </si>
  <si>
    <t>Zhangjiagang Guangda Special Material Co. Ltd.</t>
  </si>
  <si>
    <t>SDDQ</t>
  </si>
  <si>
    <t>Zhuzhou CRRC Times Electric Co. Ltd.</t>
  </si>
  <si>
    <t>BCDZ</t>
  </si>
  <si>
    <t>Shanghai Friendess Electronics Technology Co. Ltd.</t>
  </si>
  <si>
    <t>NXZY</t>
  </si>
  <si>
    <t>Hunan Nucien Pharmaceutical Co. Ltd.</t>
  </si>
  <si>
    <t>Qingdao Yunlu Advanced Material Technology Co. Ltd.</t>
  </si>
  <si>
    <t>Zhiyang Innovation Technology Co. Ltd.</t>
  </si>
  <si>
    <t>DZYY</t>
  </si>
  <si>
    <t>Dizal (Jiangsu) Pharmaceutical Co. Ltd.</t>
  </si>
  <si>
    <t>RDSW</t>
  </si>
  <si>
    <t>Shanghai Rendu Biotechnology Co. Ltd.</t>
  </si>
  <si>
    <t>Optowide Technologies Co. Ltd.</t>
  </si>
  <si>
    <t>Longyan Zhuoyue New Energy Co. Ltd.</t>
  </si>
  <si>
    <t>SYKG</t>
  </si>
  <si>
    <t>Shouyao Holdings (Beijing) Co. Ltd.</t>
  </si>
  <si>
    <t>BRYL</t>
  </si>
  <si>
    <t>Beijing Balance Medical Technology Co. Ltd.</t>
  </si>
  <si>
    <t>JRXC</t>
  </si>
  <si>
    <t>Tianjin Jiuri New Material Co. Ltd.</t>
  </si>
  <si>
    <t>HFCK</t>
  </si>
  <si>
    <t>Beijing Huafeng Test &amp; Control Technology Co. Ltd.</t>
  </si>
  <si>
    <t>XASJ</t>
  </si>
  <si>
    <t>Beijing Infosec Technologies Co. Ltd.</t>
  </si>
  <si>
    <t>MDX</t>
  </si>
  <si>
    <t>Shanghai Medicilon Medical &amp; Biotechnological Co. Ltd.</t>
  </si>
  <si>
    <t>HZSC</t>
  </si>
  <si>
    <t>Zhejiang Hisun Biomaterials Co. Ltd.</t>
  </si>
  <si>
    <t>DKL</t>
  </si>
  <si>
    <t>Wuxi Taclink Optoelectronics Technology Co. Ltd.</t>
  </si>
  <si>
    <t>GLDZ</t>
  </si>
  <si>
    <t>Primarius Technologies Co. Ltd.</t>
  </si>
  <si>
    <t>GLST</t>
  </si>
  <si>
    <t>Beijing Deep Glint Technology Co. Ltd.</t>
  </si>
  <si>
    <t>Shenzhen Daotong Technology Co. Ltd.</t>
  </si>
  <si>
    <t>YJX</t>
  </si>
  <si>
    <t>Shenzhen Injoinic Technology Co. Ltd.</t>
  </si>
  <si>
    <t>TLJM</t>
  </si>
  <si>
    <t>Shenzhen Pacific Union Precision Manufacturing Co. Ltd.</t>
  </si>
  <si>
    <t>ZKWZ</t>
  </si>
  <si>
    <t>Wayz Intelligent Manufacturing Technology Co. Ltd.</t>
  </si>
  <si>
    <t>AHNJ</t>
  </si>
  <si>
    <t>Shanghai Aohua Photoelectricity Endoscope CO.LTD.</t>
  </si>
  <si>
    <t>STW</t>
  </si>
  <si>
    <t>SmartSens Technology (Shanghai) Co. Ltd.</t>
  </si>
  <si>
    <t>RSZN</t>
  </si>
  <si>
    <t>Zhejiang Risun Intelligent Technology Co. Ltd.</t>
  </si>
  <si>
    <t>QPKJ</t>
  </si>
  <si>
    <t>China Chippcking Technology Co. Ltd.</t>
  </si>
  <si>
    <t>RAJY</t>
  </si>
  <si>
    <t>Shanghai Rightongene Biotechnology Co. Ltd.</t>
  </si>
  <si>
    <t>JSBR</t>
  </si>
  <si>
    <t>Jiangsu Beiren Smart Manufacturing Technology Co. Ltd.</t>
  </si>
  <si>
    <t>Orinko New Material Co. Ltd.</t>
  </si>
  <si>
    <t>ASR Microelectronics Co. Ltd.</t>
  </si>
  <si>
    <t>QYSW</t>
  </si>
  <si>
    <t>Frontier Biotechnologies Inc.</t>
  </si>
  <si>
    <t>CDXD</t>
  </si>
  <si>
    <t>HitGen Inc.</t>
  </si>
  <si>
    <t>JKNY</t>
  </si>
  <si>
    <t>Jinko Solar Co. Ltd.</t>
  </si>
  <si>
    <t>YXAQ</t>
  </si>
  <si>
    <t>Asiainfo Security Technologies Co. Ltd.</t>
  </si>
  <si>
    <t>WTDQ</t>
  </si>
  <si>
    <t>Wetown Electric Group Co. Ltd.</t>
  </si>
  <si>
    <t>PGGF</t>
  </si>
  <si>
    <t>Bingo Software Co. Ltd.</t>
  </si>
  <si>
    <t>KPY</t>
  </si>
  <si>
    <t>Ucap Cloud Information Technology Co. Ltd.</t>
  </si>
  <si>
    <t>BRSJ</t>
  </si>
  <si>
    <t>Bonree Data Technology Co. Ltd.</t>
  </si>
  <si>
    <t>Shanghai Prisemi Electronics Co. Ltd.</t>
  </si>
  <si>
    <t>Jiangsu Longda Superalloy Co. Ltd.</t>
  </si>
  <si>
    <t>XDRJ</t>
  </si>
  <si>
    <t>Guotai Epoint Software Co. Ltd.</t>
  </si>
  <si>
    <t>SGGF</t>
  </si>
  <si>
    <t>Thinkon Semiconductor Jinzhou Corp.</t>
  </si>
  <si>
    <t>TYXJ</t>
  </si>
  <si>
    <t>SICC Co. Ltd.</t>
  </si>
  <si>
    <t>BJSZ</t>
  </si>
  <si>
    <t>BeiGene Ltd.</t>
  </si>
  <si>
    <t>CLYL</t>
  </si>
  <si>
    <t>Beijing Chunlizhengda Medical Instruments Co. Ltd.</t>
  </si>
  <si>
    <t>CZHK</t>
  </si>
  <si>
    <t>Hubei Chaozhuo Aviation Technology Co. Ltd.</t>
  </si>
  <si>
    <t>Obio Technology (Shanghai) Corp. Ltd.</t>
  </si>
  <si>
    <t>Guizhou Aviation Technical Development Co. Ltd.</t>
  </si>
  <si>
    <t>YXZC</t>
  </si>
  <si>
    <t>Integrity Technology Group Inc.</t>
  </si>
  <si>
    <t>JHMK</t>
  </si>
  <si>
    <t>Goodwill E-Health Info Co. Ltd.</t>
  </si>
  <si>
    <t>Sinotherapeutics Inc.</t>
  </si>
  <si>
    <t>China Southern Power Grid Technology Co. Ltd.</t>
  </si>
  <si>
    <t>JHJC</t>
  </si>
  <si>
    <t>Nexchip Semiconductor Corporation</t>
  </si>
  <si>
    <t>JSZN</t>
  </si>
  <si>
    <t>Hefei Jingsong Intelligent Technology Co. Ltd.</t>
  </si>
  <si>
    <t>TDY</t>
  </si>
  <si>
    <t>Jadard Technology Inc.</t>
  </si>
  <si>
    <t>YNT</t>
  </si>
  <si>
    <t>Innovita Biological Technology Co. Ltd.</t>
  </si>
  <si>
    <t>KED</t>
  </si>
  <si>
    <t>Hangzhou Kaierda Welding Robot Co. Ltd.</t>
  </si>
  <si>
    <t>HWJ</t>
  </si>
  <si>
    <t>Cambricon Technologies Corporation Limited</t>
  </si>
  <si>
    <t>Shareate Tools Ltd.</t>
  </si>
  <si>
    <t>ZYXX</t>
  </si>
  <si>
    <t>Jiangsu Eazytec Co. Ltd.</t>
  </si>
  <si>
    <t>Triductor Technology (Suzhou) Inc.</t>
  </si>
  <si>
    <t>YZKJ</t>
  </si>
  <si>
    <t>Suzhou GYZ Electronic Technology Co. Ltd.</t>
  </si>
  <si>
    <t>DWBD</t>
  </si>
  <si>
    <t>Suzhou Oriental Semiconductor Company Limited</t>
  </si>
  <si>
    <t>C*Core Technology Co. Ltd.</t>
  </si>
  <si>
    <t>NMSW</t>
  </si>
  <si>
    <t>Shanghai Model Organisms Center Inc.</t>
  </si>
  <si>
    <t>ZJZY</t>
  </si>
  <si>
    <t>Suzhou Zelgen Biopharmaceuticals Co. Ltd.</t>
  </si>
  <si>
    <t>ZCM</t>
  </si>
  <si>
    <t>China Catalyst Holding Co. Ltd.</t>
  </si>
  <si>
    <t>HTQT</t>
  </si>
  <si>
    <t>Guangdong Huate Gas Co. Ltd.</t>
  </si>
  <si>
    <t>KLXC</t>
  </si>
  <si>
    <t>Kaili Catalyst &amp; New Materials Co. Ltd.</t>
  </si>
  <si>
    <t>Great Microwave Technology Co. Ltd.</t>
  </si>
  <si>
    <t>LYYL</t>
  </si>
  <si>
    <t>Shanghai United Imaging Healthcare Co. Ltd.</t>
  </si>
  <si>
    <t>*ST FJ</t>
  </si>
  <si>
    <t>Beijing Fjr Optoelectronic Technology Co. Ltd.</t>
  </si>
  <si>
    <t>Nanjing Medlander Medical Technology Corp. Ltd.</t>
  </si>
  <si>
    <t>WRXN</t>
  </si>
  <si>
    <t>Hubei Wanrun New Energy Technology Co. Ltd.</t>
  </si>
  <si>
    <t>BKSW</t>
  </si>
  <si>
    <t>Changchun BCHT Biotechnology Co.</t>
  </si>
  <si>
    <t>TZH</t>
  </si>
  <si>
    <t>Tinavi Medical Technologies Co. Ltd.</t>
  </si>
  <si>
    <t>TBSW</t>
  </si>
  <si>
    <t>Xiamen Amoytop Biotech Co. Ltd.</t>
  </si>
  <si>
    <t>FTKJ</t>
  </si>
  <si>
    <t>Fortior Technology (Shenzhen) Co. Ltd.</t>
  </si>
  <si>
    <t>JJDD</t>
  </si>
  <si>
    <t>Jingjin Electric Technology Co. Ltd.</t>
  </si>
  <si>
    <t>Shaanxi Huaqin Technology Industry Co. Ltd.</t>
  </si>
  <si>
    <t>LGDH</t>
  </si>
  <si>
    <t>Beijing Navigation Control Technology Co. Ltd.</t>
  </si>
  <si>
    <t>Chengdu KSW Technologies Co. Ltd.</t>
  </si>
  <si>
    <t>GTDQ</t>
  </si>
  <si>
    <t>China Railway High-speed Electrification Equipment Corporation Limited</t>
  </si>
  <si>
    <t>MXGF</t>
  </si>
  <si>
    <t>MEMSensing Microsystm Co. Ltd.</t>
  </si>
  <si>
    <t>GDFW</t>
  </si>
  <si>
    <t>Skycam Defense Technology Co. Ltd.</t>
  </si>
  <si>
    <t>HQWL</t>
  </si>
  <si>
    <t>Hangzhou Hopechart IoT Technology Co. Ltd.</t>
  </si>
  <si>
    <t>SXSW</t>
  </si>
  <si>
    <t>Sansure Biotech Inc.</t>
  </si>
  <si>
    <t>JYZN</t>
  </si>
  <si>
    <t>Hangzhou Jingye Intelligent Technology Co. Ltd.</t>
  </si>
  <si>
    <t>JCZ</t>
  </si>
  <si>
    <t>Beijing JCZ Technology Co. Ltd.</t>
  </si>
  <si>
    <t>HHSD</t>
  </si>
  <si>
    <t>Beijing Haohan Data Technology Co. Ltd.</t>
  </si>
  <si>
    <t>APM</t>
  </si>
  <si>
    <t>Shanghai OPM Biosciences Co. Ltd.</t>
  </si>
  <si>
    <t>ZFSY</t>
  </si>
  <si>
    <t>Zhongfu Shenying Carbon Fiber Co. Ltd.</t>
  </si>
  <si>
    <t>Zhejiang Heda Technology Co. Ltd.</t>
  </si>
  <si>
    <t>AVIC (Chengdu) UAS Co. Ltd.</t>
  </si>
  <si>
    <t>DFSW</t>
  </si>
  <si>
    <t>Zhejiang Orient Gene Biotech Co. Ltd.</t>
  </si>
  <si>
    <t>Ningbo Solartron Technology Co. Ltd.</t>
  </si>
  <si>
    <t>LRXC</t>
  </si>
  <si>
    <t>Jiangsu NOVORAY New Material Co. Ltd.</t>
  </si>
  <si>
    <t>YRKJ</t>
  </si>
  <si>
    <t>iRay Technology Company Limited</t>
  </si>
  <si>
    <t>Hinova Pharmaceuticals Inc.</t>
  </si>
  <si>
    <t>DQNY</t>
  </si>
  <si>
    <t>Xinjiang Daqo New Energy Co. Ltd.</t>
  </si>
  <si>
    <t>KDSK</t>
  </si>
  <si>
    <t>KEDE Numerical Control Co. Ltd.</t>
  </si>
  <si>
    <t>JPZN</t>
  </si>
  <si>
    <t>Ningbo PIA Intelligent Manufacturing Co. Ltd.</t>
  </si>
  <si>
    <t>ZRGX</t>
  </si>
  <si>
    <t>Jiaxing ZMAX Optech Co. Ltd.</t>
  </si>
  <si>
    <t>OKY</t>
  </si>
  <si>
    <t>OKE Precision Cutting Tools Co. Ltd.</t>
  </si>
  <si>
    <t>HYHB</t>
  </si>
  <si>
    <t>Niutech Environment Technology Corporation</t>
  </si>
  <si>
    <t>MDYL</t>
  </si>
  <si>
    <t>Maider Medical Industry Equipment Co. Ltd.</t>
  </si>
  <si>
    <t>MSDZ</t>
  </si>
  <si>
    <t>Chengdu M&amp;S Electronics Technology Co. Ltd.</t>
  </si>
  <si>
    <t>YMKJ</t>
  </si>
  <si>
    <t>Shenzhen Yanmade Technology Inc.</t>
  </si>
  <si>
    <t>SJGZ</t>
  </si>
  <si>
    <t>Henan Shijia Photons Technology Co. Ltd.</t>
  </si>
  <si>
    <t>KTYL</t>
  </si>
  <si>
    <t>Kontour (Xi'an) Medical Technology Co. Ltd.</t>
  </si>
  <si>
    <t>NHZY</t>
  </si>
  <si>
    <t>Novogene Co. Ltd.</t>
  </si>
  <si>
    <t>QYKJ</t>
  </si>
  <si>
    <t>QingCloud Technologies Corp.</t>
  </si>
  <si>
    <t>ZJSW</t>
  </si>
  <si>
    <t>Shanghai ZJ Bio-Tech Co. Ltd.</t>
  </si>
  <si>
    <t>CFQS</t>
  </si>
  <si>
    <t>Shenzhen Fortune Trend Technology Co. Ltd.</t>
  </si>
  <si>
    <t>OLSW</t>
  </si>
  <si>
    <t>Chengdu Olymvax Biopharmaceuticals Inc.</t>
  </si>
  <si>
    <t>Zhejiang Hechuan Technology Co. Ltd.</t>
  </si>
  <si>
    <t>WXSW</t>
  </si>
  <si>
    <t>Shenzhen Chipscreen Biosciences Co. Ltd.</t>
  </si>
  <si>
    <t>ABZG</t>
  </si>
  <si>
    <t>Orbbec Inc.</t>
  </si>
  <si>
    <t>RHT</t>
  </si>
  <si>
    <t>RayiTEK Hi-Tech Film Company Ltd.</t>
  </si>
  <si>
    <t>SWWD</t>
  </si>
  <si>
    <t>Guangdong Cellwise Microelectronics Co. Ltd.</t>
  </si>
  <si>
    <t>JWHR</t>
  </si>
  <si>
    <t>Beijing Jingwei Hirain Technologies Co. Inc.</t>
  </si>
  <si>
    <t>CloudWalk Technology Co. Ltd.</t>
  </si>
  <si>
    <t>SKD</t>
  </si>
  <si>
    <t>Shenzhen Sking Intelligent Equipment Co. Ltd.</t>
  </si>
  <si>
    <t>Suzhou Iron Technology Co. Ltd.</t>
  </si>
  <si>
    <t>Shanghai Holystar Information Technology Co. Ltd.</t>
  </si>
  <si>
    <t>RCSW</t>
  </si>
  <si>
    <t>RemeGen Co. Ltd.</t>
  </si>
  <si>
    <t>ZKLX</t>
  </si>
  <si>
    <t>Shenzhen Bluetrum Technology Co. Ltd.</t>
  </si>
  <si>
    <t>Xi'an Bright Laser Technologies Co. Ltd.</t>
  </si>
  <si>
    <t>XGY</t>
  </si>
  <si>
    <t>Xi'an High Voltage Apparatus Research Institute Co. Ltd.</t>
  </si>
  <si>
    <t>FJHB</t>
  </si>
  <si>
    <t>Shanghai CEO Environmental Protection Technology Co. Ltd.</t>
  </si>
  <si>
    <t>SSGJ</t>
  </si>
  <si>
    <t>Sunshine Guojian Pharmaceutical (Shanghai) Co. Ltd.</t>
  </si>
  <si>
    <t>PYJD</t>
  </si>
  <si>
    <t>Rigol Technologies Co. Ltd.</t>
  </si>
  <si>
    <t>SKXD</t>
  </si>
  <si>
    <t>Beijing Succeeder Technology Inc.</t>
  </si>
  <si>
    <t>Beijing SinoHytec Co. Ltd.</t>
  </si>
  <si>
    <t>YTLF</t>
  </si>
  <si>
    <t>Shenzhen Intellifusion Technologies Co. Ltd.</t>
  </si>
  <si>
    <t>BLW</t>
  </si>
  <si>
    <t>Guangdong Greenway Technology Co. Ltd.</t>
  </si>
  <si>
    <t>Hua Hong Semiconductor Limited</t>
  </si>
  <si>
    <t>YNKJ</t>
  </si>
  <si>
    <t>Yuneng Technology Co. Ltd.</t>
  </si>
  <si>
    <t>SYZN</t>
  </si>
  <si>
    <t>Sany Heavy Energy Co. Ltd.</t>
  </si>
  <si>
    <t>FMKJ</t>
  </si>
  <si>
    <t>Jiangsu Feymer Technology Co. Ltd.</t>
  </si>
  <si>
    <t>WDSL</t>
  </si>
  <si>
    <t>Shanghai MicroPort EP MedTech Co. Ltd.</t>
  </si>
  <si>
    <t>Hefei Chipmore Technology Co. Ltd.</t>
  </si>
  <si>
    <t>HSLD</t>
  </si>
  <si>
    <t>Jiangsu HSC Lithium Battery Materials Co. Ltd.</t>
  </si>
  <si>
    <t>MZKJ</t>
  </si>
  <si>
    <t>Suzhou Mingzhi Technology Co.Ltd.</t>
  </si>
  <si>
    <t>Jenkem Technology Co. Ltd.</t>
  </si>
  <si>
    <t>JLWN</t>
  </si>
  <si>
    <t>Luoyang Jalon Micro-Nano New Materials Co. Ltd.</t>
  </si>
  <si>
    <t>XSYL</t>
  </si>
  <si>
    <t>Chison Medical Technologies Co. Ltd.</t>
  </si>
  <si>
    <t>SFXK</t>
  </si>
  <si>
    <t>Guangzhou Sanfu New Materials Technology Co. Ltd.</t>
  </si>
  <si>
    <t>DMKJ</t>
  </si>
  <si>
    <t>Damon Technology Group Co. Ltd.</t>
  </si>
  <si>
    <t>ZKFC</t>
  </si>
  <si>
    <t>Skyverse Technology Co. Ltd.</t>
  </si>
  <si>
    <t>Forehope Electronic (Ningbo) Co. Ltd.</t>
  </si>
  <si>
    <t>HXSW</t>
  </si>
  <si>
    <t>Bloomage Biotechnology Corporation Limited</t>
  </si>
  <si>
    <t>GYKJ</t>
  </si>
  <si>
    <t>Hangzhou Raycloud Technology Co. Ltd.</t>
  </si>
  <si>
    <t>HHSK</t>
  </si>
  <si>
    <t>Shanghai Haohai Biological Technology Co. Ltd.</t>
  </si>
  <si>
    <t>GDGK</t>
  </si>
  <si>
    <t>Hefei Gocom Information Technology Co. Ltd.</t>
  </si>
  <si>
    <t>JFMY</t>
  </si>
  <si>
    <t>Shanghai Bright Power Semiconductor Co. Ltd.</t>
  </si>
  <si>
    <t>ZYHL</t>
  </si>
  <si>
    <t>Beijing Seeyon Internet Software Corp.</t>
  </si>
  <si>
    <t>Shanghai Conglin Environmental Protection Technology Co. Ltd.</t>
  </si>
  <si>
    <t>FWT</t>
  </si>
  <si>
    <t>Jiangsu Favored Nanotechnology Co. Ltd.</t>
  </si>
  <si>
    <t>WCKJ</t>
  </si>
  <si>
    <t>Shanghai V-test Semiconductor Technology Co. Ltd.</t>
  </si>
  <si>
    <t>MKYY</t>
  </si>
  <si>
    <t>Shanghai MicuRx Pharmaceutical Co. Ltd.</t>
  </si>
  <si>
    <t>GBDZ</t>
  </si>
  <si>
    <t>Guobo Electronics Co. Ltd.</t>
  </si>
  <si>
    <t>MAKJ</t>
  </si>
  <si>
    <t>MayAir Technology (China) Co. Ltd.</t>
  </si>
  <si>
    <t>DWE</t>
  </si>
  <si>
    <t>Nanjing Develop Advanced Manufacturing Co. Ltd.</t>
  </si>
  <si>
    <t>Jilin Optical and Electronic Materials Co. Ltd.</t>
  </si>
  <si>
    <t>HGXC</t>
  </si>
  <si>
    <t>Hangzhou Huaguang Welding New Material Co. Ltd.</t>
  </si>
  <si>
    <t>ZWBD</t>
  </si>
  <si>
    <t>Shenzhen China Micro Semicon Co. Ltd.</t>
  </si>
  <si>
    <t>DAW</t>
  </si>
  <si>
    <t>Dioo Microcircuits Co. Ltd.</t>
  </si>
  <si>
    <t>YFSW</t>
  </si>
  <si>
    <t>InventisBio Co. Ltd.</t>
  </si>
  <si>
    <t>XYC</t>
  </si>
  <si>
    <t>Shenzhen Xinyichang Technology Co. Ltd.</t>
  </si>
  <si>
    <t>FDWD</t>
  </si>
  <si>
    <t>Shanghai Fudan Microelectronics Group Company Limited</t>
  </si>
  <si>
    <t>FYWT</t>
  </si>
  <si>
    <t>Pan Asian Microvent Tech (Jiangsu) Corporation</t>
  </si>
  <si>
    <t>XKYD</t>
  </si>
  <si>
    <t>CICT Mobile Communication Technology Co. Ltd.</t>
  </si>
  <si>
    <t>Guangdong Jiayuan Technology Co. Ltd.</t>
  </si>
  <si>
    <t>Shenzhen Lifotronic Technology Co. Ltd.</t>
  </si>
  <si>
    <t>GDW</t>
  </si>
  <si>
    <t>Jiangsu Goodwe Power Supply Technology Co. Ltd.</t>
  </si>
  <si>
    <t>HiTrend Technology (Shanghai) Co. Ltd.</t>
  </si>
  <si>
    <t>JCCS</t>
  </si>
  <si>
    <t>SBT Ultrasonic Technology Co. Ltd.</t>
  </si>
  <si>
    <t>ABP</t>
  </si>
  <si>
    <t>Guangzhou LBP Medical Technology Co. Ltd.</t>
  </si>
  <si>
    <t>ZXDQ</t>
  </si>
  <si>
    <t>Shenzhen Sine Electric Co. Ltd.</t>
  </si>
  <si>
    <t>HRW</t>
  </si>
  <si>
    <t>CSMC Technologies Corporation</t>
  </si>
  <si>
    <t>STXC</t>
  </si>
  <si>
    <t>Fujian SuperTech Advanced Material Co. Ltd.</t>
  </si>
  <si>
    <t>SSSW</t>
  </si>
  <si>
    <t>Jiangsu Bioperfectus Technologies Co. Ltd.</t>
  </si>
  <si>
    <t>LYG</t>
  </si>
  <si>
    <t>Luster LighTech Co. Ltd.</t>
  </si>
  <si>
    <t>LWGD</t>
  </si>
  <si>
    <t>Shenzhen Newway Photomask Making Co. Ltd.</t>
  </si>
  <si>
    <t>Union Semiconductor (Hefei) Co. Ltd.</t>
  </si>
  <si>
    <t>ZXB</t>
  </si>
  <si>
    <t>Arctech Solar Holding Co. Ltd.</t>
  </si>
  <si>
    <t>FCJM</t>
  </si>
  <si>
    <t>Shenyang Fortune Precision Equipment Co. Ltd.</t>
  </si>
  <si>
    <t>SWS</t>
  </si>
  <si>
    <t>SWS Hemodialysis Care Co. Ltd.</t>
  </si>
  <si>
    <t>Zbit Semiconductor (Hefei) Co. Ltd.</t>
  </si>
  <si>
    <t>Genew Technologies Co. Ltd.</t>
  </si>
  <si>
    <t>NKZB</t>
  </si>
  <si>
    <t>Nextool Technology Co. Ltd.</t>
  </si>
  <si>
    <t>MTKJ</t>
  </si>
  <si>
    <t>Tianjin Meiteng Technology Co. Ltd.</t>
  </si>
  <si>
    <t>TJZG</t>
  </si>
  <si>
    <t>China Railway Construction Heavy Industry Corporation Limited</t>
  </si>
  <si>
    <t>KWSJ</t>
  </si>
  <si>
    <t>Jiangsu CoWin Biotech Co. Ltd.</t>
  </si>
  <si>
    <t>NCJH</t>
  </si>
  <si>
    <t>InnoCare Pharma Limited</t>
  </si>
  <si>
    <t>SCNY</t>
  </si>
  <si>
    <t>Changzhou Shichuang Energy Co. Ltd.</t>
  </si>
  <si>
    <t>GRINM Semiconductor Materials Co. Ltd.</t>
  </si>
  <si>
    <t>HSGK</t>
  </si>
  <si>
    <t>Farsoon Technologies Co. Ltd.</t>
  </si>
  <si>
    <t>YFRJ</t>
  </si>
  <si>
    <t>Shanghai Infomation2 Software Inc.</t>
  </si>
  <si>
    <t>ZHFG</t>
  </si>
  <si>
    <t>Guizhou Zhenhua Fengguang Semiconductor Co. Ltd.</t>
  </si>
  <si>
    <t>Chongqing Genrix Biopharmaceutical Co. Ltd.</t>
  </si>
  <si>
    <t>Nanjing CIGU Technology Corp. Ltd.</t>
  </si>
  <si>
    <t>Suzhou Guangge Technology Co. Ltd.</t>
  </si>
  <si>
    <t>KJZN</t>
  </si>
  <si>
    <t>Kengic Intelligent Technology Co. Ltd.</t>
  </si>
  <si>
    <t>YYFC</t>
  </si>
  <si>
    <t>GRIPM Advanced Materials Co. Ltd.</t>
  </si>
  <si>
    <t>MXS</t>
  </si>
  <si>
    <t>Maxic Technology Corporation</t>
  </si>
  <si>
    <t>China Railway Harbin Group of Technology Corporation</t>
  </si>
  <si>
    <t>JKHJ</t>
  </si>
  <si>
    <t>GreenTech Environmental Co. Ltd.</t>
  </si>
  <si>
    <t>KMZD</t>
  </si>
  <si>
    <t>Chemclin Diagnostics Co. Ltd.</t>
  </si>
  <si>
    <t>XLJC</t>
  </si>
  <si>
    <t>United Nova Technology Co. Ltd.</t>
  </si>
  <si>
    <t>ATS</t>
  </si>
  <si>
    <t>Canadian Solar Inc.</t>
  </si>
  <si>
    <t>YSWL</t>
  </si>
  <si>
    <t>Hangzhou Ezviz Network Co. Ltd.</t>
  </si>
  <si>
    <t>Crystal Growth &amp; Energy Equipment Co. Ltd.</t>
  </si>
  <si>
    <t>Yonyou Auto Information Technology (Shanghai) Co. Ltd.</t>
  </si>
  <si>
    <t>SES</t>
  </si>
  <si>
    <t>Science Environmental Protection Co. Ltd.</t>
  </si>
  <si>
    <t>Southchip Semiconductor Technology Co. Ltd.</t>
  </si>
  <si>
    <t>JZYG</t>
  </si>
  <si>
    <t>Beijing Jiuzhou Yigui Environment Technology Co. Ltd.</t>
  </si>
  <si>
    <t>Lontium Semiconductor Corporation</t>
  </si>
  <si>
    <t>ADYY</t>
  </si>
  <si>
    <t>Jiangsu Aidea Pharmaceutical Co. Ltd.</t>
  </si>
  <si>
    <t>SWXA</t>
  </si>
  <si>
    <t>Sansec Technology Co. Ltd.</t>
  </si>
  <si>
    <t>Suzhou Qingyue Photoelectric Technology Co. Ltd.</t>
  </si>
  <si>
    <t>Yuanjie Semiconductor Technology Co. Ltd.</t>
  </si>
  <si>
    <t>LYH</t>
  </si>
  <si>
    <t>Guangdong Lyric Robot Automation Co. Ltd.</t>
  </si>
  <si>
    <t>*ST HC</t>
  </si>
  <si>
    <t>HCR Co. Ltd.</t>
  </si>
  <si>
    <t>QDHB</t>
  </si>
  <si>
    <t>Qingdao Daneng Environmental Protection Equipment Incorporated Company</t>
  </si>
  <si>
    <t>MLGX</t>
  </si>
  <si>
    <t>Nanjing Maolai Optical Technology Co. Ltd.</t>
  </si>
  <si>
    <t>JHCL</t>
  </si>
  <si>
    <t>Changzhou Fusion New Material Co. Ltd.</t>
  </si>
  <si>
    <t>FDZJ</t>
  </si>
  <si>
    <t>Shanghai Fudan-Zhangjiang Bio-Pharmaceutical Co. Ltd.</t>
  </si>
  <si>
    <t>BLTH</t>
  </si>
  <si>
    <t>Sichuan Biokin Pharmaceutical Co. Ltd.</t>
  </si>
  <si>
    <t>SCKJ</t>
  </si>
  <si>
    <t>Shanghai Suochen Information Technology Co. Ltd.</t>
  </si>
  <si>
    <t>XPW</t>
  </si>
  <si>
    <t>Wuxi Chipown Micro-electronics Limited</t>
  </si>
  <si>
    <t>ZYDX</t>
  </si>
  <si>
    <t>Zhengyuan Geomatics Group Co. Ltd.</t>
  </si>
  <si>
    <t>Wuxi Hyatech Co. Ltd.</t>
  </si>
  <si>
    <t>TWDZ</t>
  </si>
  <si>
    <t>Sichuan Tianwei Electronic Co. Ltd.</t>
  </si>
  <si>
    <t>Guangzhou Smarter Microelectronics Co. Ltd.</t>
  </si>
  <si>
    <t>YDSW</t>
  </si>
  <si>
    <t>Chengdu Easton Biopharmaceuticals Co. Ltd.</t>
  </si>
  <si>
    <t>YTW</t>
  </si>
  <si>
    <t>MotorComm Microelectronics Co. Ltd.</t>
  </si>
  <si>
    <t>ATW</t>
  </si>
  <si>
    <t>Wuxi Autowell Technology Co. Ltd.</t>
  </si>
  <si>
    <t>JGDQ</t>
  </si>
  <si>
    <t>Jinguan Electric Co. Ltd.</t>
  </si>
  <si>
    <t>LYJG</t>
  </si>
  <si>
    <t>Shenzhen United Winners Laser Co. Ltd.</t>
  </si>
  <si>
    <t>NYXC</t>
  </si>
  <si>
    <t>Nanya New Material Technology Co. Ltd.</t>
  </si>
  <si>
    <t>SZXB</t>
  </si>
  <si>
    <t>Sinocelltech Group Limited</t>
  </si>
  <si>
    <t>VeriSilicon Microelectronics (Shanghai) Co. Ltd.</t>
  </si>
  <si>
    <t>NRLD</t>
  </si>
  <si>
    <t>Naruida Technology Co. Ltd.</t>
  </si>
  <si>
    <t>HTHY</t>
  </si>
  <si>
    <t>Hunan Aerospace Huanyu Communication Technology Co. Ltd.</t>
  </si>
  <si>
    <t>BWCC</t>
  </si>
  <si>
    <t>Biwin Storage Technology Co. Ltd.</t>
  </si>
  <si>
    <t>KQSW</t>
  </si>
  <si>
    <t>Wuhan Keqian Biology Co. Ltd.</t>
  </si>
  <si>
    <t>QCWL</t>
  </si>
  <si>
    <t>Chengdu Qinchuan IoT Technology Co. Ltd.</t>
  </si>
  <si>
    <t>HSZN</t>
  </si>
  <si>
    <t>Dalian Haosen Intelligent Manufacturing Co. Ltd.</t>
  </si>
  <si>
    <t>Wuxi Unicomp Technology Co. Ltd.</t>
  </si>
  <si>
    <t>Suzhou Sonavox Electronics Co. Ltd.</t>
  </si>
  <si>
    <t>HHCK</t>
  </si>
  <si>
    <t>Jiangsu HHCK Advanced Materials Co. Ltd.</t>
  </si>
  <si>
    <t>SRP</t>
  </si>
  <si>
    <t>3peak Incorporated</t>
  </si>
  <si>
    <t>HHGD</t>
  </si>
  <si>
    <t>Everdisplay Optronics (Shanghai) Co. Ltd.</t>
  </si>
  <si>
    <t>Nanjing Gaohua Technology Co. Ltd.</t>
  </si>
  <si>
    <t>GKJG</t>
  </si>
  <si>
    <t>Jiangxi Guoke Military Industry Group Co. Ltd.</t>
  </si>
  <si>
    <t>GGQT</t>
  </si>
  <si>
    <t>Guangzhou Guanggang Gases &amp; Energy Co. Ltd.</t>
  </si>
  <si>
    <t>ZJX</t>
  </si>
  <si>
    <t>Grandit Co. Ltd.</t>
  </si>
  <si>
    <t>RLXC</t>
  </si>
  <si>
    <t>Xi'an Manareco New Materials Co. Ltd.</t>
  </si>
  <si>
    <t>KWE</t>
  </si>
  <si>
    <t>Kewell Technology Co. Ltd.</t>
  </si>
  <si>
    <t>HTNH</t>
  </si>
  <si>
    <t>Aerospace Nanhu Electronic Information Technology Co. Ltd.</t>
  </si>
  <si>
    <t>HYZY</t>
  </si>
  <si>
    <t>Sichuan Huiyu Pharmaceutical Co. Ltd.</t>
  </si>
  <si>
    <t>TSZD</t>
  </si>
  <si>
    <t>Essence Information Technology Co. Ltd.</t>
  </si>
  <si>
    <t>GCGF</t>
  </si>
  <si>
    <t>Qingdao Gaoce Technology Co. Ltd.</t>
  </si>
  <si>
    <t>LJZN</t>
  </si>
  <si>
    <t>BlueSword Intelligent Technology Co. Ltd.</t>
  </si>
  <si>
    <t>GSZK</t>
  </si>
  <si>
    <t>Nantong Guosheng Intelligent Technology Group Co. Ltd.</t>
  </si>
  <si>
    <t>HMX</t>
  </si>
  <si>
    <t>Hymson Laser Technology Group Co. Ltd.</t>
  </si>
  <si>
    <t>MGXC</t>
  </si>
  <si>
    <t>Crown Advanced Material Co. Ltd.</t>
  </si>
  <si>
    <t>QAX</t>
  </si>
  <si>
    <t>Qi An Xin Technology Group Inc.</t>
  </si>
  <si>
    <t>HTRJ</t>
  </si>
  <si>
    <t>Beijing Shenzhou Aerospace Software Technology Co. Ltd.</t>
  </si>
  <si>
    <t>Baimtec Material Co. Ltd.</t>
  </si>
  <si>
    <t>LYKJ</t>
  </si>
  <si>
    <t>Zhejiang Haiyan Power System Resources Environmental Technology Co. Ltd.</t>
  </si>
  <si>
    <t>JBE</t>
  </si>
  <si>
    <t>Jiangsu Jibeier Pharmaceutical Co. Ltd.</t>
  </si>
  <si>
    <t>FNKJ</t>
  </si>
  <si>
    <t>Farasis Technology (Ganzhou) Co. Ltd.</t>
  </si>
  <si>
    <t>ZKXT</t>
  </si>
  <si>
    <t>Geovis Technology Co. Ltd.</t>
  </si>
  <si>
    <t>TKGD</t>
  </si>
  <si>
    <t>Beijing Tieke Shougang Railway-tech Co. Ltd.</t>
  </si>
  <si>
    <t>TMZK</t>
  </si>
  <si>
    <t>Beijing Tianma Intelligent Control Technology Co. Ltd.</t>
  </si>
  <si>
    <t>Hangzhou Toka Ink Co. Ltd.</t>
  </si>
  <si>
    <t>XYR</t>
  </si>
  <si>
    <t>Shenzhen Xinyuren Technology Co. Ltd.</t>
  </si>
  <si>
    <t>Shenzhen YHLO Biotech Co. Ltd.</t>
  </si>
  <si>
    <t>Chongqing Xishan Science &amp; Technology Co. Ltd.</t>
  </si>
  <si>
    <t>ZHDM</t>
  </si>
  <si>
    <t>Zhejiang Headman Machinery Co. Ltd.</t>
  </si>
  <si>
    <t>ALS</t>
  </si>
  <si>
    <t>Shanghai Allist Pharmaceutical Technology Co. Ltd.</t>
  </si>
  <si>
    <t>SDDW</t>
  </si>
  <si>
    <t>Dareway Software Co. Ltd.</t>
  </si>
  <si>
    <t>WSYL</t>
  </si>
  <si>
    <t>Nanjing Vishee Medical Technology Co. Ltd.</t>
  </si>
  <si>
    <t>AJS</t>
  </si>
  <si>
    <t>Hangzhou AGS Medtech Co. Ltd.</t>
  </si>
  <si>
    <t>XDLK</t>
  </si>
  <si>
    <t>Anhui Xindong Lianke Microsystem Co. Ltd.</t>
  </si>
  <si>
    <t>SWXC</t>
  </si>
  <si>
    <t>Swancor Advanced Materials Co. Ltd.</t>
  </si>
  <si>
    <t>JHZB</t>
  </si>
  <si>
    <t>Hefei Jianghang Aircraft Equipment Corporation Ltd.</t>
  </si>
  <si>
    <t>LZRJ</t>
  </si>
  <si>
    <t>Linkage Software Co. Ltd.</t>
  </si>
  <si>
    <t>LHW</t>
  </si>
  <si>
    <t>LeaguerÔºàShenzhen) MicroElectronics Corp.</t>
  </si>
  <si>
    <t>XZRJ</t>
  </si>
  <si>
    <t>Shanghai Newtouch Software Co. Ltd.</t>
  </si>
  <si>
    <t>TLW</t>
  </si>
  <si>
    <t>Telink Microelectronics (Shanghai) Co. Ltd.</t>
  </si>
  <si>
    <t>SNDH</t>
  </si>
  <si>
    <t>ComNav Technology Ltd.</t>
  </si>
  <si>
    <t>XXW</t>
  </si>
  <si>
    <t>Shanghai New Vision Microelectronics Co. Ltd.</t>
  </si>
  <si>
    <t>Chipsea Technologies (Shenzhen) Corp. Ltd.</t>
  </si>
  <si>
    <t>ZFKJ</t>
  </si>
  <si>
    <t>Shanghai Gentech Co. Ltd.</t>
  </si>
  <si>
    <t>YBDL</t>
  </si>
  <si>
    <t>Beijing Yupont Electric Power Technology Co. Ltd.</t>
  </si>
  <si>
    <t>JBGF</t>
  </si>
  <si>
    <t>KBC Corporation Ltd.</t>
  </si>
  <si>
    <t>THGN</t>
  </si>
  <si>
    <t>Trina Solar Co. Ltd.</t>
  </si>
  <si>
    <t>WYKJ</t>
  </si>
  <si>
    <t>Anhui Wanyi Science and Technology Co. Ltd.</t>
  </si>
  <si>
    <t>LXW</t>
  </si>
  <si>
    <t>Wuxi ETEK Microelectronics Co. Ltd.</t>
  </si>
  <si>
    <t>Shanghai Chemspec Corporation</t>
  </si>
  <si>
    <t>TCKJ</t>
  </si>
  <si>
    <t>Guangdong Skychem Technology Co. Ltd.</t>
  </si>
  <si>
    <t>Hangzhou AllTest Biotech Co. Ltd.</t>
  </si>
  <si>
    <t>KZYL</t>
  </si>
  <si>
    <t>CareRay Digital Medical Technology Co. Ltd.</t>
  </si>
  <si>
    <t>Bestechnic (Shanghai) Co. Ltd.</t>
  </si>
  <si>
    <t>Unionman Technology Co. Ltd.</t>
  </si>
  <si>
    <t>AKGD</t>
  </si>
  <si>
    <t>Hefei I-TEK OptoElectronics Co. Ltd.</t>
  </si>
  <si>
    <t>HZKL</t>
  </si>
  <si>
    <t>Hangzhou Kelin Electric Co. Ltd.</t>
  </si>
  <si>
    <t>WMS</t>
  </si>
  <si>
    <t>Shenzhen VMAX Power Co. Ltd.</t>
  </si>
  <si>
    <t>AJYL</t>
  </si>
  <si>
    <t>Allgens Medical Science &amp; Technology Co. Ltd.</t>
  </si>
  <si>
    <t>XLKJ</t>
  </si>
  <si>
    <t>Hangzhou Xili Intelligent Technology Co. Ltd.</t>
  </si>
  <si>
    <t>HTYL</t>
  </si>
  <si>
    <t>APT Medical Inc.</t>
  </si>
  <si>
    <t>3onedata Co. Ltd.</t>
  </si>
  <si>
    <t>LPT</t>
  </si>
  <si>
    <t>Ropeok Technology Group Co. Ltd.</t>
  </si>
  <si>
    <t>AKW</t>
  </si>
  <si>
    <t>Guangzhou Anyka Microelectronics Co. Ltd.</t>
  </si>
  <si>
    <t>YGNH</t>
  </si>
  <si>
    <t>Beijing Sun-Novo Pharmaceutical Research Co. Ltd.</t>
  </si>
  <si>
    <t>HXYQ</t>
  </si>
  <si>
    <t>Guangzhou Hexin Instrument Co. Ltd.</t>
  </si>
  <si>
    <t>Zhejiang Shuangyuan Technology Co. Ltd.</t>
  </si>
  <si>
    <t>GCH Technology Co. Ltd.</t>
  </si>
  <si>
    <t>XYYL</t>
  </si>
  <si>
    <t>Xiangyu Medical Co. Ltd.</t>
  </si>
  <si>
    <t>Seichi Technologies Shenzhen Limited</t>
  </si>
  <si>
    <t>Uni-trend Technology (China) Co. Ltd.</t>
  </si>
  <si>
    <t>Sichuan Huafeng Technology Co. Ltd.</t>
  </si>
  <si>
    <t>XQWZ</t>
  </si>
  <si>
    <t>Circuit Fabology Microelectronics Equipment Co. Ltd.</t>
  </si>
  <si>
    <t>LSXX</t>
  </si>
  <si>
    <t>Nanjing LES Information Technology Co. Ltd.</t>
  </si>
  <si>
    <t>XQSM</t>
  </si>
  <si>
    <t>Nantong Xingqiu Graphite Co. Ltd.</t>
  </si>
  <si>
    <t>ZMD</t>
  </si>
  <si>
    <t>Chengdu Zhimingda Electronics Co. Ltd.</t>
  </si>
  <si>
    <t>Shenzhen Utimes Intelligent Equipment Co. Ltd.</t>
  </si>
  <si>
    <t>HHSW</t>
  </si>
  <si>
    <t>Anhui Huaheng Biotechnology Co. Ltd.</t>
  </si>
  <si>
    <t>YFJG</t>
  </si>
  <si>
    <t>Wuhan YIFI Laser Corporation Limited</t>
  </si>
  <si>
    <t>China Post Technology Co. Ltd.</t>
  </si>
  <si>
    <t>SBAQ</t>
  </si>
  <si>
    <t>WebRAY Tech (Beijing) Co. Ltd.</t>
  </si>
  <si>
    <t>JYZB</t>
  </si>
  <si>
    <t>Beijing Jingyi Automation Equipment Co. Ltd.</t>
  </si>
  <si>
    <t>KXTX</t>
  </si>
  <si>
    <t>Grand Kangxi Communication Technologies (Shanghai) Co. Ltd.</t>
  </si>
  <si>
    <t>XJX</t>
  </si>
  <si>
    <t>Shenzhen Xunjiexing Technology Corp. Ltd.</t>
  </si>
  <si>
    <t>HOB</t>
  </si>
  <si>
    <t>HOB Biotech Group Corp. Ltd.</t>
  </si>
  <si>
    <t>HCRJ</t>
  </si>
  <si>
    <t>Suzhou Gstarsoft Co. Ltd.</t>
  </si>
  <si>
    <t>YKYY</t>
  </si>
  <si>
    <t>Youcare Pharmaceutical Group Co. Ltd.</t>
  </si>
  <si>
    <t>Anhui Yuanchen Environmental Protection Technology Co. Ltd.</t>
  </si>
  <si>
    <t>DQFD</t>
  </si>
  <si>
    <t>Shanghai Electric Wind Power Group Co. Ltd.</t>
  </si>
  <si>
    <t>HLWN</t>
  </si>
  <si>
    <t>Suzhou UIGreen Micro &amp; Nano Technologies Co.Ltd.</t>
  </si>
  <si>
    <t>FXKJ</t>
  </si>
  <si>
    <t>Guangdong Fuxin Technology Co. Ltd.</t>
  </si>
  <si>
    <t>XFG</t>
  </si>
  <si>
    <t>WindSun Science &amp; Technology Co. Ltd.</t>
  </si>
  <si>
    <t>SFGD</t>
  </si>
  <si>
    <t>Cubic Sensor and Instrument Co. Ltd.</t>
  </si>
  <si>
    <t>LDDK</t>
  </si>
  <si>
    <t>Wuhan Lincontrol Automotive Electronics Co. Ltd.</t>
  </si>
  <si>
    <t>Dongguan Dingtong Precision Metal Co. Ltd.</t>
  </si>
  <si>
    <t>JSHX</t>
  </si>
  <si>
    <t>Polyrocks Chemical Co. Ltd.</t>
  </si>
  <si>
    <t>JDK</t>
  </si>
  <si>
    <t>Jiangsu GDK Biotechnology Co. Ltd.</t>
  </si>
  <si>
    <t>BXWL</t>
  </si>
  <si>
    <t>Bescient Technologies (Shenzhen) Co. Ltd.</t>
  </si>
  <si>
    <t>JPKJ</t>
  </si>
  <si>
    <t>Hainan Jinpan Intelligent Technology Co. Ltd.</t>
  </si>
  <si>
    <t>HTXG</t>
  </si>
  <si>
    <t>Qingdao Haitai Xinguang Technology Co. Ltd.</t>
  </si>
  <si>
    <t>FLW</t>
  </si>
  <si>
    <t>Freewon China Co. Ltd.</t>
  </si>
  <si>
    <t>TYHJ</t>
  </si>
  <si>
    <t>Anhui Tongyuan Environment Energy Saving Co. Ltd.</t>
  </si>
  <si>
    <t>HYXC</t>
  </si>
  <si>
    <t>Shanghai HIUV New Materials Co. Ltd.</t>
  </si>
  <si>
    <t>Shandong Kehui Power Automation Co. Ltd.</t>
  </si>
  <si>
    <t>Shanghai Hollywave Electronic System Co. Ltd.</t>
  </si>
  <si>
    <t>LEKJ</t>
  </si>
  <si>
    <t>Guangdong Leary New Material Technology Co. Ltd.</t>
  </si>
  <si>
    <t>MXL</t>
  </si>
  <si>
    <t>Jiangsu Maixinlin Aviation Technology Co. Ltd.</t>
  </si>
  <si>
    <t>APT</t>
  </si>
  <si>
    <t>OPT Machine Vision Tech Co. Ltd.</t>
  </si>
  <si>
    <t>KYKJ</t>
  </si>
  <si>
    <t>Beijing Kawin Technology Share-Holding Co. Ltd.</t>
  </si>
  <si>
    <t>YHWD</t>
  </si>
  <si>
    <t>Changzhou Galaxy Century Microelectronics Co. Ltd.</t>
  </si>
  <si>
    <t>Suzhou Nanomicro Technology Co. Ltd.</t>
  </si>
  <si>
    <t>KWT</t>
  </si>
  <si>
    <t>Suzhou Convert Semiconductor Co. Ltd.</t>
  </si>
  <si>
    <t>XGimi Technology Co. Ltd.</t>
  </si>
  <si>
    <t>NWSK</t>
  </si>
  <si>
    <t>Neway CNC Equipment (Suzhou) Co. Ltd.</t>
  </si>
  <si>
    <t>WCDQ</t>
  </si>
  <si>
    <t>Suzhou Veichi Electric Co. Ltd.</t>
  </si>
  <si>
    <t>MWDZ</t>
  </si>
  <si>
    <t>Shenzhen Sunmoon Microelectronics Co.Ltd.</t>
  </si>
  <si>
    <t>DWKJ</t>
  </si>
  <si>
    <t>Kunshan Dongwei Technology Co. Ltd.</t>
  </si>
  <si>
    <t>Zhejiang Zone-King Environmental Sci &amp; Tech Co. Ltd.</t>
  </si>
  <si>
    <t>SKTX</t>
  </si>
  <si>
    <t>Suzhou Centec Communications Co. Ltd.</t>
  </si>
  <si>
    <t>ZHXC</t>
  </si>
  <si>
    <t>Guizhou Zhenhua E-chem Inc.</t>
  </si>
  <si>
    <t>Macmic Science &amp; Technology Co. Ltd.</t>
  </si>
  <si>
    <t>Jilin Joinature Polymer Co. Ltd.</t>
  </si>
  <si>
    <t>WSB</t>
  </si>
  <si>
    <t>Wave Cyber (Shanghai) Co. Ltd.</t>
  </si>
  <si>
    <t>AKSB</t>
  </si>
  <si>
    <t>Xi'an Actionpower Electric Co. Ltd.</t>
  </si>
  <si>
    <t>ASGF</t>
  </si>
  <si>
    <t>Jiangsu Aisen Semiconductor Material Co. Ltd.</t>
  </si>
  <si>
    <t>TYZ</t>
  </si>
  <si>
    <t>Beijing Tongyizhong New Material Technology Corporation</t>
  </si>
  <si>
    <t>GalaxyCore Inc.</t>
  </si>
  <si>
    <t>Anhui Estone Materials Technology Co. Ltd.</t>
  </si>
  <si>
    <t>Sinocat Environmental Technology Co. Ltd.</t>
  </si>
  <si>
    <t>CDSW</t>
  </si>
  <si>
    <t>Liaoning Chengda Biology Co. Ltd.</t>
  </si>
  <si>
    <t>Puya Semiconductor (Shanghai) Co. Ltd.</t>
  </si>
  <si>
    <t>BTSW</t>
  </si>
  <si>
    <t>Hangzhou Biotest Biotech Co. Ltd.</t>
  </si>
  <si>
    <t>RZRX</t>
  </si>
  <si>
    <t>Anhui Ronds Science &amp; Technology Incorporated Company</t>
  </si>
  <si>
    <t>Zhuhai CosMX Battery Co. Ltd.</t>
  </si>
  <si>
    <t>GGDQ</t>
  </si>
  <si>
    <t>Chengdu Guoguang Electric Co. Ltd.</t>
  </si>
  <si>
    <t>ZKJS</t>
  </si>
  <si>
    <t>SUPCON Technology Co. Ltd.</t>
  </si>
  <si>
    <t>XWXN</t>
  </si>
  <si>
    <t>XTC New Energy Materials (Xiamen) Co. Ltd.</t>
  </si>
  <si>
    <t>CYLK</t>
  </si>
  <si>
    <t>Hunan Changyuan Lico Co. Ltd.</t>
  </si>
  <si>
    <t>YAXC</t>
  </si>
  <si>
    <t>Jiangxi Yuean Advanced Materials Co. Ltd.</t>
  </si>
  <si>
    <t>HTRS</t>
  </si>
  <si>
    <t>Beijing Haitian Ruisheng Science Technology Ltd.</t>
  </si>
  <si>
    <t>Shenzhen Consys Science &amp; Technology Co. Ltd.</t>
  </si>
  <si>
    <t>Hangzhou Honghua Digital Technology Stock Co. Ltd.</t>
  </si>
  <si>
    <t>BQS</t>
  </si>
  <si>
    <t>Shenzhen Breo Technology Co. Ltd.</t>
  </si>
  <si>
    <t>AWDZ</t>
  </si>
  <si>
    <t>Shanghai Awinic Technology Co. Ltd.</t>
  </si>
  <si>
    <t>HNYC</t>
  </si>
  <si>
    <t>Hunan Warrant Pharmaceutical Co. Ltd.</t>
  </si>
  <si>
    <t>RKD</t>
  </si>
  <si>
    <t>Suzhou Recodeal Interconnect System Co. Ltd.</t>
  </si>
  <si>
    <t>Tianneng Battery Group Co. Ltd.</t>
  </si>
  <si>
    <t>ZXGJ</t>
  </si>
  <si>
    <t>Semiconductor Manufacturing International Corporation</t>
  </si>
  <si>
    <t>JHGS</t>
  </si>
  <si>
    <t>Ninebot Limited</t>
  </si>
  <si>
    <t>WHLD</t>
  </si>
  <si>
    <t>Wuhan LAND Electronic Co. Ltd.</t>
  </si>
  <si>
    <t>ARRJ</t>
  </si>
  <si>
    <t>Shanghai I2finance Technology Co. Ltd.</t>
  </si>
  <si>
    <t>ADKJ</t>
  </si>
  <si>
    <t>Guizhou Anda Technology Energy Co. Ltd.</t>
  </si>
  <si>
    <t>QLHX</t>
  </si>
  <si>
    <t>Shandong Qilu Huaxin Industrial Co. Ltd.</t>
  </si>
  <si>
    <t>WTYY</t>
  </si>
  <si>
    <t>Shandong Wantong Hydraulic Co. Ltd.</t>
  </si>
  <si>
    <t>JKYQ</t>
  </si>
  <si>
    <t>China Geokon Instruments Co. Ltd.</t>
  </si>
  <si>
    <t>Chongqing Wangcheng Technology Co. Ltd.</t>
  </si>
  <si>
    <t>SXYY</t>
  </si>
  <si>
    <t>Jiangsu Senxuan Pharmaceutical Co. Ltd.</t>
  </si>
  <si>
    <t>RNJS</t>
  </si>
  <si>
    <t>Hebei Runnong Water Saving Technology Co. Ltd.</t>
  </si>
  <si>
    <t>KDCH</t>
  </si>
  <si>
    <t>Hangzhou Kaida Metal Catalyst and Compounds Co. Ltd.</t>
  </si>
  <si>
    <t>KTRQ</t>
  </si>
  <si>
    <t>Ningxia Kaitian Gas Development Company Limited</t>
  </si>
  <si>
    <t>GYZB</t>
  </si>
  <si>
    <t>GMG International Tendering Co. Ltd.</t>
  </si>
  <si>
    <t>QLZY</t>
  </si>
  <si>
    <t>Henan Qiule Seeds Technology Co. Ltd.</t>
  </si>
  <si>
    <t>Kunming Hendera Science and Technology Co. Ltd.</t>
  </si>
  <si>
    <t>XHK</t>
  </si>
  <si>
    <t>Shenzhen CHK Co. Ltd.</t>
  </si>
  <si>
    <t>Zhuhai Pilot Technology Co. Ltd.</t>
  </si>
  <si>
    <t>Qingdao Sunsong Co. Ltd.</t>
  </si>
  <si>
    <t>Qingdao Taide Bearing Technology Co. Ltd.</t>
  </si>
  <si>
    <t>DEHG</t>
  </si>
  <si>
    <t>Shandong Huayang Dr Chemical Industry Co. Ltd.</t>
  </si>
  <si>
    <t>HXTX</t>
  </si>
  <si>
    <t>Shanghai Hysea Industrial Communications Co. Ltd.</t>
  </si>
  <si>
    <t>XAJ</t>
  </si>
  <si>
    <t>Newange Ambient Intelligence Technical Service Co. Ltd.</t>
  </si>
  <si>
    <t>LZKJ</t>
  </si>
  <si>
    <t>Long Bamboo Technology Group Co. Ltd.</t>
  </si>
  <si>
    <t>KHCL</t>
  </si>
  <si>
    <t>Tianjin Kaihua Insulation Material Co. Ltd.</t>
  </si>
  <si>
    <t>Guangdong Liwang New Energy Co. Ltd.</t>
  </si>
  <si>
    <t>GLE</t>
  </si>
  <si>
    <t>Gloria Technology LLC</t>
  </si>
  <si>
    <t>Weihai Creditfan Ventilator Co. Ltd.</t>
  </si>
  <si>
    <t>ZLL</t>
  </si>
  <si>
    <t>Changchun Zhulaoliu Food Co. Ltd.</t>
  </si>
  <si>
    <t>SBB</t>
  </si>
  <si>
    <t>Zhuhai Speedbird PVC Film Laminated Metal Sheet Co. Ltd.</t>
  </si>
  <si>
    <t>KDZK</t>
  </si>
  <si>
    <t>Shanxi Keda Automatic Control Co. Ltd.</t>
  </si>
  <si>
    <t>Zhenjiang Sanwei Conveying Equipment Co. Ltd.</t>
  </si>
  <si>
    <t>ZJDN</t>
  </si>
  <si>
    <t>Zhejiang Danau Industries Co. Ltd.</t>
  </si>
  <si>
    <t>Mingguang Haomiao Security Protection Technology Co. Ltd.</t>
  </si>
  <si>
    <t>SYJG</t>
  </si>
  <si>
    <t>Ningbo Sunny Precision Industry Co. Ltd.</t>
  </si>
  <si>
    <t>CYXK</t>
  </si>
  <si>
    <t>Transcom (Shanghai) Technologies Co. Ltd.</t>
  </si>
  <si>
    <t>AHFH</t>
  </si>
  <si>
    <t>Anhui Phoenix International Co. Ltd.</t>
  </si>
  <si>
    <t>Tianye Innovation Corporation</t>
  </si>
  <si>
    <t>HCJH</t>
  </si>
  <si>
    <t>Suzhou Hechang Polymers Materials Ltd.</t>
  </si>
  <si>
    <t>Zhuhai Ltech Technology Co. Ltd.</t>
  </si>
  <si>
    <t>Beijing Henghe Information &amp; Technology Co. Ltd.</t>
  </si>
  <si>
    <t>LED</t>
  </si>
  <si>
    <t>Lierda Science &amp; Technology Group Co. Ltd.</t>
  </si>
  <si>
    <t>ZSXX</t>
  </si>
  <si>
    <t>Hebei Raisesun Information Technology Co. Ltd.</t>
  </si>
  <si>
    <t>DFTS</t>
  </si>
  <si>
    <t>Pingdingshan Oriental Carbon Co. Ltd.</t>
  </si>
  <si>
    <t>Luohe Letone Hydraulics Technology Co. Ltd</t>
  </si>
  <si>
    <t>LDYL</t>
  </si>
  <si>
    <t>Honsun (Nantong) Co. Ltd.</t>
  </si>
  <si>
    <t>LSGF</t>
  </si>
  <si>
    <t>Shandong Luscious Pet Food Inc.</t>
  </si>
  <si>
    <t>FHXC</t>
  </si>
  <si>
    <t>Shenzhen Fuheng New Material Co. Ltd.</t>
  </si>
  <si>
    <t>MBKJ</t>
  </si>
  <si>
    <t>Hebei Meibang Engineering &amp; Technology Co. Ltd.</t>
  </si>
  <si>
    <t>ADW</t>
  </si>
  <si>
    <t>Audiowell Electronics (Guangdong) Co. Ltd.</t>
  </si>
  <si>
    <t>NKNE</t>
  </si>
  <si>
    <t>Xingtai Naknor Technology Co. Ltd.</t>
  </si>
  <si>
    <t>ZTG</t>
  </si>
  <si>
    <t>Sichuan Zitonggong Pharmaceutical Co. Ltd.</t>
  </si>
  <si>
    <t>TGGF</t>
  </si>
  <si>
    <t>Weihai Ploumeter Co. Ltd.</t>
  </si>
  <si>
    <t>FSGF</t>
  </si>
  <si>
    <t>Wuxi Fangsheng Heat Exchanger Corp. Ltd.</t>
  </si>
  <si>
    <t>Jiangsu Deyuan Pharmaceutical Co. Ltd.</t>
  </si>
  <si>
    <t>QSRY</t>
  </si>
  <si>
    <t>Inner Mongolia CHEVALESE Dairy Group Co. Ltd.</t>
  </si>
  <si>
    <t>Jiangsu Polygee Environmental Technology Co. Ltd.</t>
  </si>
  <si>
    <t>HWZN</t>
  </si>
  <si>
    <t>Techvision Intelligent Technology Co. Ltd.</t>
  </si>
  <si>
    <t>Guilin Stars Science and Technology Co. Ltd.</t>
  </si>
  <si>
    <t>Hubei Kait Automotive Electronic &amp; Electrical Systems Co. Ltd.</t>
  </si>
  <si>
    <t>JBSW</t>
  </si>
  <si>
    <t>Shanxi Jinbo Bio-Pharmaceutical Co. Ltd.</t>
  </si>
  <si>
    <t>LFKG</t>
  </si>
  <si>
    <t>Hangzhou Reformer Holding Co. Ltd.</t>
  </si>
  <si>
    <t>BXL</t>
  </si>
  <si>
    <t>Shenzhen Baixinglong Creative Packaging Co. Ltd.</t>
  </si>
  <si>
    <t>GHYY</t>
  </si>
  <si>
    <t>Fujian Guohang Ocean Shipping (Group) Co. Ltd.</t>
  </si>
  <si>
    <t>OKYY</t>
  </si>
  <si>
    <t>Chengdu Okay Pharmaceutical Co. Ltd.</t>
  </si>
  <si>
    <t>SWG</t>
  </si>
  <si>
    <t>Yunnan Biovalley Pharmaceutical Co. Ltd.</t>
  </si>
  <si>
    <t>LGKJ</t>
  </si>
  <si>
    <t>Wuxi Lingood Machinery Technology Co. Ltd.</t>
  </si>
  <si>
    <t>WMDZ</t>
  </si>
  <si>
    <t>Shanghai Weimao Electronic Co. Ltd.</t>
  </si>
  <si>
    <t>Yantai Minshida Special Paper Co. Ltd.</t>
  </si>
  <si>
    <t>HWSJ</t>
  </si>
  <si>
    <t>Huawei Design Group Co. Ltd.</t>
  </si>
  <si>
    <t>KBT</t>
  </si>
  <si>
    <t>Beijing Competitor Sports Science¬†Technology¬†Joint Stock¬†Co. Ltd.</t>
  </si>
  <si>
    <t>TXCD</t>
  </si>
  <si>
    <t>Henan Tongxin Transmission Co. Ltd.</t>
  </si>
  <si>
    <t>HLHS</t>
  </si>
  <si>
    <t>Dalian Hellon Piston Co. Ltd.</t>
  </si>
  <si>
    <t>THDZ</t>
  </si>
  <si>
    <t>Changzhou Tonghui Electronic Co. Ltd.</t>
  </si>
  <si>
    <t>DRLD</t>
  </si>
  <si>
    <t>Huizhou Huiderui Lithium Battery Technology Co. Ltd.</t>
  </si>
  <si>
    <t>Suzhou Junchuang Automobile Technology Co. Ltd.</t>
  </si>
  <si>
    <t>KLWS</t>
  </si>
  <si>
    <t>Beijing Health Guard Biotechnology Inc.</t>
  </si>
  <si>
    <t>KCXC</t>
  </si>
  <si>
    <t>Luoyang Kechuang New Material Co. Ltd.</t>
  </si>
  <si>
    <t>Hunan Huitong¬†Advanced Materials Co.¬†Ltd.</t>
  </si>
  <si>
    <t>RQZZ</t>
  </si>
  <si>
    <t>Chengdu Rich Technology Co. Ltd.</t>
  </si>
  <si>
    <t>YTSW</t>
  </si>
  <si>
    <t>Beijing Nutrichem Biotechnology Co. Ltd.</t>
  </si>
  <si>
    <t>ZSZX</t>
  </si>
  <si>
    <t>Zhongshe Engineering Consulting (Chongqing) Co. Ltd.</t>
  </si>
  <si>
    <t>YHJM</t>
  </si>
  <si>
    <t>Jiangsu Sinonic Precision Alloy Co. Ltd.</t>
  </si>
  <si>
    <t>Sichuan Y&amp;J Industries Co. Ltd.</t>
  </si>
  <si>
    <t>Terrence Energy Co. Ltd.</t>
  </si>
  <si>
    <t>Beijing Golen Times Media Technology Corp. Ltd.</t>
  </si>
  <si>
    <t>KPHX</t>
  </si>
  <si>
    <t>Kopper Chemical Industry Corp. Ltd.</t>
  </si>
  <si>
    <t>HYSC</t>
  </si>
  <si>
    <t>Zhejiang Kayo Motor Co. Ltd.</t>
  </si>
  <si>
    <t>KRZK</t>
  </si>
  <si>
    <t>Kerun Intelligent Control Co. Ltd.</t>
  </si>
  <si>
    <t>Shandong INOV Polyurethane Co. Ltd.</t>
  </si>
  <si>
    <t>CCGF</t>
  </si>
  <si>
    <t>Henan Chicheng Electric Co. Ltd.</t>
  </si>
  <si>
    <t>HTKY</t>
  </si>
  <si>
    <t>Forever Opensource Co. Ltd.</t>
  </si>
  <si>
    <t>Sanmen Sanyou Technology Inc.</t>
  </si>
  <si>
    <t>Shaanxi Tonly Heavy Industries Co. Ltd.</t>
  </si>
  <si>
    <t>CGDL</t>
  </si>
  <si>
    <t>Zhejiang Chenguang Electric Cable Co. Ltd.</t>
  </si>
  <si>
    <t>QGDL</t>
  </si>
  <si>
    <t>Ningbo Qrunning Cable Co. Ltd.</t>
  </si>
  <si>
    <t>MZG</t>
  </si>
  <si>
    <t>Shenzhen Meizhigao Technology Co. Ltd.</t>
  </si>
  <si>
    <t>ANJ</t>
  </si>
  <si>
    <t>Zhejiang Energy Pv-Tech Co. Ltd.</t>
  </si>
  <si>
    <t>XAKJ</t>
  </si>
  <si>
    <t>Changzhou Shine Science &amp; Technology Co. Ltd.</t>
  </si>
  <si>
    <t>WXSZ</t>
  </si>
  <si>
    <t>Hunan Wuxin Tunnel Intelligent Equipment Co. Ltd.</t>
  </si>
  <si>
    <t>KDSY</t>
  </si>
  <si>
    <t>Beijing Kaide Quartz Co. Ltd.</t>
  </si>
  <si>
    <t>Beijing Century Grandtech Corp. Ltd.</t>
  </si>
  <si>
    <t>BTR</t>
  </si>
  <si>
    <t>BTR New Material Group Co. Ltd.</t>
  </si>
  <si>
    <t>Henan Cocyber Information and Technology Co. Ltd.</t>
  </si>
  <si>
    <t>Power Glory Battery Tech (Shenzhen) Co. Ltd.</t>
  </si>
  <si>
    <t>YCSJ</t>
  </si>
  <si>
    <t>Nanjing Innovative Data Technologies Inc.</t>
  </si>
  <si>
    <t>LCSK</t>
  </si>
  <si>
    <t>Dalian Linton NC Machine Co. Ltd.</t>
  </si>
  <si>
    <t>YTWL</t>
  </si>
  <si>
    <t>Beijing In-To Digital Technology Stock Co. Ltd.</t>
  </si>
  <si>
    <t>Machinery Technology Development Co. Ltd.</t>
  </si>
  <si>
    <t>AVIC Forstar S&amp;T Co. Ltd.</t>
  </si>
  <si>
    <t>SZR</t>
  </si>
  <si>
    <t>Shandong Digihuman Technology Co. Ltd.</t>
  </si>
  <si>
    <t>Xuzhou Zm-Besta Heavy Steel Structure Co. Ltd.</t>
  </si>
  <si>
    <t>ZKML</t>
  </si>
  <si>
    <t>Zhongke Meiling Cryogenics Co. Ltd.</t>
  </si>
  <si>
    <t>HTXN</t>
  </si>
  <si>
    <t>Tangshan Haitai New Energy Technology Co. Ltd.</t>
  </si>
  <si>
    <t>JLTG</t>
  </si>
  <si>
    <t>Jilin Tangu Carbon Fiber Co. Ltd.</t>
  </si>
  <si>
    <t>XJKJ</t>
  </si>
  <si>
    <t>Suzhou Jcon Building Technology Co. Ltd.</t>
  </si>
  <si>
    <t>QJJS</t>
  </si>
  <si>
    <t>Greetec Co. Ltd.</t>
  </si>
  <si>
    <t>YSJM</t>
  </si>
  <si>
    <t>EC Precision Technology Jiangsu Corporation</t>
  </si>
  <si>
    <t>CHNY</t>
  </si>
  <si>
    <t>Sichuan Changhong New Energy Technology Co. Ltd.</t>
  </si>
  <si>
    <t>Hebei Huami New Material Technology Co. Ltd.</t>
  </si>
  <si>
    <t>Chengdu Zhonghuan Flow Controls Mfg. Co. Ltd.</t>
  </si>
  <si>
    <t>ZHTD</t>
  </si>
  <si>
    <t>Beijing ZHTD Environmental Protection Technology Co. Ltd.</t>
  </si>
  <si>
    <t>T-Max (Hangzhou) Technology Co. Ltd.</t>
  </si>
  <si>
    <t>Hangzhou Langhong Technology Co. Ltd.</t>
  </si>
  <si>
    <t>Shanghai Optech Science and Technology Co. Ltd.</t>
  </si>
  <si>
    <t>Xi'an Wonder Energy Chemical Co. Ltd.</t>
  </si>
  <si>
    <t>RPSP</t>
  </si>
  <si>
    <t>Jiangsu Mupro IFT Corp.</t>
  </si>
  <si>
    <t>DTYY</t>
  </si>
  <si>
    <t>Inner Mongolia Grand Pharmaceutical Co. Ltd.</t>
  </si>
  <si>
    <t>BXSW</t>
  </si>
  <si>
    <t>Shanghai Boxun Medical Biological Instrument Corp.</t>
  </si>
  <si>
    <t>WXJH</t>
  </si>
  <si>
    <t>Wuxi Jinghai Amino Acid Co. Ltd.</t>
  </si>
  <si>
    <t>Panzhihua Bingyang Technology Co. Ltd.</t>
  </si>
  <si>
    <t>HDE</t>
  </si>
  <si>
    <t>Wuxi Haidaer Precision Slides Co. Ltd.</t>
  </si>
  <si>
    <t>RXGF</t>
  </si>
  <si>
    <t>Hebei Ruixing Gas Equipment Co. Ltd.</t>
  </si>
  <si>
    <t>JGJM</t>
  </si>
  <si>
    <t>Wuxi Yoshioka Precision Technology Corp. Ltd.</t>
  </si>
  <si>
    <t>BLXC</t>
  </si>
  <si>
    <t>Monte-Bianco Diamond Applications Co. Ltd.</t>
  </si>
  <si>
    <t>GSSP</t>
  </si>
  <si>
    <t>Gashi Food Co. Ltd.</t>
  </si>
  <si>
    <t>PTE</t>
  </si>
  <si>
    <t>Zhuhai Painter Technology Co. Ltd.</t>
  </si>
  <si>
    <t>GZGJ</t>
  </si>
  <si>
    <t>Guangdong Guangzi International Engineering Investment Consultants Co. Ltd.</t>
  </si>
  <si>
    <t>HLZJ</t>
  </si>
  <si>
    <t>Wuhan HL Engineering Tool Co. Ltd.</t>
  </si>
  <si>
    <t>CHNV Technology Co. Ltd.</t>
  </si>
  <si>
    <t>Ningbo Souwest Magnetech Development Co. Ltd.</t>
  </si>
  <si>
    <t>Jiangsu Shengnan Electronic Technology Co. Ltd.</t>
  </si>
  <si>
    <t>YNDL</t>
  </si>
  <si>
    <t>Wuxi Yinow Electric Equipment Co. Ltd.</t>
  </si>
  <si>
    <t>Shandong Hiacent Technology Co. Ltd.</t>
  </si>
  <si>
    <t>HYBC</t>
  </si>
  <si>
    <t>Hubei Hongyu New Packaging Materials Co. Ltd.</t>
  </si>
  <si>
    <t>ZXDZ</t>
  </si>
  <si>
    <t>Weifang Genius Electronics Co. Ltd.</t>
  </si>
  <si>
    <t>QI Automotive Technology Co. Ltd.</t>
  </si>
  <si>
    <t>SYJY</t>
  </si>
  <si>
    <t>Beijing Sanyuan Gene Pharmaceutical Co. Ltd.</t>
  </si>
  <si>
    <t>HXYD</t>
  </si>
  <si>
    <t>Hi-Think Yondervision (Beijing) Tech. Co. Ltd.</t>
  </si>
  <si>
    <t>MYKJ</t>
  </si>
  <si>
    <t>Mingyang Technology Suzhou Co. Ltd.</t>
  </si>
  <si>
    <t>LQXX</t>
  </si>
  <si>
    <t>Xiamen Road and Bridge Information Co. Ltd.</t>
  </si>
  <si>
    <t>Shenzhen Zecheng Electronics Co. Ltd.</t>
  </si>
  <si>
    <t>DZQC</t>
  </si>
  <si>
    <t>Hunan Dezhong Automotive Sales Service Co. Ltd.</t>
  </si>
  <si>
    <t>FDXC</t>
  </si>
  <si>
    <t>Hebei Fangda New Materials Co. Ltd.</t>
  </si>
  <si>
    <t>Weihai Bangde Cooling System Co. Ltd.</t>
  </si>
  <si>
    <t>Hangzhou Meideng Technology Co. Ltd.</t>
  </si>
  <si>
    <t>THX</t>
  </si>
  <si>
    <t>Suzhou Taihusnow Silk Co. Ltd.</t>
  </si>
  <si>
    <t>QDL</t>
  </si>
  <si>
    <t>Guangdong Drive Bio-tech Group Co. Ltd.</t>
  </si>
  <si>
    <t>GWKJ</t>
  </si>
  <si>
    <t>Henan Silane Technology Development Co. Ltd.</t>
  </si>
  <si>
    <t>HJGY</t>
  </si>
  <si>
    <t>Heatking Induction Technology (Shiyan) Co. Ltd.</t>
  </si>
  <si>
    <t>HSDZ</t>
  </si>
  <si>
    <t>Zhejiang Haosheng Electronic Technology Co. Ltd.</t>
  </si>
  <si>
    <t>CGYZ</t>
  </si>
  <si>
    <t>Liaoning Chunguang Pharmaceutical Equipment Corp. Ltd.</t>
  </si>
  <si>
    <t>Guangxi Watyuan Filtration System Co. Ltd.</t>
  </si>
  <si>
    <t>GMKJ</t>
  </si>
  <si>
    <t>Gcom Technology Co. Ltd.</t>
  </si>
  <si>
    <t>TMXC</t>
  </si>
  <si>
    <t>Henan Tianma New Material Co. Ltd.</t>
  </si>
  <si>
    <t>Tonyshare (Suzhou) Electronic Material Technology Co. Ltd.</t>
  </si>
  <si>
    <t>YZMY</t>
  </si>
  <si>
    <t>Hubei Yizhi Konjac Biotechnology Co. Ltd.</t>
  </si>
  <si>
    <t>OFDY</t>
  </si>
  <si>
    <t>Suzhou Ovodan Foods Co. Ltd.</t>
  </si>
  <si>
    <t>Beijing Paratera Tech Corp. Ltd.</t>
  </si>
  <si>
    <t>GDSZ</t>
  </si>
  <si>
    <t>Shenzhen Suntang Digital Technology Co. Ltd.</t>
  </si>
  <si>
    <t>NXXC</t>
  </si>
  <si>
    <t>Jiangxi Ningxin New Material Co. Ltd.</t>
  </si>
  <si>
    <t>HFZS</t>
  </si>
  <si>
    <t>Huifeng Diamond Co.Ltd.</t>
  </si>
  <si>
    <t>YSSW</t>
  </si>
  <si>
    <t>Guangdong Winsun Bio-Pharmaceutical Co. Ltd.</t>
  </si>
  <si>
    <t>LDXX</t>
  </si>
  <si>
    <t>Nanjing Liandi Information Systems Co. Ltd.</t>
  </si>
  <si>
    <t>DHXC</t>
  </si>
  <si>
    <t>Liaoning Donghe New Materials Co. Ltd.</t>
  </si>
  <si>
    <t>HYBS</t>
  </si>
  <si>
    <t>Hubei Huayang Automobile Gearshift System Co. Ltd.</t>
  </si>
  <si>
    <t>BYK</t>
  </si>
  <si>
    <t>Sichuan Qian Li Beoka Medical Technology Co. Ltd.</t>
  </si>
  <si>
    <t>HJCL</t>
  </si>
  <si>
    <t>Nanjing Hujiang Composite Materials Co. Ltd.</t>
  </si>
  <si>
    <t>CNDL</t>
  </si>
  <si>
    <t>Nanjing Shining Electric Automation Co. Ltd.</t>
  </si>
  <si>
    <t>Wuhu Yabosion Electronic Technology Co. Ltd.</t>
  </si>
  <si>
    <t>DDDQ</t>
  </si>
  <si>
    <t>Nantong Great Electric Co. Ltd.</t>
  </si>
  <si>
    <t>Zhejiang Pjgear Co. Ltd.</t>
  </si>
  <si>
    <t>Guangdong Hallsmart Intelligence Technology Corp. Ltd.</t>
  </si>
  <si>
    <t>Luheng Technology Group Co. Ltd.</t>
  </si>
  <si>
    <t>SSZN</t>
  </si>
  <si>
    <t>Guangzhou Video-star Intelligent Corp. Ltd.</t>
  </si>
  <si>
    <t>Jiangsu Vibo Hydraulics Co. Ltd.</t>
  </si>
  <si>
    <t>LSJG</t>
  </si>
  <si>
    <t>LAISAI Laser Technology Co. Ltd.</t>
  </si>
  <si>
    <t>CFGF</t>
  </si>
  <si>
    <t>Changzhou Power Station Auxiliary Equipment Co. Ltd.</t>
  </si>
  <si>
    <t>JNGF</t>
  </si>
  <si>
    <t>Ning Xia Juneng Robotics Co. Ltd.</t>
  </si>
  <si>
    <t>KTJG</t>
  </si>
  <si>
    <t>Beijing Kaiteng Jinggong Gravure Cylinder Co. Ltd.</t>
  </si>
  <si>
    <t>XWL</t>
  </si>
  <si>
    <t>Hunan New Welllink Advanced Metallic Material Co. Ltd.</t>
  </si>
  <si>
    <t>TYHT</t>
  </si>
  <si>
    <t>Nantong Tongyi Aerospace Science and Technology Co. Ltd.</t>
  </si>
  <si>
    <t>Zyfire Hose Corporation</t>
  </si>
  <si>
    <t>TFB</t>
  </si>
  <si>
    <t>Tianfangbiao Standardization Certification &amp; Testing Co. Ltd.</t>
  </si>
  <si>
    <t>Chongqing Hong Xi Technology Co. Ltd.</t>
  </si>
  <si>
    <t>Shanxi Dayu Biological Functions Co. Ltd.</t>
  </si>
  <si>
    <t>Anhui Jingsai Technology Co. Ltd.</t>
  </si>
  <si>
    <t>Qingdao Thunderobot Technology Co. Ltd.</t>
  </si>
  <si>
    <t>HGYH</t>
  </si>
  <si>
    <t>Higoshipping Co. Ltd.</t>
  </si>
  <si>
    <t>Shenzhen Minew Technologies Co. Ltd.</t>
  </si>
  <si>
    <t>Kunshan Supermix Printing Technology Co. Ltd.</t>
  </si>
  <si>
    <t>TDKJ</t>
  </si>
  <si>
    <t>Shanghai Tieda Electronic and Information Technology Co. Ltd.</t>
  </si>
  <si>
    <t>SGSC</t>
  </si>
  <si>
    <t>Sugon DataEnergy (Beijing) Co. Ltd.</t>
  </si>
  <si>
    <t>Xinxiang Huaxi Technology Co. Ltd.</t>
  </si>
  <si>
    <t>JHYL</t>
  </si>
  <si>
    <t>Huizhou Jinghao Medical Technology Co. Ltd.</t>
  </si>
  <si>
    <t>GZRJ</t>
  </si>
  <si>
    <t>Shandong Guozi Software Co. Ltd</t>
  </si>
  <si>
    <t>WDGD</t>
  </si>
  <si>
    <t>Winda Opto-Electronics Co. Ltd.</t>
  </si>
  <si>
    <t>ZFB</t>
  </si>
  <si>
    <t>Chinatesta Textile Testing &amp; Certification Services Co. Ltd.</t>
  </si>
  <si>
    <t>TPZN</t>
  </si>
  <si>
    <t>Shandong Taipeng Intelligent Household Products Co. Ltd.</t>
  </si>
  <si>
    <t>THLD</t>
  </si>
  <si>
    <t>Zhejiang Tianhong Lithiumion Battery Co. Ltd.</t>
  </si>
  <si>
    <t>XGJ</t>
  </si>
  <si>
    <t>Jiangxi Xinganjiang Pharmaceutical Co. Ltd.</t>
  </si>
  <si>
    <t>QFJG</t>
  </si>
  <si>
    <t>Qifeng Precision Industry Sci-Tech Corp.</t>
  </si>
  <si>
    <t>RYJM</t>
  </si>
  <si>
    <t>Zhejiang Ronnie Precision Machine Co. Ltd.</t>
  </si>
  <si>
    <t>Jingzhou Julin Science and Technology Co. Ltd.</t>
  </si>
  <si>
    <t>HTZM</t>
  </si>
  <si>
    <t>Jiangsu Ever-tie Lighting Co.Ltd.</t>
  </si>
  <si>
    <t>YGM</t>
  </si>
  <si>
    <t>Zhejiang YGM Technology Co. Ltd.</t>
  </si>
  <si>
    <t>KBJG</t>
  </si>
  <si>
    <t>Zhejiang Kunbo Precision Technology Co. Ltd.</t>
  </si>
  <si>
    <t>TLFH</t>
  </si>
  <si>
    <t>Xi'an Tianli Clad Metal Materials Co. Ltd.</t>
  </si>
  <si>
    <t>DZKJ</t>
  </si>
  <si>
    <t>Jiangsu DINGS Intelligent Control Technology Co. Ltd.</t>
  </si>
  <si>
    <t>KQGF</t>
  </si>
  <si>
    <t>Jiangsu Keqiang New Material Co. Ltd.</t>
  </si>
  <si>
    <t>QJKJ</t>
  </si>
  <si>
    <t>Zhejiang Forward Heating Technologies Co. Ltd.</t>
  </si>
  <si>
    <t>AWT</t>
  </si>
  <si>
    <t>Ahwit Precision (Shanghai) Co. Ltd.</t>
  </si>
  <si>
    <t>GXHN</t>
  </si>
  <si>
    <t>Beijing Groundsun Technology Co. Ltd.</t>
  </si>
  <si>
    <t>ZZDJ</t>
  </si>
  <si>
    <t>Suzhou Zhuozhao Dispensing Technology Co. Ltd.</t>
  </si>
  <si>
    <t>MXYS</t>
  </si>
  <si>
    <t>Chongqing Mexin Yishen Machinery Co. Ltd.</t>
  </si>
  <si>
    <t>Ipoprc: IPO Price</t>
  </si>
  <si>
    <t>Nshripo: Number of Shares Issued</t>
  </si>
  <si>
    <t>mean_Ipoprc</t>
  </si>
  <si>
    <t>max_Ipoprc</t>
  </si>
  <si>
    <t>min_Ipoprc</t>
  </si>
  <si>
    <t>mean_Nshripo</t>
  </si>
  <si>
    <t>max_Nshripo</t>
  </si>
  <si>
    <t>min_Nshripo</t>
  </si>
  <si>
    <t>P0301: State-owned or State-Holding Enterprise</t>
  </si>
  <si>
    <t>P0309: Others</t>
  </si>
  <si>
    <t>P0302: Sino-foreign Cooperative Joint Venture</t>
  </si>
  <si>
    <t>P0303: Sino-foreign Equity Joint Venture</t>
  </si>
  <si>
    <t>P0304: Wholly Foreign-owned Enterprise</t>
  </si>
  <si>
    <t>P0305: Collectively-owned Enterprise</t>
  </si>
  <si>
    <t>P0306: Private Enterprise</t>
  </si>
  <si>
    <t>P0307: Public Institution</t>
  </si>
  <si>
    <t>P0308: Government Agency</t>
  </si>
  <si>
    <t>mean_Ipoprc_P0301</t>
  </si>
  <si>
    <t>mean_Ipoprc_P0302</t>
  </si>
  <si>
    <t>mean_Ipoprc_P0303</t>
  </si>
  <si>
    <t>mean_Ipoprc_P0304</t>
  </si>
  <si>
    <t>mean_Ipoprc_P0305</t>
  </si>
  <si>
    <t>mean_Ipoprc_P0306</t>
  </si>
  <si>
    <t>mean_Ipoprc_P0307</t>
  </si>
  <si>
    <t>mean_Ipoprc_P0308</t>
  </si>
  <si>
    <t>mean_Ipoprc_P0309</t>
  </si>
  <si>
    <t>MarketCap</t>
  </si>
  <si>
    <t>Type</t>
  </si>
  <si>
    <t>P0302</t>
  </si>
  <si>
    <t>P0308</t>
  </si>
  <si>
    <t>P0309</t>
  </si>
  <si>
    <t>log_total_MarketCap</t>
  </si>
  <si>
    <t>total_MarketCap</t>
  </si>
  <si>
    <t>Aggregate Statistics</t>
  </si>
  <si>
    <t>Aggregate Statistics with Conditions</t>
  </si>
  <si>
    <t>Catagorical Market Cap Analysis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</si>
</sst>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clean_data!$S$1</c:f>
              <c:strCache>
                <c:ptCount val="1"/>
                <c:pt idx="0">
                  <c:v>total_MarketCap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clean_data!$Q$2:$Q$10</c:f>
              <c:strCache>
                <c:ptCount val="9"/>
                <c:pt idx="0">
                  <c:v>P0301</c:v>
                </c:pt>
                <c:pt idx="1">
                  <c:v>P0302</c:v>
                </c:pt>
                <c:pt idx="2">
                  <c:v>P0303</c:v>
                </c:pt>
                <c:pt idx="3">
                  <c:v>P0304</c:v>
                </c:pt>
                <c:pt idx="4">
                  <c:v>P0305</c:v>
                </c:pt>
                <c:pt idx="5">
                  <c:v>P0306</c:v>
                </c:pt>
                <c:pt idx="6">
                  <c:v>P0307</c:v>
                </c:pt>
                <c:pt idx="7">
                  <c:v>P0308</c:v>
                </c:pt>
                <c:pt idx="8">
                  <c:v>P0309</c:v>
                </c:pt>
              </c:strCache>
            </c:strRef>
          </c:cat>
          <c:val>
            <c:numRef>
              <c:f>clean_data!$S$2:$S$10</c:f>
              <c:numCache>
                <c:formatCode>General</c:formatCode>
                <c:ptCount val="9"/>
                <c:pt idx="0">
                  <c:v>1256444166.240001</c:v>
                </c:pt>
                <c:pt idx="1">
                  <c:v>0</c:v>
                </c:pt>
                <c:pt idx="2">
                  <c:v>800624168.46000028</c:v>
                </c:pt>
                <c:pt idx="3">
                  <c:v>35681470.720000006</c:v>
                </c:pt>
                <c:pt idx="4">
                  <c:v>3192928</c:v>
                </c:pt>
                <c:pt idx="5">
                  <c:v>2239493166.7899981</c:v>
                </c:pt>
                <c:pt idx="6">
                  <c:v>1827473.8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4-084A-A640-D7B999B6F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881792"/>
        <c:axId val="494883520"/>
      </c:barChart>
      <c:catAx>
        <c:axId val="4948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83520"/>
        <c:crosses val="autoZero"/>
        <c:auto val="1"/>
        <c:lblAlgn val="ctr"/>
        <c:lblOffset val="100"/>
        <c:noMultiLvlLbl val="0"/>
      </c:catAx>
      <c:valAx>
        <c:axId val="4948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8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clean_data!$R$1</c:f>
              <c:strCache>
                <c:ptCount val="1"/>
                <c:pt idx="0">
                  <c:v>log_total_MarketCap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clean_data!$Q$2:$Q$10</c:f>
              <c:strCache>
                <c:ptCount val="9"/>
                <c:pt idx="0">
                  <c:v>P0301</c:v>
                </c:pt>
                <c:pt idx="1">
                  <c:v>P0302</c:v>
                </c:pt>
                <c:pt idx="2">
                  <c:v>P0303</c:v>
                </c:pt>
                <c:pt idx="3">
                  <c:v>P0304</c:v>
                </c:pt>
                <c:pt idx="4">
                  <c:v>P0305</c:v>
                </c:pt>
                <c:pt idx="5">
                  <c:v>P0306</c:v>
                </c:pt>
                <c:pt idx="6">
                  <c:v>P0307</c:v>
                </c:pt>
                <c:pt idx="7">
                  <c:v>P0308</c:v>
                </c:pt>
                <c:pt idx="8">
                  <c:v>P0309</c:v>
                </c:pt>
              </c:strCache>
            </c:strRef>
          </c:cat>
          <c:val>
            <c:numRef>
              <c:f>clean_data!$R$2:$R$10</c:f>
              <c:numCache>
                <c:formatCode>General</c:formatCode>
                <c:ptCount val="9"/>
                <c:pt idx="0">
                  <c:v>9.0991431942157934</c:v>
                </c:pt>
                <c:pt idx="1">
                  <c:v>0</c:v>
                </c:pt>
                <c:pt idx="2">
                  <c:v>8.9034286960243794</c:v>
                </c:pt>
                <c:pt idx="3">
                  <c:v>7.5524427468368414</c:v>
                </c:pt>
                <c:pt idx="4">
                  <c:v>6.5041891253808943</c:v>
                </c:pt>
                <c:pt idx="5">
                  <c:v>9.3501497416501298</c:v>
                </c:pt>
                <c:pt idx="6">
                  <c:v>6.2618511593114352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C-534B-B2C3-CF17E6787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342304"/>
        <c:axId val="2009029871"/>
      </c:barChart>
      <c:catAx>
        <c:axId val="2963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029871"/>
        <c:crosses val="autoZero"/>
        <c:auto val="1"/>
        <c:lblAlgn val="ctr"/>
        <c:lblOffset val="100"/>
        <c:noMultiLvlLbl val="0"/>
      </c:catAx>
      <c:valAx>
        <c:axId val="20090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4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16933</xdr:colOff>
      <xdr:row>25</xdr:row>
      <xdr:rowOff>4</xdr:rowOff>
    </xdr:from>
    <xdr:to>
      <xdr:col>13</xdr:col>
      <xdr:colOff>1566334</xdr:colOff>
      <xdr:row>40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5FB923-928F-9389-D16B-5755A88C0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8466</xdr:colOff>
      <xdr:row>40</xdr:row>
      <xdr:rowOff>5</xdr:rowOff>
    </xdr:from>
    <xdr:to>
      <xdr:col>13</xdr:col>
      <xdr:colOff>1552954</xdr:colOff>
      <xdr:row>54</xdr:row>
      <xdr:rowOff>177801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4D2A90-BD55-0924-25A9-12659AAC7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3"/>
  <sheetViews>
    <sheetView tabSelected="1" zoomScale="125" zoomScaleNormal="125" workbookViewId="0">
      <pane ySplit="1" topLeftCell="A2" activePane="bottomLeft" state="frozen"/>
      <selection pane="bottomLeft" activeCell="O48" sqref="O48"/>
    </sheetView>
  </sheetViews>
  <sheetFormatPr baseColWidth="10" defaultRowHeight="16" x14ac:dyDescent="0.2"/>
  <cols>
    <col min="1" max="3" width="10.83203125" style="1"/>
    <col min="4" max="5" width="20.83203125" style="1" customWidth="1"/>
    <col min="6" max="6" width="10.83203125" style="1" customWidth="1"/>
    <col min="7" max="10" width="10.83203125" style="1"/>
    <col min="12" max="14" width="20.83203125" style="1" customWidth="1"/>
    <col min="15" max="17" width="10.83203125" style="1"/>
    <col min="18" max="19" width="10.83203125" style="1" customWidth="1"/>
    <col min="20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1" t="s">
        <v>7281</v>
      </c>
      <c r="Q1" s="1" t="s">
        <v>7282</v>
      </c>
      <c r="R1" s="1" t="s">
        <v>7286</v>
      </c>
      <c r="S1" s="1" t="s">
        <v>7287</v>
      </c>
    </row>
    <row r="2" spans="1:19" x14ac:dyDescent="0.2">
      <c r="A2" s="1">
        <v>166</v>
      </c>
      <c r="B2" s="1" t="s">
        <v>10</v>
      </c>
      <c r="C2" s="2" t="d">
        <v>2015-01-26</v>
      </c>
      <c r="D2" s="1" t="s">
        <v>11</v>
      </c>
      <c r="E2" s="1" t="s">
        <v>12</v>
      </c>
      <c r="F2" s="1" t="s">
        <v>13</v>
      </c>
      <c r="G2" s="1">
        <v>4.8600000000000003</v>
      </c>
      <c r="H2" s="1">
        <v>8140985</v>
      </c>
      <c r="I2" s="1">
        <v>1</v>
      </c>
      <c r="J2" s="1">
        <v>4</v>
      </c>
      <c r="L2" s="3" t="s">
        <v>7255</v>
      </c>
      <c r="M2" s="3"/>
      <c r="N2" s="3"/>
      <c r="P2" s="1">
        <f t="shared" ref="P2:P65" si="0">G2*H2</f>
        <v>39565187.100000001</v>
      </c>
      <c r="Q2" s="1" t="s">
        <v>13</v>
      </c>
      <c r="R2" s="1">
        <f>LOG10(S2)</f>
        <v>9.0991431942157934</v>
      </c>
      <c r="S2" s="1">
        <f>SUMIF(F:F, "=P0301", P:P)</f>
        <v>1256444166.240001</v>
      </c>
    </row>
    <row r="3" spans="1:19" ht="17" thickBot="1" x14ac:dyDescent="0.25">
      <c r="A3" s="1">
        <v>333</v>
      </c>
      <c r="B3" s="1" t="s">
        <v>14</v>
      </c>
      <c r="C3" s="2" t="d">
        <v>2013-09-18</v>
      </c>
      <c r="D3" s="1" t="s">
        <v>15</v>
      </c>
      <c r="E3" s="1" t="s">
        <v>16</v>
      </c>
      <c r="F3" s="1" t="s">
        <v>17</v>
      </c>
      <c r="G3" s="1">
        <v>44.56</v>
      </c>
      <c r="H3" s="1">
        <v>686323</v>
      </c>
      <c r="I3" s="1">
        <v>1</v>
      </c>
      <c r="J3" s="1">
        <v>4</v>
      </c>
      <c r="L3" s="3" t="s">
        <v>7256</v>
      </c>
      <c r="M3" s="3"/>
      <c r="N3" s="3"/>
      <c r="P3" s="1">
        <f t="shared" si="0"/>
        <v>30582552.880000003</v>
      </c>
      <c r="Q3" s="1" t="s">
        <v>7283</v>
      </c>
      <c r="R3" s="1" t="e">
        <f t="shared" ref="R3:R10" si="1">LOG10(S3)</f>
        <v>#NUM!</v>
      </c>
      <c r="S3" s="1">
        <f>SUMIF(F:F, "=P0302", P:P)</f>
        <v>0</v>
      </c>
    </row>
    <row r="4" spans="1:19" x14ac:dyDescent="0.2">
      <c r="A4" s="1">
        <v>1201</v>
      </c>
      <c r="B4" s="1" t="s">
        <v>18</v>
      </c>
      <c r="C4" s="2" t="d">
        <v>2021-04-28</v>
      </c>
      <c r="D4" s="1" t="s">
        <v>19</v>
      </c>
      <c r="E4" s="1" t="s">
        <v>16</v>
      </c>
      <c r="F4" s="1" t="s">
        <v>17</v>
      </c>
      <c r="G4" s="1">
        <v>63.38</v>
      </c>
      <c r="H4" s="1">
        <v>31670</v>
      </c>
      <c r="I4" s="1">
        <v>1</v>
      </c>
      <c r="J4" s="1">
        <v>4</v>
      </c>
      <c r="L4" s="4" t="s">
        <v>7288</v>
      </c>
      <c r="M4" s="5"/>
      <c r="N4" s="6"/>
      <c r="P4" s="1">
        <f t="shared" si="0"/>
        <v>2007244.6</v>
      </c>
      <c r="Q4" s="1" t="s">
        <v>47</v>
      </c>
      <c r="R4" s="1">
        <f t="shared" si="1"/>
        <v>8.9034286960243794</v>
      </c>
      <c r="S4" s="1">
        <f>SUMIF(F:F, "=P0303", P:P)</f>
        <v>800624168.46000028</v>
      </c>
    </row>
    <row r="5" spans="1:19" x14ac:dyDescent="0.2">
      <c r="A5" s="1">
        <v>1202</v>
      </c>
      <c r="B5" s="1" t="s">
        <v>20</v>
      </c>
      <c r="C5" s="2" t="d">
        <v>2021-04-29</v>
      </c>
      <c r="D5" s="1" t="s">
        <v>21</v>
      </c>
      <c r="E5" s="1" t="s">
        <v>16</v>
      </c>
      <c r="F5" s="1" t="s">
        <v>17</v>
      </c>
      <c r="G5" s="1">
        <v>15.09</v>
      </c>
      <c r="H5" s="1">
        <v>32242</v>
      </c>
      <c r="I5" s="1">
        <v>1</v>
      </c>
      <c r="J5" s="1">
        <v>4</v>
      </c>
      <c r="L5" s="7" t="s">
        <v>7257</v>
      </c>
      <c r="M5" s="8" t="s">
        <v>7258</v>
      </c>
      <c r="N5" s="9" t="s">
        <v>7259</v>
      </c>
      <c r="P5" s="1">
        <f t="shared" si="0"/>
        <v>486531.77999999997</v>
      </c>
      <c r="Q5" s="1" t="s">
        <v>834</v>
      </c>
      <c r="R5" s="1">
        <f t="shared" si="1"/>
        <v>7.5524427468368414</v>
      </c>
      <c r="S5" s="1">
        <f>SUMIF(F:F, "=P0304", P:P)</f>
        <v>35681470.720000006</v>
      </c>
    </row>
    <row r="6" spans="1:19" x14ac:dyDescent="0.2">
      <c r="A6" s="1">
        <v>1203</v>
      </c>
      <c r="B6" s="1" t="s">
        <v>22</v>
      </c>
      <c r="C6" s="2" t="d">
        <v>2021-05-10</v>
      </c>
      <c r="D6" s="1" t="s">
        <v>23</v>
      </c>
      <c r="E6" s="1" t="s">
        <v>16</v>
      </c>
      <c r="F6" s="1" t="s">
        <v>17</v>
      </c>
      <c r="G6" s="1">
        <v>8.98</v>
      </c>
      <c r="H6" s="1">
        <v>218940</v>
      </c>
      <c r="I6" s="1">
        <v>1</v>
      </c>
      <c r="J6" s="1">
        <v>4</v>
      </c>
      <c r="L6" s="7">
        <f>AVERAGE(G:G)</f>
        <v>23.750047595190345</v>
      </c>
      <c r="M6" s="8">
        <f>MAX(G:G)</f>
        <v>557.79999999999995</v>
      </c>
      <c r="N6" s="9">
        <f>MIN(G:G)</f>
        <v>1.22</v>
      </c>
      <c r="P6" s="1">
        <f t="shared" si="0"/>
        <v>1966081.2000000002</v>
      </c>
      <c r="Q6" s="1" t="s">
        <v>890</v>
      </c>
      <c r="R6" s="1">
        <f t="shared" si="1"/>
        <v>6.5041891253808943</v>
      </c>
      <c r="S6" s="1">
        <f>SUMIF(F:F, "=P0305", P:P)</f>
        <v>3192928</v>
      </c>
    </row>
    <row r="7" spans="1:19" x14ac:dyDescent="0.2">
      <c r="A7" s="1">
        <v>1205</v>
      </c>
      <c r="B7" s="1" t="s">
        <v>24</v>
      </c>
      <c r="C7" s="2" t="d">
        <v>2021-05-13</v>
      </c>
      <c r="D7" s="1" t="s">
        <v>25</v>
      </c>
      <c r="E7" s="1" t="s">
        <v>16</v>
      </c>
      <c r="F7" s="1" t="s">
        <v>17</v>
      </c>
      <c r="G7" s="1">
        <v>16.52</v>
      </c>
      <c r="H7" s="1">
        <v>30067</v>
      </c>
      <c r="I7" s="1">
        <v>1</v>
      </c>
      <c r="J7" s="1">
        <v>4</v>
      </c>
      <c r="L7" s="7" t="s">
        <v>7260</v>
      </c>
      <c r="M7" s="8" t="s">
        <v>7261</v>
      </c>
      <c r="N7" s="9" t="s">
        <v>7262</v>
      </c>
      <c r="P7" s="1">
        <f t="shared" si="0"/>
        <v>496706.83999999997</v>
      </c>
      <c r="Q7" s="1" t="s">
        <v>17</v>
      </c>
      <c r="R7" s="1">
        <f t="shared" si="1"/>
        <v>9.3501497416501298</v>
      </c>
      <c r="S7" s="1">
        <f>SUMIF(F:F, "=P0306", P:P)</f>
        <v>2239493166.7899981</v>
      </c>
    </row>
    <row r="8" spans="1:19" ht="17" thickBot="1" x14ac:dyDescent="0.25">
      <c r="A8" s="1">
        <v>1206</v>
      </c>
      <c r="B8" s="1" t="s">
        <v>26</v>
      </c>
      <c r="C8" s="2" t="d">
        <v>2021-05-18</v>
      </c>
      <c r="D8" s="1" t="s">
        <v>27</v>
      </c>
      <c r="E8" s="1" t="s">
        <v>16</v>
      </c>
      <c r="F8" s="1" t="s">
        <v>17</v>
      </c>
      <c r="G8" s="1">
        <v>44.6</v>
      </c>
      <c r="H8" s="1">
        <v>23583</v>
      </c>
      <c r="I8" s="1">
        <v>1</v>
      </c>
      <c r="J8" s="1">
        <v>4</v>
      </c>
      <c r="L8" s="10">
        <f>AVERAGE(H:H)</f>
        <v>93476.501129801662</v>
      </c>
      <c r="M8" s="11">
        <f>MAX(H:H)</f>
        <v>25570588</v>
      </c>
      <c r="N8" s="12">
        <f>MIN(H:H)</f>
        <v>1200</v>
      </c>
      <c r="P8" s="1">
        <f t="shared" si="0"/>
        <v>1051801.8</v>
      </c>
      <c r="Q8" s="1" t="s">
        <v>4708</v>
      </c>
      <c r="R8" s="1">
        <f t="shared" si="1"/>
        <v>6.2618511593114352</v>
      </c>
      <c r="S8" s="1">
        <f>SUMIF(F:F, "=P0307", P:P)</f>
        <v>1827473.8</v>
      </c>
    </row>
    <row r="9" spans="1:19" x14ac:dyDescent="0.2">
      <c r="A9" s="1">
        <v>1207</v>
      </c>
      <c r="B9" s="1" t="s">
        <v>28</v>
      </c>
      <c r="C9" s="2" t="d">
        <v>2021-06-23</v>
      </c>
      <c r="D9" s="1" t="s">
        <v>29</v>
      </c>
      <c r="E9" s="1" t="s">
        <v>16</v>
      </c>
      <c r="F9" s="1" t="s">
        <v>17</v>
      </c>
      <c r="G9" s="1">
        <v>14.27</v>
      </c>
      <c r="H9" s="1">
        <v>45500</v>
      </c>
      <c r="I9" s="1">
        <v>1</v>
      </c>
      <c r="J9" s="1">
        <v>4</v>
      </c>
      <c r="L9" s="3" t="s">
        <v>7263</v>
      </c>
      <c r="M9" s="3"/>
      <c r="N9" s="3"/>
      <c r="P9" s="1">
        <f t="shared" si="0"/>
        <v>649285</v>
      </c>
      <c r="Q9" s="1" t="s">
        <v>7284</v>
      </c>
      <c r="R9" s="1" t="e">
        <f t="shared" si="1"/>
        <v>#NUM!</v>
      </c>
      <c r="S9" s="1">
        <f>SUMIF(F:F, "=P0308", P:P)</f>
        <v>0</v>
      </c>
    </row>
    <row r="10" spans="1:19" x14ac:dyDescent="0.2">
      <c r="A10" s="1">
        <v>1208</v>
      </c>
      <c r="B10" s="1" t="s">
        <v>30</v>
      </c>
      <c r="C10" s="2" t="d">
        <v>2021-06-24</v>
      </c>
      <c r="D10" s="1" t="s">
        <v>31</v>
      </c>
      <c r="E10" s="1" t="s">
        <v>16</v>
      </c>
      <c r="F10" s="1" t="s">
        <v>17</v>
      </c>
      <c r="G10" s="1">
        <v>3.67</v>
      </c>
      <c r="H10" s="1">
        <v>133606</v>
      </c>
      <c r="I10" s="1">
        <v>1</v>
      </c>
      <c r="J10" s="1">
        <v>4</v>
      </c>
      <c r="L10" s="3" t="s">
        <v>7265</v>
      </c>
      <c r="M10" s="3"/>
      <c r="N10" s="3"/>
      <c r="P10" s="1">
        <f t="shared" si="0"/>
        <v>490334.02</v>
      </c>
      <c r="Q10" s="1" t="s">
        <v>7285</v>
      </c>
      <c r="R10" s="1" t="e">
        <f t="shared" si="1"/>
        <v>#NUM!</v>
      </c>
      <c r="S10" s="1">
        <f>SUMIF(F:F, "=P0309", P:P)</f>
        <v>0</v>
      </c>
    </row>
    <row r="11" spans="1:19" x14ac:dyDescent="0.2">
      <c r="A11" s="1">
        <v>1209</v>
      </c>
      <c r="B11" s="1" t="s">
        <v>32</v>
      </c>
      <c r="C11" s="2" t="d">
        <v>2021-07-23</v>
      </c>
      <c r="D11" s="1" t="s">
        <v>33</v>
      </c>
      <c r="E11" s="1" t="s">
        <v>16</v>
      </c>
      <c r="F11" s="1" t="s">
        <v>17</v>
      </c>
      <c r="G11" s="1">
        <v>29.88</v>
      </c>
      <c r="H11" s="1">
        <v>23487</v>
      </c>
      <c r="I11" s="1">
        <v>1</v>
      </c>
      <c r="J11" s="1">
        <v>4</v>
      </c>
      <c r="L11" s="3" t="s">
        <v>7266</v>
      </c>
      <c r="M11" s="3"/>
      <c r="N11" s="3"/>
      <c r="P11" s="1">
        <f t="shared" si="0"/>
        <v>701791.55999999994</v>
      </c>
    </row>
    <row r="12" spans="1:19" x14ac:dyDescent="0.2">
      <c r="A12" s="1">
        <v>1210</v>
      </c>
      <c r="B12" s="1" t="s">
        <v>34</v>
      </c>
      <c r="C12" s="2" t="d">
        <v>2021-07-29</v>
      </c>
      <c r="D12" s="1" t="s">
        <v>35</v>
      </c>
      <c r="E12" s="1" t="s">
        <v>16</v>
      </c>
      <c r="F12" s="1" t="s">
        <v>17</v>
      </c>
      <c r="G12" s="1">
        <v>28.01</v>
      </c>
      <c r="H12" s="1">
        <v>22690</v>
      </c>
      <c r="I12" s="1">
        <v>1</v>
      </c>
      <c r="J12" s="1">
        <v>4</v>
      </c>
      <c r="L12" s="3" t="s">
        <v>7267</v>
      </c>
      <c r="M12" s="3"/>
      <c r="N12" s="3"/>
      <c r="P12" s="1">
        <f t="shared" si="0"/>
        <v>635546.9</v>
      </c>
    </row>
    <row r="13" spans="1:19" x14ac:dyDescent="0.2">
      <c r="A13" s="1">
        <v>1211</v>
      </c>
      <c r="B13" s="1" t="s">
        <v>36</v>
      </c>
      <c r="C13" s="2" t="d">
        <v>2021-08-05</v>
      </c>
      <c r="D13" s="1" t="s">
        <v>37</v>
      </c>
      <c r="E13" s="1" t="s">
        <v>16</v>
      </c>
      <c r="F13" s="1" t="s">
        <v>17</v>
      </c>
      <c r="G13" s="1">
        <v>26.4</v>
      </c>
      <c r="H13" s="1">
        <v>18000</v>
      </c>
      <c r="I13" s="1">
        <v>1</v>
      </c>
      <c r="J13" s="1">
        <v>4</v>
      </c>
      <c r="L13" s="3" t="s">
        <v>7268</v>
      </c>
      <c r="M13" s="3"/>
      <c r="N13" s="3"/>
      <c r="P13" s="1">
        <f t="shared" si="0"/>
        <v>475200</v>
      </c>
    </row>
    <row r="14" spans="1:19" x14ac:dyDescent="0.2">
      <c r="A14" s="1">
        <v>1212</v>
      </c>
      <c r="B14" s="1" t="s">
        <v>38</v>
      </c>
      <c r="C14" s="2" t="d">
        <v>2021-08-23</v>
      </c>
      <c r="D14" s="1" t="s">
        <v>39</v>
      </c>
      <c r="E14" s="1" t="s">
        <v>16</v>
      </c>
      <c r="F14" s="1" t="s">
        <v>17</v>
      </c>
      <c r="G14" s="1">
        <v>31.67</v>
      </c>
      <c r="H14" s="1">
        <v>22670</v>
      </c>
      <c r="I14" s="1">
        <v>1</v>
      </c>
      <c r="J14" s="1">
        <v>4</v>
      </c>
      <c r="L14" s="3" t="s">
        <v>7269</v>
      </c>
      <c r="M14" s="3"/>
      <c r="N14" s="3"/>
      <c r="P14" s="1">
        <f t="shared" si="0"/>
        <v>717958.9</v>
      </c>
    </row>
    <row r="15" spans="1:19" x14ac:dyDescent="0.2">
      <c r="A15" s="1">
        <v>1213</v>
      </c>
      <c r="B15" s="1" t="s">
        <v>40</v>
      </c>
      <c r="C15" s="2" t="d">
        <v>2021-09-08</v>
      </c>
      <c r="D15" s="1" t="s">
        <v>41</v>
      </c>
      <c r="E15" s="1" t="s">
        <v>16</v>
      </c>
      <c r="F15" s="1" t="s">
        <v>17</v>
      </c>
      <c r="G15" s="1">
        <v>3.96</v>
      </c>
      <c r="H15" s="1">
        <v>444444</v>
      </c>
      <c r="I15" s="1">
        <v>1</v>
      </c>
      <c r="J15" s="1">
        <v>4</v>
      </c>
      <c r="L15" s="3" t="s">
        <v>7270</v>
      </c>
      <c r="M15" s="3"/>
      <c r="N15" s="3"/>
      <c r="P15" s="1">
        <f t="shared" si="0"/>
        <v>1759998.24</v>
      </c>
    </row>
    <row r="16" spans="1:19" x14ac:dyDescent="0.2">
      <c r="A16" s="1">
        <v>1215</v>
      </c>
      <c r="B16" s="1" t="s">
        <v>42</v>
      </c>
      <c r="C16" s="2" t="d">
        <v>2021-09-06</v>
      </c>
      <c r="D16" s="1" t="s">
        <v>43</v>
      </c>
      <c r="E16" s="1" t="s">
        <v>16</v>
      </c>
      <c r="F16" s="1" t="s">
        <v>17</v>
      </c>
      <c r="G16" s="1">
        <v>15.71</v>
      </c>
      <c r="H16" s="1">
        <v>21280</v>
      </c>
      <c r="I16" s="1">
        <v>1</v>
      </c>
      <c r="J16" s="1">
        <v>4</v>
      </c>
      <c r="L16" s="3" t="s">
        <v>7271</v>
      </c>
      <c r="M16" s="3"/>
      <c r="N16" s="3"/>
      <c r="P16" s="1">
        <f t="shared" si="0"/>
        <v>334308.80000000005</v>
      </c>
    </row>
    <row r="17" spans="1:16" ht="17" thickBot="1" x14ac:dyDescent="0.25">
      <c r="A17" s="1">
        <v>1216</v>
      </c>
      <c r="B17" s="1" t="s">
        <v>44</v>
      </c>
      <c r="C17" s="2" t="d">
        <v>2021-10-19</v>
      </c>
      <c r="D17" s="1" t="s">
        <v>45</v>
      </c>
      <c r="E17" s="1" t="s">
        <v>46</v>
      </c>
      <c r="F17" s="1" t="s">
        <v>47</v>
      </c>
      <c r="G17" s="1">
        <v>9.3699999999999992</v>
      </c>
      <c r="H17" s="1">
        <v>62967</v>
      </c>
      <c r="I17" s="1">
        <v>1</v>
      </c>
      <c r="J17" s="1">
        <v>4</v>
      </c>
      <c r="L17" s="3" t="s">
        <v>7264</v>
      </c>
      <c r="M17" s="3"/>
      <c r="N17" s="3"/>
      <c r="P17" s="1">
        <f t="shared" si="0"/>
        <v>590000.78999999992</v>
      </c>
    </row>
    <row r="18" spans="1:16" x14ac:dyDescent="0.2">
      <c r="A18" s="1">
        <v>1217</v>
      </c>
      <c r="B18" s="1" t="s">
        <v>48</v>
      </c>
      <c r="C18" s="2" t="d">
        <v>2021-09-29</v>
      </c>
      <c r="D18" s="1" t="s">
        <v>49</v>
      </c>
      <c r="E18" s="1" t="s">
        <v>16</v>
      </c>
      <c r="F18" s="1" t="s">
        <v>17</v>
      </c>
      <c r="G18" s="1">
        <v>10.46</v>
      </c>
      <c r="H18" s="1">
        <v>82970</v>
      </c>
      <c r="I18" s="1">
        <v>1</v>
      </c>
      <c r="J18" s="1">
        <v>4</v>
      </c>
      <c r="L18" s="4" t="s">
        <v>7289</v>
      </c>
      <c r="M18" s="5"/>
      <c r="N18" s="6"/>
      <c r="P18" s="1">
        <f t="shared" si="0"/>
        <v>867866.20000000007</v>
      </c>
    </row>
    <row r="19" spans="1:16" x14ac:dyDescent="0.2">
      <c r="A19" s="1">
        <v>1218</v>
      </c>
      <c r="B19" s="1" t="s">
        <v>50</v>
      </c>
      <c r="C19" s="2" t="d">
        <v>2021-10-15</v>
      </c>
      <c r="D19" s="1" t="s">
        <v>51</v>
      </c>
      <c r="E19" s="1" t="s">
        <v>16</v>
      </c>
      <c r="F19" s="1" t="s">
        <v>17</v>
      </c>
      <c r="G19" s="1">
        <v>45.51</v>
      </c>
      <c r="H19" s="1">
        <v>22500</v>
      </c>
      <c r="I19" s="1">
        <v>1</v>
      </c>
      <c r="J19" s="1">
        <v>4</v>
      </c>
      <c r="L19" s="7" t="s">
        <v>7272</v>
      </c>
      <c r="M19" s="8" t="s">
        <v>7273</v>
      </c>
      <c r="N19" s="9" t="s">
        <v>7274</v>
      </c>
      <c r="P19" s="1">
        <f t="shared" si="0"/>
        <v>1023975</v>
      </c>
    </row>
    <row r="20" spans="1:16" x14ac:dyDescent="0.2">
      <c r="A20" s="1">
        <v>1219</v>
      </c>
      <c r="B20" s="1" t="s">
        <v>52</v>
      </c>
      <c r="C20" s="2" t="d">
        <v>2021-10-21</v>
      </c>
      <c r="D20" s="1" t="s">
        <v>53</v>
      </c>
      <c r="E20" s="1" t="s">
        <v>12</v>
      </c>
      <c r="F20" s="1" t="s">
        <v>13</v>
      </c>
      <c r="G20" s="1">
        <v>17.2</v>
      </c>
      <c r="H20" s="1">
        <v>22200</v>
      </c>
      <c r="I20" s="1">
        <v>1</v>
      </c>
      <c r="J20" s="1">
        <v>4</v>
      </c>
      <c r="L20" s="7">
        <f>AVERAGEIF(F:F, "=P0301", G:G)</f>
        <v>15.182587412587418</v>
      </c>
      <c r="M20" s="8" t="e">
        <f>AVERAGEIF(F:F, "=P0302", G:G)</f>
        <v>#DIV/0!</v>
      </c>
      <c r="N20" s="9">
        <f>AVERAGEIF(F:F, "=P0303", G:G)</f>
        <v>23.96823630136987</v>
      </c>
      <c r="P20" s="1">
        <f t="shared" si="0"/>
        <v>381840</v>
      </c>
    </row>
    <row r="21" spans="1:16" x14ac:dyDescent="0.2">
      <c r="A21" s="1">
        <v>1222</v>
      </c>
      <c r="B21" s="1" t="s">
        <v>54</v>
      </c>
      <c r="C21" s="2" t="d">
        <v>2022-08-18</v>
      </c>
      <c r="D21" s="1" t="s">
        <v>55</v>
      </c>
      <c r="E21" s="1" t="s">
        <v>16</v>
      </c>
      <c r="F21" s="1" t="s">
        <v>17</v>
      </c>
      <c r="G21" s="1">
        <v>13.71</v>
      </c>
      <c r="H21" s="1">
        <v>34100</v>
      </c>
      <c r="I21" s="1">
        <v>1</v>
      </c>
      <c r="J21" s="1">
        <v>4</v>
      </c>
      <c r="L21" s="7" t="s">
        <v>7275</v>
      </c>
      <c r="M21" s="8" t="s">
        <v>7276</v>
      </c>
      <c r="N21" s="9" t="s">
        <v>7277</v>
      </c>
      <c r="P21" s="1">
        <f t="shared" si="0"/>
        <v>467511</v>
      </c>
    </row>
    <row r="22" spans="1:16" x14ac:dyDescent="0.2">
      <c r="A22" s="1">
        <v>1223</v>
      </c>
      <c r="B22" s="1" t="s">
        <v>56</v>
      </c>
      <c r="C22" s="2" t="d">
        <v>2022-12-12</v>
      </c>
      <c r="D22" s="1" t="s">
        <v>57</v>
      </c>
      <c r="E22" s="1" t="s">
        <v>16</v>
      </c>
      <c r="F22" s="1" t="s">
        <v>17</v>
      </c>
      <c r="G22" s="1">
        <v>65.58</v>
      </c>
      <c r="H22" s="1">
        <v>16680</v>
      </c>
      <c r="I22" s="1">
        <v>1</v>
      </c>
      <c r="J22" s="1">
        <v>4</v>
      </c>
      <c r="L22" s="7">
        <f>AVERAGEIF(F:F, "=P0304", G:G)</f>
        <v>62.624999999999993</v>
      </c>
      <c r="M22" s="8">
        <f>AVERAGEIF(F:F, "=P0305", G:G)</f>
        <v>21.38</v>
      </c>
      <c r="N22" s="9">
        <f>AVERAGEIF(F:F, "=P0306", G:G)</f>
        <v>24.867440918298456</v>
      </c>
      <c r="P22" s="1">
        <f t="shared" si="0"/>
        <v>1093874.3999999999</v>
      </c>
    </row>
    <row r="23" spans="1:16" x14ac:dyDescent="0.2">
      <c r="A23" s="1">
        <v>1225</v>
      </c>
      <c r="B23" s="1" t="s">
        <v>58</v>
      </c>
      <c r="C23" s="2" t="d">
        <v>2023-02-22</v>
      </c>
      <c r="D23" s="1" t="s">
        <v>59</v>
      </c>
      <c r="E23" s="1" t="s">
        <v>16</v>
      </c>
      <c r="F23" s="1" t="s">
        <v>17</v>
      </c>
      <c r="G23" s="1">
        <v>46.81</v>
      </c>
      <c r="H23" s="1">
        <v>16167</v>
      </c>
      <c r="I23" s="1">
        <v>1</v>
      </c>
      <c r="J23" s="1">
        <v>4</v>
      </c>
      <c r="L23" s="7" t="s">
        <v>7278</v>
      </c>
      <c r="M23" s="8" t="s">
        <v>7279</v>
      </c>
      <c r="N23" s="9" t="s">
        <v>7280</v>
      </c>
      <c r="P23" s="1">
        <f t="shared" si="0"/>
        <v>756777.27</v>
      </c>
    </row>
    <row r="24" spans="1:16" ht="17" thickBot="1" x14ac:dyDescent="0.25">
      <c r="A24" s="1">
        <v>1226</v>
      </c>
      <c r="B24" s="1" t="s">
        <v>60</v>
      </c>
      <c r="C24" s="2" t="d">
        <v>2022-06-22</v>
      </c>
      <c r="D24" s="1" t="s">
        <v>61</v>
      </c>
      <c r="E24" s="1" t="s">
        <v>16</v>
      </c>
      <c r="F24" s="1" t="s">
        <v>17</v>
      </c>
      <c r="G24" s="1">
        <v>24.66</v>
      </c>
      <c r="H24" s="1">
        <v>18667</v>
      </c>
      <c r="I24" s="1">
        <v>1</v>
      </c>
      <c r="J24" s="1">
        <v>4</v>
      </c>
      <c r="L24" s="10">
        <f>AVERAGEIF(F:F, "=P0307", G:G)</f>
        <v>17.66</v>
      </c>
      <c r="M24" s="11" t="e">
        <f>AVERAGEIF(F:F, "=P0308", G:G)</f>
        <v>#DIV/0!</v>
      </c>
      <c r="N24" s="12" t="e">
        <f>AVERAGEIF(F:F, "=P0309", G:G)</f>
        <v>#DIV/0!</v>
      </c>
      <c r="P24" s="1">
        <f t="shared" si="0"/>
        <v>460328.22000000003</v>
      </c>
    </row>
    <row r="25" spans="1:16" x14ac:dyDescent="0.2">
      <c r="A25" s="1">
        <v>1227</v>
      </c>
      <c r="B25" s="1" t="s">
        <v>62</v>
      </c>
      <c r="C25" s="2" t="d">
        <v>2022-01-17</v>
      </c>
      <c r="D25" s="1" t="s">
        <v>63</v>
      </c>
      <c r="E25" s="1" t="s">
        <v>12</v>
      </c>
      <c r="F25" s="1" t="s">
        <v>13</v>
      </c>
      <c r="G25" s="1">
        <v>3.57</v>
      </c>
      <c r="H25" s="1">
        <v>569570</v>
      </c>
      <c r="I25" s="1">
        <v>1</v>
      </c>
      <c r="J25" s="1">
        <v>4</v>
      </c>
      <c r="L25" s="4" t="s">
        <v>7290</v>
      </c>
      <c r="M25" s="5"/>
      <c r="N25" s="6"/>
      <c r="P25" s="1">
        <f t="shared" si="0"/>
        <v>2033364.9</v>
      </c>
    </row>
    <row r="26" spans="1:16" x14ac:dyDescent="0.2">
      <c r="A26" s="1">
        <v>1228</v>
      </c>
      <c r="B26" s="1" t="s">
        <v>64</v>
      </c>
      <c r="C26" s="2" t="d">
        <v>2022-04-29</v>
      </c>
      <c r="D26" s="1" t="s">
        <v>65</v>
      </c>
      <c r="E26" s="1" t="s">
        <v>16</v>
      </c>
      <c r="F26" s="1" t="s">
        <v>17</v>
      </c>
      <c r="G26" s="1">
        <v>30.46</v>
      </c>
      <c r="H26" s="1">
        <v>25970</v>
      </c>
      <c r="I26" s="1">
        <v>1</v>
      </c>
      <c r="J26" s="1">
        <v>4</v>
      </c>
      <c r="L26" s="7"/>
      <c r="M26" s="8"/>
      <c r="N26" s="9"/>
      <c r="P26" s="1">
        <f t="shared" si="0"/>
        <v>791046.20000000007</v>
      </c>
    </row>
    <row r="27" spans="1:16" x14ac:dyDescent="0.2">
      <c r="A27" s="1">
        <v>1229</v>
      </c>
      <c r="B27" s="1" t="s">
        <v>66</v>
      </c>
      <c r="C27" s="2" t="d">
        <v>2022-08-08</v>
      </c>
      <c r="D27" s="1" t="s">
        <v>67</v>
      </c>
      <c r="E27" s="1" t="s">
        <v>16</v>
      </c>
      <c r="F27" s="1" t="s">
        <v>17</v>
      </c>
      <c r="G27" s="1">
        <v>21.71</v>
      </c>
      <c r="H27" s="1">
        <v>25000</v>
      </c>
      <c r="I27" s="1">
        <v>1</v>
      </c>
      <c r="J27" s="1">
        <v>4</v>
      </c>
      <c r="L27" s="7"/>
      <c r="M27" s="8"/>
      <c r="N27" s="9"/>
      <c r="P27" s="1">
        <f t="shared" si="0"/>
        <v>542750</v>
      </c>
    </row>
    <row r="28" spans="1:16" x14ac:dyDescent="0.2">
      <c r="A28" s="1">
        <v>1230</v>
      </c>
      <c r="B28" s="1" t="s">
        <v>68</v>
      </c>
      <c r="C28" s="2" t="d">
        <v>2022-07-15</v>
      </c>
      <c r="D28" s="1" t="s">
        <v>69</v>
      </c>
      <c r="E28" s="1" t="s">
        <v>12</v>
      </c>
      <c r="F28" s="1" t="s">
        <v>13</v>
      </c>
      <c r="G28" s="1">
        <v>34.51</v>
      </c>
      <c r="H28" s="1">
        <v>27848</v>
      </c>
      <c r="I28" s="1">
        <v>1</v>
      </c>
      <c r="J28" s="1">
        <v>4</v>
      </c>
      <c r="L28" s="7"/>
      <c r="M28" s="8"/>
      <c r="N28" s="9"/>
      <c r="P28" s="1">
        <f t="shared" si="0"/>
        <v>961034.48</v>
      </c>
    </row>
    <row r="29" spans="1:16" x14ac:dyDescent="0.2">
      <c r="A29" s="1">
        <v>1231</v>
      </c>
      <c r="B29" s="1" t="s">
        <v>70</v>
      </c>
      <c r="C29" s="2" t="d">
        <v>2022-08-19</v>
      </c>
      <c r="D29" s="1" t="s">
        <v>71</v>
      </c>
      <c r="E29" s="1" t="s">
        <v>16</v>
      </c>
      <c r="F29" s="1" t="s">
        <v>17</v>
      </c>
      <c r="G29" s="1">
        <v>17.77</v>
      </c>
      <c r="H29" s="1">
        <v>25000</v>
      </c>
      <c r="I29" s="1">
        <v>1</v>
      </c>
      <c r="J29" s="1">
        <v>4</v>
      </c>
      <c r="L29" s="7"/>
      <c r="M29" s="8"/>
      <c r="N29" s="9"/>
      <c r="P29" s="1">
        <f t="shared" si="0"/>
        <v>444250</v>
      </c>
    </row>
    <row r="30" spans="1:16" x14ac:dyDescent="0.2">
      <c r="A30" s="1">
        <v>1234</v>
      </c>
      <c r="B30" s="1" t="s">
        <v>72</v>
      </c>
      <c r="C30" s="2" t="d">
        <v>2022-01-11</v>
      </c>
      <c r="D30" s="1" t="s">
        <v>73</v>
      </c>
      <c r="E30" s="1" t="s">
        <v>16</v>
      </c>
      <c r="F30" s="1" t="s">
        <v>17</v>
      </c>
      <c r="G30" s="1">
        <v>16.53</v>
      </c>
      <c r="H30" s="1">
        <v>26667</v>
      </c>
      <c r="I30" s="1">
        <v>1</v>
      </c>
      <c r="J30" s="1">
        <v>4</v>
      </c>
      <c r="L30" s="7"/>
      <c r="M30" s="8"/>
      <c r="N30" s="9"/>
      <c r="P30" s="1">
        <f t="shared" si="0"/>
        <v>440805.51</v>
      </c>
    </row>
    <row r="31" spans="1:16" x14ac:dyDescent="0.2">
      <c r="A31" s="1">
        <v>1236</v>
      </c>
      <c r="B31" s="1" t="s">
        <v>74</v>
      </c>
      <c r="C31" s="2" t="d">
        <v>2022-08-05</v>
      </c>
      <c r="D31" s="1" t="s">
        <v>75</v>
      </c>
      <c r="E31" s="1" t="s">
        <v>12</v>
      </c>
      <c r="F31" s="1" t="s">
        <v>13</v>
      </c>
      <c r="G31" s="1">
        <v>1.86</v>
      </c>
      <c r="H31" s="1">
        <v>100778</v>
      </c>
      <c r="I31" s="1">
        <v>1</v>
      </c>
      <c r="J31" s="1">
        <v>4</v>
      </c>
      <c r="L31" s="7"/>
      <c r="M31" s="8"/>
      <c r="N31" s="9"/>
      <c r="P31" s="1">
        <f t="shared" si="0"/>
        <v>187447.08000000002</v>
      </c>
    </row>
    <row r="32" spans="1:16" x14ac:dyDescent="0.2">
      <c r="A32" s="1">
        <v>1238</v>
      </c>
      <c r="B32" s="1" t="s">
        <v>76</v>
      </c>
      <c r="C32" s="2" t="d">
        <v>2022-09-19</v>
      </c>
      <c r="D32" s="1" t="s">
        <v>77</v>
      </c>
      <c r="E32" s="1" t="s">
        <v>16</v>
      </c>
      <c r="F32" s="1" t="s">
        <v>17</v>
      </c>
      <c r="G32" s="1">
        <v>16.05</v>
      </c>
      <c r="H32" s="1">
        <v>27500</v>
      </c>
      <c r="I32" s="1">
        <v>1</v>
      </c>
      <c r="J32" s="1">
        <v>4</v>
      </c>
      <c r="L32" s="7"/>
      <c r="M32" s="8"/>
      <c r="N32" s="9"/>
      <c r="P32" s="1">
        <f t="shared" si="0"/>
        <v>441375</v>
      </c>
    </row>
    <row r="33" spans="1:16" x14ac:dyDescent="0.2">
      <c r="A33" s="1">
        <v>1239</v>
      </c>
      <c r="B33" s="1" t="s">
        <v>78</v>
      </c>
      <c r="C33" s="2" t="d">
        <v>2023-12-12</v>
      </c>
      <c r="D33" s="1" t="s">
        <v>79</v>
      </c>
      <c r="E33" s="1" t="s">
        <v>16</v>
      </c>
      <c r="F33" s="1" t="s">
        <v>17</v>
      </c>
      <c r="G33" s="1">
        <v>12.05</v>
      </c>
      <c r="H33" s="1">
        <v>60000</v>
      </c>
      <c r="I33" s="1">
        <v>1</v>
      </c>
      <c r="J33" s="1">
        <v>4</v>
      </c>
      <c r="L33" s="7"/>
      <c r="M33" s="8"/>
      <c r="N33" s="9"/>
      <c r="P33" s="1">
        <f t="shared" si="0"/>
        <v>723000</v>
      </c>
    </row>
    <row r="34" spans="1:16" x14ac:dyDescent="0.2">
      <c r="A34" s="1">
        <v>1255</v>
      </c>
      <c r="B34" s="1" t="s">
        <v>80</v>
      </c>
      <c r="C34" s="2" t="d">
        <v>2022-09-30</v>
      </c>
      <c r="D34" s="1" t="s">
        <v>81</v>
      </c>
      <c r="E34" s="1" t="s">
        <v>16</v>
      </c>
      <c r="F34" s="1" t="s">
        <v>17</v>
      </c>
      <c r="G34" s="1">
        <v>19.77</v>
      </c>
      <c r="H34" s="1">
        <v>20000</v>
      </c>
      <c r="I34" s="1">
        <v>1</v>
      </c>
      <c r="J34" s="1">
        <v>4</v>
      </c>
      <c r="L34" s="7"/>
      <c r="M34" s="8"/>
      <c r="N34" s="9"/>
      <c r="P34" s="1">
        <f t="shared" si="0"/>
        <v>395400</v>
      </c>
    </row>
    <row r="35" spans="1:16" x14ac:dyDescent="0.2">
      <c r="A35" s="1">
        <v>1256</v>
      </c>
      <c r="B35" s="1" t="s">
        <v>82</v>
      </c>
      <c r="C35" s="2" t="d">
        <v>2022-12-05</v>
      </c>
      <c r="D35" s="1" t="s">
        <v>83</v>
      </c>
      <c r="E35" s="1" t="s">
        <v>16</v>
      </c>
      <c r="F35" s="1" t="s">
        <v>17</v>
      </c>
      <c r="G35" s="1">
        <v>13.64</v>
      </c>
      <c r="H35" s="1">
        <v>35654</v>
      </c>
      <c r="I35" s="1">
        <v>1</v>
      </c>
      <c r="J35" s="1">
        <v>4</v>
      </c>
      <c r="L35" s="7"/>
      <c r="M35" s="8"/>
      <c r="N35" s="9"/>
      <c r="P35" s="1">
        <f t="shared" si="0"/>
        <v>486320.56</v>
      </c>
    </row>
    <row r="36" spans="1:16" x14ac:dyDescent="0.2">
      <c r="A36" s="1">
        <v>1258</v>
      </c>
      <c r="B36" s="1" t="s">
        <v>84</v>
      </c>
      <c r="C36" s="2" t="d">
        <v>2022-07-27</v>
      </c>
      <c r="D36" s="1" t="s">
        <v>85</v>
      </c>
      <c r="E36" s="1" t="s">
        <v>12</v>
      </c>
      <c r="F36" s="1" t="s">
        <v>13</v>
      </c>
      <c r="G36" s="1">
        <v>3.38</v>
      </c>
      <c r="H36" s="1">
        <v>233333</v>
      </c>
      <c r="I36" s="1">
        <v>1</v>
      </c>
      <c r="J36" s="1">
        <v>4</v>
      </c>
      <c r="L36" s="7"/>
      <c r="M36" s="8"/>
      <c r="N36" s="9"/>
      <c r="P36" s="1">
        <f t="shared" si="0"/>
        <v>788665.53999999992</v>
      </c>
    </row>
    <row r="37" spans="1:16" x14ac:dyDescent="0.2">
      <c r="A37" s="1">
        <v>1259</v>
      </c>
      <c r="B37" s="1" t="s">
        <v>86</v>
      </c>
      <c r="C37" s="2" t="d">
        <v>2022-08-31</v>
      </c>
      <c r="D37" s="1" t="s">
        <v>87</v>
      </c>
      <c r="E37" s="1" t="s">
        <v>16</v>
      </c>
      <c r="F37" s="1" t="s">
        <v>17</v>
      </c>
      <c r="G37" s="1">
        <v>19.75</v>
      </c>
      <c r="H37" s="1">
        <v>18484</v>
      </c>
      <c r="I37" s="1">
        <v>1</v>
      </c>
      <c r="J37" s="1">
        <v>4</v>
      </c>
      <c r="L37" s="7"/>
      <c r="M37" s="8"/>
      <c r="N37" s="9"/>
      <c r="P37" s="1">
        <f t="shared" si="0"/>
        <v>365059</v>
      </c>
    </row>
    <row r="38" spans="1:16" x14ac:dyDescent="0.2">
      <c r="A38" s="1">
        <v>1260</v>
      </c>
      <c r="B38" s="1" t="s">
        <v>88</v>
      </c>
      <c r="C38" s="2" t="d">
        <v>2023-02-16</v>
      </c>
      <c r="D38" s="1" t="s">
        <v>89</v>
      </c>
      <c r="E38" s="1" t="s">
        <v>16</v>
      </c>
      <c r="F38" s="1" t="s">
        <v>17</v>
      </c>
      <c r="G38" s="1">
        <v>14.27</v>
      </c>
      <c r="H38" s="1">
        <v>28750</v>
      </c>
      <c r="I38" s="1">
        <v>1</v>
      </c>
      <c r="J38" s="1">
        <v>4</v>
      </c>
      <c r="L38" s="7"/>
      <c r="M38" s="8"/>
      <c r="N38" s="9"/>
      <c r="P38" s="1">
        <f t="shared" si="0"/>
        <v>410262.5</v>
      </c>
    </row>
    <row r="39" spans="1:16" x14ac:dyDescent="0.2">
      <c r="A39" s="1">
        <v>1266</v>
      </c>
      <c r="B39" s="1" t="s">
        <v>90</v>
      </c>
      <c r="C39" s="2" t="d">
        <v>2022-02-28</v>
      </c>
      <c r="D39" s="1" t="s">
        <v>91</v>
      </c>
      <c r="E39" s="1" t="s">
        <v>16</v>
      </c>
      <c r="F39" s="1" t="s">
        <v>17</v>
      </c>
      <c r="G39" s="1">
        <v>38.61</v>
      </c>
      <c r="H39" s="1">
        <v>18360</v>
      </c>
      <c r="I39" s="1">
        <v>1</v>
      </c>
      <c r="J39" s="1">
        <v>4</v>
      </c>
      <c r="L39" s="7"/>
      <c r="M39" s="8"/>
      <c r="N39" s="9"/>
      <c r="P39" s="1">
        <f t="shared" si="0"/>
        <v>708879.6</v>
      </c>
    </row>
    <row r="40" spans="1:16" x14ac:dyDescent="0.2">
      <c r="A40" s="1">
        <v>1267</v>
      </c>
      <c r="B40" s="1" t="s">
        <v>92</v>
      </c>
      <c r="C40" s="2" t="d">
        <v>2021-11-17</v>
      </c>
      <c r="D40" s="1" t="s">
        <v>93</v>
      </c>
      <c r="E40" s="1" t="s">
        <v>16</v>
      </c>
      <c r="F40" s="1" t="s">
        <v>17</v>
      </c>
      <c r="G40" s="1">
        <v>3.91</v>
      </c>
      <c r="I40" s="1">
        <v>1</v>
      </c>
      <c r="J40" s="1">
        <v>4</v>
      </c>
      <c r="L40" s="7"/>
      <c r="M40" s="8"/>
      <c r="N40" s="9"/>
      <c r="P40" s="1">
        <f t="shared" si="0"/>
        <v>0</v>
      </c>
    </row>
    <row r="41" spans="1:16" x14ac:dyDescent="0.2">
      <c r="A41" s="1">
        <v>1268</v>
      </c>
      <c r="B41" s="1" t="s">
        <v>94</v>
      </c>
      <c r="C41" s="2" t="d">
        <v>2022-06-30</v>
      </c>
      <c r="D41" s="1" t="s">
        <v>95</v>
      </c>
      <c r="E41" s="1" t="s">
        <v>16</v>
      </c>
      <c r="F41" s="1" t="s">
        <v>17</v>
      </c>
      <c r="G41" s="1">
        <v>19.25</v>
      </c>
      <c r="H41" s="1">
        <v>26983</v>
      </c>
      <c r="I41" s="1">
        <v>1</v>
      </c>
      <c r="J41" s="1">
        <v>4</v>
      </c>
      <c r="L41" s="7"/>
      <c r="M41" s="8"/>
      <c r="N41" s="9"/>
      <c r="P41" s="1">
        <f t="shared" si="0"/>
        <v>519422.75</v>
      </c>
    </row>
    <row r="42" spans="1:16" x14ac:dyDescent="0.2">
      <c r="A42" s="1">
        <v>1269</v>
      </c>
      <c r="B42" s="1" t="s">
        <v>96</v>
      </c>
      <c r="C42" s="2" t="d">
        <v>2022-09-30</v>
      </c>
      <c r="D42" s="1" t="s">
        <v>97</v>
      </c>
      <c r="E42" s="1" t="s">
        <v>16</v>
      </c>
      <c r="F42" s="1" t="s">
        <v>17</v>
      </c>
      <c r="G42" s="1">
        <v>15.65</v>
      </c>
      <c r="H42" s="1">
        <v>34356</v>
      </c>
      <c r="I42" s="1">
        <v>1</v>
      </c>
      <c r="J42" s="1">
        <v>4</v>
      </c>
      <c r="L42" s="7"/>
      <c r="M42" s="8"/>
      <c r="N42" s="9"/>
      <c r="P42" s="1">
        <f t="shared" si="0"/>
        <v>537671.4</v>
      </c>
    </row>
    <row r="43" spans="1:16" x14ac:dyDescent="0.2">
      <c r="A43" s="1">
        <v>1270</v>
      </c>
      <c r="B43" s="1" t="s">
        <v>98</v>
      </c>
      <c r="C43" s="2" t="d">
        <v>2022-06-06</v>
      </c>
      <c r="D43" s="1" t="s">
        <v>99</v>
      </c>
      <c r="E43" s="1" t="s">
        <v>16</v>
      </c>
      <c r="F43" s="1" t="s">
        <v>17</v>
      </c>
      <c r="G43" s="1">
        <v>21.68</v>
      </c>
      <c r="H43" s="1">
        <v>27954</v>
      </c>
      <c r="I43" s="1">
        <v>1</v>
      </c>
      <c r="J43" s="1">
        <v>4</v>
      </c>
      <c r="L43" s="7"/>
      <c r="M43" s="8"/>
      <c r="N43" s="9"/>
      <c r="P43" s="1">
        <f t="shared" si="0"/>
        <v>606042.72</v>
      </c>
    </row>
    <row r="44" spans="1:16" x14ac:dyDescent="0.2">
      <c r="A44" s="1">
        <v>1278</v>
      </c>
      <c r="B44" s="1" t="s">
        <v>100</v>
      </c>
      <c r="C44" s="2" t="d">
        <v>2023-03-08</v>
      </c>
      <c r="D44" s="1" t="s">
        <v>101</v>
      </c>
      <c r="E44" s="1" t="s">
        <v>16</v>
      </c>
      <c r="F44" s="1" t="s">
        <v>17</v>
      </c>
      <c r="G44" s="1">
        <v>17</v>
      </c>
      <c r="H44" s="1">
        <v>30933</v>
      </c>
      <c r="I44" s="1">
        <v>1</v>
      </c>
      <c r="J44" s="1">
        <v>4</v>
      </c>
      <c r="L44" s="7"/>
      <c r="M44" s="8"/>
      <c r="N44" s="9"/>
      <c r="P44" s="1">
        <f t="shared" si="0"/>
        <v>525861</v>
      </c>
    </row>
    <row r="45" spans="1:16" x14ac:dyDescent="0.2">
      <c r="A45" s="1">
        <v>1282</v>
      </c>
      <c r="B45" s="1" t="s">
        <v>102</v>
      </c>
      <c r="C45" s="2" t="d">
        <v>2023-05-24</v>
      </c>
      <c r="D45" s="1" t="s">
        <v>103</v>
      </c>
      <c r="E45" s="1" t="s">
        <v>16</v>
      </c>
      <c r="F45" s="1" t="s">
        <v>17</v>
      </c>
      <c r="G45" s="1">
        <v>27.93</v>
      </c>
      <c r="H45" s="1">
        <v>28380</v>
      </c>
      <c r="I45" s="1">
        <v>1</v>
      </c>
      <c r="J45" s="1">
        <v>4</v>
      </c>
      <c r="L45" s="7"/>
      <c r="M45" s="8"/>
      <c r="N45" s="9"/>
      <c r="P45" s="1">
        <f t="shared" si="0"/>
        <v>792653.4</v>
      </c>
    </row>
    <row r="46" spans="1:16" x14ac:dyDescent="0.2">
      <c r="A46" s="1">
        <v>1283</v>
      </c>
      <c r="B46" s="1" t="s">
        <v>104</v>
      </c>
      <c r="C46" s="2" t="d">
        <v>2022-09-05</v>
      </c>
      <c r="D46" s="1" t="s">
        <v>105</v>
      </c>
      <c r="E46" s="1" t="s">
        <v>46</v>
      </c>
      <c r="F46" s="1" t="s">
        <v>47</v>
      </c>
      <c r="G46" s="1">
        <v>52.19</v>
      </c>
      <c r="H46" s="1">
        <v>20000</v>
      </c>
      <c r="I46" s="1">
        <v>1</v>
      </c>
      <c r="J46" s="1">
        <v>4</v>
      </c>
      <c r="L46" s="7"/>
      <c r="M46" s="8"/>
      <c r="N46" s="9"/>
      <c r="P46" s="1">
        <f t="shared" si="0"/>
        <v>1043800</v>
      </c>
    </row>
    <row r="47" spans="1:16" x14ac:dyDescent="0.2">
      <c r="A47" s="1">
        <v>1286</v>
      </c>
      <c r="B47" s="1" t="s">
        <v>106</v>
      </c>
      <c r="C47" s="2" t="d">
        <v>2023-04-10</v>
      </c>
      <c r="D47" s="1" t="s">
        <v>107</v>
      </c>
      <c r="E47" s="1" t="s">
        <v>12</v>
      </c>
      <c r="F47" s="1" t="s">
        <v>13</v>
      </c>
      <c r="G47" s="1">
        <v>9.6</v>
      </c>
      <c r="H47" s="1">
        <v>750000</v>
      </c>
      <c r="I47" s="1">
        <v>1</v>
      </c>
      <c r="J47" s="1">
        <v>4</v>
      </c>
      <c r="L47" s="7"/>
      <c r="M47" s="8"/>
      <c r="N47" s="9"/>
      <c r="P47" s="1">
        <f t="shared" si="0"/>
        <v>7200000</v>
      </c>
    </row>
    <row r="48" spans="1:16" x14ac:dyDescent="0.2">
      <c r="A48" s="1">
        <v>1287</v>
      </c>
      <c r="B48" s="1" t="s">
        <v>108</v>
      </c>
      <c r="C48" s="2" t="d">
        <v>2023-04-10</v>
      </c>
      <c r="D48" s="1" t="s">
        <v>109</v>
      </c>
      <c r="E48" s="1" t="s">
        <v>12</v>
      </c>
      <c r="F48" s="1" t="s">
        <v>13</v>
      </c>
      <c r="G48" s="1">
        <v>11.88</v>
      </c>
      <c r="H48" s="1">
        <v>189975</v>
      </c>
      <c r="I48" s="1">
        <v>1</v>
      </c>
      <c r="J48" s="1">
        <v>4</v>
      </c>
      <c r="L48" s="7"/>
      <c r="M48" s="8"/>
      <c r="N48" s="9"/>
      <c r="P48" s="1">
        <f t="shared" si="0"/>
        <v>2256903</v>
      </c>
    </row>
    <row r="49" spans="1:16" x14ac:dyDescent="0.2">
      <c r="A49" s="1">
        <v>1288</v>
      </c>
      <c r="B49" s="1" t="s">
        <v>110</v>
      </c>
      <c r="C49" s="2" t="d">
        <v>2021-11-01</v>
      </c>
      <c r="D49" s="1" t="s">
        <v>111</v>
      </c>
      <c r="E49" s="1" t="s">
        <v>16</v>
      </c>
      <c r="F49" s="1" t="s">
        <v>17</v>
      </c>
      <c r="G49" s="1">
        <v>14.55</v>
      </c>
      <c r="H49" s="1">
        <v>40000</v>
      </c>
      <c r="I49" s="1">
        <v>1</v>
      </c>
      <c r="J49" s="1">
        <v>4</v>
      </c>
      <c r="L49" s="7"/>
      <c r="M49" s="8"/>
      <c r="N49" s="9"/>
      <c r="P49" s="1">
        <f t="shared" si="0"/>
        <v>582000</v>
      </c>
    </row>
    <row r="50" spans="1:16" x14ac:dyDescent="0.2">
      <c r="A50" s="1">
        <v>1289</v>
      </c>
      <c r="B50" s="1" t="s">
        <v>112</v>
      </c>
      <c r="C50" s="2" t="d">
        <v>2022-01-24</v>
      </c>
      <c r="D50" s="1" t="s">
        <v>113</v>
      </c>
      <c r="E50" s="1" t="s">
        <v>12</v>
      </c>
      <c r="F50" s="1" t="s">
        <v>13</v>
      </c>
      <c r="G50" s="1">
        <v>11.3</v>
      </c>
      <c r="H50" s="1">
        <v>345574</v>
      </c>
      <c r="I50" s="1">
        <v>1</v>
      </c>
      <c r="J50" s="1">
        <v>4</v>
      </c>
      <c r="L50" s="7"/>
      <c r="M50" s="8"/>
      <c r="N50" s="9"/>
      <c r="P50" s="1">
        <f t="shared" si="0"/>
        <v>3904986.2</v>
      </c>
    </row>
    <row r="51" spans="1:16" x14ac:dyDescent="0.2">
      <c r="A51" s="1">
        <v>1296</v>
      </c>
      <c r="B51" s="1" t="s">
        <v>114</v>
      </c>
      <c r="C51" s="2" t="d">
        <v>2021-12-24</v>
      </c>
      <c r="D51" s="1" t="s">
        <v>115</v>
      </c>
      <c r="E51" s="1" t="s">
        <v>46</v>
      </c>
      <c r="F51" s="1" t="s">
        <v>47</v>
      </c>
      <c r="G51" s="1">
        <v>25.56</v>
      </c>
      <c r="H51" s="1">
        <v>20550</v>
      </c>
      <c r="I51" s="1">
        <v>1</v>
      </c>
      <c r="J51" s="1">
        <v>4</v>
      </c>
      <c r="L51" s="7"/>
      <c r="M51" s="8"/>
      <c r="N51" s="9"/>
      <c r="P51" s="1">
        <f t="shared" si="0"/>
        <v>525258</v>
      </c>
    </row>
    <row r="52" spans="1:16" x14ac:dyDescent="0.2">
      <c r="A52" s="1">
        <v>1298</v>
      </c>
      <c r="B52" s="1" t="s">
        <v>116</v>
      </c>
      <c r="C52" s="2" t="d">
        <v>2022-10-31</v>
      </c>
      <c r="D52" s="1" t="s">
        <v>117</v>
      </c>
      <c r="E52" s="1" t="s">
        <v>46</v>
      </c>
      <c r="F52" s="1" t="s">
        <v>47</v>
      </c>
      <c r="G52" s="1">
        <v>35.32</v>
      </c>
      <c r="H52" s="1">
        <v>24000</v>
      </c>
      <c r="I52" s="1">
        <v>1</v>
      </c>
      <c r="J52" s="1">
        <v>4</v>
      </c>
      <c r="L52" s="7"/>
      <c r="M52" s="8"/>
      <c r="N52" s="9"/>
      <c r="P52" s="1">
        <f t="shared" si="0"/>
        <v>847680</v>
      </c>
    </row>
    <row r="53" spans="1:16" x14ac:dyDescent="0.2">
      <c r="A53" s="1">
        <v>1299</v>
      </c>
      <c r="B53" s="1" t="s">
        <v>118</v>
      </c>
      <c r="C53" s="2" t="d">
        <v>2022-10-31</v>
      </c>
      <c r="D53" s="1" t="s">
        <v>119</v>
      </c>
      <c r="E53" s="1" t="s">
        <v>16</v>
      </c>
      <c r="F53" s="1" t="s">
        <v>17</v>
      </c>
      <c r="G53" s="1">
        <v>10.69</v>
      </c>
      <c r="H53" s="1">
        <v>46900</v>
      </c>
      <c r="I53" s="1">
        <v>1</v>
      </c>
      <c r="J53" s="1">
        <v>4</v>
      </c>
      <c r="L53" s="7"/>
      <c r="M53" s="8"/>
      <c r="N53" s="9"/>
      <c r="P53" s="1">
        <f t="shared" si="0"/>
        <v>501361</v>
      </c>
    </row>
    <row r="54" spans="1:16" x14ac:dyDescent="0.2">
      <c r="A54" s="1">
        <v>1300</v>
      </c>
      <c r="B54" s="1" t="s">
        <v>120</v>
      </c>
      <c r="C54" s="2" t="d">
        <v>2022-10-19</v>
      </c>
      <c r="D54" s="1" t="s">
        <v>121</v>
      </c>
      <c r="E54" s="1" t="s">
        <v>46</v>
      </c>
      <c r="F54" s="1" t="s">
        <v>47</v>
      </c>
      <c r="G54" s="1">
        <v>11.17</v>
      </c>
      <c r="H54" s="1">
        <v>60944</v>
      </c>
      <c r="I54" s="1">
        <v>1</v>
      </c>
      <c r="J54" s="1">
        <v>4</v>
      </c>
      <c r="L54" s="7"/>
      <c r="M54" s="8"/>
      <c r="N54" s="9"/>
      <c r="P54" s="1">
        <f t="shared" si="0"/>
        <v>680744.48</v>
      </c>
    </row>
    <row r="55" spans="1:16" ht="17" thickBot="1" x14ac:dyDescent="0.25">
      <c r="A55" s="1">
        <v>1301</v>
      </c>
      <c r="B55" s="1" t="s">
        <v>122</v>
      </c>
      <c r="C55" s="2" t="d">
        <v>2022-12-28</v>
      </c>
      <c r="D55" s="1" t="s">
        <v>123</v>
      </c>
      <c r="E55" s="1" t="s">
        <v>16</v>
      </c>
      <c r="F55" s="1" t="s">
        <v>17</v>
      </c>
      <c r="G55" s="1">
        <v>33.880000000000003</v>
      </c>
      <c r="H55" s="1">
        <v>64944</v>
      </c>
      <c r="I55" s="1">
        <v>1</v>
      </c>
      <c r="J55" s="1">
        <v>4</v>
      </c>
      <c r="L55" s="10"/>
      <c r="M55" s="11"/>
      <c r="N55" s="12"/>
      <c r="P55" s="1">
        <f t="shared" si="0"/>
        <v>2200302.7200000002</v>
      </c>
    </row>
    <row r="56" spans="1:16" x14ac:dyDescent="0.2">
      <c r="A56" s="1">
        <v>1306</v>
      </c>
      <c r="B56" s="1" t="s">
        <v>124</v>
      </c>
      <c r="C56" s="2" t="d">
        <v>2023-11-16</v>
      </c>
      <c r="D56" s="1" t="s">
        <v>125</v>
      </c>
      <c r="E56" s="1" t="s">
        <v>16</v>
      </c>
      <c r="F56" s="1" t="s">
        <v>17</v>
      </c>
      <c r="G56" s="1">
        <v>53.63</v>
      </c>
      <c r="H56" s="1">
        <v>15500</v>
      </c>
      <c r="I56" s="1">
        <v>1</v>
      </c>
      <c r="J56" s="1">
        <v>4</v>
      </c>
      <c r="P56" s="1">
        <f t="shared" si="0"/>
        <v>831265</v>
      </c>
    </row>
    <row r="57" spans="1:16" x14ac:dyDescent="0.2">
      <c r="A57" s="1">
        <v>1308</v>
      </c>
      <c r="B57" s="1" t="s">
        <v>126</v>
      </c>
      <c r="C57" s="2" t="d">
        <v>2022-03-18</v>
      </c>
      <c r="D57" s="1" t="s">
        <v>127</v>
      </c>
      <c r="E57" s="1" t="s">
        <v>16</v>
      </c>
      <c r="F57" s="1" t="s">
        <v>17</v>
      </c>
      <c r="G57" s="1">
        <v>48.84</v>
      </c>
      <c r="H57" s="1">
        <v>42488</v>
      </c>
      <c r="I57" s="1">
        <v>1</v>
      </c>
      <c r="J57" s="1">
        <v>4</v>
      </c>
      <c r="P57" s="1">
        <f t="shared" si="0"/>
        <v>2075113.9200000002</v>
      </c>
    </row>
    <row r="58" spans="1:16" x14ac:dyDescent="0.2">
      <c r="A58" s="1">
        <v>1309</v>
      </c>
      <c r="B58" s="1" t="s">
        <v>128</v>
      </c>
      <c r="C58" s="2" t="d">
        <v>2022-07-01</v>
      </c>
      <c r="D58" s="1" t="s">
        <v>129</v>
      </c>
      <c r="E58" s="1" t="s">
        <v>46</v>
      </c>
      <c r="F58" s="1" t="s">
        <v>47</v>
      </c>
      <c r="G58" s="1">
        <v>26.54</v>
      </c>
      <c r="H58" s="1">
        <v>20000</v>
      </c>
      <c r="I58" s="1">
        <v>1</v>
      </c>
      <c r="J58" s="1">
        <v>4</v>
      </c>
      <c r="P58" s="1">
        <f t="shared" si="0"/>
        <v>530800</v>
      </c>
    </row>
    <row r="59" spans="1:16" x14ac:dyDescent="0.2">
      <c r="A59" s="1">
        <v>1311</v>
      </c>
      <c r="B59" s="1" t="s">
        <v>130</v>
      </c>
      <c r="C59" s="2" t="d">
        <v>2023-02-27</v>
      </c>
      <c r="D59" s="1" t="s">
        <v>131</v>
      </c>
      <c r="E59" s="1" t="s">
        <v>16</v>
      </c>
      <c r="F59" s="1" t="s">
        <v>17</v>
      </c>
      <c r="G59" s="1">
        <v>61.87</v>
      </c>
      <c r="H59" s="1">
        <v>35333</v>
      </c>
      <c r="I59" s="1">
        <v>1</v>
      </c>
      <c r="J59" s="1">
        <v>4</v>
      </c>
      <c r="P59" s="1">
        <f t="shared" si="0"/>
        <v>2186052.71</v>
      </c>
    </row>
    <row r="60" spans="1:16" x14ac:dyDescent="0.2">
      <c r="A60" s="1">
        <v>1313</v>
      </c>
      <c r="B60" s="1" t="s">
        <v>132</v>
      </c>
      <c r="C60" s="2" t="d">
        <v>2022-02-16</v>
      </c>
      <c r="D60" s="1" t="s">
        <v>133</v>
      </c>
      <c r="E60" s="1" t="s">
        <v>46</v>
      </c>
      <c r="F60" s="1" t="s">
        <v>47</v>
      </c>
      <c r="G60" s="1">
        <v>5.38</v>
      </c>
      <c r="H60" s="1">
        <v>100000</v>
      </c>
      <c r="I60" s="1">
        <v>1</v>
      </c>
      <c r="J60" s="1">
        <v>4</v>
      </c>
      <c r="P60" s="1">
        <f t="shared" si="0"/>
        <v>538000</v>
      </c>
    </row>
    <row r="61" spans="1:16" x14ac:dyDescent="0.2">
      <c r="A61" s="1">
        <v>1314</v>
      </c>
      <c r="B61" s="1" t="s">
        <v>134</v>
      </c>
      <c r="C61" s="2" t="d">
        <v>2023-02-14</v>
      </c>
      <c r="D61" s="1" t="s">
        <v>135</v>
      </c>
      <c r="E61" s="1" t="s">
        <v>12</v>
      </c>
      <c r="F61" s="1" t="s">
        <v>13</v>
      </c>
      <c r="G61" s="1">
        <v>35</v>
      </c>
      <c r="H61" s="1">
        <v>35112</v>
      </c>
      <c r="I61" s="1">
        <v>1</v>
      </c>
      <c r="J61" s="1">
        <v>4</v>
      </c>
      <c r="P61" s="1">
        <f t="shared" si="0"/>
        <v>1228920</v>
      </c>
    </row>
    <row r="62" spans="1:16" x14ac:dyDescent="0.2">
      <c r="A62" s="1">
        <v>1316</v>
      </c>
      <c r="B62" s="1" t="s">
        <v>136</v>
      </c>
      <c r="C62" s="2" t="d">
        <v>2022-06-24</v>
      </c>
      <c r="D62" s="1" t="s">
        <v>137</v>
      </c>
      <c r="E62" s="1" t="s">
        <v>16</v>
      </c>
      <c r="F62" s="1" t="s">
        <v>17</v>
      </c>
      <c r="G62" s="1">
        <v>29.2</v>
      </c>
      <c r="H62" s="1">
        <v>20000</v>
      </c>
      <c r="I62" s="1">
        <v>1</v>
      </c>
      <c r="J62" s="1">
        <v>4</v>
      </c>
      <c r="P62" s="1">
        <f t="shared" si="0"/>
        <v>584000</v>
      </c>
    </row>
    <row r="63" spans="1:16" x14ac:dyDescent="0.2">
      <c r="A63" s="1">
        <v>1317</v>
      </c>
      <c r="B63" s="1" t="s">
        <v>138</v>
      </c>
      <c r="C63" s="2" t="d">
        <v>2021-11-30</v>
      </c>
      <c r="D63" s="1" t="s">
        <v>139</v>
      </c>
      <c r="E63" s="1" t="s">
        <v>16</v>
      </c>
      <c r="F63" s="1" t="s">
        <v>17</v>
      </c>
      <c r="G63" s="1">
        <v>16</v>
      </c>
      <c r="H63" s="1">
        <v>20010</v>
      </c>
      <c r="I63" s="1">
        <v>1</v>
      </c>
      <c r="J63" s="1">
        <v>4</v>
      </c>
      <c r="P63" s="1">
        <f t="shared" si="0"/>
        <v>320160</v>
      </c>
    </row>
    <row r="64" spans="1:16" x14ac:dyDescent="0.2">
      <c r="A64" s="1">
        <v>1318</v>
      </c>
      <c r="B64" s="1" t="s">
        <v>140</v>
      </c>
      <c r="C64" s="2" t="d">
        <v>2022-05-20</v>
      </c>
      <c r="D64" s="1" t="s">
        <v>141</v>
      </c>
      <c r="E64" s="1" t="s">
        <v>16</v>
      </c>
      <c r="F64" s="1" t="s">
        <v>17</v>
      </c>
      <c r="G64" s="1">
        <v>9.4600000000000009</v>
      </c>
      <c r="H64" s="1">
        <v>70700</v>
      </c>
      <c r="I64" s="1">
        <v>1</v>
      </c>
      <c r="J64" s="1">
        <v>4</v>
      </c>
      <c r="P64" s="1">
        <f t="shared" si="0"/>
        <v>668822.00000000012</v>
      </c>
    </row>
    <row r="65" spans="1:16" x14ac:dyDescent="0.2">
      <c r="A65" s="1">
        <v>1319</v>
      </c>
      <c r="B65" s="1" t="s">
        <v>142</v>
      </c>
      <c r="C65" s="2" t="d">
        <v>2022-05-12</v>
      </c>
      <c r="D65" s="1" t="s">
        <v>143</v>
      </c>
      <c r="E65" s="1" t="s">
        <v>46</v>
      </c>
      <c r="F65" s="1" t="s">
        <v>47</v>
      </c>
      <c r="G65" s="1">
        <v>14.89</v>
      </c>
      <c r="H65" s="1">
        <v>35350</v>
      </c>
      <c r="I65" s="1">
        <v>1</v>
      </c>
      <c r="J65" s="1">
        <v>4</v>
      </c>
      <c r="P65" s="1">
        <f t="shared" si="0"/>
        <v>526361.5</v>
      </c>
    </row>
    <row r="66" spans="1:16" x14ac:dyDescent="0.2">
      <c r="A66" s="1">
        <v>1322</v>
      </c>
      <c r="B66" s="1" t="s">
        <v>144</v>
      </c>
      <c r="C66" s="2" t="d">
        <v>2022-10-26</v>
      </c>
      <c r="D66" s="1" t="s">
        <v>145</v>
      </c>
      <c r="E66" s="1" t="s">
        <v>16</v>
      </c>
      <c r="F66" s="1" t="s">
        <v>17</v>
      </c>
      <c r="G66" s="1">
        <v>12.68</v>
      </c>
      <c r="H66" s="1">
        <v>96610</v>
      </c>
      <c r="I66" s="1">
        <v>1</v>
      </c>
      <c r="J66" s="1">
        <v>4</v>
      </c>
      <c r="P66" s="1">
        <f t="shared" ref="P66:P129" si="2">G66*H66</f>
        <v>1225014.8</v>
      </c>
    </row>
    <row r="67" spans="1:16" x14ac:dyDescent="0.2">
      <c r="A67" s="1">
        <v>1323</v>
      </c>
      <c r="B67" s="1" t="s">
        <v>146</v>
      </c>
      <c r="C67" s="2" t="d">
        <v>2022-06-23</v>
      </c>
      <c r="D67" s="1" t="s">
        <v>147</v>
      </c>
      <c r="E67" s="1" t="s">
        <v>16</v>
      </c>
      <c r="F67" s="1" t="s">
        <v>17</v>
      </c>
      <c r="G67" s="1">
        <v>38.93</v>
      </c>
      <c r="H67" s="1">
        <v>40010</v>
      </c>
      <c r="I67" s="1">
        <v>1</v>
      </c>
      <c r="J67" s="1">
        <v>4</v>
      </c>
      <c r="P67" s="1">
        <f t="shared" si="2"/>
        <v>1557589.3</v>
      </c>
    </row>
    <row r="68" spans="1:16" x14ac:dyDescent="0.2">
      <c r="A68" s="1">
        <v>1324</v>
      </c>
      <c r="B68" s="1" t="s">
        <v>148</v>
      </c>
      <c r="C68" s="2" t="d">
        <v>2023-05-22</v>
      </c>
      <c r="D68" s="1" t="s">
        <v>149</v>
      </c>
      <c r="E68" s="1" t="s">
        <v>46</v>
      </c>
      <c r="F68" s="1" t="s">
        <v>47</v>
      </c>
      <c r="G68" s="1">
        <v>18.88</v>
      </c>
      <c r="H68" s="1">
        <v>34500</v>
      </c>
      <c r="I68" s="1">
        <v>1</v>
      </c>
      <c r="J68" s="1">
        <v>4</v>
      </c>
      <c r="P68" s="1">
        <f t="shared" si="2"/>
        <v>651360</v>
      </c>
    </row>
    <row r="69" spans="1:16" x14ac:dyDescent="0.2">
      <c r="A69" s="1">
        <v>1326</v>
      </c>
      <c r="B69" s="1" t="s">
        <v>150</v>
      </c>
      <c r="C69" s="2" t="d">
        <v>2023-11-09</v>
      </c>
      <c r="D69" s="1" t="s">
        <v>151</v>
      </c>
      <c r="E69" s="1" t="s">
        <v>16</v>
      </c>
      <c r="F69" s="1" t="s">
        <v>17</v>
      </c>
      <c r="G69" s="1">
        <v>41.18</v>
      </c>
      <c r="H69" s="1">
        <v>18300</v>
      </c>
      <c r="I69" s="1">
        <v>1</v>
      </c>
      <c r="J69" s="1">
        <v>4</v>
      </c>
      <c r="P69" s="1">
        <f t="shared" si="2"/>
        <v>753594</v>
      </c>
    </row>
    <row r="70" spans="1:16" x14ac:dyDescent="0.2">
      <c r="A70" s="1">
        <v>1328</v>
      </c>
      <c r="B70" s="1" t="s">
        <v>152</v>
      </c>
      <c r="C70" s="2" t="d">
        <v>2023-04-10</v>
      </c>
      <c r="D70" s="1" t="s">
        <v>153</v>
      </c>
      <c r="E70" s="1" t="s">
        <v>12</v>
      </c>
      <c r="F70" s="1" t="s">
        <v>13</v>
      </c>
      <c r="G70" s="1">
        <v>20.68</v>
      </c>
      <c r="H70" s="1">
        <v>43044</v>
      </c>
      <c r="I70" s="1">
        <v>1</v>
      </c>
      <c r="J70" s="1">
        <v>4</v>
      </c>
      <c r="P70" s="1">
        <f t="shared" si="2"/>
        <v>890149.92</v>
      </c>
    </row>
    <row r="71" spans="1:16" x14ac:dyDescent="0.2">
      <c r="A71" s="1">
        <v>1330</v>
      </c>
      <c r="B71" s="1" t="s">
        <v>154</v>
      </c>
      <c r="C71" s="2" t="d">
        <v>2022-08-18</v>
      </c>
      <c r="D71" s="1" t="s">
        <v>155</v>
      </c>
      <c r="E71" s="1" t="s">
        <v>16</v>
      </c>
      <c r="F71" s="1" t="s">
        <v>17</v>
      </c>
      <c r="G71" s="1">
        <v>5.03</v>
      </c>
      <c r="H71" s="1">
        <v>274904</v>
      </c>
      <c r="I71" s="1">
        <v>1</v>
      </c>
      <c r="J71" s="1">
        <v>4</v>
      </c>
      <c r="P71" s="1">
        <f t="shared" si="2"/>
        <v>1382767.12</v>
      </c>
    </row>
    <row r="72" spans="1:16" x14ac:dyDescent="0.2">
      <c r="A72" s="1">
        <v>1331</v>
      </c>
      <c r="B72" s="1" t="s">
        <v>156</v>
      </c>
      <c r="C72" s="2" t="d">
        <v>2022-09-08</v>
      </c>
      <c r="D72" s="1" t="s">
        <v>157</v>
      </c>
      <c r="E72" s="1" t="s">
        <v>16</v>
      </c>
      <c r="F72" s="1" t="s">
        <v>17</v>
      </c>
      <c r="G72" s="1">
        <v>26.78</v>
      </c>
      <c r="H72" s="1">
        <v>30000</v>
      </c>
      <c r="I72" s="1">
        <v>1</v>
      </c>
      <c r="J72" s="1">
        <v>4</v>
      </c>
      <c r="P72" s="1">
        <f t="shared" si="2"/>
        <v>803400</v>
      </c>
    </row>
    <row r="73" spans="1:16" x14ac:dyDescent="0.2">
      <c r="A73" s="1">
        <v>1332</v>
      </c>
      <c r="B73" s="1" t="s">
        <v>158</v>
      </c>
      <c r="C73" s="2" t="d">
        <v>2022-09-20</v>
      </c>
      <c r="D73" s="1" t="s">
        <v>159</v>
      </c>
      <c r="E73" s="1" t="s">
        <v>16</v>
      </c>
      <c r="F73" s="1" t="s">
        <v>17</v>
      </c>
      <c r="G73" s="1">
        <v>59.9</v>
      </c>
      <c r="H73" s="1">
        <v>20000</v>
      </c>
      <c r="I73" s="1">
        <v>1</v>
      </c>
      <c r="J73" s="1">
        <v>4</v>
      </c>
      <c r="P73" s="1">
        <f t="shared" si="2"/>
        <v>1198000</v>
      </c>
    </row>
    <row r="74" spans="1:16" x14ac:dyDescent="0.2">
      <c r="A74" s="1">
        <v>1333</v>
      </c>
      <c r="B74" s="1" t="s">
        <v>160</v>
      </c>
      <c r="C74" s="2" t="d">
        <v>2022-12-08</v>
      </c>
      <c r="D74" s="1" t="s">
        <v>161</v>
      </c>
      <c r="E74" s="1" t="s">
        <v>16</v>
      </c>
      <c r="F74" s="1" t="s">
        <v>17</v>
      </c>
      <c r="G74" s="1">
        <v>27.76</v>
      </c>
      <c r="H74" s="1">
        <v>32000</v>
      </c>
      <c r="I74" s="1">
        <v>1</v>
      </c>
      <c r="J74" s="1">
        <v>4</v>
      </c>
      <c r="P74" s="1">
        <f t="shared" si="2"/>
        <v>888320</v>
      </c>
    </row>
    <row r="75" spans="1:16" x14ac:dyDescent="0.2">
      <c r="A75" s="1">
        <v>1336</v>
      </c>
      <c r="B75" s="1" t="s">
        <v>162</v>
      </c>
      <c r="C75" s="2" t="d">
        <v>2022-07-25</v>
      </c>
      <c r="D75" s="1" t="s">
        <v>163</v>
      </c>
      <c r="E75" s="1" t="s">
        <v>16</v>
      </c>
      <c r="F75" s="1" t="s">
        <v>17</v>
      </c>
      <c r="G75" s="1">
        <v>22.96</v>
      </c>
      <c r="H75" s="1">
        <v>20094</v>
      </c>
      <c r="I75" s="1">
        <v>1</v>
      </c>
      <c r="J75" s="1">
        <v>4</v>
      </c>
      <c r="P75" s="1">
        <f t="shared" si="2"/>
        <v>461358.24</v>
      </c>
    </row>
    <row r="76" spans="1:16" x14ac:dyDescent="0.2">
      <c r="A76" s="1">
        <v>1337</v>
      </c>
      <c r="B76" s="1" t="s">
        <v>164</v>
      </c>
      <c r="C76" s="2" t="d">
        <v>2023-03-03</v>
      </c>
      <c r="D76" s="1" t="s">
        <v>165</v>
      </c>
      <c r="E76" s="1" t="s">
        <v>12</v>
      </c>
      <c r="F76" s="1" t="s">
        <v>13</v>
      </c>
      <c r="G76" s="1">
        <v>7.09</v>
      </c>
      <c r="H76" s="1">
        <v>60000</v>
      </c>
      <c r="I76" s="1">
        <v>1</v>
      </c>
      <c r="J76" s="1">
        <v>4</v>
      </c>
      <c r="P76" s="1">
        <f t="shared" si="2"/>
        <v>425400</v>
      </c>
    </row>
    <row r="77" spans="1:16" x14ac:dyDescent="0.2">
      <c r="A77" s="1">
        <v>1338</v>
      </c>
      <c r="B77" s="1" t="s">
        <v>166</v>
      </c>
      <c r="C77" s="2" t="d">
        <v>2022-11-16</v>
      </c>
      <c r="D77" s="1" t="s">
        <v>167</v>
      </c>
      <c r="E77" s="1" t="s">
        <v>12</v>
      </c>
      <c r="F77" s="1" t="s">
        <v>13</v>
      </c>
      <c r="G77" s="1">
        <v>6.82</v>
      </c>
      <c r="H77" s="1">
        <v>125433</v>
      </c>
      <c r="I77" s="1">
        <v>1</v>
      </c>
      <c r="J77" s="1">
        <v>4</v>
      </c>
      <c r="P77" s="1">
        <f t="shared" si="2"/>
        <v>855453.06</v>
      </c>
    </row>
    <row r="78" spans="1:16" x14ac:dyDescent="0.2">
      <c r="A78" s="1">
        <v>1339</v>
      </c>
      <c r="B78" s="1" t="s">
        <v>168</v>
      </c>
      <c r="C78" s="2" t="d">
        <v>2022-08-15</v>
      </c>
      <c r="D78" s="1" t="s">
        <v>169</v>
      </c>
      <c r="E78" s="1" t="s">
        <v>16</v>
      </c>
      <c r="F78" s="1" t="s">
        <v>17</v>
      </c>
      <c r="G78" s="1">
        <v>16.86</v>
      </c>
      <c r="H78" s="1">
        <v>61750</v>
      </c>
      <c r="I78" s="1">
        <v>1</v>
      </c>
      <c r="J78" s="1">
        <v>4</v>
      </c>
      <c r="P78" s="1">
        <f t="shared" si="2"/>
        <v>1041105</v>
      </c>
    </row>
    <row r="79" spans="1:16" x14ac:dyDescent="0.2">
      <c r="A79" s="1">
        <v>1358</v>
      </c>
      <c r="B79" s="1" t="s">
        <v>170</v>
      </c>
      <c r="C79" s="2" t="d">
        <v>2023-12-21</v>
      </c>
      <c r="D79" s="1" t="s">
        <v>171</v>
      </c>
      <c r="E79" s="1" t="s">
        <v>16</v>
      </c>
      <c r="F79" s="1" t="s">
        <v>17</v>
      </c>
      <c r="G79" s="1">
        <v>41</v>
      </c>
      <c r="H79" s="1">
        <v>22000</v>
      </c>
      <c r="I79" s="1">
        <v>1</v>
      </c>
      <c r="J79" s="1">
        <v>4</v>
      </c>
      <c r="P79" s="1">
        <f t="shared" si="2"/>
        <v>902000</v>
      </c>
    </row>
    <row r="80" spans="1:16" x14ac:dyDescent="0.2">
      <c r="A80" s="1">
        <v>1360</v>
      </c>
      <c r="B80" s="1" t="s">
        <v>172</v>
      </c>
      <c r="C80" s="2" t="d">
        <v>2023-04-10</v>
      </c>
      <c r="D80" s="1" t="s">
        <v>173</v>
      </c>
      <c r="E80" s="1" t="s">
        <v>16</v>
      </c>
      <c r="F80" s="1" t="s">
        <v>17</v>
      </c>
      <c r="G80" s="1">
        <v>15.38</v>
      </c>
      <c r="H80" s="1">
        <v>51000</v>
      </c>
      <c r="I80" s="1">
        <v>1</v>
      </c>
      <c r="J80" s="1">
        <v>4</v>
      </c>
      <c r="P80" s="1">
        <f t="shared" si="2"/>
        <v>784380</v>
      </c>
    </row>
    <row r="81" spans="1:16" x14ac:dyDescent="0.2">
      <c r="A81" s="1">
        <v>1366</v>
      </c>
      <c r="B81" s="1" t="s">
        <v>174</v>
      </c>
      <c r="C81" s="2" t="d">
        <v>2023-03-07</v>
      </c>
      <c r="D81" s="1" t="s">
        <v>175</v>
      </c>
      <c r="E81" s="1" t="s">
        <v>16</v>
      </c>
      <c r="F81" s="1" t="s">
        <v>17</v>
      </c>
      <c r="G81" s="1">
        <v>9.32</v>
      </c>
      <c r="H81" s="1">
        <v>40350</v>
      </c>
      <c r="I81" s="1">
        <v>1</v>
      </c>
      <c r="J81" s="1">
        <v>4</v>
      </c>
      <c r="P81" s="1">
        <f t="shared" si="2"/>
        <v>376062</v>
      </c>
    </row>
    <row r="82" spans="1:16" x14ac:dyDescent="0.2">
      <c r="A82" s="1">
        <v>1367</v>
      </c>
      <c r="B82" s="1" t="s">
        <v>176</v>
      </c>
      <c r="C82" s="2" t="d">
        <v>2023-04-10</v>
      </c>
      <c r="D82" s="1" t="s">
        <v>177</v>
      </c>
      <c r="E82" s="1" t="s">
        <v>16</v>
      </c>
      <c r="F82" s="1" t="s">
        <v>17</v>
      </c>
      <c r="G82" s="1">
        <v>44.48</v>
      </c>
      <c r="H82" s="1">
        <v>17000</v>
      </c>
      <c r="I82" s="1">
        <v>1</v>
      </c>
      <c r="J82" s="1">
        <v>4</v>
      </c>
      <c r="P82" s="1">
        <f t="shared" si="2"/>
        <v>756160</v>
      </c>
    </row>
    <row r="83" spans="1:16" x14ac:dyDescent="0.2">
      <c r="A83" s="1">
        <v>1368</v>
      </c>
      <c r="B83" s="1" t="s">
        <v>178</v>
      </c>
      <c r="C83" s="2" t="d">
        <v>2023-03-13</v>
      </c>
      <c r="D83" s="1" t="s">
        <v>179</v>
      </c>
      <c r="E83" s="1" t="s">
        <v>46</v>
      </c>
      <c r="F83" s="1" t="s">
        <v>47</v>
      </c>
      <c r="G83" s="1">
        <v>25.13</v>
      </c>
      <c r="H83" s="1">
        <v>28000</v>
      </c>
      <c r="I83" s="1">
        <v>1</v>
      </c>
      <c r="J83" s="1">
        <v>4</v>
      </c>
      <c r="P83" s="1">
        <f t="shared" si="2"/>
        <v>703640</v>
      </c>
    </row>
    <row r="84" spans="1:16" x14ac:dyDescent="0.2">
      <c r="A84" s="1">
        <v>1373</v>
      </c>
      <c r="B84" s="1" t="s">
        <v>180</v>
      </c>
      <c r="C84" s="2" t="d">
        <v>2023-06-01</v>
      </c>
      <c r="D84" s="1" t="s">
        <v>181</v>
      </c>
      <c r="E84" s="1" t="s">
        <v>16</v>
      </c>
      <c r="F84" s="1" t="s">
        <v>17</v>
      </c>
      <c r="G84" s="1">
        <v>28.93</v>
      </c>
      <c r="H84" s="1">
        <v>17172</v>
      </c>
      <c r="I84" s="1">
        <v>1</v>
      </c>
      <c r="J84" s="1">
        <v>4</v>
      </c>
      <c r="P84" s="1">
        <f t="shared" si="2"/>
        <v>496785.96</v>
      </c>
    </row>
    <row r="85" spans="1:16" x14ac:dyDescent="0.2">
      <c r="A85" s="1">
        <v>1376</v>
      </c>
      <c r="B85" s="1" t="s">
        <v>182</v>
      </c>
      <c r="C85" s="2" t="d">
        <v>2023-11-03</v>
      </c>
      <c r="D85" s="1" t="s">
        <v>183</v>
      </c>
      <c r="E85" s="1" t="s">
        <v>16</v>
      </c>
      <c r="F85" s="1" t="s">
        <v>17</v>
      </c>
      <c r="G85" s="1">
        <v>4.5599999999999996</v>
      </c>
      <c r="H85" s="1">
        <v>46090</v>
      </c>
      <c r="I85" s="1">
        <v>1</v>
      </c>
      <c r="J85" s="1">
        <v>4</v>
      </c>
      <c r="P85" s="1">
        <f t="shared" si="2"/>
        <v>210170.4</v>
      </c>
    </row>
    <row r="86" spans="1:16" x14ac:dyDescent="0.2">
      <c r="A86" s="1">
        <v>1378</v>
      </c>
      <c r="B86" s="1" t="s">
        <v>184</v>
      </c>
      <c r="C86" s="2" t="d">
        <v>2023-10-30</v>
      </c>
      <c r="D86" s="1" t="s">
        <v>185</v>
      </c>
      <c r="E86" s="1" t="s">
        <v>16</v>
      </c>
      <c r="F86" s="1" t="s">
        <v>17</v>
      </c>
      <c r="G86" s="1">
        <v>31.68</v>
      </c>
      <c r="H86" s="1">
        <v>33334</v>
      </c>
      <c r="I86" s="1">
        <v>1</v>
      </c>
      <c r="J86" s="1">
        <v>4</v>
      </c>
      <c r="P86" s="1">
        <f t="shared" si="2"/>
        <v>1056021.1199999999</v>
      </c>
    </row>
    <row r="87" spans="1:16" x14ac:dyDescent="0.2">
      <c r="A87" s="1">
        <v>1380</v>
      </c>
      <c r="B87" s="1" t="s">
        <v>186</v>
      </c>
      <c r="C87" s="2" t="d">
        <v>2023-05-16</v>
      </c>
      <c r="D87" s="1" t="s">
        <v>187</v>
      </c>
      <c r="E87" s="1" t="s">
        <v>46</v>
      </c>
      <c r="F87" s="1" t="s">
        <v>47</v>
      </c>
      <c r="G87" s="1">
        <v>28.84</v>
      </c>
      <c r="H87" s="1">
        <v>32220</v>
      </c>
      <c r="I87" s="1">
        <v>1</v>
      </c>
      <c r="J87" s="1">
        <v>4</v>
      </c>
      <c r="P87" s="1">
        <f t="shared" si="2"/>
        <v>929224.8</v>
      </c>
    </row>
    <row r="88" spans="1:16" x14ac:dyDescent="0.2">
      <c r="A88" s="1">
        <v>1872</v>
      </c>
      <c r="B88" s="1" t="s">
        <v>188</v>
      </c>
      <c r="C88" s="2" t="d">
        <v>2018-12-26</v>
      </c>
      <c r="D88" s="1" t="s">
        <v>189</v>
      </c>
      <c r="E88" s="1" t="s">
        <v>46</v>
      </c>
      <c r="F88" s="1" t="s">
        <v>47</v>
      </c>
      <c r="G88" s="1">
        <v>3.1</v>
      </c>
      <c r="I88" s="1">
        <v>1</v>
      </c>
      <c r="J88" s="1">
        <v>4</v>
      </c>
      <c r="P88" s="1">
        <f t="shared" si="2"/>
        <v>0</v>
      </c>
    </row>
    <row r="89" spans="1:16" x14ac:dyDescent="0.2">
      <c r="A89" s="1">
        <v>1914</v>
      </c>
      <c r="B89" s="1" t="s">
        <v>190</v>
      </c>
      <c r="C89" s="2" t="d">
        <v>2019-12-16</v>
      </c>
      <c r="D89" s="1" t="s">
        <v>191</v>
      </c>
      <c r="E89" s="1" t="s">
        <v>12</v>
      </c>
      <c r="F89" s="1" t="s">
        <v>13</v>
      </c>
      <c r="G89" s="1">
        <v>5.5</v>
      </c>
      <c r="I89" s="1">
        <v>1</v>
      </c>
      <c r="J89" s="1">
        <v>4</v>
      </c>
      <c r="P89" s="1">
        <f t="shared" si="2"/>
        <v>0</v>
      </c>
    </row>
    <row r="90" spans="1:16" x14ac:dyDescent="0.2">
      <c r="A90" s="1">
        <v>1965</v>
      </c>
      <c r="B90" s="1" t="s">
        <v>192</v>
      </c>
      <c r="C90" s="2" t="d">
        <v>2017-12-25</v>
      </c>
      <c r="D90" s="1" t="s">
        <v>193</v>
      </c>
      <c r="E90" s="1" t="s">
        <v>12</v>
      </c>
      <c r="F90" s="1" t="s">
        <v>13</v>
      </c>
      <c r="G90" s="1">
        <v>8.18</v>
      </c>
      <c r="H90" s="1">
        <v>554833</v>
      </c>
      <c r="I90" s="1">
        <v>1</v>
      </c>
      <c r="J90" s="1">
        <v>4</v>
      </c>
      <c r="P90" s="1">
        <f t="shared" si="2"/>
        <v>4538533.9399999995</v>
      </c>
    </row>
    <row r="91" spans="1:16" x14ac:dyDescent="0.2">
      <c r="A91" s="1">
        <v>1979</v>
      </c>
      <c r="B91" s="1" t="s">
        <v>194</v>
      </c>
      <c r="C91" s="2" t="d">
        <v>2015-12-30</v>
      </c>
      <c r="D91" s="1" t="s">
        <v>195</v>
      </c>
      <c r="E91" s="1" t="s">
        <v>12</v>
      </c>
      <c r="F91" s="1" t="s">
        <v>13</v>
      </c>
      <c r="G91" s="1">
        <v>23.6</v>
      </c>
      <c r="H91" s="1">
        <v>1901798</v>
      </c>
      <c r="I91" s="1">
        <v>1</v>
      </c>
      <c r="J91" s="1">
        <v>4</v>
      </c>
      <c r="P91" s="1">
        <f t="shared" si="2"/>
        <v>44882432.800000004</v>
      </c>
    </row>
    <row r="92" spans="1:16" x14ac:dyDescent="0.2">
      <c r="A92" s="1">
        <v>2203</v>
      </c>
      <c r="B92" s="1" t="s">
        <v>196</v>
      </c>
      <c r="C92" s="2" t="d">
        <v>2008-01-16</v>
      </c>
      <c r="D92" s="1" t="s">
        <v>197</v>
      </c>
      <c r="E92" s="1" t="s">
        <v>46</v>
      </c>
      <c r="F92" s="1" t="s">
        <v>47</v>
      </c>
      <c r="G92" s="1">
        <v>11.17</v>
      </c>
      <c r="H92" s="1">
        <v>55000</v>
      </c>
      <c r="I92" s="1">
        <v>1</v>
      </c>
      <c r="J92" s="1">
        <v>4</v>
      </c>
      <c r="P92" s="1">
        <f t="shared" si="2"/>
        <v>614350</v>
      </c>
    </row>
    <row r="93" spans="1:16" x14ac:dyDescent="0.2">
      <c r="A93" s="1">
        <v>2204</v>
      </c>
      <c r="B93" s="1" t="s">
        <v>198</v>
      </c>
      <c r="C93" s="2" t="d">
        <v>2008-01-16</v>
      </c>
      <c r="D93" s="1" t="s">
        <v>199</v>
      </c>
      <c r="E93" s="1" t="s">
        <v>12</v>
      </c>
      <c r="F93" s="1" t="s">
        <v>13</v>
      </c>
      <c r="G93" s="1">
        <v>10.78</v>
      </c>
      <c r="H93" s="1">
        <v>54000</v>
      </c>
      <c r="I93" s="1">
        <v>1</v>
      </c>
      <c r="J93" s="1">
        <v>4</v>
      </c>
      <c r="P93" s="1">
        <f t="shared" si="2"/>
        <v>582120</v>
      </c>
    </row>
    <row r="94" spans="1:16" x14ac:dyDescent="0.2">
      <c r="A94" s="1">
        <v>2205</v>
      </c>
      <c r="B94" s="1" t="s">
        <v>200</v>
      </c>
      <c r="C94" s="2" t="d">
        <v>2008-01-23</v>
      </c>
      <c r="D94" s="1" t="s">
        <v>201</v>
      </c>
      <c r="E94" s="1" t="s">
        <v>12</v>
      </c>
      <c r="F94" s="1" t="s">
        <v>13</v>
      </c>
      <c r="G94" s="1">
        <v>7.69</v>
      </c>
      <c r="H94" s="1">
        <v>20000</v>
      </c>
      <c r="I94" s="1">
        <v>1</v>
      </c>
      <c r="J94" s="1">
        <v>4</v>
      </c>
      <c r="P94" s="1">
        <f t="shared" si="2"/>
        <v>153800</v>
      </c>
    </row>
    <row r="95" spans="1:16" x14ac:dyDescent="0.2">
      <c r="A95" s="1">
        <v>2206</v>
      </c>
      <c r="B95" s="1" t="s">
        <v>202</v>
      </c>
      <c r="C95" s="2" t="d">
        <v>2008-01-23</v>
      </c>
      <c r="D95" s="1" t="s">
        <v>203</v>
      </c>
      <c r="E95" s="1" t="s">
        <v>16</v>
      </c>
      <c r="F95" s="1" t="s">
        <v>17</v>
      </c>
      <c r="G95" s="1">
        <v>14.69</v>
      </c>
      <c r="H95" s="1">
        <v>32000</v>
      </c>
      <c r="I95" s="1">
        <v>1</v>
      </c>
      <c r="J95" s="1">
        <v>4</v>
      </c>
      <c r="P95" s="1">
        <f t="shared" si="2"/>
        <v>470080</v>
      </c>
    </row>
    <row r="96" spans="1:16" x14ac:dyDescent="0.2">
      <c r="A96" s="1">
        <v>2207</v>
      </c>
      <c r="B96" s="1" t="s">
        <v>204</v>
      </c>
      <c r="C96" s="2" t="d">
        <v>2008-01-28</v>
      </c>
      <c r="D96" s="1" t="s">
        <v>205</v>
      </c>
      <c r="E96" s="1" t="s">
        <v>16</v>
      </c>
      <c r="F96" s="1" t="s">
        <v>17</v>
      </c>
      <c r="G96" s="1">
        <v>7.85</v>
      </c>
      <c r="H96" s="1">
        <v>25000</v>
      </c>
      <c r="I96" s="1">
        <v>1</v>
      </c>
      <c r="J96" s="1">
        <v>4</v>
      </c>
      <c r="P96" s="1">
        <f t="shared" si="2"/>
        <v>196250</v>
      </c>
    </row>
    <row r="97" spans="1:16" x14ac:dyDescent="0.2">
      <c r="A97" s="1">
        <v>2208</v>
      </c>
      <c r="B97" s="1" t="s">
        <v>206</v>
      </c>
      <c r="C97" s="2" t="d">
        <v>2008-01-28</v>
      </c>
      <c r="D97" s="1" t="s">
        <v>207</v>
      </c>
      <c r="E97" s="1" t="s">
        <v>12</v>
      </c>
      <c r="F97" s="1" t="s">
        <v>13</v>
      </c>
      <c r="G97" s="1">
        <v>15.6</v>
      </c>
      <c r="H97" s="1">
        <v>26700</v>
      </c>
      <c r="I97" s="1">
        <v>1</v>
      </c>
      <c r="J97" s="1">
        <v>4</v>
      </c>
      <c r="P97" s="1">
        <f t="shared" si="2"/>
        <v>416520</v>
      </c>
    </row>
    <row r="98" spans="1:16" x14ac:dyDescent="0.2">
      <c r="A98" s="1">
        <v>2209</v>
      </c>
      <c r="B98" s="1" t="s">
        <v>208</v>
      </c>
      <c r="C98" s="2" t="d">
        <v>2008-01-30</v>
      </c>
      <c r="D98" s="1" t="s">
        <v>209</v>
      </c>
      <c r="E98" s="1" t="s">
        <v>16</v>
      </c>
      <c r="F98" s="1" t="s">
        <v>17</v>
      </c>
      <c r="G98" s="1">
        <v>4.24</v>
      </c>
      <c r="H98" s="1">
        <v>29000</v>
      </c>
      <c r="I98" s="1">
        <v>1</v>
      </c>
      <c r="J98" s="1">
        <v>4</v>
      </c>
      <c r="P98" s="1">
        <f t="shared" si="2"/>
        <v>122960</v>
      </c>
    </row>
    <row r="99" spans="1:16" x14ac:dyDescent="0.2">
      <c r="A99" s="1">
        <v>2210</v>
      </c>
      <c r="B99" s="1" t="s">
        <v>210</v>
      </c>
      <c r="C99" s="2" t="d">
        <v>2008-01-30</v>
      </c>
      <c r="D99" s="1" t="s">
        <v>211</v>
      </c>
      <c r="E99" s="1" t="s">
        <v>16</v>
      </c>
      <c r="F99" s="1" t="s">
        <v>17</v>
      </c>
      <c r="G99" s="1">
        <v>7.79</v>
      </c>
      <c r="H99" s="1">
        <v>35000</v>
      </c>
      <c r="I99" s="1">
        <v>1</v>
      </c>
      <c r="J99" s="1">
        <v>4</v>
      </c>
      <c r="P99" s="1">
        <f t="shared" si="2"/>
        <v>272650</v>
      </c>
    </row>
    <row r="100" spans="1:16" x14ac:dyDescent="0.2">
      <c r="A100" s="1">
        <v>2211</v>
      </c>
      <c r="B100" s="1" t="s">
        <v>212</v>
      </c>
      <c r="C100" s="2" t="d">
        <v>2008-02-01</v>
      </c>
      <c r="D100" s="1" t="s">
        <v>213</v>
      </c>
      <c r="E100" s="1" t="s">
        <v>16</v>
      </c>
      <c r="F100" s="1" t="s">
        <v>17</v>
      </c>
      <c r="G100" s="1">
        <v>10.49</v>
      </c>
      <c r="H100" s="1">
        <v>61000</v>
      </c>
      <c r="I100" s="1">
        <v>1</v>
      </c>
      <c r="J100" s="1">
        <v>4</v>
      </c>
      <c r="P100" s="1">
        <f t="shared" si="2"/>
        <v>639890</v>
      </c>
    </row>
    <row r="101" spans="1:16" x14ac:dyDescent="0.2">
      <c r="A101" s="1">
        <v>2212</v>
      </c>
      <c r="B101" s="1" t="s">
        <v>214</v>
      </c>
      <c r="C101" s="2" t="d">
        <v>2008-02-01</v>
      </c>
      <c r="D101" s="1" t="s">
        <v>215</v>
      </c>
      <c r="E101" s="1" t="s">
        <v>16</v>
      </c>
      <c r="F101" s="1" t="s">
        <v>17</v>
      </c>
      <c r="G101" s="1">
        <v>15.12</v>
      </c>
      <c r="H101" s="1">
        <v>38000</v>
      </c>
      <c r="I101" s="1">
        <v>1</v>
      </c>
      <c r="J101" s="1">
        <v>4</v>
      </c>
      <c r="P101" s="1">
        <f t="shared" si="2"/>
        <v>574560</v>
      </c>
    </row>
    <row r="102" spans="1:16" x14ac:dyDescent="0.2">
      <c r="A102" s="1">
        <v>2213</v>
      </c>
      <c r="B102" s="1" t="s">
        <v>216</v>
      </c>
      <c r="C102" s="2" t="d">
        <v>2008-02-01</v>
      </c>
      <c r="D102" s="1" t="s">
        <v>217</v>
      </c>
      <c r="E102" s="1" t="s">
        <v>16</v>
      </c>
      <c r="F102" s="1" t="s">
        <v>17</v>
      </c>
      <c r="G102" s="1">
        <v>4.7</v>
      </c>
      <c r="H102" s="1">
        <v>26000</v>
      </c>
      <c r="I102" s="1">
        <v>1</v>
      </c>
      <c r="J102" s="1">
        <v>4</v>
      </c>
      <c r="P102" s="1">
        <f t="shared" si="2"/>
        <v>122200</v>
      </c>
    </row>
    <row r="103" spans="1:16" x14ac:dyDescent="0.2">
      <c r="A103" s="1">
        <v>2214</v>
      </c>
      <c r="B103" s="1" t="s">
        <v>130</v>
      </c>
      <c r="C103" s="2" t="d">
        <v>2008-02-18</v>
      </c>
      <c r="D103" s="1" t="s">
        <v>218</v>
      </c>
      <c r="E103" s="1" t="s">
        <v>16</v>
      </c>
      <c r="F103" s="1" t="s">
        <v>17</v>
      </c>
      <c r="G103" s="1">
        <v>6.8</v>
      </c>
      <c r="H103" s="1">
        <v>25000</v>
      </c>
      <c r="I103" s="1">
        <v>1</v>
      </c>
      <c r="J103" s="1">
        <v>4</v>
      </c>
      <c r="P103" s="1">
        <f t="shared" si="2"/>
        <v>170000</v>
      </c>
    </row>
    <row r="104" spans="1:16" x14ac:dyDescent="0.2">
      <c r="A104" s="1">
        <v>2215</v>
      </c>
      <c r="B104" s="1" t="s">
        <v>219</v>
      </c>
      <c r="C104" s="2" t="d">
        <v>2008-02-18</v>
      </c>
      <c r="D104" s="1" t="s">
        <v>220</v>
      </c>
      <c r="E104" s="1" t="s">
        <v>16</v>
      </c>
      <c r="F104" s="1" t="s">
        <v>17</v>
      </c>
      <c r="G104" s="1">
        <v>9.9499999999999993</v>
      </c>
      <c r="H104" s="1">
        <v>30000</v>
      </c>
      <c r="I104" s="1">
        <v>1</v>
      </c>
      <c r="J104" s="1">
        <v>4</v>
      </c>
      <c r="P104" s="1">
        <f t="shared" si="2"/>
        <v>298500</v>
      </c>
    </row>
    <row r="105" spans="1:16" x14ac:dyDescent="0.2">
      <c r="A105" s="1">
        <v>2216</v>
      </c>
      <c r="B105" s="1" t="s">
        <v>221</v>
      </c>
      <c r="C105" s="2" t="d">
        <v>2008-02-20</v>
      </c>
      <c r="D105" s="1" t="s">
        <v>222</v>
      </c>
      <c r="E105" s="1" t="s">
        <v>16</v>
      </c>
      <c r="F105" s="1" t="s">
        <v>17</v>
      </c>
      <c r="G105" s="1">
        <v>21.59</v>
      </c>
      <c r="H105" s="1">
        <v>23500</v>
      </c>
      <c r="I105" s="1">
        <v>1</v>
      </c>
      <c r="J105" s="1">
        <v>4</v>
      </c>
      <c r="P105" s="1">
        <f t="shared" si="2"/>
        <v>507365</v>
      </c>
    </row>
    <row r="106" spans="1:16" x14ac:dyDescent="0.2">
      <c r="A106" s="1">
        <v>2217</v>
      </c>
      <c r="B106" s="1" t="s">
        <v>223</v>
      </c>
      <c r="C106" s="2" t="d">
        <v>2008-02-20</v>
      </c>
      <c r="D106" s="1" t="s">
        <v>224</v>
      </c>
      <c r="E106" s="1" t="s">
        <v>16</v>
      </c>
      <c r="F106" s="1" t="s">
        <v>17</v>
      </c>
      <c r="G106" s="1">
        <v>11.39</v>
      </c>
      <c r="H106" s="1">
        <v>31000</v>
      </c>
      <c r="I106" s="1">
        <v>1</v>
      </c>
      <c r="J106" s="1">
        <v>4</v>
      </c>
      <c r="P106" s="1">
        <f t="shared" si="2"/>
        <v>353090</v>
      </c>
    </row>
    <row r="107" spans="1:16" x14ac:dyDescent="0.2">
      <c r="A107" s="1">
        <v>2218</v>
      </c>
      <c r="B107" s="1" t="s">
        <v>225</v>
      </c>
      <c r="C107" s="2" t="d">
        <v>2008-02-28</v>
      </c>
      <c r="D107" s="1" t="s">
        <v>226</v>
      </c>
      <c r="E107" s="1" t="s">
        <v>16</v>
      </c>
      <c r="F107" s="1" t="s">
        <v>17</v>
      </c>
      <c r="G107" s="1">
        <v>10.79</v>
      </c>
      <c r="H107" s="1">
        <v>40000</v>
      </c>
      <c r="I107" s="1">
        <v>1</v>
      </c>
      <c r="J107" s="1">
        <v>4</v>
      </c>
      <c r="P107" s="1">
        <f t="shared" si="2"/>
        <v>431599.99999999994</v>
      </c>
    </row>
    <row r="108" spans="1:16" x14ac:dyDescent="0.2">
      <c r="A108" s="1">
        <v>2219</v>
      </c>
      <c r="B108" s="1" t="s">
        <v>227</v>
      </c>
      <c r="C108" s="2" t="d">
        <v>2008-03-06</v>
      </c>
      <c r="D108" s="1" t="s">
        <v>228</v>
      </c>
      <c r="E108" s="1" t="s">
        <v>16</v>
      </c>
      <c r="F108" s="1" t="s">
        <v>17</v>
      </c>
      <c r="G108" s="1">
        <v>6.18</v>
      </c>
      <c r="H108" s="1">
        <v>23400</v>
      </c>
      <c r="I108" s="1">
        <v>1</v>
      </c>
      <c r="J108" s="1">
        <v>4</v>
      </c>
      <c r="P108" s="1">
        <f t="shared" si="2"/>
        <v>144612</v>
      </c>
    </row>
    <row r="109" spans="1:16" x14ac:dyDescent="0.2">
      <c r="A109" s="1">
        <v>2220</v>
      </c>
      <c r="B109" s="1" t="s">
        <v>229</v>
      </c>
      <c r="C109" s="2" t="d">
        <v>2008-02-28</v>
      </c>
      <c r="D109" s="1" t="s">
        <v>230</v>
      </c>
      <c r="E109" s="1" t="s">
        <v>16</v>
      </c>
      <c r="F109" s="1" t="s">
        <v>17</v>
      </c>
      <c r="G109" s="1">
        <v>17.07</v>
      </c>
      <c r="H109" s="1">
        <v>18000</v>
      </c>
      <c r="I109" s="1">
        <v>1</v>
      </c>
      <c r="J109" s="1">
        <v>4</v>
      </c>
      <c r="P109" s="1">
        <f t="shared" si="2"/>
        <v>307260</v>
      </c>
    </row>
    <row r="110" spans="1:16" x14ac:dyDescent="0.2">
      <c r="A110" s="1">
        <v>2221</v>
      </c>
      <c r="B110" s="1" t="s">
        <v>231</v>
      </c>
      <c r="C110" s="2" t="d">
        <v>2008-03-06</v>
      </c>
      <c r="D110" s="1" t="s">
        <v>232</v>
      </c>
      <c r="E110" s="1" t="s">
        <v>16</v>
      </c>
      <c r="F110" s="1" t="s">
        <v>17</v>
      </c>
      <c r="G110" s="1">
        <v>5.69</v>
      </c>
      <c r="H110" s="1">
        <v>56000</v>
      </c>
      <c r="I110" s="1">
        <v>1</v>
      </c>
      <c r="J110" s="1">
        <v>4</v>
      </c>
      <c r="P110" s="1">
        <f t="shared" si="2"/>
        <v>318640</v>
      </c>
    </row>
    <row r="111" spans="1:16" x14ac:dyDescent="0.2">
      <c r="A111" s="1">
        <v>2222</v>
      </c>
      <c r="B111" s="1" t="s">
        <v>233</v>
      </c>
      <c r="C111" s="2" t="d">
        <v>2008-03-19</v>
      </c>
      <c r="D111" s="1" t="s">
        <v>234</v>
      </c>
      <c r="E111" s="1" t="s">
        <v>12</v>
      </c>
      <c r="F111" s="1" t="s">
        <v>13</v>
      </c>
      <c r="G111" s="1">
        <v>7.79</v>
      </c>
      <c r="H111" s="1">
        <v>47500</v>
      </c>
      <c r="I111" s="1">
        <v>1</v>
      </c>
      <c r="J111" s="1">
        <v>4</v>
      </c>
      <c r="P111" s="1">
        <f t="shared" si="2"/>
        <v>370025</v>
      </c>
    </row>
    <row r="112" spans="1:16" x14ac:dyDescent="0.2">
      <c r="A112" s="1">
        <v>2223</v>
      </c>
      <c r="B112" s="1" t="s">
        <v>235</v>
      </c>
      <c r="C112" s="2" t="d">
        <v>2008-04-18</v>
      </c>
      <c r="D112" s="1" t="s">
        <v>236</v>
      </c>
      <c r="E112" s="1" t="s">
        <v>16</v>
      </c>
      <c r="F112" s="1" t="s">
        <v>17</v>
      </c>
      <c r="G112" s="1">
        <v>9.48</v>
      </c>
      <c r="H112" s="1">
        <v>26000</v>
      </c>
      <c r="I112" s="1">
        <v>1</v>
      </c>
      <c r="J112" s="1">
        <v>4</v>
      </c>
      <c r="P112" s="1">
        <f t="shared" si="2"/>
        <v>246480</v>
      </c>
    </row>
    <row r="113" spans="1:16" x14ac:dyDescent="0.2">
      <c r="A113" s="1">
        <v>2224</v>
      </c>
      <c r="B113" s="1" t="s">
        <v>237</v>
      </c>
      <c r="C113" s="2" t="d">
        <v>2008-04-25</v>
      </c>
      <c r="D113" s="1" t="s">
        <v>238</v>
      </c>
      <c r="E113" s="1" t="s">
        <v>16</v>
      </c>
      <c r="F113" s="1" t="s">
        <v>17</v>
      </c>
      <c r="G113" s="1">
        <v>9.3800000000000008</v>
      </c>
      <c r="H113" s="1">
        <v>19000</v>
      </c>
      <c r="I113" s="1">
        <v>1</v>
      </c>
      <c r="J113" s="1">
        <v>4</v>
      </c>
      <c r="P113" s="1">
        <f t="shared" si="2"/>
        <v>178220.00000000003</v>
      </c>
    </row>
    <row r="114" spans="1:16" x14ac:dyDescent="0.2">
      <c r="A114" s="1">
        <v>2225</v>
      </c>
      <c r="B114" s="1" t="s">
        <v>239</v>
      </c>
      <c r="C114" s="2" t="d">
        <v>2008-04-25</v>
      </c>
      <c r="D114" s="1" t="s">
        <v>240</v>
      </c>
      <c r="E114" s="1" t="s">
        <v>16</v>
      </c>
      <c r="F114" s="1" t="s">
        <v>17</v>
      </c>
      <c r="G114" s="1">
        <v>4.79</v>
      </c>
      <c r="H114" s="1">
        <v>60000</v>
      </c>
      <c r="I114" s="1">
        <v>1</v>
      </c>
      <c r="J114" s="1">
        <v>4</v>
      </c>
      <c r="P114" s="1">
        <f t="shared" si="2"/>
        <v>287400</v>
      </c>
    </row>
    <row r="115" spans="1:16" x14ac:dyDescent="0.2">
      <c r="A115" s="1">
        <v>2226</v>
      </c>
      <c r="B115" s="1" t="s">
        <v>241</v>
      </c>
      <c r="C115" s="2" t="d">
        <v>2008-05-06</v>
      </c>
      <c r="D115" s="1" t="s">
        <v>242</v>
      </c>
      <c r="E115" s="1" t="s">
        <v>16</v>
      </c>
      <c r="F115" s="1" t="s">
        <v>17</v>
      </c>
      <c r="G115" s="1">
        <v>12.6</v>
      </c>
      <c r="H115" s="1">
        <v>13500</v>
      </c>
      <c r="I115" s="1">
        <v>1</v>
      </c>
      <c r="J115" s="1">
        <v>4</v>
      </c>
      <c r="P115" s="1">
        <f t="shared" si="2"/>
        <v>170100</v>
      </c>
    </row>
    <row r="116" spans="1:16" x14ac:dyDescent="0.2">
      <c r="A116" s="1">
        <v>2227</v>
      </c>
      <c r="B116" s="1" t="s">
        <v>243</v>
      </c>
      <c r="C116" s="2" t="d">
        <v>2008-05-06</v>
      </c>
      <c r="D116" s="1" t="s">
        <v>244</v>
      </c>
      <c r="E116" s="1" t="s">
        <v>46</v>
      </c>
      <c r="F116" s="1" t="s">
        <v>47</v>
      </c>
      <c r="G116" s="1">
        <v>14.37</v>
      </c>
      <c r="H116" s="1">
        <v>27500</v>
      </c>
      <c r="I116" s="1">
        <v>1</v>
      </c>
      <c r="J116" s="1">
        <v>4</v>
      </c>
      <c r="P116" s="1">
        <f t="shared" si="2"/>
        <v>395175</v>
      </c>
    </row>
    <row r="117" spans="1:16" x14ac:dyDescent="0.2">
      <c r="A117" s="1">
        <v>2228</v>
      </c>
      <c r="B117" s="1" t="s">
        <v>245</v>
      </c>
      <c r="C117" s="2" t="d">
        <v>2008-05-08</v>
      </c>
      <c r="D117" s="1" t="s">
        <v>246</v>
      </c>
      <c r="E117" s="1" t="s">
        <v>16</v>
      </c>
      <c r="F117" s="1" t="s">
        <v>17</v>
      </c>
      <c r="G117" s="1">
        <v>10.15</v>
      </c>
      <c r="H117" s="1">
        <v>25000</v>
      </c>
      <c r="I117" s="1">
        <v>1</v>
      </c>
      <c r="J117" s="1">
        <v>4</v>
      </c>
      <c r="P117" s="1">
        <f t="shared" si="2"/>
        <v>253750</v>
      </c>
    </row>
    <row r="118" spans="1:16" x14ac:dyDescent="0.2">
      <c r="A118" s="1">
        <v>2229</v>
      </c>
      <c r="B118" s="1" t="s">
        <v>247</v>
      </c>
      <c r="C118" s="2" t="d">
        <v>2008-05-08</v>
      </c>
      <c r="D118" s="1" t="s">
        <v>248</v>
      </c>
      <c r="E118" s="1" t="s">
        <v>16</v>
      </c>
      <c r="F118" s="1" t="s">
        <v>17</v>
      </c>
      <c r="G118" s="1">
        <v>13.88</v>
      </c>
      <c r="H118" s="1">
        <v>20000</v>
      </c>
      <c r="I118" s="1">
        <v>1</v>
      </c>
      <c r="J118" s="1">
        <v>4</v>
      </c>
      <c r="P118" s="1">
        <f t="shared" si="2"/>
        <v>277600</v>
      </c>
    </row>
    <row r="119" spans="1:16" x14ac:dyDescent="0.2">
      <c r="A119" s="1">
        <v>2230</v>
      </c>
      <c r="B119" s="1" t="s">
        <v>249</v>
      </c>
      <c r="C119" s="2" t="d">
        <v>2008-05-12</v>
      </c>
      <c r="D119" s="1" t="s">
        <v>250</v>
      </c>
      <c r="E119" s="1" t="s">
        <v>16</v>
      </c>
      <c r="F119" s="1" t="s">
        <v>17</v>
      </c>
      <c r="G119" s="1">
        <v>12.66</v>
      </c>
      <c r="H119" s="1">
        <v>26800</v>
      </c>
      <c r="I119" s="1">
        <v>1</v>
      </c>
      <c r="J119" s="1">
        <v>4</v>
      </c>
      <c r="P119" s="1">
        <f t="shared" si="2"/>
        <v>339288</v>
      </c>
    </row>
    <row r="120" spans="1:16" x14ac:dyDescent="0.2">
      <c r="A120" s="1">
        <v>2231</v>
      </c>
      <c r="B120" s="1" t="s">
        <v>251</v>
      </c>
      <c r="C120" s="2" t="d">
        <v>2008-05-12</v>
      </c>
      <c r="D120" s="1" t="s">
        <v>252</v>
      </c>
      <c r="E120" s="1" t="s">
        <v>16</v>
      </c>
      <c r="F120" s="1" t="s">
        <v>17</v>
      </c>
      <c r="G120" s="1">
        <v>8.4600000000000009</v>
      </c>
      <c r="H120" s="1">
        <v>27000</v>
      </c>
      <c r="I120" s="1">
        <v>1</v>
      </c>
      <c r="J120" s="1">
        <v>4</v>
      </c>
      <c r="P120" s="1">
        <f t="shared" si="2"/>
        <v>228420.00000000003</v>
      </c>
    </row>
    <row r="121" spans="1:16" x14ac:dyDescent="0.2">
      <c r="A121" s="1">
        <v>2232</v>
      </c>
      <c r="B121" s="1" t="s">
        <v>253</v>
      </c>
      <c r="C121" s="2" t="d">
        <v>2008-05-09</v>
      </c>
      <c r="D121" s="1" t="s">
        <v>254</v>
      </c>
      <c r="E121" s="1" t="s">
        <v>12</v>
      </c>
      <c r="F121" s="1" t="s">
        <v>13</v>
      </c>
      <c r="G121" s="1">
        <v>9.44</v>
      </c>
      <c r="H121" s="1">
        <v>32000</v>
      </c>
      <c r="I121" s="1">
        <v>1</v>
      </c>
      <c r="J121" s="1">
        <v>4</v>
      </c>
      <c r="P121" s="1">
        <f t="shared" si="2"/>
        <v>302080</v>
      </c>
    </row>
    <row r="122" spans="1:16" x14ac:dyDescent="0.2">
      <c r="A122" s="1">
        <v>2233</v>
      </c>
      <c r="B122" s="1" t="s">
        <v>255</v>
      </c>
      <c r="C122" s="2" t="d">
        <v>2008-05-16</v>
      </c>
      <c r="D122" s="1" t="s">
        <v>256</v>
      </c>
      <c r="E122" s="1" t="s">
        <v>16</v>
      </c>
      <c r="F122" s="1" t="s">
        <v>17</v>
      </c>
      <c r="G122" s="1">
        <v>10.029999999999999</v>
      </c>
      <c r="H122" s="1">
        <v>100000</v>
      </c>
      <c r="I122" s="1">
        <v>1</v>
      </c>
      <c r="J122" s="1">
        <v>4</v>
      </c>
      <c r="P122" s="1">
        <f t="shared" si="2"/>
        <v>1002999.9999999999</v>
      </c>
    </row>
    <row r="123" spans="1:16" x14ac:dyDescent="0.2">
      <c r="A123" s="1">
        <v>2234</v>
      </c>
      <c r="B123" s="1" t="s">
        <v>257</v>
      </c>
      <c r="C123" s="2" t="d">
        <v>2008-05-16</v>
      </c>
      <c r="D123" s="1" t="s">
        <v>258</v>
      </c>
      <c r="E123" s="1" t="s">
        <v>16</v>
      </c>
      <c r="F123" s="1" t="s">
        <v>17</v>
      </c>
      <c r="G123" s="1">
        <v>10.61</v>
      </c>
      <c r="H123" s="1">
        <v>27000</v>
      </c>
      <c r="I123" s="1">
        <v>1</v>
      </c>
      <c r="J123" s="1">
        <v>4</v>
      </c>
      <c r="P123" s="1">
        <f t="shared" si="2"/>
        <v>286470</v>
      </c>
    </row>
    <row r="124" spans="1:16" x14ac:dyDescent="0.2">
      <c r="A124" s="1">
        <v>2235</v>
      </c>
      <c r="B124" s="1" t="s">
        <v>259</v>
      </c>
      <c r="C124" s="2" t="d">
        <v>2008-05-16</v>
      </c>
      <c r="D124" s="1" t="s">
        <v>260</v>
      </c>
      <c r="E124" s="1" t="s">
        <v>16</v>
      </c>
      <c r="F124" s="1" t="s">
        <v>17</v>
      </c>
      <c r="G124" s="1">
        <v>10.91</v>
      </c>
      <c r="H124" s="1">
        <v>25000</v>
      </c>
      <c r="I124" s="1">
        <v>1</v>
      </c>
      <c r="J124" s="1">
        <v>4</v>
      </c>
      <c r="P124" s="1">
        <f t="shared" si="2"/>
        <v>272750</v>
      </c>
    </row>
    <row r="125" spans="1:16" x14ac:dyDescent="0.2">
      <c r="A125" s="1">
        <v>2236</v>
      </c>
      <c r="B125" s="1" t="s">
        <v>261</v>
      </c>
      <c r="C125" s="2" t="d">
        <v>2008-05-20</v>
      </c>
      <c r="D125" s="1" t="s">
        <v>262</v>
      </c>
      <c r="E125" s="1" t="s">
        <v>16</v>
      </c>
      <c r="F125" s="1" t="s">
        <v>17</v>
      </c>
      <c r="G125" s="1">
        <v>24.24</v>
      </c>
      <c r="H125" s="1">
        <v>16800</v>
      </c>
      <c r="I125" s="1">
        <v>1</v>
      </c>
      <c r="J125" s="1">
        <v>4</v>
      </c>
      <c r="P125" s="1">
        <f t="shared" si="2"/>
        <v>407232</v>
      </c>
    </row>
    <row r="126" spans="1:16" x14ac:dyDescent="0.2">
      <c r="A126" s="1">
        <v>2237</v>
      </c>
      <c r="B126" s="1" t="s">
        <v>247</v>
      </c>
      <c r="C126" s="2" t="d">
        <v>2008-05-20</v>
      </c>
      <c r="D126" s="1" t="s">
        <v>263</v>
      </c>
      <c r="E126" s="1" t="s">
        <v>16</v>
      </c>
      <c r="F126" s="1" t="s">
        <v>17</v>
      </c>
      <c r="G126" s="1">
        <v>25.98</v>
      </c>
      <c r="H126" s="1">
        <v>24000</v>
      </c>
      <c r="I126" s="1">
        <v>1</v>
      </c>
      <c r="J126" s="1">
        <v>4</v>
      </c>
      <c r="P126" s="1">
        <f t="shared" si="2"/>
        <v>623520</v>
      </c>
    </row>
    <row r="127" spans="1:16" x14ac:dyDescent="0.2">
      <c r="A127" s="1">
        <v>2238</v>
      </c>
      <c r="B127" s="1" t="s">
        <v>264</v>
      </c>
      <c r="C127" s="2" t="d">
        <v>2008-05-26</v>
      </c>
      <c r="D127" s="1" t="s">
        <v>265</v>
      </c>
      <c r="E127" s="1" t="s">
        <v>12</v>
      </c>
      <c r="F127" s="1" t="s">
        <v>13</v>
      </c>
      <c r="G127" s="1">
        <v>6.98</v>
      </c>
      <c r="H127" s="1">
        <v>67000</v>
      </c>
      <c r="I127" s="1">
        <v>1</v>
      </c>
      <c r="J127" s="1">
        <v>4</v>
      </c>
      <c r="P127" s="1">
        <f t="shared" si="2"/>
        <v>467660</v>
      </c>
    </row>
    <row r="128" spans="1:16" x14ac:dyDescent="0.2">
      <c r="A128" s="1">
        <v>2239</v>
      </c>
      <c r="B128" s="1" t="s">
        <v>266</v>
      </c>
      <c r="C128" s="2" t="d">
        <v>2008-05-22</v>
      </c>
      <c r="D128" s="1" t="s">
        <v>267</v>
      </c>
      <c r="E128" s="1" t="s">
        <v>16</v>
      </c>
      <c r="F128" s="1" t="s">
        <v>17</v>
      </c>
      <c r="G128" s="1">
        <v>9.33</v>
      </c>
      <c r="H128" s="1">
        <v>34000</v>
      </c>
      <c r="I128" s="1">
        <v>1</v>
      </c>
      <c r="J128" s="1">
        <v>4</v>
      </c>
      <c r="P128" s="1">
        <f t="shared" si="2"/>
        <v>317220</v>
      </c>
    </row>
    <row r="129" spans="1:16" x14ac:dyDescent="0.2">
      <c r="A129" s="1">
        <v>2240</v>
      </c>
      <c r="B129" s="1" t="s">
        <v>268</v>
      </c>
      <c r="C129" s="2" t="d">
        <v>2008-05-23</v>
      </c>
      <c r="D129" s="1" t="s">
        <v>269</v>
      </c>
      <c r="E129" s="1" t="s">
        <v>16</v>
      </c>
      <c r="F129" s="1" t="s">
        <v>17</v>
      </c>
      <c r="G129" s="1">
        <v>15.7</v>
      </c>
      <c r="H129" s="1">
        <v>76690</v>
      </c>
      <c r="I129" s="1">
        <v>1</v>
      </c>
      <c r="J129" s="1">
        <v>4</v>
      </c>
      <c r="P129" s="1">
        <f t="shared" si="2"/>
        <v>1204033</v>
      </c>
    </row>
    <row r="130" spans="1:16" x14ac:dyDescent="0.2">
      <c r="A130" s="1">
        <v>2241</v>
      </c>
      <c r="B130" s="1" t="s">
        <v>270</v>
      </c>
      <c r="C130" s="2" t="d">
        <v>2008-05-22</v>
      </c>
      <c r="D130" s="1" t="s">
        <v>271</v>
      </c>
      <c r="E130" s="1" t="s">
        <v>16</v>
      </c>
      <c r="F130" s="1" t="s">
        <v>17</v>
      </c>
      <c r="G130" s="1">
        <v>18.78</v>
      </c>
      <c r="H130" s="1">
        <v>30000</v>
      </c>
      <c r="I130" s="1">
        <v>1</v>
      </c>
      <c r="J130" s="1">
        <v>4</v>
      </c>
      <c r="P130" s="1">
        <f t="shared" ref="P130:P193" si="3">G130*H130</f>
        <v>563400</v>
      </c>
    </row>
    <row r="131" spans="1:16" x14ac:dyDescent="0.2">
      <c r="A131" s="1">
        <v>2242</v>
      </c>
      <c r="B131" s="1" t="s">
        <v>272</v>
      </c>
      <c r="C131" s="2" t="d">
        <v>2008-05-28</v>
      </c>
      <c r="D131" s="1" t="s">
        <v>273</v>
      </c>
      <c r="E131" s="1" t="s">
        <v>16</v>
      </c>
      <c r="F131" s="1" t="s">
        <v>17</v>
      </c>
      <c r="G131" s="1">
        <v>22.54</v>
      </c>
      <c r="H131" s="1">
        <v>67000</v>
      </c>
      <c r="I131" s="1">
        <v>1</v>
      </c>
      <c r="J131" s="1">
        <v>4</v>
      </c>
      <c r="P131" s="1">
        <f t="shared" si="3"/>
        <v>1510180</v>
      </c>
    </row>
    <row r="132" spans="1:16" x14ac:dyDescent="0.2">
      <c r="A132" s="1">
        <v>2243</v>
      </c>
      <c r="B132" s="1" t="s">
        <v>274</v>
      </c>
      <c r="C132" s="2" t="d">
        <v>2008-05-28</v>
      </c>
      <c r="D132" s="1" t="s">
        <v>275</v>
      </c>
      <c r="E132" s="1" t="s">
        <v>12</v>
      </c>
      <c r="F132" s="1" t="s">
        <v>13</v>
      </c>
      <c r="G132" s="1">
        <v>7.78</v>
      </c>
      <c r="H132" s="1">
        <v>40500</v>
      </c>
      <c r="I132" s="1">
        <v>1</v>
      </c>
      <c r="J132" s="1">
        <v>4</v>
      </c>
      <c r="P132" s="1">
        <f t="shared" si="3"/>
        <v>315090</v>
      </c>
    </row>
    <row r="133" spans="1:16" x14ac:dyDescent="0.2">
      <c r="A133" s="1">
        <v>2244</v>
      </c>
      <c r="B133" s="1" t="s">
        <v>276</v>
      </c>
      <c r="C133" s="2" t="d">
        <v>2008-05-29</v>
      </c>
      <c r="D133" s="1" t="s">
        <v>277</v>
      </c>
      <c r="E133" s="1" t="s">
        <v>16</v>
      </c>
      <c r="F133" s="1" t="s">
        <v>17</v>
      </c>
      <c r="G133" s="1">
        <v>20.309999999999999</v>
      </c>
      <c r="H133" s="1">
        <v>60000</v>
      </c>
      <c r="I133" s="1">
        <v>1</v>
      </c>
      <c r="J133" s="1">
        <v>4</v>
      </c>
      <c r="P133" s="1">
        <f t="shared" si="3"/>
        <v>1218600</v>
      </c>
    </row>
    <row r="134" spans="1:16" x14ac:dyDescent="0.2">
      <c r="A134" s="1">
        <v>2245</v>
      </c>
      <c r="B134" s="1" t="s">
        <v>278</v>
      </c>
      <c r="C134" s="2" t="d">
        <v>2008-06-05</v>
      </c>
      <c r="D134" s="1" t="s">
        <v>279</v>
      </c>
      <c r="E134" s="1" t="s">
        <v>46</v>
      </c>
      <c r="F134" s="1" t="s">
        <v>47</v>
      </c>
      <c r="G134" s="1">
        <v>16.38</v>
      </c>
      <c r="H134" s="1">
        <v>15200</v>
      </c>
      <c r="I134" s="1">
        <v>1</v>
      </c>
      <c r="J134" s="1">
        <v>4</v>
      </c>
      <c r="P134" s="1">
        <f t="shared" si="3"/>
        <v>248975.99999999997</v>
      </c>
    </row>
    <row r="135" spans="1:16" x14ac:dyDescent="0.2">
      <c r="A135" s="1">
        <v>2246</v>
      </c>
      <c r="B135" s="1" t="s">
        <v>280</v>
      </c>
      <c r="C135" s="2" t="d">
        <v>2008-06-05</v>
      </c>
      <c r="D135" s="1" t="s">
        <v>281</v>
      </c>
      <c r="E135" s="1" t="s">
        <v>12</v>
      </c>
      <c r="F135" s="1" t="s">
        <v>13</v>
      </c>
      <c r="G135" s="1">
        <v>6.95</v>
      </c>
      <c r="H135" s="1">
        <v>49500</v>
      </c>
      <c r="I135" s="1">
        <v>1</v>
      </c>
      <c r="J135" s="1">
        <v>4</v>
      </c>
      <c r="P135" s="1">
        <f t="shared" si="3"/>
        <v>344025</v>
      </c>
    </row>
    <row r="136" spans="1:16" x14ac:dyDescent="0.2">
      <c r="A136" s="1">
        <v>2247</v>
      </c>
      <c r="B136" s="1" t="s">
        <v>282</v>
      </c>
      <c r="C136" s="2" t="d">
        <v>2008-06-12</v>
      </c>
      <c r="D136" s="1" t="s">
        <v>283</v>
      </c>
      <c r="E136" s="1" t="s">
        <v>16</v>
      </c>
      <c r="F136" s="1" t="s">
        <v>17</v>
      </c>
      <c r="G136" s="1">
        <v>16.05</v>
      </c>
      <c r="H136" s="1">
        <v>16800</v>
      </c>
      <c r="I136" s="1">
        <v>1</v>
      </c>
      <c r="J136" s="1">
        <v>4</v>
      </c>
      <c r="P136" s="1">
        <f t="shared" si="3"/>
        <v>269640</v>
      </c>
    </row>
    <row r="137" spans="1:16" x14ac:dyDescent="0.2">
      <c r="A137" s="1">
        <v>2248</v>
      </c>
      <c r="B137" s="1" t="s">
        <v>284</v>
      </c>
      <c r="C137" s="2" t="d">
        <v>2008-06-12</v>
      </c>
      <c r="D137" s="1" t="s">
        <v>285</v>
      </c>
      <c r="E137" s="1" t="s">
        <v>16</v>
      </c>
      <c r="F137" s="1" t="s">
        <v>17</v>
      </c>
      <c r="G137" s="1">
        <v>9.8000000000000007</v>
      </c>
      <c r="H137" s="1">
        <v>30000</v>
      </c>
      <c r="I137" s="1">
        <v>1</v>
      </c>
      <c r="J137" s="1">
        <v>4</v>
      </c>
      <c r="P137" s="1">
        <f t="shared" si="3"/>
        <v>294000</v>
      </c>
    </row>
    <row r="138" spans="1:16" x14ac:dyDescent="0.2">
      <c r="A138" s="1">
        <v>2249</v>
      </c>
      <c r="B138" s="1" t="s">
        <v>286</v>
      </c>
      <c r="C138" s="2" t="d">
        <v>2008-06-19</v>
      </c>
      <c r="D138" s="1" t="s">
        <v>287</v>
      </c>
      <c r="E138" s="1" t="s">
        <v>16</v>
      </c>
      <c r="F138" s="1" t="s">
        <v>17</v>
      </c>
      <c r="G138" s="1">
        <v>25.6</v>
      </c>
      <c r="H138" s="1">
        <v>32000</v>
      </c>
      <c r="I138" s="1">
        <v>1</v>
      </c>
      <c r="J138" s="1">
        <v>4</v>
      </c>
      <c r="P138" s="1">
        <f t="shared" si="3"/>
        <v>819200</v>
      </c>
    </row>
    <row r="139" spans="1:16" x14ac:dyDescent="0.2">
      <c r="A139" s="1">
        <v>2250</v>
      </c>
      <c r="B139" s="1" t="s">
        <v>288</v>
      </c>
      <c r="C139" s="2" t="d">
        <v>2008-06-19</v>
      </c>
      <c r="D139" s="1" t="s">
        <v>289</v>
      </c>
      <c r="E139" s="1" t="s">
        <v>16</v>
      </c>
      <c r="F139" s="1" t="s">
        <v>17</v>
      </c>
      <c r="G139" s="1">
        <v>10.52</v>
      </c>
      <c r="H139" s="1">
        <v>32300</v>
      </c>
      <c r="I139" s="1">
        <v>1</v>
      </c>
      <c r="J139" s="1">
        <v>4</v>
      </c>
      <c r="P139" s="1">
        <f t="shared" si="3"/>
        <v>339796</v>
      </c>
    </row>
    <row r="140" spans="1:16" x14ac:dyDescent="0.2">
      <c r="A140" s="1">
        <v>2251</v>
      </c>
      <c r="B140" s="1" t="s">
        <v>290</v>
      </c>
      <c r="C140" s="2" t="d">
        <v>2008-06-19</v>
      </c>
      <c r="D140" s="1" t="s">
        <v>291</v>
      </c>
      <c r="E140" s="1" t="s">
        <v>16</v>
      </c>
      <c r="F140" s="1" t="s">
        <v>17</v>
      </c>
      <c r="G140" s="1">
        <v>26.08</v>
      </c>
      <c r="H140" s="1">
        <v>35000</v>
      </c>
      <c r="I140" s="1">
        <v>1</v>
      </c>
      <c r="J140" s="1">
        <v>4</v>
      </c>
      <c r="P140" s="1">
        <f t="shared" si="3"/>
        <v>912799.99999999988</v>
      </c>
    </row>
    <row r="141" spans="1:16" x14ac:dyDescent="0.2">
      <c r="A141" s="1">
        <v>2252</v>
      </c>
      <c r="B141" s="1" t="s">
        <v>292</v>
      </c>
      <c r="C141" s="2" t="d">
        <v>2008-06-23</v>
      </c>
      <c r="D141" s="1" t="s">
        <v>293</v>
      </c>
      <c r="E141" s="1" t="s">
        <v>46</v>
      </c>
      <c r="F141" s="1" t="s">
        <v>47</v>
      </c>
      <c r="G141" s="1">
        <v>12.81</v>
      </c>
      <c r="H141" s="1">
        <v>40000</v>
      </c>
      <c r="I141" s="1">
        <v>1</v>
      </c>
      <c r="J141" s="1">
        <v>4</v>
      </c>
      <c r="P141" s="1">
        <f t="shared" si="3"/>
        <v>512400</v>
      </c>
    </row>
    <row r="142" spans="1:16" x14ac:dyDescent="0.2">
      <c r="A142" s="1">
        <v>2253</v>
      </c>
      <c r="B142" s="1" t="s">
        <v>294</v>
      </c>
      <c r="C142" s="2" t="d">
        <v>2008-06-23</v>
      </c>
      <c r="D142" s="1" t="s">
        <v>295</v>
      </c>
      <c r="E142" s="1" t="s">
        <v>16</v>
      </c>
      <c r="F142" s="1" t="s">
        <v>17</v>
      </c>
      <c r="G142" s="1">
        <v>14.75</v>
      </c>
      <c r="H142" s="1">
        <v>13000</v>
      </c>
      <c r="I142" s="1">
        <v>1</v>
      </c>
      <c r="J142" s="1">
        <v>4</v>
      </c>
      <c r="P142" s="1">
        <f t="shared" si="3"/>
        <v>191750</v>
      </c>
    </row>
    <row r="143" spans="1:16" x14ac:dyDescent="0.2">
      <c r="A143" s="1">
        <v>2254</v>
      </c>
      <c r="B143" s="1" t="s">
        <v>296</v>
      </c>
      <c r="C143" s="2" t="d">
        <v>2008-06-25</v>
      </c>
      <c r="D143" s="1" t="s">
        <v>297</v>
      </c>
      <c r="E143" s="1" t="s">
        <v>12</v>
      </c>
      <c r="F143" s="1" t="s">
        <v>13</v>
      </c>
      <c r="G143" s="1">
        <v>18.59</v>
      </c>
      <c r="H143" s="1">
        <v>32000</v>
      </c>
      <c r="I143" s="1">
        <v>1</v>
      </c>
      <c r="J143" s="1">
        <v>4</v>
      </c>
      <c r="P143" s="1">
        <f t="shared" si="3"/>
        <v>594880</v>
      </c>
    </row>
    <row r="144" spans="1:16" x14ac:dyDescent="0.2">
      <c r="A144" s="1">
        <v>2255</v>
      </c>
      <c r="B144" s="1" t="s">
        <v>298</v>
      </c>
      <c r="C144" s="2" t="d">
        <v>2008-06-25</v>
      </c>
      <c r="D144" s="1" t="s">
        <v>299</v>
      </c>
      <c r="E144" s="1" t="s">
        <v>16</v>
      </c>
      <c r="F144" s="1" t="s">
        <v>17</v>
      </c>
      <c r="G144" s="1">
        <v>10.46</v>
      </c>
      <c r="H144" s="1">
        <v>27700</v>
      </c>
      <c r="I144" s="1">
        <v>1</v>
      </c>
      <c r="J144" s="1">
        <v>4</v>
      </c>
      <c r="P144" s="1">
        <f t="shared" si="3"/>
        <v>289742</v>
      </c>
    </row>
    <row r="145" spans="1:16" x14ac:dyDescent="0.2">
      <c r="A145" s="1">
        <v>2256</v>
      </c>
      <c r="B145" s="1" t="s">
        <v>300</v>
      </c>
      <c r="C145" s="2" t="d">
        <v>2008-06-25</v>
      </c>
      <c r="D145" s="1" t="s">
        <v>301</v>
      </c>
      <c r="E145" s="1" t="s">
        <v>16</v>
      </c>
      <c r="F145" s="1" t="s">
        <v>17</v>
      </c>
      <c r="G145" s="1">
        <v>12.56</v>
      </c>
      <c r="H145" s="1">
        <v>22000</v>
      </c>
      <c r="I145" s="1">
        <v>1</v>
      </c>
      <c r="J145" s="1">
        <v>4</v>
      </c>
      <c r="P145" s="1">
        <f t="shared" si="3"/>
        <v>276320</v>
      </c>
    </row>
    <row r="146" spans="1:16" x14ac:dyDescent="0.2">
      <c r="A146" s="1">
        <v>2258</v>
      </c>
      <c r="B146" s="1" t="s">
        <v>302</v>
      </c>
      <c r="C146" s="2" t="d">
        <v>2008-07-08</v>
      </c>
      <c r="D146" s="1" t="s">
        <v>303</v>
      </c>
      <c r="E146" s="1" t="s">
        <v>46</v>
      </c>
      <c r="F146" s="1" t="s">
        <v>47</v>
      </c>
      <c r="G146" s="1">
        <v>16.059999999999999</v>
      </c>
      <c r="H146" s="1">
        <v>34000</v>
      </c>
      <c r="I146" s="1">
        <v>1</v>
      </c>
      <c r="J146" s="1">
        <v>4</v>
      </c>
      <c r="P146" s="1">
        <f t="shared" si="3"/>
        <v>546040</v>
      </c>
    </row>
    <row r="147" spans="1:16" x14ac:dyDescent="0.2">
      <c r="A147" s="1">
        <v>2259</v>
      </c>
      <c r="B147" s="1" t="s">
        <v>304</v>
      </c>
      <c r="C147" s="2" t="d">
        <v>2008-07-16</v>
      </c>
      <c r="D147" s="1" t="s">
        <v>305</v>
      </c>
      <c r="E147" s="1" t="s">
        <v>16</v>
      </c>
      <c r="F147" s="1" t="s">
        <v>17</v>
      </c>
      <c r="G147" s="1">
        <v>4.5599999999999996</v>
      </c>
      <c r="H147" s="1">
        <v>55000</v>
      </c>
      <c r="I147" s="1">
        <v>1</v>
      </c>
      <c r="J147" s="1">
        <v>4</v>
      </c>
      <c r="P147" s="1">
        <f t="shared" si="3"/>
        <v>250799.99999999997</v>
      </c>
    </row>
    <row r="148" spans="1:16" x14ac:dyDescent="0.2">
      <c r="A148" s="1">
        <v>2260</v>
      </c>
      <c r="B148" s="1" t="s">
        <v>306</v>
      </c>
      <c r="C148" s="2" t="d">
        <v>2008-07-16</v>
      </c>
      <c r="D148" s="1" t="s">
        <v>307</v>
      </c>
      <c r="E148" s="1" t="s">
        <v>46</v>
      </c>
      <c r="F148" s="1" t="s">
        <v>47</v>
      </c>
      <c r="G148" s="1">
        <v>6.66</v>
      </c>
      <c r="H148" s="1">
        <v>30000</v>
      </c>
      <c r="I148" s="1">
        <v>1</v>
      </c>
      <c r="J148" s="1">
        <v>4</v>
      </c>
      <c r="P148" s="1">
        <f t="shared" si="3"/>
        <v>199800</v>
      </c>
    </row>
    <row r="149" spans="1:16" x14ac:dyDescent="0.2">
      <c r="A149" s="1">
        <v>2261</v>
      </c>
      <c r="B149" s="1" t="s">
        <v>308</v>
      </c>
      <c r="C149" s="2" t="d">
        <v>2008-07-23</v>
      </c>
      <c r="D149" s="1" t="s">
        <v>309</v>
      </c>
      <c r="E149" s="1" t="s">
        <v>16</v>
      </c>
      <c r="F149" s="1" t="s">
        <v>17</v>
      </c>
      <c r="G149" s="1">
        <v>15.37</v>
      </c>
      <c r="H149" s="1">
        <v>20000</v>
      </c>
      <c r="I149" s="1">
        <v>1</v>
      </c>
      <c r="J149" s="1">
        <v>4</v>
      </c>
      <c r="P149" s="1">
        <f t="shared" si="3"/>
        <v>307400</v>
      </c>
    </row>
    <row r="150" spans="1:16" x14ac:dyDescent="0.2">
      <c r="A150" s="1">
        <v>2262</v>
      </c>
      <c r="B150" s="1" t="s">
        <v>310</v>
      </c>
      <c r="C150" s="2" t="d">
        <v>2008-07-23</v>
      </c>
      <c r="D150" s="1" t="s">
        <v>311</v>
      </c>
      <c r="E150" s="1" t="s">
        <v>16</v>
      </c>
      <c r="F150" s="1" t="s">
        <v>17</v>
      </c>
      <c r="G150" s="1">
        <v>5.68</v>
      </c>
      <c r="H150" s="1">
        <v>30000</v>
      </c>
      <c r="I150" s="1">
        <v>1</v>
      </c>
      <c r="J150" s="1">
        <v>4</v>
      </c>
      <c r="P150" s="1">
        <f t="shared" si="3"/>
        <v>170400</v>
      </c>
    </row>
    <row r="151" spans="1:16" x14ac:dyDescent="0.2">
      <c r="A151" s="1">
        <v>2263</v>
      </c>
      <c r="B151" s="1" t="s">
        <v>312</v>
      </c>
      <c r="C151" s="2" t="d">
        <v>2008-07-28</v>
      </c>
      <c r="D151" s="1" t="s">
        <v>313</v>
      </c>
      <c r="E151" s="1" t="s">
        <v>16</v>
      </c>
      <c r="F151" s="1" t="s">
        <v>17</v>
      </c>
      <c r="G151" s="1">
        <v>5.28</v>
      </c>
      <c r="H151" s="1">
        <v>64000</v>
      </c>
      <c r="I151" s="1">
        <v>1</v>
      </c>
      <c r="J151" s="1">
        <v>4</v>
      </c>
      <c r="P151" s="1">
        <f t="shared" si="3"/>
        <v>337920</v>
      </c>
    </row>
    <row r="152" spans="1:16" x14ac:dyDescent="0.2">
      <c r="A152" s="1">
        <v>2264</v>
      </c>
      <c r="B152" s="1" t="s">
        <v>314</v>
      </c>
      <c r="C152" s="2" t="d">
        <v>2008-07-31</v>
      </c>
      <c r="D152" s="1" t="s">
        <v>315</v>
      </c>
      <c r="E152" s="1" t="s">
        <v>16</v>
      </c>
      <c r="F152" s="1" t="s">
        <v>17</v>
      </c>
      <c r="G152" s="1">
        <v>12</v>
      </c>
      <c r="H152" s="1">
        <v>26800</v>
      </c>
      <c r="I152" s="1">
        <v>1</v>
      </c>
      <c r="J152" s="1">
        <v>4</v>
      </c>
      <c r="P152" s="1">
        <f t="shared" si="3"/>
        <v>321600</v>
      </c>
    </row>
    <row r="153" spans="1:16" x14ac:dyDescent="0.2">
      <c r="A153" s="1">
        <v>2265</v>
      </c>
      <c r="B153" s="1" t="s">
        <v>316</v>
      </c>
      <c r="C153" s="2" t="d">
        <v>2008-08-06</v>
      </c>
      <c r="D153" s="1" t="s">
        <v>317</v>
      </c>
      <c r="E153" s="1" t="s">
        <v>12</v>
      </c>
      <c r="F153" s="1" t="s">
        <v>13</v>
      </c>
      <c r="G153" s="1">
        <v>2.88</v>
      </c>
      <c r="H153" s="1">
        <v>73000</v>
      </c>
      <c r="I153" s="1">
        <v>1</v>
      </c>
      <c r="J153" s="1">
        <v>4</v>
      </c>
      <c r="P153" s="1">
        <f t="shared" si="3"/>
        <v>210240</v>
      </c>
    </row>
    <row r="154" spans="1:16" x14ac:dyDescent="0.2">
      <c r="A154" s="1">
        <v>2266</v>
      </c>
      <c r="B154" s="1" t="s">
        <v>318</v>
      </c>
      <c r="C154" s="2" t="d">
        <v>2008-08-06</v>
      </c>
      <c r="D154" s="1" t="s">
        <v>319</v>
      </c>
      <c r="E154" s="1" t="s">
        <v>16</v>
      </c>
      <c r="F154" s="1" t="s">
        <v>17</v>
      </c>
      <c r="G154" s="1">
        <v>14.29</v>
      </c>
      <c r="H154" s="1">
        <v>35800</v>
      </c>
      <c r="I154" s="1">
        <v>1</v>
      </c>
      <c r="J154" s="1">
        <v>4</v>
      </c>
      <c r="P154" s="1">
        <f t="shared" si="3"/>
        <v>511581.99999999994</v>
      </c>
    </row>
    <row r="155" spans="1:16" x14ac:dyDescent="0.2">
      <c r="A155" s="1">
        <v>2267</v>
      </c>
      <c r="B155" s="1" t="s">
        <v>320</v>
      </c>
      <c r="C155" s="2" t="d">
        <v>2008-08-13</v>
      </c>
      <c r="D155" s="1" t="s">
        <v>321</v>
      </c>
      <c r="E155" s="1" t="s">
        <v>12</v>
      </c>
      <c r="F155" s="1" t="s">
        <v>13</v>
      </c>
      <c r="G155" s="1">
        <v>10.59</v>
      </c>
      <c r="H155" s="1">
        <v>100000</v>
      </c>
      <c r="I155" s="1">
        <v>1</v>
      </c>
      <c r="J155" s="1">
        <v>4</v>
      </c>
      <c r="P155" s="1">
        <f t="shared" si="3"/>
        <v>1059000</v>
      </c>
    </row>
    <row r="156" spans="1:16" x14ac:dyDescent="0.2">
      <c r="A156" s="1">
        <v>2268</v>
      </c>
      <c r="B156" s="1" t="s">
        <v>322</v>
      </c>
      <c r="C156" s="2" t="d">
        <v>2008-08-11</v>
      </c>
      <c r="D156" s="1" t="s">
        <v>323</v>
      </c>
      <c r="E156" s="1" t="s">
        <v>12</v>
      </c>
      <c r="F156" s="1" t="s">
        <v>13</v>
      </c>
      <c r="G156" s="1">
        <v>12.12</v>
      </c>
      <c r="H156" s="1">
        <v>17000</v>
      </c>
      <c r="I156" s="1">
        <v>1</v>
      </c>
      <c r="J156" s="1">
        <v>4</v>
      </c>
      <c r="P156" s="1">
        <f t="shared" si="3"/>
        <v>206040</v>
      </c>
    </row>
    <row r="157" spans="1:16" x14ac:dyDescent="0.2">
      <c r="A157" s="1">
        <v>2269</v>
      </c>
      <c r="B157" s="1" t="s">
        <v>324</v>
      </c>
      <c r="C157" s="2" t="d">
        <v>2008-08-28</v>
      </c>
      <c r="D157" s="1" t="s">
        <v>325</v>
      </c>
      <c r="E157" s="1" t="s">
        <v>16</v>
      </c>
      <c r="F157" s="1" t="s">
        <v>17</v>
      </c>
      <c r="G157" s="1">
        <v>19.760000000000002</v>
      </c>
      <c r="H157" s="1">
        <v>70000</v>
      </c>
      <c r="I157" s="1">
        <v>1</v>
      </c>
      <c r="J157" s="1">
        <v>4</v>
      </c>
      <c r="P157" s="1">
        <f t="shared" si="3"/>
        <v>1383200</v>
      </c>
    </row>
    <row r="158" spans="1:16" x14ac:dyDescent="0.2">
      <c r="A158" s="1">
        <v>2270</v>
      </c>
      <c r="B158" s="1" t="s">
        <v>326</v>
      </c>
      <c r="C158" s="2" t="d">
        <v>2008-09-05</v>
      </c>
      <c r="D158" s="1" t="s">
        <v>327</v>
      </c>
      <c r="E158" s="1" t="s">
        <v>16</v>
      </c>
      <c r="F158" s="1" t="s">
        <v>17</v>
      </c>
      <c r="G158" s="1">
        <v>8.6999999999999993</v>
      </c>
      <c r="H158" s="1">
        <v>36500</v>
      </c>
      <c r="I158" s="1">
        <v>1</v>
      </c>
      <c r="J158" s="1">
        <v>4</v>
      </c>
      <c r="P158" s="1">
        <f t="shared" si="3"/>
        <v>317550</v>
      </c>
    </row>
    <row r="159" spans="1:16" x14ac:dyDescent="0.2">
      <c r="A159" s="1">
        <v>2271</v>
      </c>
      <c r="B159" s="1" t="s">
        <v>328</v>
      </c>
      <c r="C159" s="2" t="d">
        <v>2008-09-10</v>
      </c>
      <c r="D159" s="1" t="s">
        <v>329</v>
      </c>
      <c r="E159" s="1" t="s">
        <v>16</v>
      </c>
      <c r="F159" s="1" t="s">
        <v>17</v>
      </c>
      <c r="G159" s="1">
        <v>17.329999999999998</v>
      </c>
      <c r="H159" s="1">
        <v>13200</v>
      </c>
      <c r="I159" s="1">
        <v>1</v>
      </c>
      <c r="J159" s="1">
        <v>4</v>
      </c>
      <c r="P159" s="1">
        <f t="shared" si="3"/>
        <v>228755.99999999997</v>
      </c>
    </row>
    <row r="160" spans="1:16" x14ac:dyDescent="0.2">
      <c r="A160" s="1">
        <v>2272</v>
      </c>
      <c r="B160" s="1" t="s">
        <v>330</v>
      </c>
      <c r="C160" s="2" t="d">
        <v>2008-09-19</v>
      </c>
      <c r="D160" s="1" t="s">
        <v>331</v>
      </c>
      <c r="E160" s="1" t="s">
        <v>16</v>
      </c>
      <c r="F160" s="1" t="s">
        <v>17</v>
      </c>
      <c r="G160" s="1">
        <v>10.44</v>
      </c>
      <c r="H160" s="1">
        <v>23000</v>
      </c>
      <c r="I160" s="1">
        <v>1</v>
      </c>
      <c r="J160" s="1">
        <v>4</v>
      </c>
      <c r="P160" s="1">
        <f t="shared" si="3"/>
        <v>240120</v>
      </c>
    </row>
    <row r="161" spans="1:16" x14ac:dyDescent="0.2">
      <c r="A161" s="1">
        <v>2273</v>
      </c>
      <c r="B161" s="1" t="s">
        <v>332</v>
      </c>
      <c r="C161" s="2" t="d">
        <v>2008-09-19</v>
      </c>
      <c r="D161" s="1" t="s">
        <v>333</v>
      </c>
      <c r="E161" s="1" t="s">
        <v>16</v>
      </c>
      <c r="F161" s="1" t="s">
        <v>17</v>
      </c>
      <c r="G161" s="1">
        <v>15.29</v>
      </c>
      <c r="H161" s="1">
        <v>16700</v>
      </c>
      <c r="I161" s="1">
        <v>1</v>
      </c>
      <c r="J161" s="1">
        <v>4</v>
      </c>
      <c r="P161" s="1">
        <f t="shared" si="3"/>
        <v>255343</v>
      </c>
    </row>
    <row r="162" spans="1:16" x14ac:dyDescent="0.2">
      <c r="A162" s="1">
        <v>2274</v>
      </c>
      <c r="B162" s="1" t="s">
        <v>334</v>
      </c>
      <c r="C162" s="2" t="d">
        <v>2008-09-25</v>
      </c>
      <c r="D162" s="1" t="s">
        <v>335</v>
      </c>
      <c r="E162" s="1" t="s">
        <v>16</v>
      </c>
      <c r="F162" s="1" t="s">
        <v>17</v>
      </c>
      <c r="G162" s="1">
        <v>10.01</v>
      </c>
      <c r="H162" s="1">
        <v>51000</v>
      </c>
      <c r="I162" s="1">
        <v>1</v>
      </c>
      <c r="J162" s="1">
        <v>4</v>
      </c>
      <c r="P162" s="1">
        <f t="shared" si="3"/>
        <v>510510</v>
      </c>
    </row>
    <row r="163" spans="1:16" x14ac:dyDescent="0.2">
      <c r="A163" s="1">
        <v>2275</v>
      </c>
      <c r="B163" s="1" t="s">
        <v>336</v>
      </c>
      <c r="C163" s="2" t="d">
        <v>2009-07-10</v>
      </c>
      <c r="D163" s="1" t="s">
        <v>337</v>
      </c>
      <c r="E163" s="1" t="s">
        <v>16</v>
      </c>
      <c r="F163" s="1" t="s">
        <v>17</v>
      </c>
      <c r="G163" s="1">
        <v>19.8</v>
      </c>
      <c r="H163" s="1">
        <v>46000</v>
      </c>
      <c r="I163" s="1">
        <v>1</v>
      </c>
      <c r="J163" s="1">
        <v>4</v>
      </c>
      <c r="P163" s="1">
        <f t="shared" si="3"/>
        <v>910800</v>
      </c>
    </row>
    <row r="164" spans="1:16" x14ac:dyDescent="0.2">
      <c r="A164" s="1">
        <v>2276</v>
      </c>
      <c r="B164" s="1" t="s">
        <v>338</v>
      </c>
      <c r="C164" s="2" t="d">
        <v>2009-07-10</v>
      </c>
      <c r="D164" s="1" t="s">
        <v>339</v>
      </c>
      <c r="E164" s="1" t="s">
        <v>16</v>
      </c>
      <c r="F164" s="1" t="s">
        <v>17</v>
      </c>
      <c r="G164" s="1">
        <v>11.5</v>
      </c>
      <c r="H164" s="1">
        <v>50000</v>
      </c>
      <c r="I164" s="1">
        <v>1</v>
      </c>
      <c r="J164" s="1">
        <v>4</v>
      </c>
      <c r="P164" s="1">
        <f t="shared" si="3"/>
        <v>575000</v>
      </c>
    </row>
    <row r="165" spans="1:16" x14ac:dyDescent="0.2">
      <c r="A165" s="1">
        <v>2277</v>
      </c>
      <c r="B165" s="1" t="s">
        <v>340</v>
      </c>
      <c r="C165" s="2" t="d">
        <v>2009-07-17</v>
      </c>
      <c r="D165" s="1" t="s">
        <v>341</v>
      </c>
      <c r="E165" s="1" t="s">
        <v>16</v>
      </c>
      <c r="F165" s="1" t="s">
        <v>17</v>
      </c>
      <c r="G165" s="1">
        <v>19.579999999999998</v>
      </c>
      <c r="H165" s="1">
        <v>50000</v>
      </c>
      <c r="I165" s="1">
        <v>1</v>
      </c>
      <c r="J165" s="1">
        <v>4</v>
      </c>
      <c r="P165" s="1">
        <f t="shared" si="3"/>
        <v>978999.99999999988</v>
      </c>
    </row>
    <row r="166" spans="1:16" x14ac:dyDescent="0.2">
      <c r="A166" s="1">
        <v>2278</v>
      </c>
      <c r="B166" s="1" t="s">
        <v>342</v>
      </c>
      <c r="C166" s="2" t="d">
        <v>2009-08-11</v>
      </c>
      <c r="D166" s="1" t="s">
        <v>343</v>
      </c>
      <c r="E166" s="1" t="s">
        <v>16</v>
      </c>
      <c r="F166" s="1" t="s">
        <v>17</v>
      </c>
      <c r="G166" s="1">
        <v>15.96</v>
      </c>
      <c r="H166" s="1">
        <v>46000</v>
      </c>
      <c r="I166" s="1">
        <v>1</v>
      </c>
      <c r="J166" s="1">
        <v>4</v>
      </c>
      <c r="P166" s="1">
        <f t="shared" si="3"/>
        <v>734160</v>
      </c>
    </row>
    <row r="167" spans="1:16" x14ac:dyDescent="0.2">
      <c r="A167" s="1">
        <v>2279</v>
      </c>
      <c r="B167" s="1" t="s">
        <v>344</v>
      </c>
      <c r="C167" s="2" t="d">
        <v>2009-08-11</v>
      </c>
      <c r="D167" s="1" t="s">
        <v>345</v>
      </c>
      <c r="E167" s="1" t="s">
        <v>16</v>
      </c>
      <c r="F167" s="1" t="s">
        <v>17</v>
      </c>
      <c r="G167" s="1">
        <v>27</v>
      </c>
      <c r="H167" s="1">
        <v>15300</v>
      </c>
      <c r="I167" s="1">
        <v>1</v>
      </c>
      <c r="J167" s="1">
        <v>4</v>
      </c>
      <c r="P167" s="1">
        <f t="shared" si="3"/>
        <v>413100</v>
      </c>
    </row>
    <row r="168" spans="1:16" x14ac:dyDescent="0.2">
      <c r="A168" s="1">
        <v>2280</v>
      </c>
      <c r="B168" s="1" t="s">
        <v>346</v>
      </c>
      <c r="C168" s="2" t="d">
        <v>2009-08-21</v>
      </c>
      <c r="D168" s="1" t="s">
        <v>347</v>
      </c>
      <c r="E168" s="1" t="s">
        <v>16</v>
      </c>
      <c r="F168" s="1" t="s">
        <v>17</v>
      </c>
      <c r="G168" s="1">
        <v>22.8</v>
      </c>
      <c r="H168" s="1">
        <v>13500</v>
      </c>
      <c r="I168" s="1">
        <v>1</v>
      </c>
      <c r="J168" s="1">
        <v>4</v>
      </c>
      <c r="P168" s="1">
        <f t="shared" si="3"/>
        <v>307800</v>
      </c>
    </row>
    <row r="169" spans="1:16" x14ac:dyDescent="0.2">
      <c r="A169" s="1">
        <v>2281</v>
      </c>
      <c r="B169" s="1" t="s">
        <v>348</v>
      </c>
      <c r="C169" s="2" t="d">
        <v>2009-08-21</v>
      </c>
      <c r="D169" s="1" t="s">
        <v>349</v>
      </c>
      <c r="E169" s="1" t="s">
        <v>12</v>
      </c>
      <c r="F169" s="1" t="s">
        <v>13</v>
      </c>
      <c r="G169" s="1">
        <v>16</v>
      </c>
      <c r="H169" s="1">
        <v>40000</v>
      </c>
      <c r="I169" s="1">
        <v>1</v>
      </c>
      <c r="J169" s="1">
        <v>4</v>
      </c>
      <c r="P169" s="1">
        <f t="shared" si="3"/>
        <v>640000</v>
      </c>
    </row>
    <row r="170" spans="1:16" x14ac:dyDescent="0.2">
      <c r="A170" s="1">
        <v>2282</v>
      </c>
      <c r="B170" s="1" t="s">
        <v>350</v>
      </c>
      <c r="C170" s="2" t="d">
        <v>2009-08-21</v>
      </c>
      <c r="D170" s="1" t="s">
        <v>351</v>
      </c>
      <c r="E170" s="1" t="s">
        <v>16</v>
      </c>
      <c r="F170" s="1" t="s">
        <v>17</v>
      </c>
      <c r="G170" s="1">
        <v>11.5</v>
      </c>
      <c r="H170" s="1">
        <v>43400</v>
      </c>
      <c r="I170" s="1">
        <v>1</v>
      </c>
      <c r="J170" s="1">
        <v>4</v>
      </c>
      <c r="P170" s="1">
        <f t="shared" si="3"/>
        <v>499100</v>
      </c>
    </row>
    <row r="171" spans="1:16" x14ac:dyDescent="0.2">
      <c r="A171" s="1">
        <v>2283</v>
      </c>
      <c r="B171" s="1" t="s">
        <v>352</v>
      </c>
      <c r="C171" s="2" t="d">
        <v>2009-08-21</v>
      </c>
      <c r="D171" s="1" t="s">
        <v>353</v>
      </c>
      <c r="E171" s="1" t="s">
        <v>16</v>
      </c>
      <c r="F171" s="1" t="s">
        <v>17</v>
      </c>
      <c r="G171" s="1">
        <v>14</v>
      </c>
      <c r="H171" s="1">
        <v>60000</v>
      </c>
      <c r="I171" s="1">
        <v>1</v>
      </c>
      <c r="J171" s="1">
        <v>4</v>
      </c>
      <c r="P171" s="1">
        <f t="shared" si="3"/>
        <v>840000</v>
      </c>
    </row>
    <row r="172" spans="1:16" x14ac:dyDescent="0.2">
      <c r="A172" s="1">
        <v>2284</v>
      </c>
      <c r="B172" s="1" t="s">
        <v>354</v>
      </c>
      <c r="C172" s="2" t="d">
        <v>2009-08-28</v>
      </c>
      <c r="D172" s="1" t="s">
        <v>355</v>
      </c>
      <c r="E172" s="1" t="s">
        <v>16</v>
      </c>
      <c r="F172" s="1" t="s">
        <v>17</v>
      </c>
      <c r="G172" s="1">
        <v>18.8</v>
      </c>
      <c r="H172" s="1">
        <v>24000</v>
      </c>
      <c r="I172" s="1">
        <v>1</v>
      </c>
      <c r="J172" s="1">
        <v>4</v>
      </c>
      <c r="P172" s="1">
        <f t="shared" si="3"/>
        <v>451200</v>
      </c>
    </row>
    <row r="173" spans="1:16" x14ac:dyDescent="0.2">
      <c r="A173" s="1">
        <v>2285</v>
      </c>
      <c r="B173" s="1" t="s">
        <v>356</v>
      </c>
      <c r="C173" s="2" t="d">
        <v>2009-08-28</v>
      </c>
      <c r="D173" s="1" t="s">
        <v>357</v>
      </c>
      <c r="E173" s="1" t="s">
        <v>16</v>
      </c>
      <c r="F173" s="1" t="s">
        <v>17</v>
      </c>
      <c r="G173" s="1">
        <v>19.68</v>
      </c>
      <c r="H173" s="1">
        <v>32000</v>
      </c>
      <c r="I173" s="1">
        <v>1</v>
      </c>
      <c r="J173" s="1">
        <v>4</v>
      </c>
      <c r="P173" s="1">
        <f t="shared" si="3"/>
        <v>629760</v>
      </c>
    </row>
    <row r="174" spans="1:16" x14ac:dyDescent="0.2">
      <c r="A174" s="1">
        <v>2286</v>
      </c>
      <c r="B174" s="1" t="s">
        <v>358</v>
      </c>
      <c r="C174" s="2" t="d">
        <v>2009-08-28</v>
      </c>
      <c r="D174" s="1" t="s">
        <v>359</v>
      </c>
      <c r="E174" s="1" t="s">
        <v>16</v>
      </c>
      <c r="F174" s="1" t="s">
        <v>17</v>
      </c>
      <c r="G174" s="1">
        <v>20.56</v>
      </c>
      <c r="H174" s="1">
        <v>20000</v>
      </c>
      <c r="I174" s="1">
        <v>1</v>
      </c>
      <c r="J174" s="1">
        <v>4</v>
      </c>
      <c r="P174" s="1">
        <f t="shared" si="3"/>
        <v>411200</v>
      </c>
    </row>
    <row r="175" spans="1:16" x14ac:dyDescent="0.2">
      <c r="A175" s="1">
        <v>2287</v>
      </c>
      <c r="B175" s="1" t="s">
        <v>360</v>
      </c>
      <c r="C175" s="2" t="d">
        <v>2009-08-28</v>
      </c>
      <c r="D175" s="1" t="s">
        <v>361</v>
      </c>
      <c r="E175" s="1" t="s">
        <v>16</v>
      </c>
      <c r="F175" s="1" t="s">
        <v>17</v>
      </c>
      <c r="G175" s="1">
        <v>11.81</v>
      </c>
      <c r="H175" s="1">
        <v>41000</v>
      </c>
      <c r="I175" s="1">
        <v>1</v>
      </c>
      <c r="J175" s="1">
        <v>4</v>
      </c>
      <c r="P175" s="1">
        <f t="shared" si="3"/>
        <v>484210</v>
      </c>
    </row>
    <row r="176" spans="1:16" x14ac:dyDescent="0.2">
      <c r="A176" s="1">
        <v>2288</v>
      </c>
      <c r="B176" s="1" t="s">
        <v>162</v>
      </c>
      <c r="C176" s="2" t="d">
        <v>2009-09-03</v>
      </c>
      <c r="D176" s="1" t="s">
        <v>362</v>
      </c>
      <c r="E176" s="1" t="s">
        <v>16</v>
      </c>
      <c r="F176" s="1" t="s">
        <v>17</v>
      </c>
      <c r="G176" s="1">
        <v>12.1</v>
      </c>
      <c r="H176" s="1">
        <v>22000</v>
      </c>
      <c r="I176" s="1">
        <v>1</v>
      </c>
      <c r="J176" s="1">
        <v>4</v>
      </c>
      <c r="P176" s="1">
        <f t="shared" si="3"/>
        <v>266200</v>
      </c>
    </row>
    <row r="177" spans="1:16" x14ac:dyDescent="0.2">
      <c r="A177" s="1">
        <v>2289</v>
      </c>
      <c r="B177" s="1" t="s">
        <v>363</v>
      </c>
      <c r="C177" s="2" t="d">
        <v>2009-09-03</v>
      </c>
      <c r="D177" s="1" t="s">
        <v>364</v>
      </c>
      <c r="E177" s="1" t="s">
        <v>16</v>
      </c>
      <c r="F177" s="1" t="s">
        <v>17</v>
      </c>
      <c r="G177" s="1">
        <v>15.88</v>
      </c>
      <c r="H177" s="1">
        <v>18500</v>
      </c>
      <c r="I177" s="1">
        <v>1</v>
      </c>
      <c r="J177" s="1">
        <v>4</v>
      </c>
      <c r="P177" s="1">
        <f t="shared" si="3"/>
        <v>293780</v>
      </c>
    </row>
    <row r="178" spans="1:16" x14ac:dyDescent="0.2">
      <c r="A178" s="1">
        <v>2290</v>
      </c>
      <c r="B178" s="1" t="s">
        <v>365</v>
      </c>
      <c r="C178" s="2" t="d">
        <v>2009-09-03</v>
      </c>
      <c r="D178" s="1" t="s">
        <v>366</v>
      </c>
      <c r="E178" s="1" t="s">
        <v>16</v>
      </c>
      <c r="F178" s="1" t="s">
        <v>17</v>
      </c>
      <c r="G178" s="1">
        <v>27.8</v>
      </c>
      <c r="H178" s="1">
        <v>21000</v>
      </c>
      <c r="I178" s="1">
        <v>1</v>
      </c>
      <c r="J178" s="1">
        <v>4</v>
      </c>
      <c r="P178" s="1">
        <f t="shared" si="3"/>
        <v>583800</v>
      </c>
    </row>
    <row r="179" spans="1:16" x14ac:dyDescent="0.2">
      <c r="A179" s="1">
        <v>2291</v>
      </c>
      <c r="B179" s="1" t="s">
        <v>367</v>
      </c>
      <c r="C179" s="2" t="d">
        <v>2009-09-03</v>
      </c>
      <c r="D179" s="1" t="s">
        <v>368</v>
      </c>
      <c r="E179" s="1" t="s">
        <v>46</v>
      </c>
      <c r="F179" s="1" t="s">
        <v>47</v>
      </c>
      <c r="G179" s="1">
        <v>18</v>
      </c>
      <c r="H179" s="1">
        <v>55000</v>
      </c>
      <c r="I179" s="1">
        <v>1</v>
      </c>
      <c r="J179" s="1">
        <v>4</v>
      </c>
      <c r="P179" s="1">
        <f t="shared" si="3"/>
        <v>990000</v>
      </c>
    </row>
    <row r="180" spans="1:16" x14ac:dyDescent="0.2">
      <c r="A180" s="1">
        <v>2292</v>
      </c>
      <c r="B180" s="1" t="s">
        <v>369</v>
      </c>
      <c r="C180" s="2" t="d">
        <v>2009-09-10</v>
      </c>
      <c r="D180" s="1" t="s">
        <v>370</v>
      </c>
      <c r="E180" s="1" t="s">
        <v>16</v>
      </c>
      <c r="F180" s="1" t="s">
        <v>17</v>
      </c>
      <c r="G180" s="1">
        <v>22.92</v>
      </c>
      <c r="H180" s="1">
        <v>40000</v>
      </c>
      <c r="I180" s="1">
        <v>1</v>
      </c>
      <c r="J180" s="1">
        <v>4</v>
      </c>
      <c r="P180" s="1">
        <f t="shared" si="3"/>
        <v>916800.00000000012</v>
      </c>
    </row>
    <row r="181" spans="1:16" x14ac:dyDescent="0.2">
      <c r="A181" s="1">
        <v>2293</v>
      </c>
      <c r="B181" s="1" t="s">
        <v>371</v>
      </c>
      <c r="C181" s="2" t="d">
        <v>2009-09-10</v>
      </c>
      <c r="D181" s="1" t="s">
        <v>372</v>
      </c>
      <c r="E181" s="1" t="s">
        <v>16</v>
      </c>
      <c r="F181" s="1" t="s">
        <v>17</v>
      </c>
      <c r="G181" s="1">
        <v>27.16</v>
      </c>
      <c r="H181" s="1">
        <v>35100</v>
      </c>
      <c r="I181" s="1">
        <v>1</v>
      </c>
      <c r="J181" s="1">
        <v>4</v>
      </c>
      <c r="P181" s="1">
        <f t="shared" si="3"/>
        <v>953316</v>
      </c>
    </row>
    <row r="182" spans="1:16" x14ac:dyDescent="0.2">
      <c r="A182" s="1">
        <v>2294</v>
      </c>
      <c r="B182" s="1" t="s">
        <v>373</v>
      </c>
      <c r="C182" s="2" t="d">
        <v>2009-09-10</v>
      </c>
      <c r="D182" s="1" t="s">
        <v>374</v>
      </c>
      <c r="E182" s="1" t="s">
        <v>46</v>
      </c>
      <c r="F182" s="1" t="s">
        <v>47</v>
      </c>
      <c r="G182" s="1">
        <v>41.98</v>
      </c>
      <c r="H182" s="1">
        <v>28500</v>
      </c>
      <c r="I182" s="1">
        <v>1</v>
      </c>
      <c r="J182" s="1">
        <v>4</v>
      </c>
      <c r="P182" s="1">
        <f t="shared" si="3"/>
        <v>1196430</v>
      </c>
    </row>
    <row r="183" spans="1:16" x14ac:dyDescent="0.2">
      <c r="A183" s="1">
        <v>2295</v>
      </c>
      <c r="B183" s="1" t="s">
        <v>272</v>
      </c>
      <c r="C183" s="2" t="d">
        <v>2009-09-29</v>
      </c>
      <c r="D183" s="1" t="s">
        <v>375</v>
      </c>
      <c r="E183" s="1" t="s">
        <v>16</v>
      </c>
      <c r="F183" s="1" t="s">
        <v>17</v>
      </c>
      <c r="G183" s="1">
        <v>13</v>
      </c>
      <c r="H183" s="1">
        <v>36000</v>
      </c>
      <c r="I183" s="1">
        <v>1</v>
      </c>
      <c r="J183" s="1">
        <v>4</v>
      </c>
      <c r="P183" s="1">
        <f t="shared" si="3"/>
        <v>468000</v>
      </c>
    </row>
    <row r="184" spans="1:16" x14ac:dyDescent="0.2">
      <c r="A184" s="1">
        <v>2296</v>
      </c>
      <c r="B184" s="1" t="s">
        <v>376</v>
      </c>
      <c r="C184" s="2" t="d">
        <v>2009-09-29</v>
      </c>
      <c r="D184" s="1" t="s">
        <v>377</v>
      </c>
      <c r="E184" s="1" t="s">
        <v>16</v>
      </c>
      <c r="F184" s="1" t="s">
        <v>17</v>
      </c>
      <c r="G184" s="1">
        <v>25</v>
      </c>
      <c r="H184" s="1">
        <v>15500</v>
      </c>
      <c r="I184" s="1">
        <v>1</v>
      </c>
      <c r="J184" s="1">
        <v>4</v>
      </c>
      <c r="P184" s="1">
        <f t="shared" si="3"/>
        <v>387500</v>
      </c>
    </row>
    <row r="185" spans="1:16" x14ac:dyDescent="0.2">
      <c r="A185" s="1">
        <v>2297</v>
      </c>
      <c r="B185" s="1" t="s">
        <v>378</v>
      </c>
      <c r="C185" s="2" t="d">
        <v>2009-09-29</v>
      </c>
      <c r="D185" s="1" t="s">
        <v>379</v>
      </c>
      <c r="E185" s="1" t="s">
        <v>12</v>
      </c>
      <c r="F185" s="1" t="s">
        <v>13</v>
      </c>
      <c r="G185" s="1">
        <v>10.8</v>
      </c>
      <c r="H185" s="1">
        <v>27000</v>
      </c>
      <c r="I185" s="1">
        <v>1</v>
      </c>
      <c r="J185" s="1">
        <v>4</v>
      </c>
      <c r="P185" s="1">
        <f t="shared" si="3"/>
        <v>291600</v>
      </c>
    </row>
    <row r="186" spans="1:16" x14ac:dyDescent="0.2">
      <c r="A186" s="1">
        <v>2298</v>
      </c>
      <c r="B186" s="1" t="s">
        <v>380</v>
      </c>
      <c r="C186" s="2" t="d">
        <v>2009-09-29</v>
      </c>
      <c r="D186" s="1" t="s">
        <v>381</v>
      </c>
      <c r="E186" s="1" t="s">
        <v>16</v>
      </c>
      <c r="F186" s="1" t="s">
        <v>17</v>
      </c>
      <c r="G186" s="1">
        <v>9.5</v>
      </c>
      <c r="H186" s="1">
        <v>28000</v>
      </c>
      <c r="I186" s="1">
        <v>1</v>
      </c>
      <c r="J186" s="1">
        <v>4</v>
      </c>
      <c r="P186" s="1">
        <f t="shared" si="3"/>
        <v>266000</v>
      </c>
    </row>
    <row r="187" spans="1:16" x14ac:dyDescent="0.2">
      <c r="A187" s="1">
        <v>2299</v>
      </c>
      <c r="B187" s="1" t="s">
        <v>382</v>
      </c>
      <c r="C187" s="2" t="d">
        <v>2009-10-21</v>
      </c>
      <c r="D187" s="1" t="s">
        <v>383</v>
      </c>
      <c r="E187" s="1" t="s">
        <v>16</v>
      </c>
      <c r="F187" s="1" t="s">
        <v>17</v>
      </c>
      <c r="G187" s="1">
        <v>19.75</v>
      </c>
      <c r="H187" s="1">
        <v>41000</v>
      </c>
      <c r="I187" s="1">
        <v>1</v>
      </c>
      <c r="J187" s="1">
        <v>4</v>
      </c>
      <c r="P187" s="1">
        <f t="shared" si="3"/>
        <v>809750</v>
      </c>
    </row>
    <row r="188" spans="1:16" x14ac:dyDescent="0.2">
      <c r="A188" s="1">
        <v>2300</v>
      </c>
      <c r="B188" s="1" t="s">
        <v>384</v>
      </c>
      <c r="C188" s="2" t="d">
        <v>2009-10-21</v>
      </c>
      <c r="D188" s="1" t="s">
        <v>385</v>
      </c>
      <c r="E188" s="1" t="s">
        <v>16</v>
      </c>
      <c r="F188" s="1" t="s">
        <v>17</v>
      </c>
      <c r="G188" s="1">
        <v>20.56</v>
      </c>
      <c r="H188" s="1">
        <v>34000</v>
      </c>
      <c r="I188" s="1">
        <v>1</v>
      </c>
      <c r="J188" s="1">
        <v>4</v>
      </c>
      <c r="P188" s="1">
        <f t="shared" si="3"/>
        <v>699040</v>
      </c>
    </row>
    <row r="189" spans="1:16" x14ac:dyDescent="0.2">
      <c r="A189" s="1">
        <v>2301</v>
      </c>
      <c r="B189" s="1" t="s">
        <v>386</v>
      </c>
      <c r="C189" s="2" t="d">
        <v>2009-10-21</v>
      </c>
      <c r="D189" s="1" t="s">
        <v>387</v>
      </c>
      <c r="E189" s="1" t="s">
        <v>16</v>
      </c>
      <c r="F189" s="1" t="s">
        <v>17</v>
      </c>
      <c r="G189" s="1">
        <v>20</v>
      </c>
      <c r="H189" s="1">
        <v>31200</v>
      </c>
      <c r="I189" s="1">
        <v>1</v>
      </c>
      <c r="J189" s="1">
        <v>4</v>
      </c>
      <c r="P189" s="1">
        <f t="shared" si="3"/>
        <v>624000</v>
      </c>
    </row>
    <row r="190" spans="1:16" x14ac:dyDescent="0.2">
      <c r="A190" s="1">
        <v>2302</v>
      </c>
      <c r="B190" s="1" t="s">
        <v>388</v>
      </c>
      <c r="C190" s="2" t="d">
        <v>2009-11-03</v>
      </c>
      <c r="D190" s="1" t="s">
        <v>389</v>
      </c>
      <c r="E190" s="1" t="s">
        <v>12</v>
      </c>
      <c r="F190" s="1" t="s">
        <v>13</v>
      </c>
      <c r="G190" s="1">
        <v>15</v>
      </c>
      <c r="H190" s="1">
        <v>35000</v>
      </c>
      <c r="I190" s="1">
        <v>1</v>
      </c>
      <c r="J190" s="1">
        <v>4</v>
      </c>
      <c r="P190" s="1">
        <f t="shared" si="3"/>
        <v>525000</v>
      </c>
    </row>
    <row r="191" spans="1:16" x14ac:dyDescent="0.2">
      <c r="A191" s="1">
        <v>2303</v>
      </c>
      <c r="B191" s="1" t="s">
        <v>390</v>
      </c>
      <c r="C191" s="2" t="d">
        <v>2009-11-03</v>
      </c>
      <c r="D191" s="1" t="s">
        <v>391</v>
      </c>
      <c r="E191" s="1" t="s">
        <v>16</v>
      </c>
      <c r="F191" s="1" t="s">
        <v>17</v>
      </c>
      <c r="G191" s="1">
        <v>25.36</v>
      </c>
      <c r="H191" s="1">
        <v>45000</v>
      </c>
      <c r="I191" s="1">
        <v>1</v>
      </c>
      <c r="J191" s="1">
        <v>4</v>
      </c>
      <c r="P191" s="1">
        <f t="shared" si="3"/>
        <v>1141200</v>
      </c>
    </row>
    <row r="192" spans="1:16" x14ac:dyDescent="0.2">
      <c r="A192" s="1">
        <v>2304</v>
      </c>
      <c r="B192" s="1" t="s">
        <v>392</v>
      </c>
      <c r="C192" s="2" t="d">
        <v>2009-11-06</v>
      </c>
      <c r="D192" s="1" t="s">
        <v>393</v>
      </c>
      <c r="E192" s="1" t="s">
        <v>12</v>
      </c>
      <c r="F192" s="1" t="s">
        <v>13</v>
      </c>
      <c r="G192" s="1">
        <v>60</v>
      </c>
      <c r="H192" s="1">
        <v>45000</v>
      </c>
      <c r="I192" s="1">
        <v>1</v>
      </c>
      <c r="J192" s="1">
        <v>4</v>
      </c>
      <c r="P192" s="1">
        <f t="shared" si="3"/>
        <v>2700000</v>
      </c>
    </row>
    <row r="193" spans="1:16" x14ac:dyDescent="0.2">
      <c r="A193" s="1">
        <v>2305</v>
      </c>
      <c r="B193" s="1" t="s">
        <v>394</v>
      </c>
      <c r="C193" s="2" t="d">
        <v>2009-11-06</v>
      </c>
      <c r="D193" s="1" t="s">
        <v>395</v>
      </c>
      <c r="E193" s="1" t="s">
        <v>16</v>
      </c>
      <c r="F193" s="1" t="s">
        <v>17</v>
      </c>
      <c r="G193" s="1">
        <v>12.3</v>
      </c>
      <c r="H193" s="1">
        <v>48000</v>
      </c>
      <c r="I193" s="1">
        <v>1</v>
      </c>
      <c r="J193" s="1">
        <v>4</v>
      </c>
      <c r="P193" s="1">
        <f t="shared" si="3"/>
        <v>590400</v>
      </c>
    </row>
    <row r="194" spans="1:16" x14ac:dyDescent="0.2">
      <c r="A194" s="1">
        <v>2306</v>
      </c>
      <c r="B194" s="1" t="s">
        <v>396</v>
      </c>
      <c r="C194" s="2" t="d">
        <v>2009-11-11</v>
      </c>
      <c r="D194" s="1" t="s">
        <v>397</v>
      </c>
      <c r="E194" s="1" t="s">
        <v>16</v>
      </c>
      <c r="F194" s="1" t="s">
        <v>17</v>
      </c>
      <c r="G194" s="1">
        <v>18.899999999999999</v>
      </c>
      <c r="H194" s="1">
        <v>50000</v>
      </c>
      <c r="I194" s="1">
        <v>1</v>
      </c>
      <c r="J194" s="1">
        <v>4</v>
      </c>
      <c r="P194" s="1">
        <f t="shared" ref="P194:P257" si="4">G194*H194</f>
        <v>944999.99999999988</v>
      </c>
    </row>
    <row r="195" spans="1:16" x14ac:dyDescent="0.2">
      <c r="A195" s="1">
        <v>2307</v>
      </c>
      <c r="B195" s="1" t="s">
        <v>398</v>
      </c>
      <c r="C195" s="2" t="d">
        <v>2009-11-11</v>
      </c>
      <c r="D195" s="1" t="s">
        <v>399</v>
      </c>
      <c r="E195" s="1" t="s">
        <v>12</v>
      </c>
      <c r="F195" s="1" t="s">
        <v>13</v>
      </c>
      <c r="G195" s="1">
        <v>8.58</v>
      </c>
      <c r="H195" s="1">
        <v>47500</v>
      </c>
      <c r="I195" s="1">
        <v>1</v>
      </c>
      <c r="J195" s="1">
        <v>4</v>
      </c>
      <c r="P195" s="1">
        <f t="shared" si="4"/>
        <v>407550</v>
      </c>
    </row>
    <row r="196" spans="1:16" x14ac:dyDescent="0.2">
      <c r="A196" s="1">
        <v>2308</v>
      </c>
      <c r="B196" s="1" t="s">
        <v>400</v>
      </c>
      <c r="C196" s="2" t="d">
        <v>2009-11-27</v>
      </c>
      <c r="D196" s="1" t="s">
        <v>401</v>
      </c>
      <c r="E196" s="1" t="s">
        <v>46</v>
      </c>
      <c r="F196" s="1" t="s">
        <v>47</v>
      </c>
      <c r="G196" s="1">
        <v>23.8</v>
      </c>
      <c r="H196" s="1">
        <v>53450</v>
      </c>
      <c r="I196" s="1">
        <v>1</v>
      </c>
      <c r="J196" s="1">
        <v>4</v>
      </c>
      <c r="P196" s="1">
        <f t="shared" si="4"/>
        <v>1272110</v>
      </c>
    </row>
    <row r="197" spans="1:16" x14ac:dyDescent="0.2">
      <c r="A197" s="1">
        <v>2309</v>
      </c>
      <c r="B197" s="1" t="s">
        <v>402</v>
      </c>
      <c r="C197" s="2" t="d">
        <v>2009-11-27</v>
      </c>
      <c r="D197" s="1" t="s">
        <v>403</v>
      </c>
      <c r="E197" s="1" t="s">
        <v>16</v>
      </c>
      <c r="F197" s="1" t="s">
        <v>17</v>
      </c>
      <c r="G197" s="1">
        <v>46</v>
      </c>
      <c r="H197" s="1">
        <v>33500</v>
      </c>
      <c r="I197" s="1">
        <v>1</v>
      </c>
      <c r="J197" s="1">
        <v>4</v>
      </c>
      <c r="P197" s="1">
        <f t="shared" si="4"/>
        <v>1541000</v>
      </c>
    </row>
    <row r="198" spans="1:16" x14ac:dyDescent="0.2">
      <c r="A198" s="1">
        <v>2310</v>
      </c>
      <c r="B198" s="1" t="s">
        <v>404</v>
      </c>
      <c r="C198" s="2" t="d">
        <v>2009-11-27</v>
      </c>
      <c r="D198" s="1" t="s">
        <v>405</v>
      </c>
      <c r="E198" s="1" t="s">
        <v>16</v>
      </c>
      <c r="F198" s="1" t="s">
        <v>17</v>
      </c>
      <c r="G198" s="1">
        <v>58.6</v>
      </c>
      <c r="H198" s="1">
        <v>14500</v>
      </c>
      <c r="I198" s="1">
        <v>1</v>
      </c>
      <c r="J198" s="1">
        <v>4</v>
      </c>
      <c r="P198" s="1">
        <f t="shared" si="4"/>
        <v>849700</v>
      </c>
    </row>
    <row r="199" spans="1:16" x14ac:dyDescent="0.2">
      <c r="A199" s="1">
        <v>2311</v>
      </c>
      <c r="B199" s="1" t="s">
        <v>406</v>
      </c>
      <c r="C199" s="2" t="d">
        <v>2009-11-27</v>
      </c>
      <c r="D199" s="1" t="s">
        <v>407</v>
      </c>
      <c r="E199" s="1" t="s">
        <v>16</v>
      </c>
      <c r="F199" s="1" t="s">
        <v>17</v>
      </c>
      <c r="G199" s="1">
        <v>28</v>
      </c>
      <c r="H199" s="1">
        <v>56000</v>
      </c>
      <c r="I199" s="1">
        <v>1</v>
      </c>
      <c r="J199" s="1">
        <v>4</v>
      </c>
      <c r="P199" s="1">
        <f t="shared" si="4"/>
        <v>1568000</v>
      </c>
    </row>
    <row r="200" spans="1:16" x14ac:dyDescent="0.2">
      <c r="A200" s="1">
        <v>2312</v>
      </c>
      <c r="B200" s="1" t="s">
        <v>408</v>
      </c>
      <c r="C200" s="2" t="d">
        <v>2009-12-03</v>
      </c>
      <c r="D200" s="1" t="s">
        <v>409</v>
      </c>
      <c r="E200" s="1" t="s">
        <v>16</v>
      </c>
      <c r="F200" s="1" t="s">
        <v>17</v>
      </c>
      <c r="G200" s="1">
        <v>28.6</v>
      </c>
      <c r="H200" s="1">
        <v>15000</v>
      </c>
      <c r="I200" s="1">
        <v>1</v>
      </c>
      <c r="J200" s="1">
        <v>4</v>
      </c>
      <c r="P200" s="1">
        <f t="shared" si="4"/>
        <v>429000</v>
      </c>
    </row>
    <row r="201" spans="1:16" x14ac:dyDescent="0.2">
      <c r="A201" s="1">
        <v>2313</v>
      </c>
      <c r="B201" s="1" t="s">
        <v>410</v>
      </c>
      <c r="C201" s="2" t="d">
        <v>2009-12-03</v>
      </c>
      <c r="D201" s="1" t="s">
        <v>411</v>
      </c>
      <c r="E201" s="1" t="s">
        <v>16</v>
      </c>
      <c r="F201" s="1" t="s">
        <v>17</v>
      </c>
      <c r="G201" s="1">
        <v>24.8</v>
      </c>
      <c r="H201" s="1">
        <v>25000</v>
      </c>
      <c r="I201" s="1">
        <v>1</v>
      </c>
      <c r="J201" s="1">
        <v>4</v>
      </c>
      <c r="P201" s="1">
        <f t="shared" si="4"/>
        <v>620000</v>
      </c>
    </row>
    <row r="202" spans="1:16" x14ac:dyDescent="0.2">
      <c r="A202" s="1">
        <v>2314</v>
      </c>
      <c r="B202" s="1" t="s">
        <v>412</v>
      </c>
      <c r="C202" s="2" t="d">
        <v>2009-12-03</v>
      </c>
      <c r="D202" s="1" t="s">
        <v>413</v>
      </c>
      <c r="E202" s="1" t="s">
        <v>12</v>
      </c>
      <c r="F202" s="1" t="s">
        <v>13</v>
      </c>
      <c r="G202" s="1">
        <v>16.82</v>
      </c>
      <c r="H202" s="1">
        <v>73641</v>
      </c>
      <c r="I202" s="1">
        <v>1</v>
      </c>
      <c r="J202" s="1">
        <v>4</v>
      </c>
      <c r="P202" s="1">
        <f t="shared" si="4"/>
        <v>1238641.6200000001</v>
      </c>
    </row>
    <row r="203" spans="1:16" x14ac:dyDescent="0.2">
      <c r="A203" s="1">
        <v>2315</v>
      </c>
      <c r="B203" s="1" t="s">
        <v>414</v>
      </c>
      <c r="C203" s="2" t="d">
        <v>2009-12-09</v>
      </c>
      <c r="D203" s="1" t="s">
        <v>415</v>
      </c>
      <c r="E203" s="1" t="s">
        <v>16</v>
      </c>
      <c r="F203" s="1" t="s">
        <v>17</v>
      </c>
      <c r="G203" s="1">
        <v>42</v>
      </c>
      <c r="H203" s="1">
        <v>29380</v>
      </c>
      <c r="I203" s="1">
        <v>1</v>
      </c>
      <c r="J203" s="1">
        <v>4</v>
      </c>
      <c r="P203" s="1">
        <f t="shared" si="4"/>
        <v>1233960</v>
      </c>
    </row>
    <row r="204" spans="1:16" x14ac:dyDescent="0.2">
      <c r="A204" s="1">
        <v>2316</v>
      </c>
      <c r="B204" s="1" t="s">
        <v>416</v>
      </c>
      <c r="C204" s="2" t="d">
        <v>2009-12-09</v>
      </c>
      <c r="D204" s="1" t="s">
        <v>417</v>
      </c>
      <c r="E204" s="1" t="s">
        <v>46</v>
      </c>
      <c r="F204" s="1" t="s">
        <v>47</v>
      </c>
      <c r="G204" s="1">
        <v>18.8</v>
      </c>
      <c r="H204" s="1">
        <v>30000</v>
      </c>
      <c r="I204" s="1">
        <v>1</v>
      </c>
      <c r="J204" s="1">
        <v>4</v>
      </c>
      <c r="P204" s="1">
        <f t="shared" si="4"/>
        <v>564000</v>
      </c>
    </row>
    <row r="205" spans="1:16" x14ac:dyDescent="0.2">
      <c r="A205" s="1">
        <v>2317</v>
      </c>
      <c r="B205" s="1" t="s">
        <v>418</v>
      </c>
      <c r="C205" s="2" t="d">
        <v>2009-12-11</v>
      </c>
      <c r="D205" s="1" t="s">
        <v>419</v>
      </c>
      <c r="E205" s="1" t="s">
        <v>16</v>
      </c>
      <c r="F205" s="1" t="s">
        <v>17</v>
      </c>
      <c r="G205" s="1">
        <v>55</v>
      </c>
      <c r="H205" s="1">
        <v>20000</v>
      </c>
      <c r="I205" s="1">
        <v>1</v>
      </c>
      <c r="J205" s="1">
        <v>4</v>
      </c>
      <c r="P205" s="1">
        <f t="shared" si="4"/>
        <v>1100000</v>
      </c>
    </row>
    <row r="206" spans="1:16" x14ac:dyDescent="0.2">
      <c r="A206" s="1">
        <v>2318</v>
      </c>
      <c r="B206" s="1" t="s">
        <v>420</v>
      </c>
      <c r="C206" s="2" t="d">
        <v>2009-12-11</v>
      </c>
      <c r="D206" s="1" t="s">
        <v>421</v>
      </c>
      <c r="E206" s="1" t="s">
        <v>16</v>
      </c>
      <c r="F206" s="1" t="s">
        <v>17</v>
      </c>
      <c r="G206" s="1">
        <v>23</v>
      </c>
      <c r="H206" s="1">
        <v>40000</v>
      </c>
      <c r="I206" s="1">
        <v>1</v>
      </c>
      <c r="J206" s="1">
        <v>4</v>
      </c>
      <c r="P206" s="1">
        <f t="shared" si="4"/>
        <v>920000</v>
      </c>
    </row>
    <row r="207" spans="1:16" x14ac:dyDescent="0.2">
      <c r="A207" s="1">
        <v>2319</v>
      </c>
      <c r="B207" s="1" t="s">
        <v>422</v>
      </c>
      <c r="C207" s="2" t="d">
        <v>2009-12-11</v>
      </c>
      <c r="D207" s="1" t="s">
        <v>423</v>
      </c>
      <c r="E207" s="1" t="s">
        <v>16</v>
      </c>
      <c r="F207" s="1" t="s">
        <v>17</v>
      </c>
      <c r="G207" s="1">
        <v>13.7</v>
      </c>
      <c r="H207" s="1">
        <v>25000</v>
      </c>
      <c r="I207" s="1">
        <v>1</v>
      </c>
      <c r="J207" s="1">
        <v>4</v>
      </c>
      <c r="P207" s="1">
        <f t="shared" si="4"/>
        <v>342500</v>
      </c>
    </row>
    <row r="208" spans="1:16" x14ac:dyDescent="0.2">
      <c r="A208" s="1">
        <v>2320</v>
      </c>
      <c r="B208" s="1" t="s">
        <v>32</v>
      </c>
      <c r="C208" s="2" t="d">
        <v>2009-12-16</v>
      </c>
      <c r="D208" s="1" t="s">
        <v>424</v>
      </c>
      <c r="E208" s="1" t="s">
        <v>12</v>
      </c>
      <c r="F208" s="1" t="s">
        <v>13</v>
      </c>
      <c r="G208" s="1">
        <v>33.6</v>
      </c>
      <c r="H208" s="1">
        <v>39500</v>
      </c>
      <c r="I208" s="1">
        <v>1</v>
      </c>
      <c r="J208" s="1">
        <v>4</v>
      </c>
      <c r="P208" s="1">
        <f t="shared" si="4"/>
        <v>1327200</v>
      </c>
    </row>
    <row r="209" spans="1:16" x14ac:dyDescent="0.2">
      <c r="A209" s="1">
        <v>2321</v>
      </c>
      <c r="B209" s="1" t="s">
        <v>425</v>
      </c>
      <c r="C209" s="2" t="d">
        <v>2009-12-16</v>
      </c>
      <c r="D209" s="1" t="s">
        <v>426</v>
      </c>
      <c r="E209" s="1" t="s">
        <v>12</v>
      </c>
      <c r="F209" s="1" t="s">
        <v>13</v>
      </c>
      <c r="G209" s="1">
        <v>16.98</v>
      </c>
      <c r="H209" s="1">
        <v>37000</v>
      </c>
      <c r="I209" s="1">
        <v>1</v>
      </c>
      <c r="J209" s="1">
        <v>4</v>
      </c>
      <c r="P209" s="1">
        <f t="shared" si="4"/>
        <v>628260</v>
      </c>
    </row>
    <row r="210" spans="1:16" x14ac:dyDescent="0.2">
      <c r="A210" s="1">
        <v>2322</v>
      </c>
      <c r="B210" s="1" t="s">
        <v>427</v>
      </c>
      <c r="C210" s="2" t="d">
        <v>2009-12-18</v>
      </c>
      <c r="D210" s="1" t="s">
        <v>428</v>
      </c>
      <c r="E210" s="1" t="s">
        <v>16</v>
      </c>
      <c r="F210" s="1" t="s">
        <v>17</v>
      </c>
      <c r="G210" s="1">
        <v>40</v>
      </c>
      <c r="H210" s="1">
        <v>16700</v>
      </c>
      <c r="I210" s="1">
        <v>1</v>
      </c>
      <c r="J210" s="1">
        <v>4</v>
      </c>
      <c r="P210" s="1">
        <f t="shared" si="4"/>
        <v>668000</v>
      </c>
    </row>
    <row r="211" spans="1:16" x14ac:dyDescent="0.2">
      <c r="A211" s="1">
        <v>2323</v>
      </c>
      <c r="B211" s="1" t="s">
        <v>429</v>
      </c>
      <c r="C211" s="2" t="d">
        <v>2009-12-18</v>
      </c>
      <c r="D211" s="1" t="s">
        <v>430</v>
      </c>
      <c r="E211" s="1" t="s">
        <v>46</v>
      </c>
      <c r="F211" s="1" t="s">
        <v>47</v>
      </c>
      <c r="G211" s="1">
        <v>30</v>
      </c>
      <c r="H211" s="1">
        <v>21000</v>
      </c>
      <c r="I211" s="1">
        <v>1</v>
      </c>
      <c r="J211" s="1">
        <v>4</v>
      </c>
      <c r="P211" s="1">
        <f t="shared" si="4"/>
        <v>630000</v>
      </c>
    </row>
    <row r="212" spans="1:16" x14ac:dyDescent="0.2">
      <c r="A212" s="1">
        <v>2324</v>
      </c>
      <c r="B212" s="1" t="s">
        <v>431</v>
      </c>
      <c r="C212" s="2" t="d">
        <v>2009-12-18</v>
      </c>
      <c r="D212" s="1" t="s">
        <v>432</v>
      </c>
      <c r="E212" s="1" t="s">
        <v>16</v>
      </c>
      <c r="F212" s="1" t="s">
        <v>17</v>
      </c>
      <c r="G212" s="1">
        <v>22.5</v>
      </c>
      <c r="H212" s="1">
        <v>35000</v>
      </c>
      <c r="I212" s="1">
        <v>1</v>
      </c>
      <c r="J212" s="1">
        <v>4</v>
      </c>
      <c r="P212" s="1">
        <f t="shared" si="4"/>
        <v>787500</v>
      </c>
    </row>
    <row r="213" spans="1:16" x14ac:dyDescent="0.2">
      <c r="A213" s="1">
        <v>2325</v>
      </c>
      <c r="B213" s="1" t="s">
        <v>433</v>
      </c>
      <c r="C213" s="2" t="d">
        <v>2009-12-22</v>
      </c>
      <c r="D213" s="1" t="s">
        <v>434</v>
      </c>
      <c r="E213" s="1" t="s">
        <v>16</v>
      </c>
      <c r="F213" s="1" t="s">
        <v>17</v>
      </c>
      <c r="G213" s="1">
        <v>27</v>
      </c>
      <c r="H213" s="1">
        <v>30000</v>
      </c>
      <c r="I213" s="1">
        <v>1</v>
      </c>
      <c r="J213" s="1">
        <v>4</v>
      </c>
      <c r="P213" s="1">
        <f t="shared" si="4"/>
        <v>810000</v>
      </c>
    </row>
    <row r="214" spans="1:16" x14ac:dyDescent="0.2">
      <c r="A214" s="1">
        <v>2326</v>
      </c>
      <c r="B214" s="1" t="s">
        <v>435</v>
      </c>
      <c r="C214" s="2" t="d">
        <v>2009-12-22</v>
      </c>
      <c r="D214" s="1" t="s">
        <v>436</v>
      </c>
      <c r="E214" s="1" t="s">
        <v>16</v>
      </c>
      <c r="F214" s="1" t="s">
        <v>17</v>
      </c>
      <c r="G214" s="1">
        <v>20</v>
      </c>
      <c r="H214" s="1">
        <v>33500</v>
      </c>
      <c r="I214" s="1">
        <v>1</v>
      </c>
      <c r="J214" s="1">
        <v>4</v>
      </c>
      <c r="P214" s="1">
        <f t="shared" si="4"/>
        <v>670000</v>
      </c>
    </row>
    <row r="215" spans="1:16" x14ac:dyDescent="0.2">
      <c r="A215" s="1">
        <v>2327</v>
      </c>
      <c r="B215" s="1" t="s">
        <v>437</v>
      </c>
      <c r="C215" s="2" t="d">
        <v>2009-12-30</v>
      </c>
      <c r="D215" s="1" t="s">
        <v>438</v>
      </c>
      <c r="E215" s="1" t="s">
        <v>16</v>
      </c>
      <c r="F215" s="1" t="s">
        <v>17</v>
      </c>
      <c r="G215" s="1">
        <v>30</v>
      </c>
      <c r="H215" s="1">
        <v>26000</v>
      </c>
      <c r="I215" s="1">
        <v>1</v>
      </c>
      <c r="J215" s="1">
        <v>4</v>
      </c>
      <c r="P215" s="1">
        <f t="shared" si="4"/>
        <v>780000</v>
      </c>
    </row>
    <row r="216" spans="1:16" x14ac:dyDescent="0.2">
      <c r="A216" s="1">
        <v>2328</v>
      </c>
      <c r="B216" s="1" t="s">
        <v>439</v>
      </c>
      <c r="C216" s="2" t="d">
        <v>2009-12-30</v>
      </c>
      <c r="D216" s="1" t="s">
        <v>440</v>
      </c>
      <c r="E216" s="1" t="s">
        <v>16</v>
      </c>
      <c r="F216" s="1" t="s">
        <v>17</v>
      </c>
      <c r="G216" s="1">
        <v>19.38</v>
      </c>
      <c r="H216" s="1">
        <v>75000</v>
      </c>
      <c r="I216" s="1">
        <v>1</v>
      </c>
      <c r="J216" s="1">
        <v>4</v>
      </c>
      <c r="P216" s="1">
        <f t="shared" si="4"/>
        <v>1453500</v>
      </c>
    </row>
    <row r="217" spans="1:16" x14ac:dyDescent="0.2">
      <c r="A217" s="1">
        <v>2329</v>
      </c>
      <c r="B217" s="1" t="s">
        <v>441</v>
      </c>
      <c r="C217" s="2" t="d">
        <v>2010-01-06</v>
      </c>
      <c r="D217" s="1" t="s">
        <v>442</v>
      </c>
      <c r="E217" s="1" t="s">
        <v>16</v>
      </c>
      <c r="F217" s="1" t="s">
        <v>17</v>
      </c>
      <c r="G217" s="1">
        <v>20.100000000000001</v>
      </c>
      <c r="H217" s="1">
        <v>27000</v>
      </c>
      <c r="I217" s="1">
        <v>1</v>
      </c>
      <c r="J217" s="1">
        <v>4</v>
      </c>
      <c r="P217" s="1">
        <f t="shared" si="4"/>
        <v>542700</v>
      </c>
    </row>
    <row r="218" spans="1:16" x14ac:dyDescent="0.2">
      <c r="A218" s="1">
        <v>2330</v>
      </c>
      <c r="B218" s="1" t="s">
        <v>443</v>
      </c>
      <c r="C218" s="2" t="d">
        <v>2010-01-06</v>
      </c>
      <c r="D218" s="1" t="s">
        <v>444</v>
      </c>
      <c r="E218" s="1" t="s">
        <v>46</v>
      </c>
      <c r="F218" s="1" t="s">
        <v>47</v>
      </c>
      <c r="G218" s="1">
        <v>13.18</v>
      </c>
      <c r="H218" s="1">
        <v>63000</v>
      </c>
      <c r="I218" s="1">
        <v>1</v>
      </c>
      <c r="J218" s="1">
        <v>4</v>
      </c>
      <c r="P218" s="1">
        <f t="shared" si="4"/>
        <v>830340</v>
      </c>
    </row>
    <row r="219" spans="1:16" x14ac:dyDescent="0.2">
      <c r="A219" s="1">
        <v>2331</v>
      </c>
      <c r="B219" s="1" t="s">
        <v>445</v>
      </c>
      <c r="C219" s="2" t="d">
        <v>2010-01-06</v>
      </c>
      <c r="D219" s="1" t="s">
        <v>446</v>
      </c>
      <c r="E219" s="1" t="s">
        <v>16</v>
      </c>
      <c r="F219" s="1" t="s">
        <v>17</v>
      </c>
      <c r="G219" s="1">
        <v>27</v>
      </c>
      <c r="H219" s="1">
        <v>14000</v>
      </c>
      <c r="I219" s="1">
        <v>1</v>
      </c>
      <c r="J219" s="1">
        <v>4</v>
      </c>
      <c r="P219" s="1">
        <f t="shared" si="4"/>
        <v>378000</v>
      </c>
    </row>
    <row r="220" spans="1:16" x14ac:dyDescent="0.2">
      <c r="A220" s="1">
        <v>2332</v>
      </c>
      <c r="B220" s="1" t="s">
        <v>447</v>
      </c>
      <c r="C220" s="2" t="d">
        <v>2010-01-12</v>
      </c>
      <c r="D220" s="1" t="s">
        <v>448</v>
      </c>
      <c r="E220" s="1" t="s">
        <v>12</v>
      </c>
      <c r="F220" s="1" t="s">
        <v>13</v>
      </c>
      <c r="G220" s="1">
        <v>8.1999999999999993</v>
      </c>
      <c r="H220" s="1">
        <v>85400</v>
      </c>
      <c r="I220" s="1">
        <v>1</v>
      </c>
      <c r="J220" s="1">
        <v>4</v>
      </c>
      <c r="P220" s="1">
        <f t="shared" si="4"/>
        <v>700279.99999999988</v>
      </c>
    </row>
    <row r="221" spans="1:16" x14ac:dyDescent="0.2">
      <c r="A221" s="1">
        <v>2333</v>
      </c>
      <c r="B221" s="1" t="s">
        <v>449</v>
      </c>
      <c r="C221" s="2" t="d">
        <v>2010-01-12</v>
      </c>
      <c r="D221" s="1" t="s">
        <v>450</v>
      </c>
      <c r="E221" s="1" t="s">
        <v>46</v>
      </c>
      <c r="F221" s="1" t="s">
        <v>47</v>
      </c>
      <c r="G221" s="1">
        <v>22</v>
      </c>
      <c r="H221" s="1">
        <v>39200</v>
      </c>
      <c r="I221" s="1">
        <v>1</v>
      </c>
      <c r="J221" s="1">
        <v>4</v>
      </c>
      <c r="P221" s="1">
        <f t="shared" si="4"/>
        <v>862400</v>
      </c>
    </row>
    <row r="222" spans="1:16" x14ac:dyDescent="0.2">
      <c r="A222" s="1">
        <v>2334</v>
      </c>
      <c r="B222" s="1" t="s">
        <v>451</v>
      </c>
      <c r="C222" s="2" t="d">
        <v>2010-01-13</v>
      </c>
      <c r="D222" s="1" t="s">
        <v>452</v>
      </c>
      <c r="E222" s="1" t="s">
        <v>16</v>
      </c>
      <c r="F222" s="1" t="s">
        <v>17</v>
      </c>
      <c r="G222" s="1">
        <v>48</v>
      </c>
      <c r="H222" s="1">
        <v>16000</v>
      </c>
      <c r="I222" s="1">
        <v>1</v>
      </c>
      <c r="J222" s="1">
        <v>4</v>
      </c>
      <c r="P222" s="1">
        <f t="shared" si="4"/>
        <v>768000</v>
      </c>
    </row>
    <row r="223" spans="1:16" x14ac:dyDescent="0.2">
      <c r="A223" s="1">
        <v>2335</v>
      </c>
      <c r="B223" s="1" t="s">
        <v>453</v>
      </c>
      <c r="C223" s="2" t="d">
        <v>2010-01-13</v>
      </c>
      <c r="D223" s="1" t="s">
        <v>454</v>
      </c>
      <c r="E223" s="1" t="s">
        <v>16</v>
      </c>
      <c r="F223" s="1" t="s">
        <v>17</v>
      </c>
      <c r="G223" s="1">
        <v>27.35</v>
      </c>
      <c r="H223" s="1">
        <v>19500</v>
      </c>
      <c r="I223" s="1">
        <v>1</v>
      </c>
      <c r="J223" s="1">
        <v>4</v>
      </c>
      <c r="P223" s="1">
        <f t="shared" si="4"/>
        <v>533325</v>
      </c>
    </row>
    <row r="224" spans="1:16" x14ac:dyDescent="0.2">
      <c r="A224" s="1">
        <v>2336</v>
      </c>
      <c r="B224" s="1" t="s">
        <v>455</v>
      </c>
      <c r="C224" s="2" t="d">
        <v>2010-01-13</v>
      </c>
      <c r="D224" s="1" t="s">
        <v>456</v>
      </c>
      <c r="E224" s="1" t="s">
        <v>16</v>
      </c>
      <c r="F224" s="1" t="s">
        <v>17</v>
      </c>
      <c r="G224" s="1">
        <v>26.98</v>
      </c>
      <c r="H224" s="1">
        <v>100000</v>
      </c>
      <c r="I224" s="1">
        <v>1</v>
      </c>
      <c r="J224" s="1">
        <v>4</v>
      </c>
      <c r="P224" s="1">
        <f t="shared" si="4"/>
        <v>2698000</v>
      </c>
    </row>
    <row r="225" spans="1:16" x14ac:dyDescent="0.2">
      <c r="A225" s="1">
        <v>2337</v>
      </c>
      <c r="B225" s="1" t="s">
        <v>457</v>
      </c>
      <c r="C225" s="2" t="d">
        <v>2010-01-15</v>
      </c>
      <c r="D225" s="1" t="s">
        <v>458</v>
      </c>
      <c r="E225" s="1" t="s">
        <v>16</v>
      </c>
      <c r="F225" s="1" t="s">
        <v>17</v>
      </c>
      <c r="G225" s="1">
        <v>31</v>
      </c>
      <c r="H225" s="1">
        <v>30000</v>
      </c>
      <c r="I225" s="1">
        <v>1</v>
      </c>
      <c r="J225" s="1">
        <v>4</v>
      </c>
      <c r="P225" s="1">
        <f t="shared" si="4"/>
        <v>930000</v>
      </c>
    </row>
    <row r="226" spans="1:16" x14ac:dyDescent="0.2">
      <c r="A226" s="1">
        <v>2338</v>
      </c>
      <c r="B226" s="1" t="s">
        <v>459</v>
      </c>
      <c r="C226" s="2" t="d">
        <v>2010-01-15</v>
      </c>
      <c r="D226" s="1" t="s">
        <v>460</v>
      </c>
      <c r="E226" s="1" t="s">
        <v>12</v>
      </c>
      <c r="F226" s="1" t="s">
        <v>13</v>
      </c>
      <c r="G226" s="1">
        <v>22</v>
      </c>
      <c r="H226" s="1">
        <v>20000</v>
      </c>
      <c r="I226" s="1">
        <v>1</v>
      </c>
      <c r="J226" s="1">
        <v>4</v>
      </c>
      <c r="P226" s="1">
        <f t="shared" si="4"/>
        <v>440000</v>
      </c>
    </row>
    <row r="227" spans="1:16" x14ac:dyDescent="0.2">
      <c r="A227" s="1">
        <v>2339</v>
      </c>
      <c r="B227" s="1" t="s">
        <v>461</v>
      </c>
      <c r="C227" s="2" t="d">
        <v>2010-01-22</v>
      </c>
      <c r="D227" s="1" t="s">
        <v>462</v>
      </c>
      <c r="E227" s="1" t="s">
        <v>16</v>
      </c>
      <c r="F227" s="1" t="s">
        <v>17</v>
      </c>
      <c r="G227" s="1">
        <v>25</v>
      </c>
      <c r="H227" s="1">
        <v>22000</v>
      </c>
      <c r="I227" s="1">
        <v>1</v>
      </c>
      <c r="J227" s="1">
        <v>4</v>
      </c>
      <c r="P227" s="1">
        <f t="shared" si="4"/>
        <v>550000</v>
      </c>
    </row>
    <row r="228" spans="1:16" x14ac:dyDescent="0.2">
      <c r="A228" s="1">
        <v>2340</v>
      </c>
      <c r="B228" s="1" t="s">
        <v>463</v>
      </c>
      <c r="C228" s="2" t="d">
        <v>2010-01-22</v>
      </c>
      <c r="D228" s="1" t="s">
        <v>464</v>
      </c>
      <c r="E228" s="1" t="s">
        <v>16</v>
      </c>
      <c r="F228" s="1" t="s">
        <v>17</v>
      </c>
      <c r="G228" s="1">
        <v>32</v>
      </c>
      <c r="H228" s="1">
        <v>23330</v>
      </c>
      <c r="I228" s="1">
        <v>1</v>
      </c>
      <c r="J228" s="1">
        <v>4</v>
      </c>
      <c r="P228" s="1">
        <f t="shared" si="4"/>
        <v>746560</v>
      </c>
    </row>
    <row r="229" spans="1:16" x14ac:dyDescent="0.2">
      <c r="A229" s="1">
        <v>2341</v>
      </c>
      <c r="B229" s="1" t="s">
        <v>465</v>
      </c>
      <c r="C229" s="2" t="d">
        <v>2010-01-22</v>
      </c>
      <c r="D229" s="1" t="s">
        <v>466</v>
      </c>
      <c r="E229" s="1" t="s">
        <v>16</v>
      </c>
      <c r="F229" s="1" t="s">
        <v>17</v>
      </c>
      <c r="G229" s="1">
        <v>23</v>
      </c>
      <c r="H229" s="1">
        <v>19000</v>
      </c>
      <c r="I229" s="1">
        <v>1</v>
      </c>
      <c r="J229" s="1">
        <v>4</v>
      </c>
      <c r="P229" s="1">
        <f t="shared" si="4"/>
        <v>437000</v>
      </c>
    </row>
    <row r="230" spans="1:16" x14ac:dyDescent="0.2">
      <c r="A230" s="1">
        <v>2342</v>
      </c>
      <c r="B230" s="1" t="s">
        <v>467</v>
      </c>
      <c r="C230" s="2" t="d">
        <v>2010-01-26</v>
      </c>
      <c r="D230" s="1" t="s">
        <v>468</v>
      </c>
      <c r="E230" s="1" t="s">
        <v>16</v>
      </c>
      <c r="F230" s="1" t="s">
        <v>17</v>
      </c>
      <c r="G230" s="1">
        <v>24</v>
      </c>
      <c r="H230" s="1">
        <v>50000</v>
      </c>
      <c r="I230" s="1">
        <v>1</v>
      </c>
      <c r="J230" s="1">
        <v>4</v>
      </c>
      <c r="P230" s="1">
        <f t="shared" si="4"/>
        <v>1200000</v>
      </c>
    </row>
    <row r="231" spans="1:16" x14ac:dyDescent="0.2">
      <c r="A231" s="1">
        <v>2343</v>
      </c>
      <c r="B231" s="1" t="s">
        <v>469</v>
      </c>
      <c r="C231" s="2" t="d">
        <v>2010-01-26</v>
      </c>
      <c r="D231" s="1" t="s">
        <v>470</v>
      </c>
      <c r="E231" s="1" t="s">
        <v>16</v>
      </c>
      <c r="F231" s="1" t="s">
        <v>17</v>
      </c>
      <c r="G231" s="1">
        <v>31</v>
      </c>
      <c r="H231" s="1">
        <v>25000</v>
      </c>
      <c r="I231" s="1">
        <v>1</v>
      </c>
      <c r="J231" s="1">
        <v>4</v>
      </c>
      <c r="P231" s="1">
        <f t="shared" si="4"/>
        <v>775000</v>
      </c>
    </row>
    <row r="232" spans="1:16" x14ac:dyDescent="0.2">
      <c r="A232" s="1">
        <v>2344</v>
      </c>
      <c r="B232" s="1" t="s">
        <v>471</v>
      </c>
      <c r="C232" s="2" t="d">
        <v>2010-01-26</v>
      </c>
      <c r="D232" s="1" t="s">
        <v>472</v>
      </c>
      <c r="E232" s="1" t="s">
        <v>12</v>
      </c>
      <c r="F232" s="1" t="s">
        <v>13</v>
      </c>
      <c r="G232" s="1">
        <v>20</v>
      </c>
      <c r="H232" s="1">
        <v>70000</v>
      </c>
      <c r="I232" s="1">
        <v>1</v>
      </c>
      <c r="J232" s="1">
        <v>4</v>
      </c>
      <c r="P232" s="1">
        <f t="shared" si="4"/>
        <v>1400000</v>
      </c>
    </row>
    <row r="233" spans="1:16" x14ac:dyDescent="0.2">
      <c r="A233" s="1">
        <v>2345</v>
      </c>
      <c r="B233" s="1" t="s">
        <v>473</v>
      </c>
      <c r="C233" s="2" t="d">
        <v>2010-01-28</v>
      </c>
      <c r="D233" s="1" t="s">
        <v>474</v>
      </c>
      <c r="E233" s="1" t="s">
        <v>16</v>
      </c>
      <c r="F233" s="1" t="s">
        <v>17</v>
      </c>
      <c r="G233" s="1">
        <v>33</v>
      </c>
      <c r="H233" s="1">
        <v>30000</v>
      </c>
      <c r="I233" s="1">
        <v>1</v>
      </c>
      <c r="J233" s="1">
        <v>4</v>
      </c>
      <c r="P233" s="1">
        <f t="shared" si="4"/>
        <v>990000</v>
      </c>
    </row>
    <row r="234" spans="1:16" x14ac:dyDescent="0.2">
      <c r="A234" s="1">
        <v>2346</v>
      </c>
      <c r="B234" s="1" t="s">
        <v>475</v>
      </c>
      <c r="C234" s="2" t="d">
        <v>2010-01-28</v>
      </c>
      <c r="D234" s="1" t="s">
        <v>476</v>
      </c>
      <c r="E234" s="1" t="s">
        <v>16</v>
      </c>
      <c r="F234" s="1" t="s">
        <v>17</v>
      </c>
      <c r="G234" s="1">
        <v>19.899999999999999</v>
      </c>
      <c r="H234" s="1">
        <v>35000</v>
      </c>
      <c r="I234" s="1">
        <v>1</v>
      </c>
      <c r="J234" s="1">
        <v>4</v>
      </c>
      <c r="P234" s="1">
        <f t="shared" si="4"/>
        <v>696500</v>
      </c>
    </row>
    <row r="235" spans="1:16" x14ac:dyDescent="0.2">
      <c r="A235" s="1">
        <v>2347</v>
      </c>
      <c r="B235" s="1" t="s">
        <v>477</v>
      </c>
      <c r="C235" s="2" t="d">
        <v>2010-01-28</v>
      </c>
      <c r="D235" s="1" t="s">
        <v>478</v>
      </c>
      <c r="E235" s="1" t="s">
        <v>16</v>
      </c>
      <c r="F235" s="1" t="s">
        <v>17</v>
      </c>
      <c r="G235" s="1">
        <v>22.5</v>
      </c>
      <c r="H235" s="1">
        <v>26000</v>
      </c>
      <c r="I235" s="1">
        <v>1</v>
      </c>
      <c r="J235" s="1">
        <v>4</v>
      </c>
      <c r="P235" s="1">
        <f t="shared" si="4"/>
        <v>585000</v>
      </c>
    </row>
    <row r="236" spans="1:16" x14ac:dyDescent="0.2">
      <c r="A236" s="1">
        <v>2348</v>
      </c>
      <c r="B236" s="1" t="s">
        <v>479</v>
      </c>
      <c r="C236" s="2" t="d">
        <v>2010-02-03</v>
      </c>
      <c r="D236" s="1" t="s">
        <v>480</v>
      </c>
      <c r="E236" s="1" t="s">
        <v>46</v>
      </c>
      <c r="F236" s="1" t="s">
        <v>47</v>
      </c>
      <c r="G236" s="1">
        <v>21.98</v>
      </c>
      <c r="H236" s="1">
        <v>38000</v>
      </c>
      <c r="I236" s="1">
        <v>1</v>
      </c>
      <c r="J236" s="1">
        <v>4</v>
      </c>
      <c r="P236" s="1">
        <f t="shared" si="4"/>
        <v>835240</v>
      </c>
    </row>
    <row r="237" spans="1:16" x14ac:dyDescent="0.2">
      <c r="A237" s="1">
        <v>2349</v>
      </c>
      <c r="B237" s="1" t="s">
        <v>481</v>
      </c>
      <c r="C237" s="2" t="d">
        <v>2010-02-03</v>
      </c>
      <c r="D237" s="1" t="s">
        <v>482</v>
      </c>
      <c r="E237" s="1" t="s">
        <v>12</v>
      </c>
      <c r="F237" s="1" t="s">
        <v>13</v>
      </c>
      <c r="G237" s="1">
        <v>19.8</v>
      </c>
      <c r="H237" s="1">
        <v>20000</v>
      </c>
      <c r="I237" s="1">
        <v>1</v>
      </c>
      <c r="J237" s="1">
        <v>4</v>
      </c>
      <c r="P237" s="1">
        <f t="shared" si="4"/>
        <v>396000</v>
      </c>
    </row>
    <row r="238" spans="1:16" x14ac:dyDescent="0.2">
      <c r="A238" s="1">
        <v>2350</v>
      </c>
      <c r="B238" s="1" t="s">
        <v>483</v>
      </c>
      <c r="C238" s="2" t="d">
        <v>2010-02-03</v>
      </c>
      <c r="D238" s="1" t="s">
        <v>484</v>
      </c>
      <c r="E238" s="1" t="s">
        <v>16</v>
      </c>
      <c r="F238" s="1" t="s">
        <v>17</v>
      </c>
      <c r="G238" s="1">
        <v>24</v>
      </c>
      <c r="H238" s="1">
        <v>27000</v>
      </c>
      <c r="I238" s="1">
        <v>1</v>
      </c>
      <c r="J238" s="1">
        <v>4</v>
      </c>
      <c r="P238" s="1">
        <f t="shared" si="4"/>
        <v>648000</v>
      </c>
    </row>
    <row r="239" spans="1:16" x14ac:dyDescent="0.2">
      <c r="A239" s="1">
        <v>2351</v>
      </c>
      <c r="B239" s="1" t="s">
        <v>485</v>
      </c>
      <c r="C239" s="2" t="d">
        <v>2010-02-05</v>
      </c>
      <c r="D239" s="1" t="s">
        <v>486</v>
      </c>
      <c r="E239" s="1" t="s">
        <v>16</v>
      </c>
      <c r="F239" s="1" t="s">
        <v>17</v>
      </c>
      <c r="G239" s="1">
        <v>33.5</v>
      </c>
      <c r="H239" s="1">
        <v>37000</v>
      </c>
      <c r="I239" s="1">
        <v>1</v>
      </c>
      <c r="J239" s="1">
        <v>4</v>
      </c>
      <c r="P239" s="1">
        <f t="shared" si="4"/>
        <v>1239500</v>
      </c>
    </row>
    <row r="240" spans="1:16" x14ac:dyDescent="0.2">
      <c r="A240" s="1">
        <v>2352</v>
      </c>
      <c r="B240" s="1" t="s">
        <v>487</v>
      </c>
      <c r="C240" s="2" t="d">
        <v>2010-02-05</v>
      </c>
      <c r="D240" s="1" t="s">
        <v>488</v>
      </c>
      <c r="E240" s="1" t="s">
        <v>16</v>
      </c>
      <c r="F240" s="1" t="s">
        <v>17</v>
      </c>
      <c r="G240" s="1">
        <v>32</v>
      </c>
      <c r="H240" s="1">
        <v>19500</v>
      </c>
      <c r="I240" s="1">
        <v>1</v>
      </c>
      <c r="J240" s="1">
        <v>4</v>
      </c>
      <c r="P240" s="1">
        <f t="shared" si="4"/>
        <v>624000</v>
      </c>
    </row>
    <row r="241" spans="1:16" x14ac:dyDescent="0.2">
      <c r="A241" s="1">
        <v>2353</v>
      </c>
      <c r="B241" s="1" t="s">
        <v>489</v>
      </c>
      <c r="C241" s="2" t="d">
        <v>2010-02-05</v>
      </c>
      <c r="D241" s="1" t="s">
        <v>490</v>
      </c>
      <c r="E241" s="1" t="s">
        <v>16</v>
      </c>
      <c r="F241" s="1" t="s">
        <v>17</v>
      </c>
      <c r="G241" s="1">
        <v>59.5</v>
      </c>
      <c r="H241" s="1">
        <v>29000</v>
      </c>
      <c r="I241" s="1">
        <v>1</v>
      </c>
      <c r="J241" s="1">
        <v>4</v>
      </c>
      <c r="P241" s="1">
        <f t="shared" si="4"/>
        <v>1725500</v>
      </c>
    </row>
    <row r="242" spans="1:16" x14ac:dyDescent="0.2">
      <c r="A242" s="1">
        <v>2354</v>
      </c>
      <c r="B242" s="1" t="s">
        <v>491</v>
      </c>
      <c r="C242" s="2" t="d">
        <v>2010-02-09</v>
      </c>
      <c r="D242" s="1" t="s">
        <v>492</v>
      </c>
      <c r="E242" s="1" t="s">
        <v>46</v>
      </c>
      <c r="F242" s="1" t="s">
        <v>47</v>
      </c>
      <c r="G242" s="1">
        <v>12.33</v>
      </c>
      <c r="H242" s="1">
        <v>23500</v>
      </c>
      <c r="I242" s="1">
        <v>1</v>
      </c>
      <c r="J242" s="1">
        <v>4</v>
      </c>
      <c r="P242" s="1">
        <f t="shared" si="4"/>
        <v>289755</v>
      </c>
    </row>
    <row r="243" spans="1:16" x14ac:dyDescent="0.2">
      <c r="A243" s="1">
        <v>2355</v>
      </c>
      <c r="B243" s="1" t="s">
        <v>493</v>
      </c>
      <c r="C243" s="2" t="d">
        <v>2010-02-09</v>
      </c>
      <c r="D243" s="1" t="s">
        <v>494</v>
      </c>
      <c r="E243" s="1" t="s">
        <v>16</v>
      </c>
      <c r="F243" s="1" t="s">
        <v>17</v>
      </c>
      <c r="G243" s="1">
        <v>14.5</v>
      </c>
      <c r="H243" s="1">
        <v>52600</v>
      </c>
      <c r="I243" s="1">
        <v>1</v>
      </c>
      <c r="J243" s="1">
        <v>4</v>
      </c>
      <c r="P243" s="1">
        <f t="shared" si="4"/>
        <v>762700</v>
      </c>
    </row>
    <row r="244" spans="1:16" x14ac:dyDescent="0.2">
      <c r="A244" s="1">
        <v>2356</v>
      </c>
      <c r="B244" s="1" t="s">
        <v>495</v>
      </c>
      <c r="C244" s="2" t="d">
        <v>2010-02-09</v>
      </c>
      <c r="D244" s="1" t="s">
        <v>496</v>
      </c>
      <c r="E244" s="1" t="s">
        <v>46</v>
      </c>
      <c r="F244" s="1" t="s">
        <v>47</v>
      </c>
      <c r="G244" s="1">
        <v>36.5</v>
      </c>
      <c r="H244" s="1">
        <v>20000</v>
      </c>
      <c r="I244" s="1">
        <v>1</v>
      </c>
      <c r="J244" s="1">
        <v>4</v>
      </c>
      <c r="P244" s="1">
        <f t="shared" si="4"/>
        <v>730000</v>
      </c>
    </row>
    <row r="245" spans="1:16" x14ac:dyDescent="0.2">
      <c r="A245" s="1">
        <v>2357</v>
      </c>
      <c r="B245" s="1" t="s">
        <v>497</v>
      </c>
      <c r="C245" s="2" t="d">
        <v>2010-02-10</v>
      </c>
      <c r="D245" s="1" t="s">
        <v>498</v>
      </c>
      <c r="E245" s="1" t="s">
        <v>16</v>
      </c>
      <c r="F245" s="1" t="s">
        <v>17</v>
      </c>
      <c r="G245" s="1">
        <v>14.97</v>
      </c>
      <c r="H245" s="1">
        <v>21000</v>
      </c>
      <c r="I245" s="1">
        <v>1</v>
      </c>
      <c r="J245" s="1">
        <v>4</v>
      </c>
      <c r="P245" s="1">
        <f t="shared" si="4"/>
        <v>314370</v>
      </c>
    </row>
    <row r="246" spans="1:16" x14ac:dyDescent="0.2">
      <c r="A246" s="1">
        <v>2358</v>
      </c>
      <c r="B246" s="1" t="s">
        <v>499</v>
      </c>
      <c r="C246" s="2" t="d">
        <v>2010-02-10</v>
      </c>
      <c r="D246" s="1" t="s">
        <v>500</v>
      </c>
      <c r="E246" s="1" t="s">
        <v>16</v>
      </c>
      <c r="F246" s="1" t="s">
        <v>17</v>
      </c>
      <c r="G246" s="1">
        <v>26</v>
      </c>
      <c r="H246" s="1">
        <v>22000</v>
      </c>
      <c r="I246" s="1">
        <v>1</v>
      </c>
      <c r="J246" s="1">
        <v>4</v>
      </c>
      <c r="P246" s="1">
        <f t="shared" si="4"/>
        <v>572000</v>
      </c>
    </row>
    <row r="247" spans="1:16" x14ac:dyDescent="0.2">
      <c r="A247" s="1">
        <v>2359</v>
      </c>
      <c r="B247" s="1" t="s">
        <v>501</v>
      </c>
      <c r="C247" s="2" t="d">
        <v>2010-02-10</v>
      </c>
      <c r="D247" s="1" t="s">
        <v>502</v>
      </c>
      <c r="E247" s="1" t="s">
        <v>16</v>
      </c>
      <c r="F247" s="1" t="s">
        <v>17</v>
      </c>
      <c r="G247" s="1">
        <v>16.98</v>
      </c>
      <c r="H247" s="1">
        <v>27500</v>
      </c>
      <c r="I247" s="1">
        <v>1</v>
      </c>
      <c r="J247" s="1">
        <v>4</v>
      </c>
      <c r="P247" s="1">
        <f t="shared" si="4"/>
        <v>466950</v>
      </c>
    </row>
    <row r="248" spans="1:16" x14ac:dyDescent="0.2">
      <c r="A248" s="1">
        <v>2360</v>
      </c>
      <c r="B248" s="1" t="s">
        <v>503</v>
      </c>
      <c r="C248" s="2" t="d">
        <v>2010-03-03</v>
      </c>
      <c r="D248" s="1" t="s">
        <v>504</v>
      </c>
      <c r="E248" s="1" t="s">
        <v>16</v>
      </c>
      <c r="F248" s="1" t="s">
        <v>17</v>
      </c>
      <c r="G248" s="1">
        <v>23.98</v>
      </c>
      <c r="H248" s="1">
        <v>15000</v>
      </c>
      <c r="I248" s="1">
        <v>1</v>
      </c>
      <c r="J248" s="1">
        <v>4</v>
      </c>
      <c r="P248" s="1">
        <f t="shared" si="4"/>
        <v>359700</v>
      </c>
    </row>
    <row r="249" spans="1:16" x14ac:dyDescent="0.2">
      <c r="A249" s="1">
        <v>2361</v>
      </c>
      <c r="B249" s="1" t="s">
        <v>505</v>
      </c>
      <c r="C249" s="2" t="d">
        <v>2010-03-03</v>
      </c>
      <c r="D249" s="1" t="s">
        <v>506</v>
      </c>
      <c r="E249" s="1" t="s">
        <v>16</v>
      </c>
      <c r="F249" s="1" t="s">
        <v>17</v>
      </c>
      <c r="G249" s="1">
        <v>17</v>
      </c>
      <c r="H249" s="1">
        <v>20000</v>
      </c>
      <c r="I249" s="1">
        <v>1</v>
      </c>
      <c r="J249" s="1">
        <v>4</v>
      </c>
      <c r="P249" s="1">
        <f t="shared" si="4"/>
        <v>340000</v>
      </c>
    </row>
    <row r="250" spans="1:16" x14ac:dyDescent="0.2">
      <c r="A250" s="1">
        <v>2362</v>
      </c>
      <c r="B250" s="1" t="s">
        <v>186</v>
      </c>
      <c r="C250" s="2" t="d">
        <v>2010-03-03</v>
      </c>
      <c r="D250" s="1" t="s">
        <v>507</v>
      </c>
      <c r="E250" s="1" t="s">
        <v>16</v>
      </c>
      <c r="F250" s="1" t="s">
        <v>17</v>
      </c>
      <c r="G250" s="1">
        <v>41.9</v>
      </c>
      <c r="H250" s="1">
        <v>27000</v>
      </c>
      <c r="I250" s="1">
        <v>1</v>
      </c>
      <c r="J250" s="1">
        <v>4</v>
      </c>
      <c r="P250" s="1">
        <f t="shared" si="4"/>
        <v>1131300</v>
      </c>
    </row>
    <row r="251" spans="1:16" x14ac:dyDescent="0.2">
      <c r="A251" s="1">
        <v>2363</v>
      </c>
      <c r="B251" s="1" t="s">
        <v>508</v>
      </c>
      <c r="C251" s="2" t="d">
        <v>2010-03-05</v>
      </c>
      <c r="D251" s="1" t="s">
        <v>509</v>
      </c>
      <c r="E251" s="1" t="s">
        <v>46</v>
      </c>
      <c r="F251" s="1" t="s">
        <v>47</v>
      </c>
      <c r="G251" s="1">
        <v>18</v>
      </c>
      <c r="H251" s="1">
        <v>30000</v>
      </c>
      <c r="I251" s="1">
        <v>1</v>
      </c>
      <c r="J251" s="1">
        <v>4</v>
      </c>
      <c r="P251" s="1">
        <f t="shared" si="4"/>
        <v>540000</v>
      </c>
    </row>
    <row r="252" spans="1:16" x14ac:dyDescent="0.2">
      <c r="A252" s="1">
        <v>2364</v>
      </c>
      <c r="B252" s="1" t="s">
        <v>510</v>
      </c>
      <c r="C252" s="2" t="d">
        <v>2010-03-05</v>
      </c>
      <c r="D252" s="1" t="s">
        <v>511</v>
      </c>
      <c r="E252" s="1" t="s">
        <v>16</v>
      </c>
      <c r="F252" s="1" t="s">
        <v>17</v>
      </c>
      <c r="G252" s="1">
        <v>22.35</v>
      </c>
      <c r="H252" s="1">
        <v>16800</v>
      </c>
      <c r="I252" s="1">
        <v>1</v>
      </c>
      <c r="J252" s="1">
        <v>4</v>
      </c>
      <c r="P252" s="1">
        <f t="shared" si="4"/>
        <v>375480</v>
      </c>
    </row>
    <row r="253" spans="1:16" x14ac:dyDescent="0.2">
      <c r="A253" s="1">
        <v>2365</v>
      </c>
      <c r="B253" s="1" t="s">
        <v>512</v>
      </c>
      <c r="C253" s="2" t="d">
        <v>2010-03-05</v>
      </c>
      <c r="D253" s="1" t="s">
        <v>513</v>
      </c>
      <c r="E253" s="1" t="s">
        <v>16</v>
      </c>
      <c r="F253" s="1" t="s">
        <v>17</v>
      </c>
      <c r="G253" s="1">
        <v>31</v>
      </c>
      <c r="H253" s="1">
        <v>23500</v>
      </c>
      <c r="I253" s="1">
        <v>1</v>
      </c>
      <c r="J253" s="1">
        <v>4</v>
      </c>
      <c r="P253" s="1">
        <f t="shared" si="4"/>
        <v>728500</v>
      </c>
    </row>
    <row r="254" spans="1:16" x14ac:dyDescent="0.2">
      <c r="A254" s="1">
        <v>2366</v>
      </c>
      <c r="B254" s="1" t="s">
        <v>514</v>
      </c>
      <c r="C254" s="2" t="d">
        <v>2010-03-12</v>
      </c>
      <c r="D254" s="1" t="s">
        <v>515</v>
      </c>
      <c r="E254" s="1" t="s">
        <v>16</v>
      </c>
      <c r="F254" s="1" t="s">
        <v>17</v>
      </c>
      <c r="G254" s="1">
        <v>15</v>
      </c>
      <c r="H254" s="1">
        <v>33500</v>
      </c>
      <c r="I254" s="1">
        <v>1</v>
      </c>
      <c r="J254" s="1">
        <v>4</v>
      </c>
      <c r="P254" s="1">
        <f t="shared" si="4"/>
        <v>502500</v>
      </c>
    </row>
    <row r="255" spans="1:16" x14ac:dyDescent="0.2">
      <c r="A255" s="1">
        <v>2367</v>
      </c>
      <c r="B255" s="1" t="s">
        <v>516</v>
      </c>
      <c r="C255" s="2" t="d">
        <v>2010-03-12</v>
      </c>
      <c r="D255" s="1" t="s">
        <v>517</v>
      </c>
      <c r="E255" s="1" t="s">
        <v>16</v>
      </c>
      <c r="F255" s="1" t="s">
        <v>17</v>
      </c>
      <c r="G255" s="1">
        <v>27.1</v>
      </c>
      <c r="H255" s="1">
        <v>33500</v>
      </c>
      <c r="I255" s="1">
        <v>1</v>
      </c>
      <c r="J255" s="1">
        <v>4</v>
      </c>
      <c r="P255" s="1">
        <f t="shared" si="4"/>
        <v>907850</v>
      </c>
    </row>
    <row r="256" spans="1:16" x14ac:dyDescent="0.2">
      <c r="A256" s="1">
        <v>2368</v>
      </c>
      <c r="B256" s="1" t="s">
        <v>518</v>
      </c>
      <c r="C256" s="2" t="d">
        <v>2010-03-12</v>
      </c>
      <c r="D256" s="1" t="s">
        <v>519</v>
      </c>
      <c r="E256" s="1" t="s">
        <v>12</v>
      </c>
      <c r="F256" s="1" t="s">
        <v>13</v>
      </c>
      <c r="G256" s="1">
        <v>29</v>
      </c>
      <c r="H256" s="1">
        <v>25000</v>
      </c>
      <c r="I256" s="1">
        <v>1</v>
      </c>
      <c r="J256" s="1">
        <v>4</v>
      </c>
      <c r="P256" s="1">
        <f t="shared" si="4"/>
        <v>725000</v>
      </c>
    </row>
    <row r="257" spans="1:16" x14ac:dyDescent="0.2">
      <c r="A257" s="1">
        <v>2369</v>
      </c>
      <c r="B257" s="1" t="s">
        <v>520</v>
      </c>
      <c r="C257" s="2" t="d">
        <v>2010-03-16</v>
      </c>
      <c r="D257" s="1" t="s">
        <v>521</v>
      </c>
      <c r="E257" s="1" t="s">
        <v>16</v>
      </c>
      <c r="F257" s="1" t="s">
        <v>17</v>
      </c>
      <c r="G257" s="1">
        <v>22.58</v>
      </c>
      <c r="H257" s="1">
        <v>25000</v>
      </c>
      <c r="I257" s="1">
        <v>1</v>
      </c>
      <c r="J257" s="1">
        <v>4</v>
      </c>
      <c r="P257" s="1">
        <f t="shared" si="4"/>
        <v>564500</v>
      </c>
    </row>
    <row r="258" spans="1:16" x14ac:dyDescent="0.2">
      <c r="A258" s="1">
        <v>2370</v>
      </c>
      <c r="B258" s="1" t="s">
        <v>522</v>
      </c>
      <c r="C258" s="2" t="d">
        <v>2010-03-16</v>
      </c>
      <c r="D258" s="1" t="s">
        <v>523</v>
      </c>
      <c r="E258" s="1" t="s">
        <v>16</v>
      </c>
      <c r="F258" s="1" t="s">
        <v>17</v>
      </c>
      <c r="G258" s="1">
        <v>16</v>
      </c>
      <c r="H258" s="1">
        <v>30000</v>
      </c>
      <c r="I258" s="1">
        <v>1</v>
      </c>
      <c r="J258" s="1">
        <v>4</v>
      </c>
      <c r="P258" s="1">
        <f t="shared" ref="P258:P321" si="5">G258*H258</f>
        <v>480000</v>
      </c>
    </row>
    <row r="259" spans="1:16" x14ac:dyDescent="0.2">
      <c r="A259" s="1">
        <v>2371</v>
      </c>
      <c r="B259" s="1" t="s">
        <v>524</v>
      </c>
      <c r="C259" s="2" t="d">
        <v>2010-03-16</v>
      </c>
      <c r="D259" s="1" t="s">
        <v>525</v>
      </c>
      <c r="E259" s="1" t="s">
        <v>12</v>
      </c>
      <c r="F259" s="1" t="s">
        <v>13</v>
      </c>
      <c r="G259" s="1">
        <v>33</v>
      </c>
      <c r="H259" s="1">
        <v>16560</v>
      </c>
      <c r="I259" s="1">
        <v>1</v>
      </c>
      <c r="J259" s="1">
        <v>4</v>
      </c>
      <c r="P259" s="1">
        <f t="shared" si="5"/>
        <v>546480</v>
      </c>
    </row>
    <row r="260" spans="1:16" x14ac:dyDescent="0.2">
      <c r="A260" s="1">
        <v>2372</v>
      </c>
      <c r="B260" s="1" t="s">
        <v>526</v>
      </c>
      <c r="C260" s="2" t="d">
        <v>2010-03-18</v>
      </c>
      <c r="D260" s="1" t="s">
        <v>527</v>
      </c>
      <c r="E260" s="1" t="s">
        <v>16</v>
      </c>
      <c r="F260" s="1" t="s">
        <v>17</v>
      </c>
      <c r="G260" s="1">
        <v>17.97</v>
      </c>
      <c r="H260" s="1">
        <v>63400</v>
      </c>
      <c r="I260" s="1">
        <v>1</v>
      </c>
      <c r="J260" s="1">
        <v>4</v>
      </c>
      <c r="P260" s="1">
        <f t="shared" si="5"/>
        <v>1139298</v>
      </c>
    </row>
    <row r="261" spans="1:16" x14ac:dyDescent="0.2">
      <c r="A261" s="1">
        <v>2373</v>
      </c>
      <c r="B261" s="1" t="s">
        <v>528</v>
      </c>
      <c r="C261" s="2" t="d">
        <v>2010-03-18</v>
      </c>
      <c r="D261" s="1" t="s">
        <v>529</v>
      </c>
      <c r="E261" s="1" t="s">
        <v>16</v>
      </c>
      <c r="F261" s="1" t="s">
        <v>17</v>
      </c>
      <c r="G261" s="1">
        <v>28</v>
      </c>
      <c r="H261" s="1">
        <v>17500</v>
      </c>
      <c r="I261" s="1">
        <v>1</v>
      </c>
      <c r="J261" s="1">
        <v>4</v>
      </c>
      <c r="P261" s="1">
        <f t="shared" si="5"/>
        <v>490000</v>
      </c>
    </row>
    <row r="262" spans="1:16" x14ac:dyDescent="0.2">
      <c r="A262" s="1">
        <v>2374</v>
      </c>
      <c r="B262" s="1" t="s">
        <v>530</v>
      </c>
      <c r="C262" s="2" t="d">
        <v>2010-03-18</v>
      </c>
      <c r="D262" s="1" t="s">
        <v>531</v>
      </c>
      <c r="E262" s="1" t="s">
        <v>16</v>
      </c>
      <c r="F262" s="1" t="s">
        <v>17</v>
      </c>
      <c r="G262" s="1">
        <v>23.8</v>
      </c>
      <c r="H262" s="1">
        <v>13500</v>
      </c>
      <c r="I262" s="1">
        <v>1</v>
      </c>
      <c r="J262" s="1">
        <v>4</v>
      </c>
      <c r="P262" s="1">
        <f t="shared" si="5"/>
        <v>321300</v>
      </c>
    </row>
    <row r="263" spans="1:16" x14ac:dyDescent="0.2">
      <c r="A263" s="1">
        <v>2375</v>
      </c>
      <c r="B263" s="1" t="s">
        <v>532</v>
      </c>
      <c r="C263" s="2" t="d">
        <v>2010-03-23</v>
      </c>
      <c r="D263" s="1" t="s">
        <v>533</v>
      </c>
      <c r="E263" s="1" t="s">
        <v>16</v>
      </c>
      <c r="F263" s="1" t="s">
        <v>17</v>
      </c>
      <c r="G263" s="1">
        <v>31.86</v>
      </c>
      <c r="H263" s="1">
        <v>53000</v>
      </c>
      <c r="I263" s="1">
        <v>1</v>
      </c>
      <c r="J263" s="1">
        <v>4</v>
      </c>
      <c r="P263" s="1">
        <f t="shared" si="5"/>
        <v>1688580</v>
      </c>
    </row>
    <row r="264" spans="1:16" x14ac:dyDescent="0.2">
      <c r="A264" s="1">
        <v>2376</v>
      </c>
      <c r="B264" s="1" t="s">
        <v>534</v>
      </c>
      <c r="C264" s="2" t="d">
        <v>2010-03-23</v>
      </c>
      <c r="D264" s="1" t="s">
        <v>535</v>
      </c>
      <c r="E264" s="1" t="s">
        <v>12</v>
      </c>
      <c r="F264" s="1" t="s">
        <v>13</v>
      </c>
      <c r="G264" s="1">
        <v>22.58</v>
      </c>
      <c r="H264" s="1">
        <v>38000</v>
      </c>
      <c r="I264" s="1">
        <v>1</v>
      </c>
      <c r="J264" s="1">
        <v>4</v>
      </c>
      <c r="P264" s="1">
        <f t="shared" si="5"/>
        <v>858039.99999999988</v>
      </c>
    </row>
    <row r="265" spans="1:16" x14ac:dyDescent="0.2">
      <c r="A265" s="1">
        <v>2377</v>
      </c>
      <c r="B265" s="1" t="s">
        <v>536</v>
      </c>
      <c r="C265" s="2" t="d">
        <v>2010-03-23</v>
      </c>
      <c r="D265" s="1" t="s">
        <v>537</v>
      </c>
      <c r="E265" s="1" t="s">
        <v>16</v>
      </c>
      <c r="F265" s="1" t="s">
        <v>17</v>
      </c>
      <c r="G265" s="1">
        <v>19.8</v>
      </c>
      <c r="H265" s="1">
        <v>27000</v>
      </c>
      <c r="I265" s="1">
        <v>1</v>
      </c>
      <c r="J265" s="1">
        <v>4</v>
      </c>
      <c r="P265" s="1">
        <f t="shared" si="5"/>
        <v>534600</v>
      </c>
    </row>
    <row r="266" spans="1:16" x14ac:dyDescent="0.2">
      <c r="A266" s="1">
        <v>2378</v>
      </c>
      <c r="B266" s="1" t="s">
        <v>538</v>
      </c>
      <c r="C266" s="2" t="d">
        <v>2010-03-31</v>
      </c>
      <c r="D266" s="1" t="s">
        <v>539</v>
      </c>
      <c r="E266" s="1" t="s">
        <v>16</v>
      </c>
      <c r="F266" s="1" t="s">
        <v>17</v>
      </c>
      <c r="G266" s="1">
        <v>13</v>
      </c>
      <c r="H266" s="1">
        <v>43000</v>
      </c>
      <c r="I266" s="1">
        <v>1</v>
      </c>
      <c r="J266" s="1">
        <v>4</v>
      </c>
      <c r="P266" s="1">
        <f t="shared" si="5"/>
        <v>559000</v>
      </c>
    </row>
    <row r="267" spans="1:16" x14ac:dyDescent="0.2">
      <c r="A267" s="1">
        <v>2379</v>
      </c>
      <c r="B267" s="1" t="s">
        <v>540</v>
      </c>
      <c r="C267" s="2" t="d">
        <v>2010-03-31</v>
      </c>
      <c r="D267" s="1" t="s">
        <v>541</v>
      </c>
      <c r="E267" s="1" t="s">
        <v>16</v>
      </c>
      <c r="F267" s="1" t="s">
        <v>17</v>
      </c>
      <c r="G267" s="1">
        <v>33</v>
      </c>
      <c r="H267" s="1">
        <v>19500</v>
      </c>
      <c r="I267" s="1">
        <v>1</v>
      </c>
      <c r="J267" s="1">
        <v>4</v>
      </c>
      <c r="P267" s="1">
        <f t="shared" si="5"/>
        <v>643500</v>
      </c>
    </row>
    <row r="268" spans="1:16" x14ac:dyDescent="0.2">
      <c r="A268" s="1">
        <v>2380</v>
      </c>
      <c r="B268" s="1" t="s">
        <v>542</v>
      </c>
      <c r="C268" s="2" t="d">
        <v>2010-03-31</v>
      </c>
      <c r="D268" s="1" t="s">
        <v>543</v>
      </c>
      <c r="E268" s="1" t="s">
        <v>16</v>
      </c>
      <c r="F268" s="1" t="s">
        <v>17</v>
      </c>
      <c r="G268" s="1">
        <v>39</v>
      </c>
      <c r="H268" s="1">
        <v>17000</v>
      </c>
      <c r="I268" s="1">
        <v>1</v>
      </c>
      <c r="J268" s="1">
        <v>4</v>
      </c>
      <c r="P268" s="1">
        <f t="shared" si="5"/>
        <v>663000</v>
      </c>
    </row>
    <row r="269" spans="1:16" x14ac:dyDescent="0.2">
      <c r="A269" s="1">
        <v>2381</v>
      </c>
      <c r="B269" s="1" t="s">
        <v>505</v>
      </c>
      <c r="C269" s="2" t="d">
        <v>2010-04-02</v>
      </c>
      <c r="D269" s="1" t="s">
        <v>544</v>
      </c>
      <c r="E269" s="1" t="s">
        <v>16</v>
      </c>
      <c r="F269" s="1" t="s">
        <v>17</v>
      </c>
      <c r="G269" s="1">
        <v>32</v>
      </c>
      <c r="H269" s="1">
        <v>20000</v>
      </c>
      <c r="I269" s="1">
        <v>1</v>
      </c>
      <c r="J269" s="1">
        <v>4</v>
      </c>
      <c r="P269" s="1">
        <f t="shared" si="5"/>
        <v>640000</v>
      </c>
    </row>
    <row r="270" spans="1:16" x14ac:dyDescent="0.2">
      <c r="A270" s="1">
        <v>2382</v>
      </c>
      <c r="B270" s="1" t="s">
        <v>545</v>
      </c>
      <c r="C270" s="2" t="d">
        <v>2010-04-02</v>
      </c>
      <c r="D270" s="1" t="s">
        <v>546</v>
      </c>
      <c r="E270" s="1" t="s">
        <v>16</v>
      </c>
      <c r="F270" s="1" t="s">
        <v>17</v>
      </c>
      <c r="G270" s="1">
        <v>35</v>
      </c>
      <c r="H270" s="1">
        <v>20000</v>
      </c>
      <c r="I270" s="1">
        <v>1</v>
      </c>
      <c r="J270" s="1">
        <v>4</v>
      </c>
      <c r="P270" s="1">
        <f t="shared" si="5"/>
        <v>700000</v>
      </c>
    </row>
    <row r="271" spans="1:16" x14ac:dyDescent="0.2">
      <c r="A271" s="1">
        <v>2383</v>
      </c>
      <c r="B271" s="1" t="s">
        <v>547</v>
      </c>
      <c r="C271" s="2" t="d">
        <v>2010-04-02</v>
      </c>
      <c r="D271" s="1" t="s">
        <v>548</v>
      </c>
      <c r="E271" s="1" t="s">
        <v>16</v>
      </c>
      <c r="F271" s="1" t="s">
        <v>17</v>
      </c>
      <c r="G271" s="1">
        <v>37</v>
      </c>
      <c r="H271" s="1">
        <v>30000</v>
      </c>
      <c r="I271" s="1">
        <v>1</v>
      </c>
      <c r="J271" s="1">
        <v>4</v>
      </c>
      <c r="P271" s="1">
        <f t="shared" si="5"/>
        <v>1110000</v>
      </c>
    </row>
    <row r="272" spans="1:16" x14ac:dyDescent="0.2">
      <c r="A272" s="1">
        <v>2384</v>
      </c>
      <c r="B272" s="1" t="s">
        <v>549</v>
      </c>
      <c r="C272" s="2" t="d">
        <v>2010-04-09</v>
      </c>
      <c r="D272" s="1" t="s">
        <v>550</v>
      </c>
      <c r="E272" s="1" t="s">
        <v>16</v>
      </c>
      <c r="F272" s="1" t="s">
        <v>17</v>
      </c>
      <c r="G272" s="1">
        <v>26</v>
      </c>
      <c r="H272" s="1">
        <v>40000</v>
      </c>
      <c r="I272" s="1">
        <v>1</v>
      </c>
      <c r="J272" s="1">
        <v>4</v>
      </c>
      <c r="P272" s="1">
        <f t="shared" si="5"/>
        <v>1040000</v>
      </c>
    </row>
    <row r="273" spans="1:16" x14ac:dyDescent="0.2">
      <c r="A273" s="1">
        <v>2385</v>
      </c>
      <c r="B273" s="1" t="s">
        <v>551</v>
      </c>
      <c r="C273" s="2" t="d">
        <v>2010-04-09</v>
      </c>
      <c r="D273" s="1" t="s">
        <v>552</v>
      </c>
      <c r="E273" s="1" t="s">
        <v>16</v>
      </c>
      <c r="F273" s="1" t="s">
        <v>17</v>
      </c>
      <c r="G273" s="1">
        <v>35</v>
      </c>
      <c r="H273" s="1">
        <v>60800</v>
      </c>
      <c r="I273" s="1">
        <v>1</v>
      </c>
      <c r="J273" s="1">
        <v>4</v>
      </c>
      <c r="P273" s="1">
        <f t="shared" si="5"/>
        <v>2128000</v>
      </c>
    </row>
    <row r="274" spans="1:16" x14ac:dyDescent="0.2">
      <c r="A274" s="1">
        <v>2386</v>
      </c>
      <c r="B274" s="1" t="s">
        <v>553</v>
      </c>
      <c r="C274" s="2" t="d">
        <v>2010-04-09</v>
      </c>
      <c r="D274" s="1" t="s">
        <v>554</v>
      </c>
      <c r="E274" s="1" t="s">
        <v>12</v>
      </c>
      <c r="F274" s="1" t="s">
        <v>13</v>
      </c>
      <c r="G274" s="1">
        <v>15.36</v>
      </c>
      <c r="H274" s="1">
        <v>100000</v>
      </c>
      <c r="I274" s="1">
        <v>1</v>
      </c>
      <c r="J274" s="1">
        <v>4</v>
      </c>
      <c r="P274" s="1">
        <f t="shared" si="5"/>
        <v>1536000</v>
      </c>
    </row>
    <row r="275" spans="1:16" x14ac:dyDescent="0.2">
      <c r="A275" s="1">
        <v>2387</v>
      </c>
      <c r="B275" s="1" t="s">
        <v>555</v>
      </c>
      <c r="C275" s="2" t="d">
        <v>2010-04-13</v>
      </c>
      <c r="D275" s="1" t="s">
        <v>556</v>
      </c>
      <c r="E275" s="1" t="s">
        <v>16</v>
      </c>
      <c r="F275" s="1" t="s">
        <v>17</v>
      </c>
      <c r="G275" s="1">
        <v>27</v>
      </c>
      <c r="H275" s="1">
        <v>33500</v>
      </c>
      <c r="I275" s="1">
        <v>1</v>
      </c>
      <c r="J275" s="1">
        <v>4</v>
      </c>
      <c r="P275" s="1">
        <f t="shared" si="5"/>
        <v>904500</v>
      </c>
    </row>
    <row r="276" spans="1:16" x14ac:dyDescent="0.2">
      <c r="A276" s="1">
        <v>2388</v>
      </c>
      <c r="B276" s="1" t="s">
        <v>557</v>
      </c>
      <c r="C276" s="2" t="d">
        <v>2010-04-13</v>
      </c>
      <c r="D276" s="1" t="s">
        <v>558</v>
      </c>
      <c r="E276" s="1" t="s">
        <v>16</v>
      </c>
      <c r="F276" s="1" t="s">
        <v>17</v>
      </c>
      <c r="G276" s="1">
        <v>15</v>
      </c>
      <c r="H276" s="1">
        <v>28000</v>
      </c>
      <c r="I276" s="1">
        <v>1</v>
      </c>
      <c r="J276" s="1">
        <v>4</v>
      </c>
      <c r="P276" s="1">
        <f t="shared" si="5"/>
        <v>420000</v>
      </c>
    </row>
    <row r="277" spans="1:16" x14ac:dyDescent="0.2">
      <c r="A277" s="1">
        <v>2389</v>
      </c>
      <c r="B277" s="1" t="s">
        <v>559</v>
      </c>
      <c r="C277" s="2" t="d">
        <v>2010-04-13</v>
      </c>
      <c r="D277" s="1" t="s">
        <v>560</v>
      </c>
      <c r="E277" s="1" t="s">
        <v>16</v>
      </c>
      <c r="F277" s="1" t="s">
        <v>17</v>
      </c>
      <c r="G277" s="1">
        <v>30</v>
      </c>
      <c r="H277" s="1">
        <v>17000</v>
      </c>
      <c r="I277" s="1">
        <v>1</v>
      </c>
      <c r="J277" s="1">
        <v>4</v>
      </c>
      <c r="P277" s="1">
        <f t="shared" si="5"/>
        <v>510000</v>
      </c>
    </row>
    <row r="278" spans="1:16" x14ac:dyDescent="0.2">
      <c r="A278" s="1">
        <v>2390</v>
      </c>
      <c r="B278" s="1" t="s">
        <v>561</v>
      </c>
      <c r="C278" s="2" t="d">
        <v>2010-04-16</v>
      </c>
      <c r="D278" s="1" t="s">
        <v>562</v>
      </c>
      <c r="E278" s="1" t="s">
        <v>16</v>
      </c>
      <c r="F278" s="1" t="s">
        <v>17</v>
      </c>
      <c r="G278" s="1">
        <v>33</v>
      </c>
      <c r="H278" s="1">
        <v>21700</v>
      </c>
      <c r="I278" s="1">
        <v>1</v>
      </c>
      <c r="J278" s="1">
        <v>4</v>
      </c>
      <c r="P278" s="1">
        <f t="shared" si="5"/>
        <v>716100</v>
      </c>
    </row>
    <row r="279" spans="1:16" x14ac:dyDescent="0.2">
      <c r="A279" s="1">
        <v>2391</v>
      </c>
      <c r="B279" s="1" t="s">
        <v>563</v>
      </c>
      <c r="C279" s="2" t="d">
        <v>2010-04-16</v>
      </c>
      <c r="D279" s="1" t="s">
        <v>564</v>
      </c>
      <c r="E279" s="1" t="s">
        <v>16</v>
      </c>
      <c r="F279" s="1" t="s">
        <v>17</v>
      </c>
      <c r="G279" s="1">
        <v>51</v>
      </c>
      <c r="H279" s="1">
        <v>25000</v>
      </c>
      <c r="I279" s="1">
        <v>1</v>
      </c>
      <c r="J279" s="1">
        <v>4</v>
      </c>
      <c r="P279" s="1">
        <f t="shared" si="5"/>
        <v>1275000</v>
      </c>
    </row>
    <row r="280" spans="1:16" x14ac:dyDescent="0.2">
      <c r="A280" s="1">
        <v>2392</v>
      </c>
      <c r="B280" s="1" t="s">
        <v>565</v>
      </c>
      <c r="C280" s="2" t="d">
        <v>2010-04-23</v>
      </c>
      <c r="D280" s="1" t="s">
        <v>566</v>
      </c>
      <c r="E280" s="1" t="s">
        <v>16</v>
      </c>
      <c r="F280" s="1" t="s">
        <v>17</v>
      </c>
      <c r="G280" s="1">
        <v>42</v>
      </c>
      <c r="H280" s="1">
        <v>33750</v>
      </c>
      <c r="I280" s="1">
        <v>1</v>
      </c>
      <c r="J280" s="1">
        <v>4</v>
      </c>
      <c r="P280" s="1">
        <f t="shared" si="5"/>
        <v>1417500</v>
      </c>
    </row>
    <row r="281" spans="1:16" x14ac:dyDescent="0.2">
      <c r="A281" s="1">
        <v>2393</v>
      </c>
      <c r="B281" s="1" t="s">
        <v>567</v>
      </c>
      <c r="C281" s="2" t="d">
        <v>2010-04-23</v>
      </c>
      <c r="D281" s="1" t="s">
        <v>568</v>
      </c>
      <c r="E281" s="1" t="s">
        <v>12</v>
      </c>
      <c r="F281" s="1" t="s">
        <v>13</v>
      </c>
      <c r="G281" s="1">
        <v>45</v>
      </c>
      <c r="H281" s="1">
        <v>46000</v>
      </c>
      <c r="I281" s="1">
        <v>1</v>
      </c>
      <c r="J281" s="1">
        <v>4</v>
      </c>
      <c r="P281" s="1">
        <f t="shared" si="5"/>
        <v>2070000</v>
      </c>
    </row>
    <row r="282" spans="1:16" x14ac:dyDescent="0.2">
      <c r="A282" s="1">
        <v>2394</v>
      </c>
      <c r="B282" s="1" t="s">
        <v>569</v>
      </c>
      <c r="C282" s="2" t="d">
        <v>2010-04-23</v>
      </c>
      <c r="D282" s="1" t="s">
        <v>570</v>
      </c>
      <c r="E282" s="1" t="s">
        <v>16</v>
      </c>
      <c r="F282" s="1" t="s">
        <v>17</v>
      </c>
      <c r="G282" s="1">
        <v>45</v>
      </c>
      <c r="H282" s="1">
        <v>27000</v>
      </c>
      <c r="I282" s="1">
        <v>1</v>
      </c>
      <c r="J282" s="1">
        <v>4</v>
      </c>
      <c r="P282" s="1">
        <f t="shared" si="5"/>
        <v>1215000</v>
      </c>
    </row>
    <row r="283" spans="1:16" x14ac:dyDescent="0.2">
      <c r="A283" s="1">
        <v>2395</v>
      </c>
      <c r="B283" s="1" t="s">
        <v>571</v>
      </c>
      <c r="C283" s="2" t="d">
        <v>2010-04-29</v>
      </c>
      <c r="D283" s="1" t="s">
        <v>572</v>
      </c>
      <c r="E283" s="1" t="s">
        <v>16</v>
      </c>
      <c r="F283" s="1" t="s">
        <v>17</v>
      </c>
      <c r="G283" s="1">
        <v>25</v>
      </c>
      <c r="H283" s="1">
        <v>22500</v>
      </c>
      <c r="I283" s="1">
        <v>1</v>
      </c>
      <c r="J283" s="1">
        <v>4</v>
      </c>
      <c r="P283" s="1">
        <f t="shared" si="5"/>
        <v>562500</v>
      </c>
    </row>
    <row r="284" spans="1:16" x14ac:dyDescent="0.2">
      <c r="A284" s="1">
        <v>2396</v>
      </c>
      <c r="B284" s="1" t="s">
        <v>573</v>
      </c>
      <c r="C284" s="2" t="d">
        <v>2010-06-23</v>
      </c>
      <c r="D284" s="1" t="s">
        <v>574</v>
      </c>
      <c r="E284" s="1" t="s">
        <v>12</v>
      </c>
      <c r="F284" s="1" t="s">
        <v>13</v>
      </c>
      <c r="G284" s="1">
        <v>23.2</v>
      </c>
      <c r="H284" s="1">
        <v>44000</v>
      </c>
      <c r="I284" s="1">
        <v>1</v>
      </c>
      <c r="J284" s="1">
        <v>4</v>
      </c>
      <c r="P284" s="1">
        <f t="shared" si="5"/>
        <v>1020800</v>
      </c>
    </row>
    <row r="285" spans="1:16" x14ac:dyDescent="0.2">
      <c r="A285" s="1">
        <v>2397</v>
      </c>
      <c r="B285" s="1" t="s">
        <v>575</v>
      </c>
      <c r="C285" s="2" t="d">
        <v>2010-04-29</v>
      </c>
      <c r="D285" s="1" t="s">
        <v>576</v>
      </c>
      <c r="E285" s="1" t="s">
        <v>16</v>
      </c>
      <c r="F285" s="1" t="s">
        <v>17</v>
      </c>
      <c r="G285" s="1">
        <v>51</v>
      </c>
      <c r="H285" s="1">
        <v>16000</v>
      </c>
      <c r="I285" s="1">
        <v>1</v>
      </c>
      <c r="J285" s="1">
        <v>4</v>
      </c>
      <c r="P285" s="1">
        <f t="shared" si="5"/>
        <v>816000</v>
      </c>
    </row>
    <row r="286" spans="1:16" x14ac:dyDescent="0.2">
      <c r="A286" s="1">
        <v>2398</v>
      </c>
      <c r="B286" s="1" t="s">
        <v>577</v>
      </c>
      <c r="C286" s="2" t="d">
        <v>2010-05-06</v>
      </c>
      <c r="D286" s="1" t="s">
        <v>578</v>
      </c>
      <c r="E286" s="1" t="s">
        <v>16</v>
      </c>
      <c r="F286" s="1" t="s">
        <v>17</v>
      </c>
      <c r="G286" s="1">
        <v>28</v>
      </c>
      <c r="H286" s="1">
        <v>30000</v>
      </c>
      <c r="I286" s="1">
        <v>1</v>
      </c>
      <c r="J286" s="1">
        <v>4</v>
      </c>
      <c r="P286" s="1">
        <f t="shared" si="5"/>
        <v>840000</v>
      </c>
    </row>
    <row r="287" spans="1:16" x14ac:dyDescent="0.2">
      <c r="A287" s="1">
        <v>2399</v>
      </c>
      <c r="B287" s="1" t="s">
        <v>579</v>
      </c>
      <c r="C287" s="2" t="d">
        <v>2010-05-06</v>
      </c>
      <c r="D287" s="1" t="s">
        <v>580</v>
      </c>
      <c r="E287" s="1" t="s">
        <v>16</v>
      </c>
      <c r="F287" s="1" t="s">
        <v>17</v>
      </c>
      <c r="G287" s="1">
        <v>148</v>
      </c>
      <c r="H287" s="1">
        <v>40100</v>
      </c>
      <c r="I287" s="1">
        <v>1</v>
      </c>
      <c r="J287" s="1">
        <v>4</v>
      </c>
      <c r="P287" s="1">
        <f t="shared" si="5"/>
        <v>5934800</v>
      </c>
    </row>
    <row r="288" spans="1:16" x14ac:dyDescent="0.2">
      <c r="A288" s="1">
        <v>2400</v>
      </c>
      <c r="B288" s="1" t="s">
        <v>581</v>
      </c>
      <c r="C288" s="2" t="d">
        <v>2010-05-06</v>
      </c>
      <c r="D288" s="1" t="s">
        <v>582</v>
      </c>
      <c r="E288" s="1" t="s">
        <v>12</v>
      </c>
      <c r="F288" s="1" t="s">
        <v>13</v>
      </c>
      <c r="G288" s="1">
        <v>39.799999999999997</v>
      </c>
      <c r="H288" s="1">
        <v>20600</v>
      </c>
      <c r="I288" s="1">
        <v>1</v>
      </c>
      <c r="J288" s="1">
        <v>4</v>
      </c>
      <c r="P288" s="1">
        <f t="shared" si="5"/>
        <v>819879.99999999988</v>
      </c>
    </row>
    <row r="289" spans="1:16" x14ac:dyDescent="0.2">
      <c r="A289" s="1">
        <v>2401</v>
      </c>
      <c r="B289" s="1" t="s">
        <v>583</v>
      </c>
      <c r="C289" s="2" t="d">
        <v>2010-05-06</v>
      </c>
      <c r="D289" s="1" t="s">
        <v>584</v>
      </c>
      <c r="E289" s="1" t="s">
        <v>12</v>
      </c>
      <c r="F289" s="1" t="s">
        <v>13</v>
      </c>
      <c r="G289" s="1">
        <v>26.4</v>
      </c>
      <c r="H289" s="1">
        <v>13300</v>
      </c>
      <c r="I289" s="1">
        <v>1</v>
      </c>
      <c r="J289" s="1">
        <v>4</v>
      </c>
      <c r="P289" s="1">
        <f t="shared" si="5"/>
        <v>351120</v>
      </c>
    </row>
    <row r="290" spans="1:16" x14ac:dyDescent="0.2">
      <c r="A290" s="1">
        <v>2402</v>
      </c>
      <c r="B290" s="1" t="s">
        <v>48</v>
      </c>
      <c r="C290" s="2" t="d">
        <v>2010-05-11</v>
      </c>
      <c r="D290" s="1" t="s">
        <v>585</v>
      </c>
      <c r="E290" s="1" t="s">
        <v>16</v>
      </c>
      <c r="F290" s="1" t="s">
        <v>17</v>
      </c>
      <c r="G290" s="1">
        <v>35</v>
      </c>
      <c r="H290" s="1">
        <v>16700</v>
      </c>
      <c r="I290" s="1">
        <v>1</v>
      </c>
      <c r="J290" s="1">
        <v>4</v>
      </c>
      <c r="P290" s="1">
        <f t="shared" si="5"/>
        <v>584500</v>
      </c>
    </row>
    <row r="291" spans="1:16" x14ac:dyDescent="0.2">
      <c r="A291" s="1">
        <v>2403</v>
      </c>
      <c r="B291" s="1" t="s">
        <v>586</v>
      </c>
      <c r="C291" s="2" t="d">
        <v>2010-05-11</v>
      </c>
      <c r="D291" s="1" t="s">
        <v>587</v>
      </c>
      <c r="E291" s="1" t="s">
        <v>16</v>
      </c>
      <c r="F291" s="1" t="s">
        <v>17</v>
      </c>
      <c r="G291" s="1">
        <v>18.8</v>
      </c>
      <c r="H291" s="1">
        <v>60000</v>
      </c>
      <c r="I291" s="1">
        <v>1</v>
      </c>
      <c r="J291" s="1">
        <v>4</v>
      </c>
      <c r="P291" s="1">
        <f t="shared" si="5"/>
        <v>1128000</v>
      </c>
    </row>
    <row r="292" spans="1:16" x14ac:dyDescent="0.2">
      <c r="A292" s="1">
        <v>2404</v>
      </c>
      <c r="B292" s="1" t="s">
        <v>588</v>
      </c>
      <c r="C292" s="2" t="d">
        <v>2010-05-11</v>
      </c>
      <c r="D292" s="1" t="s">
        <v>589</v>
      </c>
      <c r="E292" s="1" t="s">
        <v>16</v>
      </c>
      <c r="F292" s="1" t="s">
        <v>17</v>
      </c>
      <c r="G292" s="1">
        <v>22</v>
      </c>
      <c r="H292" s="1">
        <v>33500</v>
      </c>
      <c r="I292" s="1">
        <v>1</v>
      </c>
      <c r="J292" s="1">
        <v>4</v>
      </c>
      <c r="P292" s="1">
        <f t="shared" si="5"/>
        <v>737000</v>
      </c>
    </row>
    <row r="293" spans="1:16" x14ac:dyDescent="0.2">
      <c r="A293" s="1">
        <v>2405</v>
      </c>
      <c r="B293" s="1" t="s">
        <v>590</v>
      </c>
      <c r="C293" s="2" t="d">
        <v>2010-05-18</v>
      </c>
      <c r="D293" s="1" t="s">
        <v>591</v>
      </c>
      <c r="E293" s="1" t="s">
        <v>12</v>
      </c>
      <c r="F293" s="1" t="s">
        <v>13</v>
      </c>
      <c r="G293" s="1">
        <v>25.6</v>
      </c>
      <c r="H293" s="1">
        <v>56000</v>
      </c>
      <c r="I293" s="1">
        <v>1</v>
      </c>
      <c r="J293" s="1">
        <v>4</v>
      </c>
      <c r="P293" s="1">
        <f t="shared" si="5"/>
        <v>1433600</v>
      </c>
    </row>
    <row r="294" spans="1:16" x14ac:dyDescent="0.2">
      <c r="A294" s="1">
        <v>2406</v>
      </c>
      <c r="B294" s="1" t="s">
        <v>592</v>
      </c>
      <c r="C294" s="2" t="d">
        <v>2010-05-18</v>
      </c>
      <c r="D294" s="1" t="s">
        <v>593</v>
      </c>
      <c r="E294" s="1" t="s">
        <v>16</v>
      </c>
      <c r="F294" s="1" t="s">
        <v>17</v>
      </c>
      <c r="G294" s="1">
        <v>26.6</v>
      </c>
      <c r="H294" s="1">
        <v>47000</v>
      </c>
      <c r="I294" s="1">
        <v>1</v>
      </c>
      <c r="J294" s="1">
        <v>4</v>
      </c>
      <c r="P294" s="1">
        <f t="shared" si="5"/>
        <v>1250200</v>
      </c>
    </row>
    <row r="295" spans="1:16" x14ac:dyDescent="0.2">
      <c r="A295" s="1">
        <v>2407</v>
      </c>
      <c r="B295" s="1" t="s">
        <v>594</v>
      </c>
      <c r="C295" s="2" t="d">
        <v>2010-05-18</v>
      </c>
      <c r="D295" s="1" t="s">
        <v>595</v>
      </c>
      <c r="E295" s="1" t="s">
        <v>16</v>
      </c>
      <c r="F295" s="1" t="s">
        <v>17</v>
      </c>
      <c r="G295" s="1">
        <v>39.39</v>
      </c>
      <c r="H295" s="1">
        <v>27000</v>
      </c>
      <c r="I295" s="1">
        <v>1</v>
      </c>
      <c r="J295" s="1">
        <v>4</v>
      </c>
      <c r="P295" s="1">
        <f t="shared" si="5"/>
        <v>1063530</v>
      </c>
    </row>
    <row r="296" spans="1:16" x14ac:dyDescent="0.2">
      <c r="A296" s="1">
        <v>2408</v>
      </c>
      <c r="B296" s="1" t="s">
        <v>596</v>
      </c>
      <c r="C296" s="2" t="d">
        <v>2010-05-18</v>
      </c>
      <c r="D296" s="1" t="s">
        <v>597</v>
      </c>
      <c r="E296" s="1" t="s">
        <v>16</v>
      </c>
      <c r="F296" s="1" t="s">
        <v>17</v>
      </c>
      <c r="G296" s="1">
        <v>28.88</v>
      </c>
      <c r="H296" s="1">
        <v>65000</v>
      </c>
      <c r="I296" s="1">
        <v>1</v>
      </c>
      <c r="J296" s="1">
        <v>4</v>
      </c>
      <c r="P296" s="1">
        <f t="shared" si="5"/>
        <v>1877200</v>
      </c>
    </row>
    <row r="297" spans="1:16" x14ac:dyDescent="0.2">
      <c r="A297" s="1">
        <v>2409</v>
      </c>
      <c r="B297" s="1" t="s">
        <v>598</v>
      </c>
      <c r="C297" s="2" t="d">
        <v>2010-05-25</v>
      </c>
      <c r="D297" s="1" t="s">
        <v>599</v>
      </c>
      <c r="E297" s="1" t="s">
        <v>16</v>
      </c>
      <c r="F297" s="1" t="s">
        <v>17</v>
      </c>
      <c r="G297" s="1">
        <v>30</v>
      </c>
      <c r="H297" s="1">
        <v>28000</v>
      </c>
      <c r="I297" s="1">
        <v>1</v>
      </c>
      <c r="J297" s="1">
        <v>4</v>
      </c>
      <c r="P297" s="1">
        <f t="shared" si="5"/>
        <v>840000</v>
      </c>
    </row>
    <row r="298" spans="1:16" x14ac:dyDescent="0.2">
      <c r="A298" s="1">
        <v>2410</v>
      </c>
      <c r="B298" s="1" t="s">
        <v>600</v>
      </c>
      <c r="C298" s="2" t="d">
        <v>2010-05-25</v>
      </c>
      <c r="D298" s="1" t="s">
        <v>601</v>
      </c>
      <c r="E298" s="1" t="s">
        <v>16</v>
      </c>
      <c r="F298" s="1" t="s">
        <v>17</v>
      </c>
      <c r="G298" s="1">
        <v>58</v>
      </c>
      <c r="H298" s="1">
        <v>25000</v>
      </c>
      <c r="I298" s="1">
        <v>1</v>
      </c>
      <c r="J298" s="1">
        <v>4</v>
      </c>
      <c r="P298" s="1">
        <f t="shared" si="5"/>
        <v>1450000</v>
      </c>
    </row>
    <row r="299" spans="1:16" x14ac:dyDescent="0.2">
      <c r="A299" s="1">
        <v>2411</v>
      </c>
      <c r="B299" s="1" t="s">
        <v>602</v>
      </c>
      <c r="C299" s="2" t="d">
        <v>2010-05-25</v>
      </c>
      <c r="D299" s="1" t="s">
        <v>603</v>
      </c>
      <c r="E299" s="1" t="s">
        <v>16</v>
      </c>
      <c r="F299" s="1" t="s">
        <v>17</v>
      </c>
      <c r="G299" s="1">
        <v>25.8</v>
      </c>
      <c r="H299" s="1">
        <v>21800</v>
      </c>
      <c r="I299" s="1">
        <v>1</v>
      </c>
      <c r="J299" s="1">
        <v>4</v>
      </c>
      <c r="P299" s="1">
        <f t="shared" si="5"/>
        <v>562440</v>
      </c>
    </row>
    <row r="300" spans="1:16" x14ac:dyDescent="0.2">
      <c r="A300" s="1">
        <v>2412</v>
      </c>
      <c r="B300" s="1" t="s">
        <v>604</v>
      </c>
      <c r="C300" s="2" t="d">
        <v>2010-05-25</v>
      </c>
      <c r="D300" s="1" t="s">
        <v>605</v>
      </c>
      <c r="E300" s="1" t="s">
        <v>16</v>
      </c>
      <c r="F300" s="1" t="s">
        <v>17</v>
      </c>
      <c r="G300" s="1">
        <v>35.799999999999997</v>
      </c>
      <c r="H300" s="1">
        <v>19000</v>
      </c>
      <c r="I300" s="1">
        <v>1</v>
      </c>
      <c r="J300" s="1">
        <v>4</v>
      </c>
      <c r="P300" s="1">
        <f t="shared" si="5"/>
        <v>680200</v>
      </c>
    </row>
    <row r="301" spans="1:16" x14ac:dyDescent="0.2">
      <c r="A301" s="1">
        <v>2413</v>
      </c>
      <c r="B301" s="1" t="s">
        <v>606</v>
      </c>
      <c r="C301" s="2" t="d">
        <v>2010-05-28</v>
      </c>
      <c r="D301" s="1" t="s">
        <v>607</v>
      </c>
      <c r="E301" s="1" t="s">
        <v>16</v>
      </c>
      <c r="F301" s="1" t="s">
        <v>17</v>
      </c>
      <c r="G301" s="1">
        <v>18</v>
      </c>
      <c r="H301" s="1">
        <v>37000</v>
      </c>
      <c r="I301" s="1">
        <v>1</v>
      </c>
      <c r="J301" s="1">
        <v>4</v>
      </c>
      <c r="P301" s="1">
        <f t="shared" si="5"/>
        <v>666000</v>
      </c>
    </row>
    <row r="302" spans="1:16" x14ac:dyDescent="0.2">
      <c r="A302" s="1">
        <v>2414</v>
      </c>
      <c r="B302" s="1" t="s">
        <v>608</v>
      </c>
      <c r="C302" s="2" t="d">
        <v>2010-07-16</v>
      </c>
      <c r="D302" s="1" t="s">
        <v>609</v>
      </c>
      <c r="E302" s="1" t="s">
        <v>16</v>
      </c>
      <c r="F302" s="1" t="s">
        <v>17</v>
      </c>
      <c r="G302" s="1">
        <v>26</v>
      </c>
      <c r="H302" s="1">
        <v>75000</v>
      </c>
      <c r="I302" s="1">
        <v>1</v>
      </c>
      <c r="J302" s="1">
        <v>4</v>
      </c>
      <c r="P302" s="1">
        <f t="shared" si="5"/>
        <v>1950000</v>
      </c>
    </row>
    <row r="303" spans="1:16" x14ac:dyDescent="0.2">
      <c r="A303" s="1">
        <v>2415</v>
      </c>
      <c r="B303" s="1" t="s">
        <v>610</v>
      </c>
      <c r="C303" s="2" t="d">
        <v>2010-05-28</v>
      </c>
      <c r="D303" s="1" t="s">
        <v>611</v>
      </c>
      <c r="E303" s="1" t="s">
        <v>12</v>
      </c>
      <c r="F303" s="1" t="s">
        <v>13</v>
      </c>
      <c r="G303" s="1">
        <v>68</v>
      </c>
      <c r="H303" s="1">
        <v>50000</v>
      </c>
      <c r="I303" s="1">
        <v>1</v>
      </c>
      <c r="J303" s="1">
        <v>4</v>
      </c>
      <c r="P303" s="1">
        <f t="shared" si="5"/>
        <v>3400000</v>
      </c>
    </row>
    <row r="304" spans="1:16" x14ac:dyDescent="0.2">
      <c r="A304" s="1">
        <v>2416</v>
      </c>
      <c r="B304" s="1" t="s">
        <v>586</v>
      </c>
      <c r="C304" s="2" t="d">
        <v>2010-05-28</v>
      </c>
      <c r="D304" s="1" t="s">
        <v>612</v>
      </c>
      <c r="E304" s="1" t="s">
        <v>16</v>
      </c>
      <c r="F304" s="1" t="s">
        <v>17</v>
      </c>
      <c r="G304" s="1">
        <v>45</v>
      </c>
      <c r="H304" s="1">
        <v>50000</v>
      </c>
      <c r="I304" s="1">
        <v>1</v>
      </c>
      <c r="J304" s="1">
        <v>4</v>
      </c>
      <c r="P304" s="1">
        <f t="shared" si="5"/>
        <v>2250000</v>
      </c>
    </row>
    <row r="305" spans="1:16" x14ac:dyDescent="0.2">
      <c r="A305" s="1">
        <v>2417</v>
      </c>
      <c r="B305" s="1" t="s">
        <v>613</v>
      </c>
      <c r="C305" s="2" t="d">
        <v>2010-06-01</v>
      </c>
      <c r="D305" s="1" t="s">
        <v>614</v>
      </c>
      <c r="E305" s="1" t="s">
        <v>16</v>
      </c>
      <c r="F305" s="1" t="s">
        <v>17</v>
      </c>
      <c r="G305" s="1">
        <v>20</v>
      </c>
      <c r="H305" s="1">
        <v>30000</v>
      </c>
      <c r="I305" s="1">
        <v>1</v>
      </c>
      <c r="J305" s="1">
        <v>4</v>
      </c>
      <c r="P305" s="1">
        <f t="shared" si="5"/>
        <v>600000</v>
      </c>
    </row>
    <row r="306" spans="1:16" x14ac:dyDescent="0.2">
      <c r="A306" s="1">
        <v>2418</v>
      </c>
      <c r="B306" s="1" t="s">
        <v>615</v>
      </c>
      <c r="C306" s="2" t="d">
        <v>2010-06-01</v>
      </c>
      <c r="D306" s="1" t="s">
        <v>616</v>
      </c>
      <c r="E306" s="1" t="s">
        <v>16</v>
      </c>
      <c r="F306" s="1" t="s">
        <v>17</v>
      </c>
      <c r="G306" s="1">
        <v>19.98</v>
      </c>
      <c r="H306" s="1">
        <v>36000</v>
      </c>
      <c r="I306" s="1">
        <v>1</v>
      </c>
      <c r="J306" s="1">
        <v>4</v>
      </c>
      <c r="P306" s="1">
        <f t="shared" si="5"/>
        <v>719280</v>
      </c>
    </row>
    <row r="307" spans="1:16" x14ac:dyDescent="0.2">
      <c r="A307" s="1">
        <v>2419</v>
      </c>
      <c r="B307" s="1" t="s">
        <v>617</v>
      </c>
      <c r="C307" s="2" t="d">
        <v>2010-06-01</v>
      </c>
      <c r="D307" s="1" t="s">
        <v>618</v>
      </c>
      <c r="E307" s="1" t="s">
        <v>12</v>
      </c>
      <c r="F307" s="1" t="s">
        <v>13</v>
      </c>
      <c r="G307" s="1">
        <v>40</v>
      </c>
      <c r="H307" s="1">
        <v>50100</v>
      </c>
      <c r="I307" s="1">
        <v>1</v>
      </c>
      <c r="J307" s="1">
        <v>4</v>
      </c>
      <c r="P307" s="1">
        <f t="shared" si="5"/>
        <v>2004000</v>
      </c>
    </row>
    <row r="308" spans="1:16" x14ac:dyDescent="0.2">
      <c r="A308" s="1">
        <v>2420</v>
      </c>
      <c r="B308" s="1" t="s">
        <v>619</v>
      </c>
      <c r="C308" s="2" t="d">
        <v>2010-06-01</v>
      </c>
      <c r="D308" s="1" t="s">
        <v>620</v>
      </c>
      <c r="E308" s="1" t="s">
        <v>16</v>
      </c>
      <c r="F308" s="1" t="s">
        <v>17</v>
      </c>
      <c r="G308" s="1">
        <v>13.8</v>
      </c>
      <c r="H308" s="1">
        <v>63000</v>
      </c>
      <c r="I308" s="1">
        <v>1</v>
      </c>
      <c r="J308" s="1">
        <v>4</v>
      </c>
      <c r="P308" s="1">
        <f t="shared" si="5"/>
        <v>869400</v>
      </c>
    </row>
    <row r="309" spans="1:16" x14ac:dyDescent="0.2">
      <c r="A309" s="1">
        <v>2421</v>
      </c>
      <c r="B309" s="1" t="s">
        <v>621</v>
      </c>
      <c r="C309" s="2" t="d">
        <v>2010-06-03</v>
      </c>
      <c r="D309" s="1" t="s">
        <v>622</v>
      </c>
      <c r="E309" s="1" t="s">
        <v>16</v>
      </c>
      <c r="F309" s="1" t="s">
        <v>17</v>
      </c>
      <c r="G309" s="1">
        <v>20.5</v>
      </c>
      <c r="H309" s="1">
        <v>20000</v>
      </c>
      <c r="I309" s="1">
        <v>1</v>
      </c>
      <c r="J309" s="1">
        <v>4</v>
      </c>
      <c r="P309" s="1">
        <f t="shared" si="5"/>
        <v>410000</v>
      </c>
    </row>
    <row r="310" spans="1:16" x14ac:dyDescent="0.2">
      <c r="A310" s="1">
        <v>2422</v>
      </c>
      <c r="B310" s="1" t="s">
        <v>623</v>
      </c>
      <c r="C310" s="2" t="d">
        <v>2010-06-03</v>
      </c>
      <c r="D310" s="1" t="s">
        <v>624</v>
      </c>
      <c r="E310" s="1" t="s">
        <v>16</v>
      </c>
      <c r="F310" s="1" t="s">
        <v>17</v>
      </c>
      <c r="G310" s="1">
        <v>83.36</v>
      </c>
      <c r="H310" s="1">
        <v>60000</v>
      </c>
      <c r="I310" s="1">
        <v>1</v>
      </c>
      <c r="J310" s="1">
        <v>4</v>
      </c>
      <c r="P310" s="1">
        <f t="shared" si="5"/>
        <v>5001600</v>
      </c>
    </row>
    <row r="311" spans="1:16" x14ac:dyDescent="0.2">
      <c r="A311" s="1">
        <v>2423</v>
      </c>
      <c r="B311" s="1" t="s">
        <v>625</v>
      </c>
      <c r="C311" s="2" t="d">
        <v>2010-06-03</v>
      </c>
      <c r="D311" s="1" t="s">
        <v>626</v>
      </c>
      <c r="E311" s="1" t="s">
        <v>12</v>
      </c>
      <c r="F311" s="1" t="s">
        <v>13</v>
      </c>
      <c r="G311" s="1">
        <v>9</v>
      </c>
      <c r="H311" s="1">
        <v>79000</v>
      </c>
      <c r="I311" s="1">
        <v>1</v>
      </c>
      <c r="J311" s="1">
        <v>4</v>
      </c>
      <c r="P311" s="1">
        <f t="shared" si="5"/>
        <v>711000</v>
      </c>
    </row>
    <row r="312" spans="1:16" x14ac:dyDescent="0.2">
      <c r="A312" s="1">
        <v>2424</v>
      </c>
      <c r="B312" s="1" t="s">
        <v>627</v>
      </c>
      <c r="C312" s="2" t="d">
        <v>2010-06-03</v>
      </c>
      <c r="D312" s="1" t="s">
        <v>628</v>
      </c>
      <c r="E312" s="1" t="s">
        <v>16</v>
      </c>
      <c r="F312" s="1" t="s">
        <v>17</v>
      </c>
      <c r="G312" s="1">
        <v>40</v>
      </c>
      <c r="H312" s="1">
        <v>37000</v>
      </c>
      <c r="I312" s="1">
        <v>1</v>
      </c>
      <c r="J312" s="1">
        <v>4</v>
      </c>
      <c r="P312" s="1">
        <f t="shared" si="5"/>
        <v>1480000</v>
      </c>
    </row>
    <row r="313" spans="1:16" x14ac:dyDescent="0.2">
      <c r="A313" s="1">
        <v>2425</v>
      </c>
      <c r="B313" s="1" t="s">
        <v>629</v>
      </c>
      <c r="C313" s="2" t="d">
        <v>2010-06-08</v>
      </c>
      <c r="D313" s="1" t="s">
        <v>630</v>
      </c>
      <c r="E313" s="1" t="s">
        <v>46</v>
      </c>
      <c r="F313" s="1" t="s">
        <v>47</v>
      </c>
      <c r="G313" s="1">
        <v>22</v>
      </c>
      <c r="H313" s="1">
        <v>27000</v>
      </c>
      <c r="I313" s="1">
        <v>1</v>
      </c>
      <c r="J313" s="1">
        <v>4</v>
      </c>
      <c r="P313" s="1">
        <f t="shared" si="5"/>
        <v>594000</v>
      </c>
    </row>
    <row r="314" spans="1:16" x14ac:dyDescent="0.2">
      <c r="A314" s="1">
        <v>2426</v>
      </c>
      <c r="B314" s="1" t="s">
        <v>631</v>
      </c>
      <c r="C314" s="2" t="d">
        <v>2010-06-08</v>
      </c>
      <c r="D314" s="1" t="s">
        <v>632</v>
      </c>
      <c r="E314" s="1" t="s">
        <v>16</v>
      </c>
      <c r="F314" s="1" t="s">
        <v>17</v>
      </c>
      <c r="G314" s="1">
        <v>13.99</v>
      </c>
      <c r="H314" s="1">
        <v>40100</v>
      </c>
      <c r="I314" s="1">
        <v>1</v>
      </c>
      <c r="J314" s="1">
        <v>4</v>
      </c>
      <c r="P314" s="1">
        <f t="shared" si="5"/>
        <v>560999</v>
      </c>
    </row>
    <row r="315" spans="1:16" x14ac:dyDescent="0.2">
      <c r="A315" s="1">
        <v>2427</v>
      </c>
      <c r="B315" s="1" t="s">
        <v>633</v>
      </c>
      <c r="C315" s="2" t="d">
        <v>2010-06-08</v>
      </c>
      <c r="D315" s="1" t="s">
        <v>634</v>
      </c>
      <c r="E315" s="1" t="s">
        <v>46</v>
      </c>
      <c r="F315" s="1" t="s">
        <v>47</v>
      </c>
      <c r="G315" s="1">
        <v>13.5</v>
      </c>
      <c r="H315" s="1">
        <v>46000</v>
      </c>
      <c r="I315" s="1">
        <v>1</v>
      </c>
      <c r="J315" s="1">
        <v>4</v>
      </c>
      <c r="P315" s="1">
        <f t="shared" si="5"/>
        <v>621000</v>
      </c>
    </row>
    <row r="316" spans="1:16" x14ac:dyDescent="0.2">
      <c r="A316" s="1">
        <v>2428</v>
      </c>
      <c r="B316" s="1" t="s">
        <v>635</v>
      </c>
      <c r="C316" s="2" t="d">
        <v>2010-06-08</v>
      </c>
      <c r="D316" s="1" t="s">
        <v>636</v>
      </c>
      <c r="E316" s="1" t="s">
        <v>16</v>
      </c>
      <c r="F316" s="1" t="s">
        <v>17</v>
      </c>
      <c r="G316" s="1">
        <v>30</v>
      </c>
      <c r="H316" s="1">
        <v>32000</v>
      </c>
      <c r="I316" s="1">
        <v>1</v>
      </c>
      <c r="J316" s="1">
        <v>4</v>
      </c>
      <c r="P316" s="1">
        <f t="shared" si="5"/>
        <v>960000</v>
      </c>
    </row>
    <row r="317" spans="1:16" x14ac:dyDescent="0.2">
      <c r="A317" s="1">
        <v>2429</v>
      </c>
      <c r="B317" s="1" t="s">
        <v>637</v>
      </c>
      <c r="C317" s="2" t="d">
        <v>2010-06-10</v>
      </c>
      <c r="D317" s="1" t="s">
        <v>638</v>
      </c>
      <c r="E317" s="1" t="s">
        <v>16</v>
      </c>
      <c r="F317" s="1" t="s">
        <v>17</v>
      </c>
      <c r="G317" s="1">
        <v>30</v>
      </c>
      <c r="H317" s="1">
        <v>56000</v>
      </c>
      <c r="I317" s="1">
        <v>1</v>
      </c>
      <c r="J317" s="1">
        <v>4</v>
      </c>
      <c r="P317" s="1">
        <f t="shared" si="5"/>
        <v>1680000</v>
      </c>
    </row>
    <row r="318" spans="1:16" x14ac:dyDescent="0.2">
      <c r="A318" s="1">
        <v>2430</v>
      </c>
      <c r="B318" s="1" t="s">
        <v>639</v>
      </c>
      <c r="C318" s="2" t="d">
        <v>2010-06-10</v>
      </c>
      <c r="D318" s="1" t="s">
        <v>640</v>
      </c>
      <c r="E318" s="1" t="s">
        <v>12</v>
      </c>
      <c r="F318" s="1" t="s">
        <v>13</v>
      </c>
      <c r="G318" s="1">
        <v>18</v>
      </c>
      <c r="H318" s="1">
        <v>71000</v>
      </c>
      <c r="I318" s="1">
        <v>1</v>
      </c>
      <c r="J318" s="1">
        <v>4</v>
      </c>
      <c r="P318" s="1">
        <f t="shared" si="5"/>
        <v>1278000</v>
      </c>
    </row>
    <row r="319" spans="1:16" x14ac:dyDescent="0.2">
      <c r="A319" s="1">
        <v>2431</v>
      </c>
      <c r="B319" s="1" t="s">
        <v>641</v>
      </c>
      <c r="C319" s="2" t="d">
        <v>2010-06-10</v>
      </c>
      <c r="D319" s="1" t="s">
        <v>642</v>
      </c>
      <c r="E319" s="1" t="s">
        <v>16</v>
      </c>
      <c r="F319" s="1" t="s">
        <v>17</v>
      </c>
      <c r="G319" s="1">
        <v>45</v>
      </c>
      <c r="H319" s="1">
        <v>30000</v>
      </c>
      <c r="I319" s="1">
        <v>1</v>
      </c>
      <c r="J319" s="1">
        <v>4</v>
      </c>
      <c r="P319" s="1">
        <f t="shared" si="5"/>
        <v>1350000</v>
      </c>
    </row>
    <row r="320" spans="1:16" x14ac:dyDescent="0.2">
      <c r="A320" s="1">
        <v>2432</v>
      </c>
      <c r="B320" s="1" t="s">
        <v>643</v>
      </c>
      <c r="C320" s="2" t="d">
        <v>2010-06-10</v>
      </c>
      <c r="D320" s="1" t="s">
        <v>644</v>
      </c>
      <c r="E320" s="1" t="s">
        <v>16</v>
      </c>
      <c r="F320" s="1" t="s">
        <v>17</v>
      </c>
      <c r="G320" s="1">
        <v>19.38</v>
      </c>
      <c r="H320" s="1">
        <v>31000</v>
      </c>
      <c r="I320" s="1">
        <v>1</v>
      </c>
      <c r="J320" s="1">
        <v>4</v>
      </c>
      <c r="P320" s="1">
        <f t="shared" si="5"/>
        <v>600780</v>
      </c>
    </row>
    <row r="321" spans="1:16" x14ac:dyDescent="0.2">
      <c r="A321" s="1">
        <v>2433</v>
      </c>
      <c r="B321" s="1" t="s">
        <v>645</v>
      </c>
      <c r="C321" s="2" t="d">
        <v>2010-06-18</v>
      </c>
      <c r="D321" s="1" t="s">
        <v>646</v>
      </c>
      <c r="E321" s="1" t="s">
        <v>16</v>
      </c>
      <c r="F321" s="1" t="s">
        <v>17</v>
      </c>
      <c r="G321" s="1">
        <v>29.82</v>
      </c>
      <c r="H321" s="1">
        <v>25000</v>
      </c>
      <c r="I321" s="1">
        <v>1</v>
      </c>
      <c r="J321" s="1">
        <v>4</v>
      </c>
      <c r="P321" s="1">
        <f t="shared" si="5"/>
        <v>745500</v>
      </c>
    </row>
    <row r="322" spans="1:16" x14ac:dyDescent="0.2">
      <c r="A322" s="1">
        <v>2434</v>
      </c>
      <c r="B322" s="1" t="s">
        <v>647</v>
      </c>
      <c r="C322" s="2" t="d">
        <v>2010-06-18</v>
      </c>
      <c r="D322" s="1" t="s">
        <v>648</v>
      </c>
      <c r="E322" s="1" t="s">
        <v>46</v>
      </c>
      <c r="F322" s="1" t="s">
        <v>47</v>
      </c>
      <c r="G322" s="1">
        <v>30</v>
      </c>
      <c r="H322" s="1">
        <v>42500</v>
      </c>
      <c r="I322" s="1">
        <v>1</v>
      </c>
      <c r="J322" s="1">
        <v>4</v>
      </c>
      <c r="P322" s="1">
        <f t="shared" ref="P322:P385" si="6">G322*H322</f>
        <v>1275000</v>
      </c>
    </row>
    <row r="323" spans="1:16" x14ac:dyDescent="0.2">
      <c r="A323" s="1">
        <v>2435</v>
      </c>
      <c r="B323" s="1" t="s">
        <v>649</v>
      </c>
      <c r="C323" s="2" t="d">
        <v>2010-06-18</v>
      </c>
      <c r="D323" s="1" t="s">
        <v>650</v>
      </c>
      <c r="E323" s="1" t="s">
        <v>16</v>
      </c>
      <c r="F323" s="1" t="s">
        <v>17</v>
      </c>
      <c r="G323" s="1">
        <v>15.5</v>
      </c>
      <c r="H323" s="1">
        <v>33000</v>
      </c>
      <c r="I323" s="1">
        <v>1</v>
      </c>
      <c r="J323" s="1">
        <v>4</v>
      </c>
      <c r="P323" s="1">
        <f t="shared" si="6"/>
        <v>511500</v>
      </c>
    </row>
    <row r="324" spans="1:16" x14ac:dyDescent="0.2">
      <c r="A324" s="1">
        <v>2436</v>
      </c>
      <c r="B324" s="1" t="s">
        <v>651</v>
      </c>
      <c r="C324" s="2" t="d">
        <v>2010-06-18</v>
      </c>
      <c r="D324" s="1" t="s">
        <v>652</v>
      </c>
      <c r="E324" s="1" t="s">
        <v>16</v>
      </c>
      <c r="F324" s="1" t="s">
        <v>17</v>
      </c>
      <c r="G324" s="1">
        <v>36.5</v>
      </c>
      <c r="H324" s="1">
        <v>27930</v>
      </c>
      <c r="I324" s="1">
        <v>1</v>
      </c>
      <c r="J324" s="1">
        <v>4</v>
      </c>
      <c r="P324" s="1">
        <f t="shared" si="6"/>
        <v>1019445</v>
      </c>
    </row>
    <row r="325" spans="1:16" x14ac:dyDescent="0.2">
      <c r="A325" s="1">
        <v>2437</v>
      </c>
      <c r="B325" s="1" t="s">
        <v>653</v>
      </c>
      <c r="C325" s="2" t="d">
        <v>2010-06-23</v>
      </c>
      <c r="D325" s="1" t="s">
        <v>654</v>
      </c>
      <c r="E325" s="1" t="s">
        <v>46</v>
      </c>
      <c r="F325" s="1" t="s">
        <v>47</v>
      </c>
      <c r="G325" s="1">
        <v>50</v>
      </c>
      <c r="H325" s="1">
        <v>35000</v>
      </c>
      <c r="I325" s="1">
        <v>1</v>
      </c>
      <c r="J325" s="1">
        <v>4</v>
      </c>
      <c r="P325" s="1">
        <f t="shared" si="6"/>
        <v>1750000</v>
      </c>
    </row>
    <row r="326" spans="1:16" x14ac:dyDescent="0.2">
      <c r="A326" s="1">
        <v>2438</v>
      </c>
      <c r="B326" s="1" t="s">
        <v>655</v>
      </c>
      <c r="C326" s="2" t="d">
        <v>2010-06-23</v>
      </c>
      <c r="D326" s="1" t="s">
        <v>656</v>
      </c>
      <c r="E326" s="1" t="s">
        <v>16</v>
      </c>
      <c r="F326" s="1" t="s">
        <v>17</v>
      </c>
      <c r="G326" s="1">
        <v>22</v>
      </c>
      <c r="H326" s="1">
        <v>26000</v>
      </c>
      <c r="I326" s="1">
        <v>1</v>
      </c>
      <c r="J326" s="1">
        <v>4</v>
      </c>
      <c r="P326" s="1">
        <f t="shared" si="6"/>
        <v>572000</v>
      </c>
    </row>
    <row r="327" spans="1:16" x14ac:dyDescent="0.2">
      <c r="A327" s="1">
        <v>2439</v>
      </c>
      <c r="B327" s="1" t="s">
        <v>657</v>
      </c>
      <c r="C327" s="2" t="d">
        <v>2010-06-23</v>
      </c>
      <c r="D327" s="1" t="s">
        <v>658</v>
      </c>
      <c r="E327" s="1" t="s">
        <v>16</v>
      </c>
      <c r="F327" s="1" t="s">
        <v>17</v>
      </c>
      <c r="G327" s="1">
        <v>25</v>
      </c>
      <c r="H327" s="1">
        <v>25000</v>
      </c>
      <c r="I327" s="1">
        <v>1</v>
      </c>
      <c r="J327" s="1">
        <v>4</v>
      </c>
      <c r="P327" s="1">
        <f t="shared" si="6"/>
        <v>625000</v>
      </c>
    </row>
    <row r="328" spans="1:16" x14ac:dyDescent="0.2">
      <c r="A328" s="1">
        <v>2440</v>
      </c>
      <c r="B328" s="1" t="s">
        <v>659</v>
      </c>
      <c r="C328" s="2" t="d">
        <v>2010-07-06</v>
      </c>
      <c r="D328" s="1" t="s">
        <v>660</v>
      </c>
      <c r="E328" s="1" t="s">
        <v>16</v>
      </c>
      <c r="F328" s="1" t="s">
        <v>17</v>
      </c>
      <c r="G328" s="1">
        <v>31.2</v>
      </c>
      <c r="H328" s="1">
        <v>73820</v>
      </c>
      <c r="I328" s="1">
        <v>1</v>
      </c>
      <c r="J328" s="1">
        <v>4</v>
      </c>
      <c r="P328" s="1">
        <f t="shared" si="6"/>
        <v>2303184</v>
      </c>
    </row>
    <row r="329" spans="1:16" x14ac:dyDescent="0.2">
      <c r="A329" s="1">
        <v>2441</v>
      </c>
      <c r="B329" s="1" t="s">
        <v>661</v>
      </c>
      <c r="C329" s="2" t="d">
        <v>2010-07-06</v>
      </c>
      <c r="D329" s="1" t="s">
        <v>662</v>
      </c>
      <c r="E329" s="1" t="s">
        <v>16</v>
      </c>
      <c r="F329" s="1" t="s">
        <v>17</v>
      </c>
      <c r="G329" s="1">
        <v>39.9</v>
      </c>
      <c r="H329" s="1">
        <v>29000</v>
      </c>
      <c r="I329" s="1">
        <v>1</v>
      </c>
      <c r="J329" s="1">
        <v>4</v>
      </c>
      <c r="P329" s="1">
        <f t="shared" si="6"/>
        <v>1157100</v>
      </c>
    </row>
    <row r="330" spans="1:16" x14ac:dyDescent="0.2">
      <c r="A330" s="1">
        <v>2442</v>
      </c>
      <c r="B330" s="1" t="s">
        <v>663</v>
      </c>
      <c r="C330" s="2" t="d">
        <v>2010-07-06</v>
      </c>
      <c r="D330" s="1" t="s">
        <v>664</v>
      </c>
      <c r="E330" s="1" t="s">
        <v>16</v>
      </c>
      <c r="F330" s="1" t="s">
        <v>17</v>
      </c>
      <c r="G330" s="1">
        <v>12.5</v>
      </c>
      <c r="H330" s="1">
        <v>50000</v>
      </c>
      <c r="I330" s="1">
        <v>1</v>
      </c>
      <c r="J330" s="1">
        <v>4</v>
      </c>
      <c r="P330" s="1">
        <f t="shared" si="6"/>
        <v>625000</v>
      </c>
    </row>
    <row r="331" spans="1:16" x14ac:dyDescent="0.2">
      <c r="A331" s="1">
        <v>2443</v>
      </c>
      <c r="B331" s="1" t="s">
        <v>665</v>
      </c>
      <c r="C331" s="2" t="d">
        <v>2010-07-06</v>
      </c>
      <c r="D331" s="1" t="s">
        <v>666</v>
      </c>
      <c r="E331" s="1" t="s">
        <v>16</v>
      </c>
      <c r="F331" s="1" t="s">
        <v>17</v>
      </c>
      <c r="G331" s="1">
        <v>22</v>
      </c>
      <c r="H331" s="1">
        <v>33500</v>
      </c>
      <c r="I331" s="1">
        <v>1</v>
      </c>
      <c r="J331" s="1">
        <v>4</v>
      </c>
      <c r="P331" s="1">
        <f t="shared" si="6"/>
        <v>737000</v>
      </c>
    </row>
    <row r="332" spans="1:16" x14ac:dyDescent="0.2">
      <c r="A332" s="1">
        <v>2444</v>
      </c>
      <c r="B332" s="1" t="s">
        <v>667</v>
      </c>
      <c r="C332" s="2" t="d">
        <v>2010-07-13</v>
      </c>
      <c r="D332" s="1" t="s">
        <v>668</v>
      </c>
      <c r="E332" s="1" t="s">
        <v>46</v>
      </c>
      <c r="F332" s="1" t="s">
        <v>47</v>
      </c>
      <c r="G332" s="1">
        <v>29</v>
      </c>
      <c r="H332" s="1">
        <v>63500</v>
      </c>
      <c r="I332" s="1">
        <v>1</v>
      </c>
      <c r="J332" s="1">
        <v>4</v>
      </c>
      <c r="P332" s="1">
        <f t="shared" si="6"/>
        <v>1841500</v>
      </c>
    </row>
    <row r="333" spans="1:16" x14ac:dyDescent="0.2">
      <c r="A333" s="1">
        <v>2445</v>
      </c>
      <c r="B333" s="1" t="s">
        <v>669</v>
      </c>
      <c r="C333" s="2" t="d">
        <v>2010-07-13</v>
      </c>
      <c r="D333" s="1" t="s">
        <v>670</v>
      </c>
      <c r="E333" s="1" t="s">
        <v>16</v>
      </c>
      <c r="F333" s="1" t="s">
        <v>17</v>
      </c>
      <c r="G333" s="1">
        <v>18.8</v>
      </c>
      <c r="H333" s="1">
        <v>31000</v>
      </c>
      <c r="I333" s="1">
        <v>1</v>
      </c>
      <c r="J333" s="1">
        <v>4</v>
      </c>
      <c r="P333" s="1">
        <f t="shared" si="6"/>
        <v>582800</v>
      </c>
    </row>
    <row r="334" spans="1:16" x14ac:dyDescent="0.2">
      <c r="A334" s="1">
        <v>2446</v>
      </c>
      <c r="B334" s="1" t="s">
        <v>671</v>
      </c>
      <c r="C334" s="2" t="d">
        <v>2010-07-13</v>
      </c>
      <c r="D334" s="1" t="s">
        <v>672</v>
      </c>
      <c r="E334" s="1" t="s">
        <v>16</v>
      </c>
      <c r="F334" s="1" t="s">
        <v>17</v>
      </c>
      <c r="G334" s="1">
        <v>17.82</v>
      </c>
      <c r="H334" s="1">
        <v>26000</v>
      </c>
      <c r="I334" s="1">
        <v>1</v>
      </c>
      <c r="J334" s="1">
        <v>4</v>
      </c>
      <c r="P334" s="1">
        <f t="shared" si="6"/>
        <v>463320</v>
      </c>
    </row>
    <row r="335" spans="1:16" x14ac:dyDescent="0.2">
      <c r="A335" s="1">
        <v>2447</v>
      </c>
      <c r="B335" s="1" t="s">
        <v>673</v>
      </c>
      <c r="C335" s="2" t="d">
        <v>2010-07-13</v>
      </c>
      <c r="D335" s="1" t="s">
        <v>674</v>
      </c>
      <c r="E335" s="1" t="s">
        <v>16</v>
      </c>
      <c r="F335" s="1" t="s">
        <v>17</v>
      </c>
      <c r="G335" s="1">
        <v>28.98</v>
      </c>
      <c r="H335" s="1">
        <v>17000</v>
      </c>
      <c r="I335" s="1">
        <v>1</v>
      </c>
      <c r="J335" s="1">
        <v>4</v>
      </c>
      <c r="P335" s="1">
        <f t="shared" si="6"/>
        <v>492660</v>
      </c>
    </row>
    <row r="336" spans="1:16" x14ac:dyDescent="0.2">
      <c r="A336" s="1">
        <v>2448</v>
      </c>
      <c r="B336" s="1" t="s">
        <v>675</v>
      </c>
      <c r="C336" s="2" t="d">
        <v>2010-07-16</v>
      </c>
      <c r="D336" s="1" t="s">
        <v>676</v>
      </c>
      <c r="E336" s="1" t="s">
        <v>16</v>
      </c>
      <c r="F336" s="1" t="s">
        <v>17</v>
      </c>
      <c r="G336" s="1">
        <v>21.8</v>
      </c>
      <c r="H336" s="1">
        <v>23500</v>
      </c>
      <c r="I336" s="1">
        <v>1</v>
      </c>
      <c r="J336" s="1">
        <v>4</v>
      </c>
      <c r="P336" s="1">
        <f t="shared" si="6"/>
        <v>512300</v>
      </c>
    </row>
    <row r="337" spans="1:16" x14ac:dyDescent="0.2">
      <c r="A337" s="1">
        <v>2449</v>
      </c>
      <c r="B337" s="1" t="s">
        <v>677</v>
      </c>
      <c r="C337" s="2" t="d">
        <v>2010-07-16</v>
      </c>
      <c r="D337" s="1" t="s">
        <v>678</v>
      </c>
      <c r="E337" s="1" t="s">
        <v>16</v>
      </c>
      <c r="F337" s="1" t="s">
        <v>17</v>
      </c>
      <c r="G337" s="1">
        <v>28</v>
      </c>
      <c r="H337" s="1">
        <v>55000</v>
      </c>
      <c r="I337" s="1">
        <v>1</v>
      </c>
      <c r="J337" s="1">
        <v>4</v>
      </c>
      <c r="P337" s="1">
        <f t="shared" si="6"/>
        <v>1540000</v>
      </c>
    </row>
    <row r="338" spans="1:16" x14ac:dyDescent="0.2">
      <c r="A338" s="1">
        <v>2450</v>
      </c>
      <c r="B338" s="1" t="s">
        <v>679</v>
      </c>
      <c r="C338" s="2" t="d">
        <v>2010-07-16</v>
      </c>
      <c r="D338" s="1" t="s">
        <v>680</v>
      </c>
      <c r="E338" s="1" t="s">
        <v>16</v>
      </c>
      <c r="F338" s="1" t="s">
        <v>17</v>
      </c>
      <c r="G338" s="1">
        <v>14.2</v>
      </c>
      <c r="H338" s="1">
        <v>40400</v>
      </c>
      <c r="I338" s="1">
        <v>1</v>
      </c>
      <c r="J338" s="1">
        <v>4</v>
      </c>
      <c r="P338" s="1">
        <f t="shared" si="6"/>
        <v>573680</v>
      </c>
    </row>
    <row r="339" spans="1:16" x14ac:dyDescent="0.2">
      <c r="A339" s="1">
        <v>2451</v>
      </c>
      <c r="B339" s="1" t="s">
        <v>681</v>
      </c>
      <c r="C339" s="2" t="d">
        <v>2010-07-20</v>
      </c>
      <c r="D339" s="1" t="s">
        <v>682</v>
      </c>
      <c r="E339" s="1" t="s">
        <v>16</v>
      </c>
      <c r="F339" s="1" t="s">
        <v>17</v>
      </c>
      <c r="G339" s="1">
        <v>10</v>
      </c>
      <c r="H339" s="1">
        <v>36600</v>
      </c>
      <c r="I339" s="1">
        <v>1</v>
      </c>
      <c r="J339" s="1">
        <v>4</v>
      </c>
      <c r="P339" s="1">
        <f t="shared" si="6"/>
        <v>366000</v>
      </c>
    </row>
    <row r="340" spans="1:16" x14ac:dyDescent="0.2">
      <c r="A340" s="1">
        <v>2452</v>
      </c>
      <c r="B340" s="1" t="s">
        <v>683</v>
      </c>
      <c r="C340" s="2" t="d">
        <v>2010-07-20</v>
      </c>
      <c r="D340" s="1" t="s">
        <v>684</v>
      </c>
      <c r="E340" s="1" t="s">
        <v>16</v>
      </c>
      <c r="F340" s="1" t="s">
        <v>17</v>
      </c>
      <c r="G340" s="1">
        <v>25.88</v>
      </c>
      <c r="H340" s="1">
        <v>25000</v>
      </c>
      <c r="I340" s="1">
        <v>1</v>
      </c>
      <c r="J340" s="1">
        <v>4</v>
      </c>
      <c r="P340" s="1">
        <f t="shared" si="6"/>
        <v>647000</v>
      </c>
    </row>
    <row r="341" spans="1:16" x14ac:dyDescent="0.2">
      <c r="A341" s="1">
        <v>2453</v>
      </c>
      <c r="B341" s="1" t="s">
        <v>685</v>
      </c>
      <c r="C341" s="2" t="d">
        <v>2010-07-20</v>
      </c>
      <c r="D341" s="1" t="s">
        <v>686</v>
      </c>
      <c r="E341" s="1" t="s">
        <v>16</v>
      </c>
      <c r="F341" s="1" t="s">
        <v>17</v>
      </c>
      <c r="G341" s="1">
        <v>14.96</v>
      </c>
      <c r="H341" s="1">
        <v>30000</v>
      </c>
      <c r="I341" s="1">
        <v>1</v>
      </c>
      <c r="J341" s="1">
        <v>4</v>
      </c>
      <c r="P341" s="1">
        <f t="shared" si="6"/>
        <v>448800</v>
      </c>
    </row>
    <row r="342" spans="1:16" x14ac:dyDescent="0.2">
      <c r="A342" s="1">
        <v>2454</v>
      </c>
      <c r="B342" s="1" t="s">
        <v>687</v>
      </c>
      <c r="C342" s="2" t="d">
        <v>2010-07-20</v>
      </c>
      <c r="D342" s="1" t="s">
        <v>688</v>
      </c>
      <c r="E342" s="1" t="s">
        <v>46</v>
      </c>
      <c r="F342" s="1" t="s">
        <v>47</v>
      </c>
      <c r="G342" s="1">
        <v>18.2</v>
      </c>
      <c r="H342" s="1">
        <v>60000</v>
      </c>
      <c r="I342" s="1">
        <v>1</v>
      </c>
      <c r="J342" s="1">
        <v>4</v>
      </c>
      <c r="P342" s="1">
        <f t="shared" si="6"/>
        <v>1092000</v>
      </c>
    </row>
    <row r="343" spans="1:16" x14ac:dyDescent="0.2">
      <c r="A343" s="1">
        <v>2455</v>
      </c>
      <c r="B343" s="1" t="s">
        <v>689</v>
      </c>
      <c r="C343" s="2" t="d">
        <v>2010-08-03</v>
      </c>
      <c r="D343" s="1" t="s">
        <v>690</v>
      </c>
      <c r="E343" s="1" t="s">
        <v>16</v>
      </c>
      <c r="F343" s="1" t="s">
        <v>17</v>
      </c>
      <c r="G343" s="1">
        <v>20</v>
      </c>
      <c r="H343" s="1">
        <v>22000</v>
      </c>
      <c r="I343" s="1">
        <v>1</v>
      </c>
      <c r="J343" s="1">
        <v>4</v>
      </c>
      <c r="P343" s="1">
        <f t="shared" si="6"/>
        <v>440000</v>
      </c>
    </row>
    <row r="344" spans="1:16" x14ac:dyDescent="0.2">
      <c r="A344" s="1">
        <v>2456</v>
      </c>
      <c r="B344" s="1" t="s">
        <v>691</v>
      </c>
      <c r="C344" s="2" t="d">
        <v>2010-08-03</v>
      </c>
      <c r="D344" s="1" t="s">
        <v>692</v>
      </c>
      <c r="E344" s="1" t="s">
        <v>16</v>
      </c>
      <c r="F344" s="1" t="s">
        <v>17</v>
      </c>
      <c r="G344" s="1">
        <v>30</v>
      </c>
      <c r="H344" s="1">
        <v>24000</v>
      </c>
      <c r="I344" s="1">
        <v>1</v>
      </c>
      <c r="J344" s="1">
        <v>4</v>
      </c>
      <c r="P344" s="1">
        <f t="shared" si="6"/>
        <v>720000</v>
      </c>
    </row>
    <row r="345" spans="1:16" x14ac:dyDescent="0.2">
      <c r="A345" s="1">
        <v>2457</v>
      </c>
      <c r="B345" s="1" t="s">
        <v>693</v>
      </c>
      <c r="C345" s="2" t="d">
        <v>2010-08-03</v>
      </c>
      <c r="D345" s="1" t="s">
        <v>694</v>
      </c>
      <c r="E345" s="1" t="s">
        <v>16</v>
      </c>
      <c r="F345" s="1" t="s">
        <v>17</v>
      </c>
      <c r="G345" s="1">
        <v>25</v>
      </c>
      <c r="H345" s="1">
        <v>35000</v>
      </c>
      <c r="I345" s="1">
        <v>1</v>
      </c>
      <c r="J345" s="1">
        <v>4</v>
      </c>
      <c r="P345" s="1">
        <f t="shared" si="6"/>
        <v>875000</v>
      </c>
    </row>
    <row r="346" spans="1:16" x14ac:dyDescent="0.2">
      <c r="A346" s="1">
        <v>2458</v>
      </c>
      <c r="B346" s="1" t="s">
        <v>532</v>
      </c>
      <c r="C346" s="2" t="d">
        <v>2010-08-10</v>
      </c>
      <c r="D346" s="1" t="s">
        <v>695</v>
      </c>
      <c r="E346" s="1" t="s">
        <v>16</v>
      </c>
      <c r="F346" s="1" t="s">
        <v>17</v>
      </c>
      <c r="G346" s="1">
        <v>24</v>
      </c>
      <c r="H346" s="1">
        <v>27000</v>
      </c>
      <c r="I346" s="1">
        <v>1</v>
      </c>
      <c r="J346" s="1">
        <v>4</v>
      </c>
      <c r="P346" s="1">
        <f t="shared" si="6"/>
        <v>648000</v>
      </c>
    </row>
    <row r="347" spans="1:16" x14ac:dyDescent="0.2">
      <c r="A347" s="1">
        <v>2459</v>
      </c>
      <c r="B347" s="1" t="s">
        <v>696</v>
      </c>
      <c r="C347" s="2" t="d">
        <v>2010-08-10</v>
      </c>
      <c r="D347" s="1" t="s">
        <v>697</v>
      </c>
      <c r="E347" s="1" t="s">
        <v>16</v>
      </c>
      <c r="F347" s="1" t="s">
        <v>17</v>
      </c>
      <c r="G347" s="1">
        <v>22.46</v>
      </c>
      <c r="H347" s="1">
        <v>43000</v>
      </c>
      <c r="I347" s="1">
        <v>1</v>
      </c>
      <c r="J347" s="1">
        <v>4</v>
      </c>
      <c r="P347" s="1">
        <f t="shared" si="6"/>
        <v>965780</v>
      </c>
    </row>
    <row r="348" spans="1:16" x14ac:dyDescent="0.2">
      <c r="A348" s="1">
        <v>2460</v>
      </c>
      <c r="B348" s="1" t="s">
        <v>698</v>
      </c>
      <c r="C348" s="2" t="d">
        <v>2010-08-10</v>
      </c>
      <c r="D348" s="1" t="s">
        <v>699</v>
      </c>
      <c r="E348" s="1" t="s">
        <v>16</v>
      </c>
      <c r="F348" s="1" t="s">
        <v>17</v>
      </c>
      <c r="G348" s="1">
        <v>20.7</v>
      </c>
      <c r="H348" s="1">
        <v>25000</v>
      </c>
      <c r="I348" s="1">
        <v>1</v>
      </c>
      <c r="J348" s="1">
        <v>4</v>
      </c>
      <c r="P348" s="1">
        <f t="shared" si="6"/>
        <v>517500</v>
      </c>
    </row>
    <row r="349" spans="1:16" x14ac:dyDescent="0.2">
      <c r="A349" s="1">
        <v>2461</v>
      </c>
      <c r="B349" s="1" t="s">
        <v>700</v>
      </c>
      <c r="C349" s="2" t="d">
        <v>2010-08-18</v>
      </c>
      <c r="D349" s="1" t="s">
        <v>701</v>
      </c>
      <c r="E349" s="1" t="s">
        <v>46</v>
      </c>
      <c r="F349" s="1" t="s">
        <v>47</v>
      </c>
      <c r="G349" s="1">
        <v>5.8</v>
      </c>
      <c r="H349" s="1">
        <v>70000</v>
      </c>
      <c r="I349" s="1">
        <v>1</v>
      </c>
      <c r="J349" s="1">
        <v>4</v>
      </c>
      <c r="P349" s="1">
        <f t="shared" si="6"/>
        <v>406000</v>
      </c>
    </row>
    <row r="350" spans="1:16" x14ac:dyDescent="0.2">
      <c r="A350" s="1">
        <v>2462</v>
      </c>
      <c r="B350" s="1" t="s">
        <v>702</v>
      </c>
      <c r="C350" s="2" t="d">
        <v>2010-08-18</v>
      </c>
      <c r="D350" s="1" t="s">
        <v>703</v>
      </c>
      <c r="E350" s="1" t="s">
        <v>12</v>
      </c>
      <c r="F350" s="1" t="s">
        <v>13</v>
      </c>
      <c r="G350" s="1">
        <v>12</v>
      </c>
      <c r="H350" s="1">
        <v>40000</v>
      </c>
      <c r="I350" s="1">
        <v>1</v>
      </c>
      <c r="J350" s="1">
        <v>4</v>
      </c>
      <c r="P350" s="1">
        <f t="shared" si="6"/>
        <v>480000</v>
      </c>
    </row>
    <row r="351" spans="1:16" x14ac:dyDescent="0.2">
      <c r="A351" s="1">
        <v>2463</v>
      </c>
      <c r="B351" s="1" t="s">
        <v>704</v>
      </c>
      <c r="C351" s="2" t="d">
        <v>2010-08-18</v>
      </c>
      <c r="D351" s="1" t="s">
        <v>705</v>
      </c>
      <c r="E351" s="1" t="s">
        <v>46</v>
      </c>
      <c r="F351" s="1" t="s">
        <v>47</v>
      </c>
      <c r="G351" s="1">
        <v>16</v>
      </c>
      <c r="H351" s="1">
        <v>80000</v>
      </c>
      <c r="I351" s="1">
        <v>1</v>
      </c>
      <c r="J351" s="1">
        <v>4</v>
      </c>
      <c r="P351" s="1">
        <f t="shared" si="6"/>
        <v>1280000</v>
      </c>
    </row>
    <row r="352" spans="1:16" x14ac:dyDescent="0.2">
      <c r="A352" s="1">
        <v>2464</v>
      </c>
      <c r="B352" s="1" t="s">
        <v>706</v>
      </c>
      <c r="C352" s="2" t="d">
        <v>2010-08-31</v>
      </c>
      <c r="D352" s="1" t="s">
        <v>707</v>
      </c>
      <c r="E352" s="1" t="s">
        <v>16</v>
      </c>
      <c r="F352" s="1" t="s">
        <v>17</v>
      </c>
      <c r="G352" s="1">
        <v>15.5</v>
      </c>
      <c r="H352" s="1">
        <v>35000</v>
      </c>
      <c r="I352" s="1">
        <v>1</v>
      </c>
      <c r="J352" s="1">
        <v>4</v>
      </c>
      <c r="P352" s="1">
        <f t="shared" si="6"/>
        <v>542500</v>
      </c>
    </row>
    <row r="353" spans="1:16" x14ac:dyDescent="0.2">
      <c r="A353" s="1">
        <v>2465</v>
      </c>
      <c r="B353" s="1" t="s">
        <v>708</v>
      </c>
      <c r="C353" s="2" t="d">
        <v>2010-08-31</v>
      </c>
      <c r="D353" s="1" t="s">
        <v>709</v>
      </c>
      <c r="E353" s="1" t="s">
        <v>12</v>
      </c>
      <c r="F353" s="1" t="s">
        <v>13</v>
      </c>
      <c r="G353" s="1">
        <v>38</v>
      </c>
      <c r="H353" s="1">
        <v>85000</v>
      </c>
      <c r="I353" s="1">
        <v>1</v>
      </c>
      <c r="J353" s="1">
        <v>4</v>
      </c>
      <c r="P353" s="1">
        <f t="shared" si="6"/>
        <v>3230000</v>
      </c>
    </row>
    <row r="354" spans="1:16" x14ac:dyDescent="0.2">
      <c r="A354" s="1">
        <v>2466</v>
      </c>
      <c r="B354" s="1" t="s">
        <v>710</v>
      </c>
      <c r="C354" s="2" t="d">
        <v>2010-08-31</v>
      </c>
      <c r="D354" s="1" t="s">
        <v>711</v>
      </c>
      <c r="E354" s="1" t="s">
        <v>16</v>
      </c>
      <c r="F354" s="1" t="s">
        <v>17</v>
      </c>
      <c r="G354" s="1">
        <v>30</v>
      </c>
      <c r="H354" s="1">
        <v>24500</v>
      </c>
      <c r="I354" s="1">
        <v>1</v>
      </c>
      <c r="J354" s="1">
        <v>4</v>
      </c>
      <c r="P354" s="1">
        <f t="shared" si="6"/>
        <v>735000</v>
      </c>
    </row>
    <row r="355" spans="1:16" x14ac:dyDescent="0.2">
      <c r="A355" s="1">
        <v>2467</v>
      </c>
      <c r="B355" s="1" t="s">
        <v>712</v>
      </c>
      <c r="C355" s="2" t="d">
        <v>2010-09-08</v>
      </c>
      <c r="D355" s="1" t="s">
        <v>713</v>
      </c>
      <c r="E355" s="1" t="s">
        <v>16</v>
      </c>
      <c r="F355" s="1" t="s">
        <v>17</v>
      </c>
      <c r="G355" s="1">
        <v>26</v>
      </c>
      <c r="H355" s="1">
        <v>30000</v>
      </c>
      <c r="I355" s="1">
        <v>1</v>
      </c>
      <c r="J355" s="1">
        <v>4</v>
      </c>
      <c r="P355" s="1">
        <f t="shared" si="6"/>
        <v>780000</v>
      </c>
    </row>
    <row r="356" spans="1:16" x14ac:dyDescent="0.2">
      <c r="A356" s="1">
        <v>2468</v>
      </c>
      <c r="B356" s="1" t="s">
        <v>714</v>
      </c>
      <c r="C356" s="2" t="d">
        <v>2010-09-08</v>
      </c>
      <c r="D356" s="1" t="s">
        <v>715</v>
      </c>
      <c r="E356" s="1" t="s">
        <v>16</v>
      </c>
      <c r="F356" s="1" t="s">
        <v>17</v>
      </c>
      <c r="G356" s="1">
        <v>12.5</v>
      </c>
      <c r="H356" s="1">
        <v>40000</v>
      </c>
      <c r="I356" s="1">
        <v>1</v>
      </c>
      <c r="J356" s="1">
        <v>4</v>
      </c>
      <c r="P356" s="1">
        <f t="shared" si="6"/>
        <v>500000</v>
      </c>
    </row>
    <row r="357" spans="1:16" x14ac:dyDescent="0.2">
      <c r="A357" s="1">
        <v>2469</v>
      </c>
      <c r="B357" s="1" t="s">
        <v>716</v>
      </c>
      <c r="C357" s="2" t="d">
        <v>2010-09-08</v>
      </c>
      <c r="D357" s="1" t="s">
        <v>717</v>
      </c>
      <c r="E357" s="1" t="s">
        <v>16</v>
      </c>
      <c r="F357" s="1" t="s">
        <v>17</v>
      </c>
      <c r="G357" s="1">
        <v>33.93</v>
      </c>
      <c r="H357" s="1">
        <v>16600</v>
      </c>
      <c r="I357" s="1">
        <v>1</v>
      </c>
      <c r="J357" s="1">
        <v>4</v>
      </c>
      <c r="P357" s="1">
        <f t="shared" si="6"/>
        <v>563238</v>
      </c>
    </row>
    <row r="358" spans="1:16" x14ac:dyDescent="0.2">
      <c r="A358" s="1">
        <v>2470</v>
      </c>
      <c r="B358" s="1" t="s">
        <v>718</v>
      </c>
      <c r="C358" s="2" t="d">
        <v>2010-09-08</v>
      </c>
      <c r="D358" s="1" t="s">
        <v>719</v>
      </c>
      <c r="E358" s="1" t="s">
        <v>16</v>
      </c>
      <c r="F358" s="1" t="s">
        <v>17</v>
      </c>
      <c r="G358" s="1">
        <v>15</v>
      </c>
      <c r="H358" s="1">
        <v>100000</v>
      </c>
      <c r="I358" s="1">
        <v>1</v>
      </c>
      <c r="J358" s="1">
        <v>4</v>
      </c>
      <c r="P358" s="1">
        <f t="shared" si="6"/>
        <v>1500000</v>
      </c>
    </row>
    <row r="359" spans="1:16" x14ac:dyDescent="0.2">
      <c r="A359" s="1">
        <v>2471</v>
      </c>
      <c r="B359" s="1" t="s">
        <v>720</v>
      </c>
      <c r="C359" s="2" t="d">
        <v>2010-09-10</v>
      </c>
      <c r="D359" s="1" t="s">
        <v>721</v>
      </c>
      <c r="E359" s="1" t="s">
        <v>16</v>
      </c>
      <c r="F359" s="1" t="s">
        <v>17</v>
      </c>
      <c r="G359" s="1">
        <v>14.8</v>
      </c>
      <c r="H359" s="1">
        <v>40000</v>
      </c>
      <c r="I359" s="1">
        <v>1</v>
      </c>
      <c r="J359" s="1">
        <v>4</v>
      </c>
      <c r="P359" s="1">
        <f t="shared" si="6"/>
        <v>592000</v>
      </c>
    </row>
    <row r="360" spans="1:16" x14ac:dyDescent="0.2">
      <c r="A360" s="1">
        <v>2472</v>
      </c>
      <c r="B360" s="1" t="s">
        <v>722</v>
      </c>
      <c r="C360" s="2" t="d">
        <v>2010-09-10</v>
      </c>
      <c r="D360" s="1" t="s">
        <v>723</v>
      </c>
      <c r="E360" s="1" t="s">
        <v>16</v>
      </c>
      <c r="F360" s="1" t="s">
        <v>17</v>
      </c>
      <c r="G360" s="1">
        <v>28</v>
      </c>
      <c r="H360" s="1">
        <v>30000</v>
      </c>
      <c r="I360" s="1">
        <v>1</v>
      </c>
      <c r="J360" s="1">
        <v>4</v>
      </c>
      <c r="P360" s="1">
        <f t="shared" si="6"/>
        <v>840000</v>
      </c>
    </row>
    <row r="361" spans="1:16" x14ac:dyDescent="0.2">
      <c r="A361" s="1">
        <v>2473</v>
      </c>
      <c r="B361" s="1" t="s">
        <v>724</v>
      </c>
      <c r="C361" s="2" t="d">
        <v>2010-09-10</v>
      </c>
      <c r="D361" s="1" t="s">
        <v>725</v>
      </c>
      <c r="E361" s="1" t="s">
        <v>16</v>
      </c>
      <c r="F361" s="1" t="s">
        <v>17</v>
      </c>
      <c r="G361" s="1">
        <v>16</v>
      </c>
      <c r="H361" s="1">
        <v>20000</v>
      </c>
      <c r="I361" s="1">
        <v>1</v>
      </c>
      <c r="J361" s="1">
        <v>4</v>
      </c>
      <c r="P361" s="1">
        <f t="shared" si="6"/>
        <v>320000</v>
      </c>
    </row>
    <row r="362" spans="1:16" x14ac:dyDescent="0.2">
      <c r="A362" s="1">
        <v>2474</v>
      </c>
      <c r="B362" s="1" t="s">
        <v>726</v>
      </c>
      <c r="C362" s="2" t="d">
        <v>2010-09-15</v>
      </c>
      <c r="D362" s="1" t="s">
        <v>727</v>
      </c>
      <c r="E362" s="1" t="s">
        <v>16</v>
      </c>
      <c r="F362" s="1" t="s">
        <v>17</v>
      </c>
      <c r="G362" s="1">
        <v>37</v>
      </c>
      <c r="H362" s="1">
        <v>26000</v>
      </c>
      <c r="I362" s="1">
        <v>1</v>
      </c>
      <c r="J362" s="1">
        <v>4</v>
      </c>
      <c r="P362" s="1">
        <f t="shared" si="6"/>
        <v>962000</v>
      </c>
    </row>
    <row r="363" spans="1:16" x14ac:dyDescent="0.2">
      <c r="A363" s="1">
        <v>2475</v>
      </c>
      <c r="B363" s="1" t="s">
        <v>728</v>
      </c>
      <c r="C363" s="2" t="d">
        <v>2010-09-15</v>
      </c>
      <c r="D363" s="1" t="s">
        <v>729</v>
      </c>
      <c r="E363" s="1" t="s">
        <v>46</v>
      </c>
      <c r="F363" s="1" t="s">
        <v>47</v>
      </c>
      <c r="G363" s="1">
        <v>28.8</v>
      </c>
      <c r="H363" s="1">
        <v>43800</v>
      </c>
      <c r="I363" s="1">
        <v>1</v>
      </c>
      <c r="J363" s="1">
        <v>4</v>
      </c>
      <c r="P363" s="1">
        <f t="shared" si="6"/>
        <v>1261440</v>
      </c>
    </row>
    <row r="364" spans="1:16" x14ac:dyDescent="0.2">
      <c r="A364" s="1">
        <v>2476</v>
      </c>
      <c r="B364" s="1" t="s">
        <v>730</v>
      </c>
      <c r="C364" s="2" t="d">
        <v>2010-09-15</v>
      </c>
      <c r="D364" s="1" t="s">
        <v>731</v>
      </c>
      <c r="E364" s="1" t="s">
        <v>16</v>
      </c>
      <c r="F364" s="1" t="s">
        <v>17</v>
      </c>
      <c r="G364" s="1">
        <v>23</v>
      </c>
      <c r="H364" s="1">
        <v>30000</v>
      </c>
      <c r="I364" s="1">
        <v>1</v>
      </c>
      <c r="J364" s="1">
        <v>4</v>
      </c>
      <c r="P364" s="1">
        <f t="shared" si="6"/>
        <v>690000</v>
      </c>
    </row>
    <row r="365" spans="1:16" x14ac:dyDescent="0.2">
      <c r="A365" s="1">
        <v>2477</v>
      </c>
      <c r="B365" s="1" t="s">
        <v>732</v>
      </c>
      <c r="C365" s="2" t="d">
        <v>2010-09-15</v>
      </c>
      <c r="D365" s="1" t="s">
        <v>733</v>
      </c>
      <c r="E365" s="1" t="s">
        <v>16</v>
      </c>
      <c r="F365" s="1" t="s">
        <v>17</v>
      </c>
      <c r="G365" s="1">
        <v>35</v>
      </c>
      <c r="H365" s="1">
        <v>33500</v>
      </c>
      <c r="I365" s="1">
        <v>1</v>
      </c>
      <c r="J365" s="1">
        <v>4</v>
      </c>
      <c r="P365" s="1">
        <f t="shared" si="6"/>
        <v>1172500</v>
      </c>
    </row>
    <row r="366" spans="1:16" x14ac:dyDescent="0.2">
      <c r="A366" s="1">
        <v>2478</v>
      </c>
      <c r="B366" s="1" t="s">
        <v>734</v>
      </c>
      <c r="C366" s="2" t="d">
        <v>2010-09-21</v>
      </c>
      <c r="D366" s="1" t="s">
        <v>735</v>
      </c>
      <c r="E366" s="1" t="s">
        <v>16</v>
      </c>
      <c r="F366" s="1" t="s">
        <v>17</v>
      </c>
      <c r="G366" s="1">
        <v>16.78</v>
      </c>
      <c r="H366" s="1">
        <v>69500</v>
      </c>
      <c r="I366" s="1">
        <v>1</v>
      </c>
      <c r="J366" s="1">
        <v>4</v>
      </c>
      <c r="P366" s="1">
        <f t="shared" si="6"/>
        <v>1166210</v>
      </c>
    </row>
    <row r="367" spans="1:16" x14ac:dyDescent="0.2">
      <c r="A367" s="1">
        <v>2479</v>
      </c>
      <c r="B367" s="1" t="s">
        <v>736</v>
      </c>
      <c r="C367" s="2" t="d">
        <v>2010-09-21</v>
      </c>
      <c r="D367" s="1" t="s">
        <v>737</v>
      </c>
      <c r="E367" s="1" t="s">
        <v>16</v>
      </c>
      <c r="F367" s="1" t="s">
        <v>17</v>
      </c>
      <c r="G367" s="1">
        <v>25.8</v>
      </c>
      <c r="H367" s="1">
        <v>54000</v>
      </c>
      <c r="I367" s="1">
        <v>1</v>
      </c>
      <c r="J367" s="1">
        <v>4</v>
      </c>
      <c r="P367" s="1">
        <f t="shared" si="6"/>
        <v>1393200</v>
      </c>
    </row>
    <row r="368" spans="1:16" x14ac:dyDescent="0.2">
      <c r="A368" s="1">
        <v>2480</v>
      </c>
      <c r="B368" s="1" t="s">
        <v>158</v>
      </c>
      <c r="C368" s="2" t="d">
        <v>2010-09-21</v>
      </c>
      <c r="D368" s="1" t="s">
        <v>738</v>
      </c>
      <c r="E368" s="1" t="s">
        <v>16</v>
      </c>
      <c r="F368" s="1" t="s">
        <v>17</v>
      </c>
      <c r="G368" s="1">
        <v>38</v>
      </c>
      <c r="H368" s="1">
        <v>35000</v>
      </c>
      <c r="I368" s="1">
        <v>1</v>
      </c>
      <c r="J368" s="1">
        <v>4</v>
      </c>
      <c r="P368" s="1">
        <f t="shared" si="6"/>
        <v>1330000</v>
      </c>
    </row>
    <row r="369" spans="1:16" x14ac:dyDescent="0.2">
      <c r="A369" s="1">
        <v>2481</v>
      </c>
      <c r="B369" s="1" t="s">
        <v>739</v>
      </c>
      <c r="C369" s="2" t="d">
        <v>2010-09-21</v>
      </c>
      <c r="D369" s="1" t="s">
        <v>740</v>
      </c>
      <c r="E369" s="1" t="s">
        <v>12</v>
      </c>
      <c r="F369" s="1" t="s">
        <v>13</v>
      </c>
      <c r="G369" s="1">
        <v>39.799999999999997</v>
      </c>
      <c r="H369" s="1">
        <v>15000</v>
      </c>
      <c r="I369" s="1">
        <v>1</v>
      </c>
      <c r="J369" s="1">
        <v>4</v>
      </c>
      <c r="P369" s="1">
        <f t="shared" si="6"/>
        <v>597000</v>
      </c>
    </row>
    <row r="370" spans="1:16" x14ac:dyDescent="0.2">
      <c r="A370" s="1">
        <v>2482</v>
      </c>
      <c r="B370" s="1" t="s">
        <v>741</v>
      </c>
      <c r="C370" s="2" t="d">
        <v>2010-09-29</v>
      </c>
      <c r="D370" s="1" t="s">
        <v>742</v>
      </c>
      <c r="E370" s="1" t="s">
        <v>16</v>
      </c>
      <c r="F370" s="1" t="s">
        <v>17</v>
      </c>
      <c r="G370" s="1">
        <v>51.98</v>
      </c>
      <c r="H370" s="1">
        <v>40000</v>
      </c>
      <c r="I370" s="1">
        <v>1</v>
      </c>
      <c r="J370" s="1">
        <v>4</v>
      </c>
      <c r="P370" s="1">
        <f t="shared" si="6"/>
        <v>2079199.9999999998</v>
      </c>
    </row>
    <row r="371" spans="1:16" x14ac:dyDescent="0.2">
      <c r="A371" s="1">
        <v>2483</v>
      </c>
      <c r="B371" s="1" t="s">
        <v>743</v>
      </c>
      <c r="C371" s="2" t="d">
        <v>2010-09-29</v>
      </c>
      <c r="D371" s="1" t="s">
        <v>744</v>
      </c>
      <c r="E371" s="1" t="s">
        <v>16</v>
      </c>
      <c r="F371" s="1" t="s">
        <v>17</v>
      </c>
      <c r="G371" s="1">
        <v>29</v>
      </c>
      <c r="H371" s="1">
        <v>50000</v>
      </c>
      <c r="I371" s="1">
        <v>1</v>
      </c>
      <c r="J371" s="1">
        <v>4</v>
      </c>
      <c r="P371" s="1">
        <f t="shared" si="6"/>
        <v>1450000</v>
      </c>
    </row>
    <row r="372" spans="1:16" x14ac:dyDescent="0.2">
      <c r="A372" s="1">
        <v>2484</v>
      </c>
      <c r="B372" s="1" t="s">
        <v>745</v>
      </c>
      <c r="C372" s="2" t="d">
        <v>2010-09-29</v>
      </c>
      <c r="D372" s="1" t="s">
        <v>746</v>
      </c>
      <c r="E372" s="1" t="s">
        <v>16</v>
      </c>
      <c r="F372" s="1" t="s">
        <v>17</v>
      </c>
      <c r="G372" s="1">
        <v>20.5</v>
      </c>
      <c r="H372" s="1">
        <v>40000</v>
      </c>
      <c r="I372" s="1">
        <v>1</v>
      </c>
      <c r="J372" s="1">
        <v>4</v>
      </c>
      <c r="P372" s="1">
        <f t="shared" si="6"/>
        <v>820000</v>
      </c>
    </row>
    <row r="373" spans="1:16" x14ac:dyDescent="0.2">
      <c r="A373" s="1">
        <v>2485</v>
      </c>
      <c r="B373" s="1" t="s">
        <v>747</v>
      </c>
      <c r="C373" s="2" t="d">
        <v>2010-10-15</v>
      </c>
      <c r="D373" s="1" t="s">
        <v>748</v>
      </c>
      <c r="E373" s="1" t="s">
        <v>16</v>
      </c>
      <c r="F373" s="1" t="s">
        <v>17</v>
      </c>
      <c r="G373" s="1">
        <v>26.6</v>
      </c>
      <c r="H373" s="1">
        <v>50000</v>
      </c>
      <c r="I373" s="1">
        <v>1</v>
      </c>
      <c r="J373" s="1">
        <v>4</v>
      </c>
      <c r="P373" s="1">
        <f t="shared" si="6"/>
        <v>1330000</v>
      </c>
    </row>
    <row r="374" spans="1:16" x14ac:dyDescent="0.2">
      <c r="A374" s="1">
        <v>2486</v>
      </c>
      <c r="B374" s="1" t="s">
        <v>749</v>
      </c>
      <c r="C374" s="2" t="d">
        <v>2010-10-15</v>
      </c>
      <c r="D374" s="1" t="s">
        <v>750</v>
      </c>
      <c r="E374" s="1" t="s">
        <v>16</v>
      </c>
      <c r="F374" s="1" t="s">
        <v>17</v>
      </c>
      <c r="G374" s="1">
        <v>10.9</v>
      </c>
      <c r="H374" s="1">
        <v>52000</v>
      </c>
      <c r="I374" s="1">
        <v>1</v>
      </c>
      <c r="J374" s="1">
        <v>4</v>
      </c>
      <c r="P374" s="1">
        <f t="shared" si="6"/>
        <v>566800</v>
      </c>
    </row>
    <row r="375" spans="1:16" x14ac:dyDescent="0.2">
      <c r="A375" s="1">
        <v>2487</v>
      </c>
      <c r="B375" s="1" t="s">
        <v>751</v>
      </c>
      <c r="C375" s="2" t="d">
        <v>2010-10-15</v>
      </c>
      <c r="D375" s="1" t="s">
        <v>752</v>
      </c>
      <c r="E375" s="1" t="s">
        <v>16</v>
      </c>
      <c r="F375" s="1" t="s">
        <v>17</v>
      </c>
      <c r="G375" s="1">
        <v>38.6</v>
      </c>
      <c r="H375" s="1">
        <v>30000</v>
      </c>
      <c r="I375" s="1">
        <v>1</v>
      </c>
      <c r="J375" s="1">
        <v>4</v>
      </c>
      <c r="P375" s="1">
        <f t="shared" si="6"/>
        <v>1158000</v>
      </c>
    </row>
    <row r="376" spans="1:16" x14ac:dyDescent="0.2">
      <c r="A376" s="1">
        <v>2488</v>
      </c>
      <c r="B376" s="1" t="s">
        <v>753</v>
      </c>
      <c r="C376" s="2" t="d">
        <v>2010-10-21</v>
      </c>
      <c r="D376" s="1" t="s">
        <v>754</v>
      </c>
      <c r="E376" s="1" t="s">
        <v>16</v>
      </c>
      <c r="F376" s="1" t="s">
        <v>17</v>
      </c>
      <c r="G376" s="1">
        <v>22</v>
      </c>
      <c r="H376" s="1">
        <v>30000</v>
      </c>
      <c r="I376" s="1">
        <v>1</v>
      </c>
      <c r="J376" s="1">
        <v>4</v>
      </c>
      <c r="P376" s="1">
        <f t="shared" si="6"/>
        <v>660000</v>
      </c>
    </row>
    <row r="377" spans="1:16" x14ac:dyDescent="0.2">
      <c r="A377" s="1">
        <v>2489</v>
      </c>
      <c r="B377" s="1" t="s">
        <v>755</v>
      </c>
      <c r="C377" s="2" t="d">
        <v>2010-10-21</v>
      </c>
      <c r="D377" s="1" t="s">
        <v>756</v>
      </c>
      <c r="E377" s="1" t="s">
        <v>16</v>
      </c>
      <c r="F377" s="1" t="s">
        <v>17</v>
      </c>
      <c r="G377" s="1">
        <v>38</v>
      </c>
      <c r="H377" s="1">
        <v>60000</v>
      </c>
      <c r="I377" s="1">
        <v>1</v>
      </c>
      <c r="J377" s="1">
        <v>4</v>
      </c>
      <c r="P377" s="1">
        <f t="shared" si="6"/>
        <v>2280000</v>
      </c>
    </row>
    <row r="378" spans="1:16" x14ac:dyDescent="0.2">
      <c r="A378" s="1">
        <v>2490</v>
      </c>
      <c r="B378" s="1" t="s">
        <v>757</v>
      </c>
      <c r="C378" s="2" t="d">
        <v>2010-10-21</v>
      </c>
      <c r="D378" s="1" t="s">
        <v>758</v>
      </c>
      <c r="E378" s="1" t="s">
        <v>46</v>
      </c>
      <c r="F378" s="1" t="s">
        <v>47</v>
      </c>
      <c r="G378" s="1">
        <v>18</v>
      </c>
      <c r="H378" s="1">
        <v>70000</v>
      </c>
      <c r="I378" s="1">
        <v>1</v>
      </c>
      <c r="J378" s="1">
        <v>4</v>
      </c>
      <c r="P378" s="1">
        <f t="shared" si="6"/>
        <v>1260000</v>
      </c>
    </row>
    <row r="379" spans="1:16" x14ac:dyDescent="0.2">
      <c r="A379" s="1">
        <v>2491</v>
      </c>
      <c r="B379" s="1" t="s">
        <v>759</v>
      </c>
      <c r="C379" s="2" t="d">
        <v>2010-10-21</v>
      </c>
      <c r="D379" s="1" t="s">
        <v>760</v>
      </c>
      <c r="E379" s="1" t="s">
        <v>16</v>
      </c>
      <c r="F379" s="1" t="s">
        <v>17</v>
      </c>
      <c r="G379" s="1">
        <v>14.5</v>
      </c>
      <c r="H379" s="1">
        <v>67000</v>
      </c>
      <c r="I379" s="1">
        <v>1</v>
      </c>
      <c r="J379" s="1">
        <v>4</v>
      </c>
      <c r="P379" s="1">
        <f t="shared" si="6"/>
        <v>971500</v>
      </c>
    </row>
    <row r="380" spans="1:16" x14ac:dyDescent="0.2">
      <c r="A380" s="1">
        <v>2492</v>
      </c>
      <c r="B380" s="1" t="s">
        <v>761</v>
      </c>
      <c r="C380" s="2" t="d">
        <v>2010-11-02</v>
      </c>
      <c r="D380" s="1" t="s">
        <v>762</v>
      </c>
      <c r="E380" s="1" t="s">
        <v>16</v>
      </c>
      <c r="F380" s="1" t="s">
        <v>17</v>
      </c>
      <c r="G380" s="1">
        <v>16</v>
      </c>
      <c r="H380" s="1">
        <v>30000</v>
      </c>
      <c r="I380" s="1">
        <v>1</v>
      </c>
      <c r="J380" s="1">
        <v>4</v>
      </c>
      <c r="P380" s="1">
        <f t="shared" si="6"/>
        <v>480000</v>
      </c>
    </row>
    <row r="381" spans="1:16" x14ac:dyDescent="0.2">
      <c r="A381" s="1">
        <v>2493</v>
      </c>
      <c r="B381" s="1" t="s">
        <v>763</v>
      </c>
      <c r="C381" s="2" t="d">
        <v>2010-11-02</v>
      </c>
      <c r="D381" s="1" t="s">
        <v>764</v>
      </c>
      <c r="E381" s="1" t="s">
        <v>16</v>
      </c>
      <c r="F381" s="1" t="s">
        <v>17</v>
      </c>
      <c r="G381" s="1">
        <v>53.8</v>
      </c>
      <c r="H381" s="1">
        <v>56000</v>
      </c>
      <c r="I381" s="1">
        <v>1</v>
      </c>
      <c r="J381" s="1">
        <v>4</v>
      </c>
      <c r="P381" s="1">
        <f t="shared" si="6"/>
        <v>3012800</v>
      </c>
    </row>
    <row r="382" spans="1:16" x14ac:dyDescent="0.2">
      <c r="A382" s="1">
        <v>2494</v>
      </c>
      <c r="B382" s="1" t="s">
        <v>765</v>
      </c>
      <c r="C382" s="2" t="d">
        <v>2010-11-02</v>
      </c>
      <c r="D382" s="1" t="s">
        <v>766</v>
      </c>
      <c r="E382" s="1" t="s">
        <v>16</v>
      </c>
      <c r="F382" s="1" t="s">
        <v>17</v>
      </c>
      <c r="G382" s="1">
        <v>22</v>
      </c>
      <c r="H382" s="1">
        <v>28500</v>
      </c>
      <c r="I382" s="1">
        <v>1</v>
      </c>
      <c r="J382" s="1">
        <v>4</v>
      </c>
      <c r="P382" s="1">
        <f t="shared" si="6"/>
        <v>627000</v>
      </c>
    </row>
    <row r="383" spans="1:16" x14ac:dyDescent="0.2">
      <c r="A383" s="1">
        <v>2495</v>
      </c>
      <c r="B383" s="1" t="s">
        <v>767</v>
      </c>
      <c r="C383" s="2" t="d">
        <v>2010-11-02</v>
      </c>
      <c r="D383" s="1" t="s">
        <v>768</v>
      </c>
      <c r="E383" s="1" t="s">
        <v>16</v>
      </c>
      <c r="F383" s="1" t="s">
        <v>17</v>
      </c>
      <c r="G383" s="1">
        <v>32</v>
      </c>
      <c r="H383" s="1">
        <v>26000</v>
      </c>
      <c r="I383" s="1">
        <v>1</v>
      </c>
      <c r="J383" s="1">
        <v>4</v>
      </c>
      <c r="P383" s="1">
        <f t="shared" si="6"/>
        <v>832000</v>
      </c>
    </row>
    <row r="384" spans="1:16" x14ac:dyDescent="0.2">
      <c r="A384" s="1">
        <v>2496</v>
      </c>
      <c r="B384" s="1" t="s">
        <v>769</v>
      </c>
      <c r="C384" s="2" t="d">
        <v>2010-11-09</v>
      </c>
      <c r="D384" s="1" t="s">
        <v>770</v>
      </c>
      <c r="E384" s="1" t="s">
        <v>16</v>
      </c>
      <c r="F384" s="1" t="s">
        <v>17</v>
      </c>
      <c r="G384" s="1">
        <v>48.69</v>
      </c>
      <c r="H384" s="1">
        <v>25000</v>
      </c>
      <c r="I384" s="1">
        <v>1</v>
      </c>
      <c r="J384" s="1">
        <v>4</v>
      </c>
      <c r="P384" s="1">
        <f t="shared" si="6"/>
        <v>1217250</v>
      </c>
    </row>
    <row r="385" spans="1:16" x14ac:dyDescent="0.2">
      <c r="A385" s="1">
        <v>2497</v>
      </c>
      <c r="B385" s="1" t="s">
        <v>771</v>
      </c>
      <c r="C385" s="2" t="d">
        <v>2010-11-09</v>
      </c>
      <c r="D385" s="1" t="s">
        <v>772</v>
      </c>
      <c r="E385" s="1" t="s">
        <v>16</v>
      </c>
      <c r="F385" s="1" t="s">
        <v>17</v>
      </c>
      <c r="G385" s="1">
        <v>30.5</v>
      </c>
      <c r="H385" s="1">
        <v>40000</v>
      </c>
      <c r="I385" s="1">
        <v>1</v>
      </c>
      <c r="J385" s="1">
        <v>4</v>
      </c>
      <c r="P385" s="1">
        <f t="shared" si="6"/>
        <v>1220000</v>
      </c>
    </row>
    <row r="386" spans="1:16" x14ac:dyDescent="0.2">
      <c r="A386" s="1">
        <v>2498</v>
      </c>
      <c r="B386" s="1" t="s">
        <v>196</v>
      </c>
      <c r="C386" s="2" t="d">
        <v>2010-11-09</v>
      </c>
      <c r="D386" s="1" t="s">
        <v>773</v>
      </c>
      <c r="E386" s="1" t="s">
        <v>16</v>
      </c>
      <c r="F386" s="1" t="s">
        <v>17</v>
      </c>
      <c r="G386" s="1">
        <v>36</v>
      </c>
      <c r="H386" s="1">
        <v>50000</v>
      </c>
      <c r="I386" s="1">
        <v>1</v>
      </c>
      <c r="J386" s="1">
        <v>4</v>
      </c>
      <c r="P386" s="1">
        <f t="shared" ref="P386:P449" si="7">G386*H386</f>
        <v>1800000</v>
      </c>
    </row>
    <row r="387" spans="1:16" x14ac:dyDescent="0.2">
      <c r="A387" s="1">
        <v>2499</v>
      </c>
      <c r="B387" s="1" t="s">
        <v>774</v>
      </c>
      <c r="C387" s="2" t="d">
        <v>2010-11-09</v>
      </c>
      <c r="D387" s="1" t="s">
        <v>775</v>
      </c>
      <c r="E387" s="1" t="s">
        <v>16</v>
      </c>
      <c r="F387" s="1" t="s">
        <v>17</v>
      </c>
      <c r="G387" s="1">
        <v>25</v>
      </c>
      <c r="H387" s="1">
        <v>19000</v>
      </c>
      <c r="I387" s="1">
        <v>1</v>
      </c>
      <c r="J387" s="1">
        <v>4</v>
      </c>
      <c r="P387" s="1">
        <f t="shared" si="7"/>
        <v>475000</v>
      </c>
    </row>
    <row r="388" spans="1:16" x14ac:dyDescent="0.2">
      <c r="A388" s="1">
        <v>2500</v>
      </c>
      <c r="B388" s="1" t="s">
        <v>776</v>
      </c>
      <c r="C388" s="2" t="d">
        <v>2010-11-15</v>
      </c>
      <c r="D388" s="1" t="s">
        <v>777</v>
      </c>
      <c r="E388" s="1" t="s">
        <v>12</v>
      </c>
      <c r="F388" s="1" t="s">
        <v>13</v>
      </c>
      <c r="G388" s="1">
        <v>7.8</v>
      </c>
      <c r="H388" s="1">
        <v>399800</v>
      </c>
      <c r="I388" s="1">
        <v>1</v>
      </c>
      <c r="J388" s="1">
        <v>4</v>
      </c>
      <c r="P388" s="1">
        <f t="shared" si="7"/>
        <v>3118440</v>
      </c>
    </row>
    <row r="389" spans="1:16" x14ac:dyDescent="0.2">
      <c r="A389" s="1">
        <v>2501</v>
      </c>
      <c r="B389" s="1" t="s">
        <v>150</v>
      </c>
      <c r="C389" s="2" t="d">
        <v>2010-11-17</v>
      </c>
      <c r="D389" s="1" t="s">
        <v>778</v>
      </c>
      <c r="E389" s="1" t="s">
        <v>779</v>
      </c>
      <c r="F389" s="1" t="s">
        <v>780</v>
      </c>
      <c r="G389" s="1">
        <v>35</v>
      </c>
      <c r="H389" s="1">
        <v>23600</v>
      </c>
      <c r="I389" s="1">
        <v>1</v>
      </c>
      <c r="J389" s="1">
        <v>4</v>
      </c>
      <c r="P389" s="1">
        <f t="shared" si="7"/>
        <v>826000</v>
      </c>
    </row>
    <row r="390" spans="1:16" x14ac:dyDescent="0.2">
      <c r="A390" s="1">
        <v>2502</v>
      </c>
      <c r="B390" s="1" t="s">
        <v>781</v>
      </c>
      <c r="C390" s="2" t="d">
        <v>2010-11-17</v>
      </c>
      <c r="D390" s="1" t="s">
        <v>782</v>
      </c>
      <c r="E390" s="1" t="s">
        <v>16</v>
      </c>
      <c r="F390" s="1" t="s">
        <v>17</v>
      </c>
      <c r="G390" s="1">
        <v>29</v>
      </c>
      <c r="H390" s="1">
        <v>22000</v>
      </c>
      <c r="I390" s="1">
        <v>1</v>
      </c>
      <c r="J390" s="1">
        <v>4</v>
      </c>
      <c r="P390" s="1">
        <f t="shared" si="7"/>
        <v>638000</v>
      </c>
    </row>
    <row r="391" spans="1:16" x14ac:dyDescent="0.2">
      <c r="A391" s="1">
        <v>2503</v>
      </c>
      <c r="B391" s="1" t="s">
        <v>783</v>
      </c>
      <c r="C391" s="2" t="d">
        <v>2010-11-17</v>
      </c>
      <c r="D391" s="1" t="s">
        <v>784</v>
      </c>
      <c r="E391" s="1" t="s">
        <v>16</v>
      </c>
      <c r="F391" s="1" t="s">
        <v>17</v>
      </c>
      <c r="G391" s="1">
        <v>75</v>
      </c>
      <c r="H391" s="1">
        <v>20000</v>
      </c>
      <c r="I391" s="1">
        <v>1</v>
      </c>
      <c r="J391" s="1">
        <v>4</v>
      </c>
      <c r="P391" s="1">
        <f t="shared" si="7"/>
        <v>1500000</v>
      </c>
    </row>
    <row r="392" spans="1:16" x14ac:dyDescent="0.2">
      <c r="A392" s="1">
        <v>2504</v>
      </c>
      <c r="B392" s="1" t="s">
        <v>785</v>
      </c>
      <c r="C392" s="2" t="d">
        <v>2010-11-18</v>
      </c>
      <c r="D392" s="1" t="s">
        <v>786</v>
      </c>
      <c r="E392" s="1" t="s">
        <v>779</v>
      </c>
      <c r="F392" s="1" t="s">
        <v>780</v>
      </c>
      <c r="G392" s="1">
        <v>16</v>
      </c>
      <c r="H392" s="1">
        <v>27000</v>
      </c>
      <c r="I392" s="1">
        <v>1</v>
      </c>
      <c r="J392" s="1">
        <v>4</v>
      </c>
      <c r="P392" s="1">
        <f t="shared" si="7"/>
        <v>432000</v>
      </c>
    </row>
    <row r="393" spans="1:16" x14ac:dyDescent="0.2">
      <c r="A393" s="1">
        <v>2505</v>
      </c>
      <c r="B393" s="1" t="s">
        <v>787</v>
      </c>
      <c r="C393" s="2" t="d">
        <v>2010-11-18</v>
      </c>
      <c r="D393" s="1" t="s">
        <v>788</v>
      </c>
      <c r="E393" s="1" t="s">
        <v>16</v>
      </c>
      <c r="F393" s="1" t="s">
        <v>17</v>
      </c>
      <c r="G393" s="1">
        <v>24</v>
      </c>
      <c r="H393" s="1">
        <v>26000</v>
      </c>
      <c r="I393" s="1">
        <v>1</v>
      </c>
      <c r="J393" s="1">
        <v>4</v>
      </c>
      <c r="P393" s="1">
        <f t="shared" si="7"/>
        <v>624000</v>
      </c>
    </row>
    <row r="394" spans="1:16" x14ac:dyDescent="0.2">
      <c r="A394" s="1">
        <v>2506</v>
      </c>
      <c r="B394" s="1" t="s">
        <v>789</v>
      </c>
      <c r="C394" s="2" t="d">
        <v>2010-11-18</v>
      </c>
      <c r="D394" s="1" t="s">
        <v>790</v>
      </c>
      <c r="E394" s="1" t="s">
        <v>16</v>
      </c>
      <c r="F394" s="1" t="s">
        <v>17</v>
      </c>
      <c r="G394" s="1">
        <v>36</v>
      </c>
      <c r="H394" s="1">
        <v>66000</v>
      </c>
      <c r="I394" s="1">
        <v>1</v>
      </c>
      <c r="J394" s="1">
        <v>4</v>
      </c>
      <c r="P394" s="1">
        <f t="shared" si="7"/>
        <v>2376000</v>
      </c>
    </row>
    <row r="395" spans="1:16" x14ac:dyDescent="0.2">
      <c r="A395" s="1">
        <v>2507</v>
      </c>
      <c r="B395" s="1" t="s">
        <v>791</v>
      </c>
      <c r="C395" s="2" t="d">
        <v>2010-11-23</v>
      </c>
      <c r="D395" s="1" t="s">
        <v>792</v>
      </c>
      <c r="E395" s="1" t="s">
        <v>12</v>
      </c>
      <c r="F395" s="1" t="s">
        <v>13</v>
      </c>
      <c r="G395" s="1">
        <v>13.99</v>
      </c>
      <c r="H395" s="1">
        <v>40000</v>
      </c>
      <c r="I395" s="1">
        <v>1</v>
      </c>
      <c r="J395" s="1">
        <v>4</v>
      </c>
      <c r="P395" s="1">
        <f t="shared" si="7"/>
        <v>559600</v>
      </c>
    </row>
    <row r="396" spans="1:16" x14ac:dyDescent="0.2">
      <c r="A396" s="1">
        <v>2508</v>
      </c>
      <c r="B396" s="1" t="s">
        <v>793</v>
      </c>
      <c r="C396" s="2" t="d">
        <v>2010-11-23</v>
      </c>
      <c r="D396" s="1" t="s">
        <v>794</v>
      </c>
      <c r="E396" s="1" t="s">
        <v>779</v>
      </c>
      <c r="F396" s="1" t="s">
        <v>780</v>
      </c>
      <c r="G396" s="1">
        <v>24</v>
      </c>
      <c r="H396" s="1">
        <v>40000</v>
      </c>
      <c r="I396" s="1">
        <v>1</v>
      </c>
      <c r="J396" s="1">
        <v>4</v>
      </c>
      <c r="P396" s="1">
        <f t="shared" si="7"/>
        <v>960000</v>
      </c>
    </row>
    <row r="397" spans="1:16" x14ac:dyDescent="0.2">
      <c r="A397" s="1">
        <v>2509</v>
      </c>
      <c r="B397" s="1" t="s">
        <v>795</v>
      </c>
      <c r="C397" s="2" t="d">
        <v>2010-11-23</v>
      </c>
      <c r="D397" s="1" t="s">
        <v>796</v>
      </c>
      <c r="E397" s="1" t="s">
        <v>16</v>
      </c>
      <c r="F397" s="1" t="s">
        <v>17</v>
      </c>
      <c r="G397" s="1">
        <v>20.190000000000001</v>
      </c>
      <c r="H397" s="1">
        <v>25000</v>
      </c>
      <c r="I397" s="1">
        <v>1</v>
      </c>
      <c r="J397" s="1">
        <v>4</v>
      </c>
      <c r="P397" s="1">
        <f t="shared" si="7"/>
        <v>504750.00000000006</v>
      </c>
    </row>
    <row r="398" spans="1:16" x14ac:dyDescent="0.2">
      <c r="A398" s="1">
        <v>2510</v>
      </c>
      <c r="B398" s="1" t="s">
        <v>797</v>
      </c>
      <c r="C398" s="2" t="d">
        <v>2010-11-25</v>
      </c>
      <c r="D398" s="1" t="s">
        <v>798</v>
      </c>
      <c r="E398" s="1" t="s">
        <v>16</v>
      </c>
      <c r="F398" s="1" t="s">
        <v>17</v>
      </c>
      <c r="G398" s="1">
        <v>17.5</v>
      </c>
      <c r="H398" s="1">
        <v>52000</v>
      </c>
      <c r="I398" s="1">
        <v>1</v>
      </c>
      <c r="J398" s="1">
        <v>4</v>
      </c>
      <c r="P398" s="1">
        <f t="shared" si="7"/>
        <v>910000</v>
      </c>
    </row>
    <row r="399" spans="1:16" x14ac:dyDescent="0.2">
      <c r="A399" s="1">
        <v>2511</v>
      </c>
      <c r="B399" s="1" t="s">
        <v>799</v>
      </c>
      <c r="C399" s="2" t="d">
        <v>2010-11-25</v>
      </c>
      <c r="D399" s="1" t="s">
        <v>800</v>
      </c>
      <c r="E399" s="1" t="s">
        <v>46</v>
      </c>
      <c r="F399" s="1" t="s">
        <v>47</v>
      </c>
      <c r="G399" s="1">
        <v>38</v>
      </c>
      <c r="H399" s="1">
        <v>40000</v>
      </c>
      <c r="I399" s="1">
        <v>1</v>
      </c>
      <c r="J399" s="1">
        <v>4</v>
      </c>
      <c r="P399" s="1">
        <f t="shared" si="7"/>
        <v>1520000</v>
      </c>
    </row>
    <row r="400" spans="1:16" x14ac:dyDescent="0.2">
      <c r="A400" s="1">
        <v>2512</v>
      </c>
      <c r="B400" s="1" t="s">
        <v>801</v>
      </c>
      <c r="C400" s="2" t="d">
        <v>2010-12-03</v>
      </c>
      <c r="D400" s="1" t="s">
        <v>802</v>
      </c>
      <c r="E400" s="1" t="s">
        <v>16</v>
      </c>
      <c r="F400" s="1" t="s">
        <v>17</v>
      </c>
      <c r="G400" s="1">
        <v>26</v>
      </c>
      <c r="H400" s="1">
        <v>30000</v>
      </c>
      <c r="I400" s="1">
        <v>1</v>
      </c>
      <c r="J400" s="1">
        <v>4</v>
      </c>
      <c r="P400" s="1">
        <f t="shared" si="7"/>
        <v>780000</v>
      </c>
    </row>
    <row r="401" spans="1:16" x14ac:dyDescent="0.2">
      <c r="A401" s="1">
        <v>2513</v>
      </c>
      <c r="B401" s="1" t="s">
        <v>803</v>
      </c>
      <c r="C401" s="2" t="d">
        <v>2010-12-03</v>
      </c>
      <c r="D401" s="1" t="s">
        <v>804</v>
      </c>
      <c r="E401" s="1" t="s">
        <v>16</v>
      </c>
      <c r="F401" s="1" t="s">
        <v>17</v>
      </c>
      <c r="G401" s="1">
        <v>43.2</v>
      </c>
      <c r="H401" s="1">
        <v>19000</v>
      </c>
      <c r="I401" s="1">
        <v>1</v>
      </c>
      <c r="J401" s="1">
        <v>4</v>
      </c>
      <c r="P401" s="1">
        <f t="shared" si="7"/>
        <v>820800</v>
      </c>
    </row>
    <row r="402" spans="1:16" x14ac:dyDescent="0.2">
      <c r="A402" s="1">
        <v>2514</v>
      </c>
      <c r="B402" s="1" t="s">
        <v>805</v>
      </c>
      <c r="C402" s="2" t="d">
        <v>2010-12-03</v>
      </c>
      <c r="D402" s="1" t="s">
        <v>806</v>
      </c>
      <c r="E402" s="1" t="s">
        <v>46</v>
      </c>
      <c r="F402" s="1" t="s">
        <v>47</v>
      </c>
      <c r="G402" s="1">
        <v>23</v>
      </c>
      <c r="H402" s="1">
        <v>17000</v>
      </c>
      <c r="I402" s="1">
        <v>1</v>
      </c>
      <c r="J402" s="1">
        <v>4</v>
      </c>
      <c r="P402" s="1">
        <f t="shared" si="7"/>
        <v>391000</v>
      </c>
    </row>
    <row r="403" spans="1:16" x14ac:dyDescent="0.2">
      <c r="A403" s="1">
        <v>2515</v>
      </c>
      <c r="B403" s="1" t="s">
        <v>807</v>
      </c>
      <c r="C403" s="2" t="d">
        <v>2010-12-03</v>
      </c>
      <c r="D403" s="1" t="s">
        <v>808</v>
      </c>
      <c r="E403" s="1" t="s">
        <v>16</v>
      </c>
      <c r="F403" s="1" t="s">
        <v>17</v>
      </c>
      <c r="G403" s="1">
        <v>34</v>
      </c>
      <c r="H403" s="1">
        <v>18500</v>
      </c>
      <c r="I403" s="1">
        <v>1</v>
      </c>
      <c r="J403" s="1">
        <v>4</v>
      </c>
      <c r="P403" s="1">
        <f t="shared" si="7"/>
        <v>629000</v>
      </c>
    </row>
    <row r="404" spans="1:16" x14ac:dyDescent="0.2">
      <c r="A404" s="1">
        <v>2516</v>
      </c>
      <c r="B404" s="1" t="s">
        <v>809</v>
      </c>
      <c r="C404" s="2" t="d">
        <v>2010-12-07</v>
      </c>
      <c r="D404" s="1" t="s">
        <v>810</v>
      </c>
      <c r="E404" s="1" t="s">
        <v>16</v>
      </c>
      <c r="F404" s="1" t="s">
        <v>17</v>
      </c>
      <c r="G404" s="1">
        <v>20.100000000000001</v>
      </c>
      <c r="H404" s="1">
        <v>50000</v>
      </c>
      <c r="I404" s="1">
        <v>1</v>
      </c>
      <c r="J404" s="1">
        <v>4</v>
      </c>
      <c r="P404" s="1">
        <f t="shared" si="7"/>
        <v>1005000.0000000001</v>
      </c>
    </row>
    <row r="405" spans="1:16" x14ac:dyDescent="0.2">
      <c r="A405" s="1">
        <v>2517</v>
      </c>
      <c r="B405" s="1" t="s">
        <v>811</v>
      </c>
      <c r="C405" s="2" t="d">
        <v>2010-12-07</v>
      </c>
      <c r="D405" s="1" t="s">
        <v>812</v>
      </c>
      <c r="E405" s="1" t="s">
        <v>16</v>
      </c>
      <c r="F405" s="1" t="s">
        <v>17</v>
      </c>
      <c r="G405" s="1">
        <v>20</v>
      </c>
      <c r="H405" s="1">
        <v>22100</v>
      </c>
      <c r="I405" s="1">
        <v>1</v>
      </c>
      <c r="J405" s="1">
        <v>4</v>
      </c>
      <c r="P405" s="1">
        <f t="shared" si="7"/>
        <v>442000</v>
      </c>
    </row>
    <row r="406" spans="1:16" x14ac:dyDescent="0.2">
      <c r="A406" s="1">
        <v>2518</v>
      </c>
      <c r="B406" s="1" t="s">
        <v>813</v>
      </c>
      <c r="C406" s="2" t="d">
        <v>2010-12-07</v>
      </c>
      <c r="D406" s="1" t="s">
        <v>814</v>
      </c>
      <c r="E406" s="1" t="s">
        <v>16</v>
      </c>
      <c r="F406" s="1" t="s">
        <v>17</v>
      </c>
      <c r="G406" s="1">
        <v>32.5</v>
      </c>
      <c r="H406" s="1">
        <v>29000</v>
      </c>
      <c r="I406" s="1">
        <v>1</v>
      </c>
      <c r="J406" s="1">
        <v>4</v>
      </c>
      <c r="P406" s="1">
        <f t="shared" si="7"/>
        <v>942500</v>
      </c>
    </row>
    <row r="407" spans="1:16" x14ac:dyDescent="0.2">
      <c r="A407" s="1">
        <v>2519</v>
      </c>
      <c r="B407" s="1" t="s">
        <v>815</v>
      </c>
      <c r="C407" s="2" t="d">
        <v>2010-12-07</v>
      </c>
      <c r="D407" s="1" t="s">
        <v>816</v>
      </c>
      <c r="E407" s="1" t="s">
        <v>16</v>
      </c>
      <c r="F407" s="1" t="s">
        <v>17</v>
      </c>
      <c r="G407" s="1">
        <v>36.799999999999997</v>
      </c>
      <c r="H407" s="1">
        <v>17600</v>
      </c>
      <c r="I407" s="1">
        <v>1</v>
      </c>
      <c r="J407" s="1">
        <v>4</v>
      </c>
      <c r="P407" s="1">
        <f t="shared" si="7"/>
        <v>647680</v>
      </c>
    </row>
    <row r="408" spans="1:16" x14ac:dyDescent="0.2">
      <c r="A408" s="1">
        <v>2520</v>
      </c>
      <c r="B408" s="1" t="s">
        <v>817</v>
      </c>
      <c r="C408" s="2" t="d">
        <v>2010-12-10</v>
      </c>
      <c r="D408" s="1" t="s">
        <v>818</v>
      </c>
      <c r="E408" s="1" t="s">
        <v>16</v>
      </c>
      <c r="F408" s="1" t="s">
        <v>17</v>
      </c>
      <c r="G408" s="1">
        <v>35</v>
      </c>
      <c r="H408" s="1">
        <v>16000</v>
      </c>
      <c r="I408" s="1">
        <v>1</v>
      </c>
      <c r="J408" s="1">
        <v>4</v>
      </c>
      <c r="P408" s="1">
        <f t="shared" si="7"/>
        <v>560000</v>
      </c>
    </row>
    <row r="409" spans="1:16" x14ac:dyDescent="0.2">
      <c r="A409" s="1">
        <v>2521</v>
      </c>
      <c r="B409" s="1" t="s">
        <v>819</v>
      </c>
      <c r="C409" s="2" t="d">
        <v>2010-12-10</v>
      </c>
      <c r="D409" s="1" t="s">
        <v>820</v>
      </c>
      <c r="E409" s="1" t="s">
        <v>16</v>
      </c>
      <c r="F409" s="1" t="s">
        <v>17</v>
      </c>
      <c r="G409" s="1">
        <v>41.5</v>
      </c>
      <c r="H409" s="1">
        <v>37000</v>
      </c>
      <c r="I409" s="1">
        <v>1</v>
      </c>
      <c r="J409" s="1">
        <v>4</v>
      </c>
      <c r="P409" s="1">
        <f t="shared" si="7"/>
        <v>1535500</v>
      </c>
    </row>
    <row r="410" spans="1:16" x14ac:dyDescent="0.2">
      <c r="A410" s="1">
        <v>2522</v>
      </c>
      <c r="B410" s="1" t="s">
        <v>821</v>
      </c>
      <c r="C410" s="2" t="d">
        <v>2010-12-10</v>
      </c>
      <c r="D410" s="1" t="s">
        <v>822</v>
      </c>
      <c r="E410" s="1" t="s">
        <v>16</v>
      </c>
      <c r="F410" s="1" t="s">
        <v>17</v>
      </c>
      <c r="G410" s="1">
        <v>30</v>
      </c>
      <c r="H410" s="1">
        <v>26670</v>
      </c>
      <c r="I410" s="1">
        <v>1</v>
      </c>
      <c r="J410" s="1">
        <v>4</v>
      </c>
      <c r="P410" s="1">
        <f t="shared" si="7"/>
        <v>800100</v>
      </c>
    </row>
    <row r="411" spans="1:16" x14ac:dyDescent="0.2">
      <c r="A411" s="1">
        <v>2523</v>
      </c>
      <c r="B411" s="1" t="s">
        <v>823</v>
      </c>
      <c r="C411" s="2" t="d">
        <v>2010-12-10</v>
      </c>
      <c r="D411" s="1" t="s">
        <v>824</v>
      </c>
      <c r="E411" s="1" t="s">
        <v>12</v>
      </c>
      <c r="F411" s="1" t="s">
        <v>13</v>
      </c>
      <c r="G411" s="1">
        <v>19.5</v>
      </c>
      <c r="H411" s="1">
        <v>40000</v>
      </c>
      <c r="I411" s="1">
        <v>1</v>
      </c>
      <c r="J411" s="1">
        <v>4</v>
      </c>
      <c r="P411" s="1">
        <f t="shared" si="7"/>
        <v>780000</v>
      </c>
    </row>
    <row r="412" spans="1:16" x14ac:dyDescent="0.2">
      <c r="A412" s="1">
        <v>2524</v>
      </c>
      <c r="B412" s="1" t="s">
        <v>825</v>
      </c>
      <c r="C412" s="2" t="d">
        <v>2010-12-17</v>
      </c>
      <c r="D412" s="1" t="s">
        <v>826</v>
      </c>
      <c r="E412" s="1" t="s">
        <v>16</v>
      </c>
      <c r="F412" s="1" t="s">
        <v>17</v>
      </c>
      <c r="G412" s="1">
        <v>15.18</v>
      </c>
      <c r="H412" s="1">
        <v>22600</v>
      </c>
      <c r="I412" s="1">
        <v>1</v>
      </c>
      <c r="J412" s="1">
        <v>4</v>
      </c>
      <c r="P412" s="1">
        <f t="shared" si="7"/>
        <v>343068</v>
      </c>
    </row>
    <row r="413" spans="1:16" x14ac:dyDescent="0.2">
      <c r="A413" s="1">
        <v>2526</v>
      </c>
      <c r="B413" s="1" t="s">
        <v>827</v>
      </c>
      <c r="C413" s="2" t="d">
        <v>2010-12-17</v>
      </c>
      <c r="D413" s="1" t="s">
        <v>828</v>
      </c>
      <c r="E413" s="1" t="s">
        <v>16</v>
      </c>
      <c r="F413" s="1" t="s">
        <v>17</v>
      </c>
      <c r="G413" s="1">
        <v>20</v>
      </c>
      <c r="H413" s="1">
        <v>67000</v>
      </c>
      <c r="I413" s="1">
        <v>1</v>
      </c>
      <c r="J413" s="1">
        <v>4</v>
      </c>
      <c r="P413" s="1">
        <f t="shared" si="7"/>
        <v>1340000</v>
      </c>
    </row>
    <row r="414" spans="1:16" x14ac:dyDescent="0.2">
      <c r="A414" s="1">
        <v>2527</v>
      </c>
      <c r="B414" s="1" t="s">
        <v>829</v>
      </c>
      <c r="C414" s="2" t="d">
        <v>2010-12-24</v>
      </c>
      <c r="D414" s="1" t="s">
        <v>830</v>
      </c>
      <c r="E414" s="1" t="s">
        <v>16</v>
      </c>
      <c r="F414" s="1" t="s">
        <v>17</v>
      </c>
      <c r="G414" s="1">
        <v>16</v>
      </c>
      <c r="H414" s="1">
        <v>50000</v>
      </c>
      <c r="I414" s="1">
        <v>1</v>
      </c>
      <c r="J414" s="1">
        <v>4</v>
      </c>
      <c r="P414" s="1">
        <f t="shared" si="7"/>
        <v>800000</v>
      </c>
    </row>
    <row r="415" spans="1:16" x14ac:dyDescent="0.2">
      <c r="A415" s="1">
        <v>2528</v>
      </c>
      <c r="B415" s="1" t="s">
        <v>831</v>
      </c>
      <c r="C415" s="2" t="d">
        <v>2010-12-24</v>
      </c>
      <c r="D415" s="1" t="s">
        <v>832</v>
      </c>
      <c r="E415" s="1" t="s">
        <v>833</v>
      </c>
      <c r="F415" s="1" t="s">
        <v>834</v>
      </c>
      <c r="G415" s="1">
        <v>53.8</v>
      </c>
      <c r="H415" s="1">
        <v>37000</v>
      </c>
      <c r="I415" s="1">
        <v>1</v>
      </c>
      <c r="J415" s="1">
        <v>4</v>
      </c>
      <c r="P415" s="1">
        <f t="shared" si="7"/>
        <v>1990600</v>
      </c>
    </row>
    <row r="416" spans="1:16" x14ac:dyDescent="0.2">
      <c r="A416" s="1">
        <v>2529</v>
      </c>
      <c r="B416" s="1" t="s">
        <v>835</v>
      </c>
      <c r="C416" s="2" t="d">
        <v>2010-12-24</v>
      </c>
      <c r="D416" s="1" t="s">
        <v>836</v>
      </c>
      <c r="E416" s="1" t="s">
        <v>16</v>
      </c>
      <c r="F416" s="1" t="s">
        <v>17</v>
      </c>
      <c r="G416" s="1">
        <v>18</v>
      </c>
      <c r="H416" s="1">
        <v>40000</v>
      </c>
      <c r="I416" s="1">
        <v>1</v>
      </c>
      <c r="J416" s="1">
        <v>4</v>
      </c>
      <c r="P416" s="1">
        <f t="shared" si="7"/>
        <v>720000</v>
      </c>
    </row>
    <row r="417" spans="1:16" x14ac:dyDescent="0.2">
      <c r="A417" s="1">
        <v>2530</v>
      </c>
      <c r="B417" s="1" t="s">
        <v>837</v>
      </c>
      <c r="C417" s="2" t="d">
        <v>2010-12-31</v>
      </c>
      <c r="D417" s="1" t="s">
        <v>838</v>
      </c>
      <c r="E417" s="1" t="s">
        <v>46</v>
      </c>
      <c r="F417" s="1" t="s">
        <v>47</v>
      </c>
      <c r="G417" s="1">
        <v>12</v>
      </c>
      <c r="H417" s="1">
        <v>34000</v>
      </c>
      <c r="I417" s="1">
        <v>1</v>
      </c>
      <c r="J417" s="1">
        <v>4</v>
      </c>
      <c r="P417" s="1">
        <f t="shared" si="7"/>
        <v>408000</v>
      </c>
    </row>
    <row r="418" spans="1:16" x14ac:dyDescent="0.2">
      <c r="A418" s="1">
        <v>2531</v>
      </c>
      <c r="B418" s="1" t="s">
        <v>839</v>
      </c>
      <c r="C418" s="2" t="d">
        <v>2010-12-31</v>
      </c>
      <c r="D418" s="1" t="s">
        <v>840</v>
      </c>
      <c r="E418" s="1" t="s">
        <v>46</v>
      </c>
      <c r="F418" s="1" t="s">
        <v>47</v>
      </c>
      <c r="G418" s="1">
        <v>24.9</v>
      </c>
      <c r="H418" s="1">
        <v>52000</v>
      </c>
      <c r="I418" s="1">
        <v>1</v>
      </c>
      <c r="J418" s="1">
        <v>4</v>
      </c>
      <c r="P418" s="1">
        <f t="shared" si="7"/>
        <v>1294800</v>
      </c>
    </row>
    <row r="419" spans="1:16" x14ac:dyDescent="0.2">
      <c r="A419" s="1">
        <v>2532</v>
      </c>
      <c r="B419" s="1" t="s">
        <v>841</v>
      </c>
      <c r="C419" s="2" t="d">
        <v>2010-12-31</v>
      </c>
      <c r="D419" s="1" t="s">
        <v>842</v>
      </c>
      <c r="E419" s="1" t="s">
        <v>16</v>
      </c>
      <c r="F419" s="1" t="s">
        <v>17</v>
      </c>
      <c r="G419" s="1">
        <v>32.880000000000003</v>
      </c>
      <c r="H419" s="1">
        <v>20000</v>
      </c>
      <c r="I419" s="1">
        <v>1</v>
      </c>
      <c r="J419" s="1">
        <v>4</v>
      </c>
      <c r="P419" s="1">
        <f t="shared" si="7"/>
        <v>657600</v>
      </c>
    </row>
    <row r="420" spans="1:16" x14ac:dyDescent="0.2">
      <c r="A420" s="1">
        <v>2533</v>
      </c>
      <c r="B420" s="1" t="s">
        <v>843</v>
      </c>
      <c r="C420" s="2" t="d">
        <v>2010-12-31</v>
      </c>
      <c r="D420" s="1" t="s">
        <v>844</v>
      </c>
      <c r="E420" s="1" t="s">
        <v>16</v>
      </c>
      <c r="F420" s="1" t="s">
        <v>17</v>
      </c>
      <c r="G420" s="1">
        <v>33.799999999999997</v>
      </c>
      <c r="H420" s="1">
        <v>35000</v>
      </c>
      <c r="I420" s="1">
        <v>1</v>
      </c>
      <c r="J420" s="1">
        <v>4</v>
      </c>
      <c r="P420" s="1">
        <f t="shared" si="7"/>
        <v>1183000</v>
      </c>
    </row>
    <row r="421" spans="1:16" x14ac:dyDescent="0.2">
      <c r="A421" s="1">
        <v>2534</v>
      </c>
      <c r="B421" s="1" t="s">
        <v>845</v>
      </c>
      <c r="C421" s="2" t="d">
        <v>2011-01-10</v>
      </c>
      <c r="D421" s="1" t="s">
        <v>846</v>
      </c>
      <c r="E421" s="1" t="s">
        <v>16</v>
      </c>
      <c r="F421" s="1" t="s">
        <v>17</v>
      </c>
      <c r="G421" s="1">
        <v>26</v>
      </c>
      <c r="H421" s="1">
        <v>41000</v>
      </c>
      <c r="I421" s="1">
        <v>1</v>
      </c>
      <c r="J421" s="1">
        <v>4</v>
      </c>
      <c r="P421" s="1">
        <f t="shared" si="7"/>
        <v>1066000</v>
      </c>
    </row>
    <row r="422" spans="1:16" x14ac:dyDescent="0.2">
      <c r="A422" s="1">
        <v>2535</v>
      </c>
      <c r="B422" s="1" t="s">
        <v>847</v>
      </c>
      <c r="C422" s="2" t="d">
        <v>2011-01-11</v>
      </c>
      <c r="D422" s="1" t="s">
        <v>848</v>
      </c>
      <c r="E422" s="1" t="s">
        <v>16</v>
      </c>
      <c r="F422" s="1" t="s">
        <v>17</v>
      </c>
      <c r="G422" s="1">
        <v>25</v>
      </c>
      <c r="H422" s="1">
        <v>51200</v>
      </c>
      <c r="I422" s="1">
        <v>1</v>
      </c>
      <c r="J422" s="1">
        <v>4</v>
      </c>
      <c r="P422" s="1">
        <f t="shared" si="7"/>
        <v>1280000</v>
      </c>
    </row>
    <row r="423" spans="1:16" x14ac:dyDescent="0.2">
      <c r="A423" s="1">
        <v>2536</v>
      </c>
      <c r="B423" s="1" t="s">
        <v>849</v>
      </c>
      <c r="C423" s="2" t="d">
        <v>2011-01-11</v>
      </c>
      <c r="D423" s="1" t="s">
        <v>850</v>
      </c>
      <c r="E423" s="1" t="s">
        <v>16</v>
      </c>
      <c r="F423" s="1" t="s">
        <v>17</v>
      </c>
      <c r="G423" s="1">
        <v>36</v>
      </c>
      <c r="H423" s="1">
        <v>24000</v>
      </c>
      <c r="I423" s="1">
        <v>1</v>
      </c>
      <c r="J423" s="1">
        <v>4</v>
      </c>
      <c r="P423" s="1">
        <f t="shared" si="7"/>
        <v>864000</v>
      </c>
    </row>
    <row r="424" spans="1:16" x14ac:dyDescent="0.2">
      <c r="A424" s="1">
        <v>2537</v>
      </c>
      <c r="B424" s="1" t="s">
        <v>851</v>
      </c>
      <c r="C424" s="2" t="d">
        <v>2011-01-10</v>
      </c>
      <c r="D424" s="1" t="s">
        <v>852</v>
      </c>
      <c r="E424" s="1" t="s">
        <v>16</v>
      </c>
      <c r="F424" s="1" t="s">
        <v>17</v>
      </c>
      <c r="G424" s="1">
        <v>40</v>
      </c>
      <c r="H424" s="1">
        <v>25000</v>
      </c>
      <c r="I424" s="1">
        <v>1</v>
      </c>
      <c r="J424" s="1">
        <v>4</v>
      </c>
      <c r="P424" s="1">
        <f t="shared" si="7"/>
        <v>1000000</v>
      </c>
    </row>
    <row r="425" spans="1:16" x14ac:dyDescent="0.2">
      <c r="A425" s="1">
        <v>2538</v>
      </c>
      <c r="B425" s="1" t="s">
        <v>853</v>
      </c>
      <c r="C425" s="2" t="d">
        <v>2011-01-18</v>
      </c>
      <c r="D425" s="1" t="s">
        <v>854</v>
      </c>
      <c r="E425" s="1" t="s">
        <v>16</v>
      </c>
      <c r="F425" s="1" t="s">
        <v>17</v>
      </c>
      <c r="G425" s="1">
        <v>26</v>
      </c>
      <c r="H425" s="1">
        <v>38000</v>
      </c>
      <c r="I425" s="1">
        <v>1</v>
      </c>
      <c r="J425" s="1">
        <v>4</v>
      </c>
      <c r="P425" s="1">
        <f t="shared" si="7"/>
        <v>988000</v>
      </c>
    </row>
    <row r="426" spans="1:16" x14ac:dyDescent="0.2">
      <c r="A426" s="1">
        <v>2539</v>
      </c>
      <c r="B426" s="1" t="s">
        <v>855</v>
      </c>
      <c r="C426" s="2" t="d">
        <v>2011-01-18</v>
      </c>
      <c r="D426" s="1" t="s">
        <v>856</v>
      </c>
      <c r="E426" s="1" t="s">
        <v>16</v>
      </c>
      <c r="F426" s="1" t="s">
        <v>17</v>
      </c>
      <c r="G426" s="1">
        <v>33.880000000000003</v>
      </c>
      <c r="H426" s="1">
        <v>42000</v>
      </c>
      <c r="I426" s="1">
        <v>1</v>
      </c>
      <c r="J426" s="1">
        <v>4</v>
      </c>
      <c r="P426" s="1">
        <f t="shared" si="7"/>
        <v>1422960</v>
      </c>
    </row>
    <row r="427" spans="1:16" x14ac:dyDescent="0.2">
      <c r="A427" s="1">
        <v>2540</v>
      </c>
      <c r="B427" s="1" t="s">
        <v>435</v>
      </c>
      <c r="C427" s="2" t="d">
        <v>2011-01-18</v>
      </c>
      <c r="D427" s="1" t="s">
        <v>857</v>
      </c>
      <c r="E427" s="1" t="s">
        <v>16</v>
      </c>
      <c r="F427" s="1" t="s">
        <v>17</v>
      </c>
      <c r="G427" s="1">
        <v>40</v>
      </c>
      <c r="H427" s="1">
        <v>40000</v>
      </c>
      <c r="I427" s="1">
        <v>1</v>
      </c>
      <c r="J427" s="1">
        <v>4</v>
      </c>
      <c r="P427" s="1">
        <f t="shared" si="7"/>
        <v>1600000</v>
      </c>
    </row>
    <row r="428" spans="1:16" x14ac:dyDescent="0.2">
      <c r="A428" s="1">
        <v>2541</v>
      </c>
      <c r="B428" s="1" t="s">
        <v>858</v>
      </c>
      <c r="C428" s="2" t="d">
        <v>2011-01-18</v>
      </c>
      <c r="D428" s="1" t="s">
        <v>859</v>
      </c>
      <c r="E428" s="1" t="s">
        <v>16</v>
      </c>
      <c r="F428" s="1" t="s">
        <v>17</v>
      </c>
      <c r="G428" s="1">
        <v>41</v>
      </c>
      <c r="H428" s="1">
        <v>34000</v>
      </c>
      <c r="I428" s="1">
        <v>1</v>
      </c>
      <c r="J428" s="1">
        <v>4</v>
      </c>
      <c r="P428" s="1">
        <f t="shared" si="7"/>
        <v>1394000</v>
      </c>
    </row>
    <row r="429" spans="1:16" x14ac:dyDescent="0.2">
      <c r="A429" s="1">
        <v>2542</v>
      </c>
      <c r="B429" s="1" t="s">
        <v>860</v>
      </c>
      <c r="C429" s="2" t="d">
        <v>2011-01-28</v>
      </c>
      <c r="D429" s="1" t="s">
        <v>861</v>
      </c>
      <c r="E429" s="1" t="s">
        <v>16</v>
      </c>
      <c r="F429" s="1" t="s">
        <v>17</v>
      </c>
      <c r="G429" s="1">
        <v>37</v>
      </c>
      <c r="H429" s="1">
        <v>16800</v>
      </c>
      <c r="I429" s="1">
        <v>1</v>
      </c>
      <c r="J429" s="1">
        <v>4</v>
      </c>
      <c r="P429" s="1">
        <f t="shared" si="7"/>
        <v>621600</v>
      </c>
    </row>
    <row r="430" spans="1:16" x14ac:dyDescent="0.2">
      <c r="A430" s="1">
        <v>2543</v>
      </c>
      <c r="B430" s="1" t="s">
        <v>862</v>
      </c>
      <c r="C430" s="2" t="d">
        <v>2011-01-28</v>
      </c>
      <c r="D430" s="1" t="s">
        <v>863</v>
      </c>
      <c r="E430" s="1" t="s">
        <v>16</v>
      </c>
      <c r="F430" s="1" t="s">
        <v>17</v>
      </c>
      <c r="G430" s="1">
        <v>30</v>
      </c>
      <c r="H430" s="1">
        <v>50000</v>
      </c>
      <c r="I430" s="1">
        <v>1</v>
      </c>
      <c r="J430" s="1">
        <v>4</v>
      </c>
      <c r="P430" s="1">
        <f t="shared" si="7"/>
        <v>1500000</v>
      </c>
    </row>
    <row r="431" spans="1:16" x14ac:dyDescent="0.2">
      <c r="A431" s="1">
        <v>2544</v>
      </c>
      <c r="B431" s="1" t="s">
        <v>864</v>
      </c>
      <c r="C431" s="2" t="d">
        <v>2011-01-28</v>
      </c>
      <c r="D431" s="1" t="s">
        <v>865</v>
      </c>
      <c r="E431" s="1" t="s">
        <v>12</v>
      </c>
      <c r="F431" s="1" t="s">
        <v>13</v>
      </c>
      <c r="G431" s="1">
        <v>28</v>
      </c>
      <c r="H431" s="1">
        <v>22000</v>
      </c>
      <c r="I431" s="1">
        <v>1</v>
      </c>
      <c r="J431" s="1">
        <v>4</v>
      </c>
      <c r="P431" s="1">
        <f t="shared" si="7"/>
        <v>616000</v>
      </c>
    </row>
    <row r="432" spans="1:16" x14ac:dyDescent="0.2">
      <c r="A432" s="1">
        <v>2545</v>
      </c>
      <c r="B432" s="1" t="s">
        <v>866</v>
      </c>
      <c r="C432" s="2" t="d">
        <v>2011-02-11</v>
      </c>
      <c r="D432" s="1" t="s">
        <v>867</v>
      </c>
      <c r="E432" s="1" t="s">
        <v>16</v>
      </c>
      <c r="F432" s="1" t="s">
        <v>17</v>
      </c>
      <c r="G432" s="1">
        <v>39.49</v>
      </c>
      <c r="H432" s="1">
        <v>43500</v>
      </c>
      <c r="I432" s="1">
        <v>1</v>
      </c>
      <c r="J432" s="1">
        <v>4</v>
      </c>
      <c r="P432" s="1">
        <f t="shared" si="7"/>
        <v>1717815</v>
      </c>
    </row>
    <row r="433" spans="1:16" x14ac:dyDescent="0.2">
      <c r="A433" s="1">
        <v>2546</v>
      </c>
      <c r="B433" s="1" t="s">
        <v>868</v>
      </c>
      <c r="C433" s="2" t="d">
        <v>2011-02-11</v>
      </c>
      <c r="D433" s="1" t="s">
        <v>869</v>
      </c>
      <c r="E433" s="1" t="s">
        <v>16</v>
      </c>
      <c r="F433" s="1" t="s">
        <v>17</v>
      </c>
      <c r="G433" s="1">
        <v>33.799999999999997</v>
      </c>
      <c r="H433" s="1">
        <v>21000</v>
      </c>
      <c r="I433" s="1">
        <v>1</v>
      </c>
      <c r="J433" s="1">
        <v>4</v>
      </c>
      <c r="P433" s="1">
        <f t="shared" si="7"/>
        <v>709799.99999999988</v>
      </c>
    </row>
    <row r="434" spans="1:16" x14ac:dyDescent="0.2">
      <c r="A434" s="1">
        <v>2547</v>
      </c>
      <c r="B434" s="1" t="s">
        <v>870</v>
      </c>
      <c r="C434" s="2" t="d">
        <v>2011-02-18</v>
      </c>
      <c r="D434" s="1" t="s">
        <v>871</v>
      </c>
      <c r="E434" s="1" t="s">
        <v>16</v>
      </c>
      <c r="F434" s="1" t="s">
        <v>17</v>
      </c>
      <c r="G434" s="1">
        <v>16</v>
      </c>
      <c r="H434" s="1">
        <v>36000</v>
      </c>
      <c r="I434" s="1">
        <v>1</v>
      </c>
      <c r="J434" s="1">
        <v>4</v>
      </c>
      <c r="P434" s="1">
        <f t="shared" si="7"/>
        <v>576000</v>
      </c>
    </row>
    <row r="435" spans="1:16" x14ac:dyDescent="0.2">
      <c r="A435" s="1">
        <v>2548</v>
      </c>
      <c r="B435" s="1" t="s">
        <v>872</v>
      </c>
      <c r="C435" s="2" t="d">
        <v>2011-02-18</v>
      </c>
      <c r="D435" s="1" t="s">
        <v>873</v>
      </c>
      <c r="E435" s="1" t="s">
        <v>16</v>
      </c>
      <c r="F435" s="1" t="s">
        <v>17</v>
      </c>
      <c r="G435" s="1">
        <v>24</v>
      </c>
      <c r="H435" s="1">
        <v>24000</v>
      </c>
      <c r="I435" s="1">
        <v>1</v>
      </c>
      <c r="J435" s="1">
        <v>4</v>
      </c>
      <c r="P435" s="1">
        <f t="shared" si="7"/>
        <v>576000</v>
      </c>
    </row>
    <row r="436" spans="1:16" x14ac:dyDescent="0.2">
      <c r="A436" s="1">
        <v>2549</v>
      </c>
      <c r="B436" s="1" t="s">
        <v>874</v>
      </c>
      <c r="C436" s="2" t="d">
        <v>2011-02-18</v>
      </c>
      <c r="D436" s="1" t="s">
        <v>875</v>
      </c>
      <c r="E436" s="1" t="s">
        <v>46</v>
      </c>
      <c r="F436" s="1" t="s">
        <v>47</v>
      </c>
      <c r="G436" s="1">
        <v>25.48</v>
      </c>
      <c r="H436" s="1">
        <v>20000</v>
      </c>
      <c r="I436" s="1">
        <v>1</v>
      </c>
      <c r="J436" s="1">
        <v>4</v>
      </c>
      <c r="P436" s="1">
        <f t="shared" si="7"/>
        <v>509600</v>
      </c>
    </row>
    <row r="437" spans="1:16" x14ac:dyDescent="0.2">
      <c r="A437" s="1">
        <v>2550</v>
      </c>
      <c r="B437" s="1" t="s">
        <v>876</v>
      </c>
      <c r="C437" s="2" t="d">
        <v>2011-02-18</v>
      </c>
      <c r="D437" s="1" t="s">
        <v>877</v>
      </c>
      <c r="E437" s="1" t="s">
        <v>16</v>
      </c>
      <c r="F437" s="1" t="s">
        <v>17</v>
      </c>
      <c r="G437" s="1">
        <v>32</v>
      </c>
      <c r="H437" s="1">
        <v>40000</v>
      </c>
      <c r="I437" s="1">
        <v>1</v>
      </c>
      <c r="J437" s="1">
        <v>4</v>
      </c>
      <c r="P437" s="1">
        <f t="shared" si="7"/>
        <v>1280000</v>
      </c>
    </row>
    <row r="438" spans="1:16" x14ac:dyDescent="0.2">
      <c r="A438" s="1">
        <v>2551</v>
      </c>
      <c r="B438" s="1" t="s">
        <v>878</v>
      </c>
      <c r="C438" s="2" t="d">
        <v>2011-02-25</v>
      </c>
      <c r="D438" s="1" t="s">
        <v>879</v>
      </c>
      <c r="E438" s="1" t="s">
        <v>16</v>
      </c>
      <c r="F438" s="1" t="s">
        <v>17</v>
      </c>
      <c r="G438" s="1">
        <v>46</v>
      </c>
      <c r="H438" s="1">
        <v>20500</v>
      </c>
      <c r="I438" s="1">
        <v>1</v>
      </c>
      <c r="J438" s="1">
        <v>4</v>
      </c>
      <c r="P438" s="1">
        <f t="shared" si="7"/>
        <v>943000</v>
      </c>
    </row>
    <row r="439" spans="1:16" x14ac:dyDescent="0.2">
      <c r="A439" s="1">
        <v>2552</v>
      </c>
      <c r="B439" s="1" t="s">
        <v>880</v>
      </c>
      <c r="C439" s="2" t="d">
        <v>2011-02-25</v>
      </c>
      <c r="D439" s="1" t="s">
        <v>881</v>
      </c>
      <c r="E439" s="1" t="s">
        <v>16</v>
      </c>
      <c r="F439" s="1" t="s">
        <v>17</v>
      </c>
      <c r="G439" s="1">
        <v>20</v>
      </c>
      <c r="H439" s="1">
        <v>25000</v>
      </c>
      <c r="I439" s="1">
        <v>1</v>
      </c>
      <c r="J439" s="1">
        <v>4</v>
      </c>
      <c r="P439" s="1">
        <f t="shared" si="7"/>
        <v>500000</v>
      </c>
    </row>
    <row r="440" spans="1:16" x14ac:dyDescent="0.2">
      <c r="A440" s="1">
        <v>2553</v>
      </c>
      <c r="B440" s="1" t="s">
        <v>882</v>
      </c>
      <c r="C440" s="2" t="d">
        <v>2011-02-25</v>
      </c>
      <c r="D440" s="1" t="s">
        <v>883</v>
      </c>
      <c r="E440" s="1" t="s">
        <v>16</v>
      </c>
      <c r="F440" s="1" t="s">
        <v>17</v>
      </c>
      <c r="G440" s="1">
        <v>17</v>
      </c>
      <c r="H440" s="1">
        <v>22000</v>
      </c>
      <c r="I440" s="1">
        <v>1</v>
      </c>
      <c r="J440" s="1">
        <v>4</v>
      </c>
      <c r="P440" s="1">
        <f t="shared" si="7"/>
        <v>374000</v>
      </c>
    </row>
    <row r="441" spans="1:16" x14ac:dyDescent="0.2">
      <c r="A441" s="1">
        <v>2554</v>
      </c>
      <c r="B441" s="1" t="s">
        <v>884</v>
      </c>
      <c r="C441" s="2" t="d">
        <v>2011-02-25</v>
      </c>
      <c r="D441" s="1" t="s">
        <v>885</v>
      </c>
      <c r="E441" s="1" t="s">
        <v>16</v>
      </c>
      <c r="F441" s="1" t="s">
        <v>17</v>
      </c>
      <c r="G441" s="1">
        <v>26</v>
      </c>
      <c r="H441" s="1">
        <v>35000</v>
      </c>
      <c r="I441" s="1">
        <v>1</v>
      </c>
      <c r="J441" s="1">
        <v>4</v>
      </c>
      <c r="P441" s="1">
        <f t="shared" si="7"/>
        <v>910000</v>
      </c>
    </row>
    <row r="442" spans="1:16" x14ac:dyDescent="0.2">
      <c r="A442" s="1">
        <v>2555</v>
      </c>
      <c r="B442" s="1" t="s">
        <v>886</v>
      </c>
      <c r="C442" s="2" t="d">
        <v>2011-03-02</v>
      </c>
      <c r="D442" s="1" t="s">
        <v>887</v>
      </c>
      <c r="E442" s="1" t="s">
        <v>16</v>
      </c>
      <c r="F442" s="1" t="s">
        <v>17</v>
      </c>
      <c r="G442" s="1">
        <v>35</v>
      </c>
      <c r="H442" s="1">
        <v>17000</v>
      </c>
      <c r="I442" s="1">
        <v>1</v>
      </c>
      <c r="J442" s="1">
        <v>4</v>
      </c>
      <c r="P442" s="1">
        <f t="shared" si="7"/>
        <v>595000</v>
      </c>
    </row>
    <row r="443" spans="1:16" x14ac:dyDescent="0.2">
      <c r="A443" s="1">
        <v>2556</v>
      </c>
      <c r="B443" s="1" t="s">
        <v>196</v>
      </c>
      <c r="C443" s="2" t="d">
        <v>2011-03-02</v>
      </c>
      <c r="D443" s="1" t="s">
        <v>888</v>
      </c>
      <c r="E443" s="1" t="s">
        <v>889</v>
      </c>
      <c r="F443" s="1" t="s">
        <v>890</v>
      </c>
      <c r="G443" s="1">
        <v>37.5</v>
      </c>
      <c r="H443" s="1">
        <v>37500</v>
      </c>
      <c r="I443" s="1">
        <v>1</v>
      </c>
      <c r="J443" s="1">
        <v>4</v>
      </c>
      <c r="P443" s="1">
        <f t="shared" si="7"/>
        <v>1406250</v>
      </c>
    </row>
    <row r="444" spans="1:16" x14ac:dyDescent="0.2">
      <c r="A444" s="1">
        <v>2557</v>
      </c>
      <c r="B444" s="1" t="s">
        <v>891</v>
      </c>
      <c r="C444" s="2" t="d">
        <v>2011-03-02</v>
      </c>
      <c r="D444" s="1" t="s">
        <v>892</v>
      </c>
      <c r="E444" s="1" t="s">
        <v>16</v>
      </c>
      <c r="F444" s="1" t="s">
        <v>17</v>
      </c>
      <c r="G444" s="1">
        <v>40</v>
      </c>
      <c r="H444" s="1">
        <v>50000</v>
      </c>
      <c r="I444" s="1">
        <v>1</v>
      </c>
      <c r="J444" s="1">
        <v>4</v>
      </c>
      <c r="P444" s="1">
        <f t="shared" si="7"/>
        <v>2000000</v>
      </c>
    </row>
    <row r="445" spans="1:16" x14ac:dyDescent="0.2">
      <c r="A445" s="1">
        <v>2558</v>
      </c>
      <c r="B445" s="1" t="s">
        <v>893</v>
      </c>
      <c r="C445" s="2" t="d">
        <v>2011-03-02</v>
      </c>
      <c r="D445" s="1" t="s">
        <v>894</v>
      </c>
      <c r="E445" s="1" t="s">
        <v>16</v>
      </c>
      <c r="F445" s="1" t="s">
        <v>17</v>
      </c>
      <c r="G445" s="1">
        <v>30</v>
      </c>
      <c r="H445" s="1">
        <v>15000</v>
      </c>
      <c r="I445" s="1">
        <v>1</v>
      </c>
      <c r="J445" s="1">
        <v>4</v>
      </c>
      <c r="P445" s="1">
        <f t="shared" si="7"/>
        <v>450000</v>
      </c>
    </row>
    <row r="446" spans="1:16" x14ac:dyDescent="0.2">
      <c r="A446" s="1">
        <v>2559</v>
      </c>
      <c r="B446" s="1" t="s">
        <v>895</v>
      </c>
      <c r="C446" s="2" t="d">
        <v>2011-03-03</v>
      </c>
      <c r="D446" s="1" t="s">
        <v>896</v>
      </c>
      <c r="E446" s="1" t="s">
        <v>16</v>
      </c>
      <c r="F446" s="1" t="s">
        <v>17</v>
      </c>
      <c r="G446" s="1">
        <v>40</v>
      </c>
      <c r="H446" s="1">
        <v>22000</v>
      </c>
      <c r="I446" s="1">
        <v>1</v>
      </c>
      <c r="J446" s="1">
        <v>4</v>
      </c>
      <c r="P446" s="1">
        <f t="shared" si="7"/>
        <v>880000</v>
      </c>
    </row>
    <row r="447" spans="1:16" x14ac:dyDescent="0.2">
      <c r="A447" s="1">
        <v>2560</v>
      </c>
      <c r="B447" s="1" t="s">
        <v>897</v>
      </c>
      <c r="C447" s="2" t="d">
        <v>2011-03-03</v>
      </c>
      <c r="D447" s="1" t="s">
        <v>898</v>
      </c>
      <c r="E447" s="1" t="s">
        <v>16</v>
      </c>
      <c r="F447" s="1" t="s">
        <v>17</v>
      </c>
      <c r="G447" s="1">
        <v>28.8</v>
      </c>
      <c r="H447" s="1">
        <v>20000</v>
      </c>
      <c r="I447" s="1">
        <v>1</v>
      </c>
      <c r="J447" s="1">
        <v>4</v>
      </c>
      <c r="P447" s="1">
        <f t="shared" si="7"/>
        <v>576000</v>
      </c>
    </row>
    <row r="448" spans="1:16" x14ac:dyDescent="0.2">
      <c r="A448" s="1">
        <v>2561</v>
      </c>
      <c r="B448" s="1" t="s">
        <v>899</v>
      </c>
      <c r="C448" s="2" t="d">
        <v>2011-03-03</v>
      </c>
      <c r="D448" s="1" t="s">
        <v>900</v>
      </c>
      <c r="E448" s="1" t="s">
        <v>12</v>
      </c>
      <c r="F448" s="1" t="s">
        <v>13</v>
      </c>
      <c r="G448" s="1">
        <v>16</v>
      </c>
      <c r="H448" s="1">
        <v>70000</v>
      </c>
      <c r="I448" s="1">
        <v>1</v>
      </c>
      <c r="J448" s="1">
        <v>4</v>
      </c>
      <c r="P448" s="1">
        <f t="shared" si="7"/>
        <v>1120000</v>
      </c>
    </row>
    <row r="449" spans="1:16" x14ac:dyDescent="0.2">
      <c r="A449" s="1">
        <v>2562</v>
      </c>
      <c r="B449" s="1" t="s">
        <v>901</v>
      </c>
      <c r="C449" s="2" t="d">
        <v>2011-03-10</v>
      </c>
      <c r="D449" s="1" t="s">
        <v>902</v>
      </c>
      <c r="E449" s="1" t="s">
        <v>16</v>
      </c>
      <c r="F449" s="1" t="s">
        <v>17</v>
      </c>
      <c r="G449" s="1">
        <v>21</v>
      </c>
      <c r="H449" s="1">
        <v>26700</v>
      </c>
      <c r="I449" s="1">
        <v>1</v>
      </c>
      <c r="J449" s="1">
        <v>4</v>
      </c>
      <c r="P449" s="1">
        <f t="shared" si="7"/>
        <v>560700</v>
      </c>
    </row>
    <row r="450" spans="1:16" x14ac:dyDescent="0.2">
      <c r="A450" s="1">
        <v>2563</v>
      </c>
      <c r="B450" s="1" t="s">
        <v>903</v>
      </c>
      <c r="C450" s="2" t="d">
        <v>2011-03-11</v>
      </c>
      <c r="D450" s="1" t="s">
        <v>904</v>
      </c>
      <c r="E450" s="1" t="s">
        <v>16</v>
      </c>
      <c r="F450" s="1" t="s">
        <v>17</v>
      </c>
      <c r="G450" s="1">
        <v>67</v>
      </c>
      <c r="H450" s="1">
        <v>70000</v>
      </c>
      <c r="I450" s="1">
        <v>1</v>
      </c>
      <c r="J450" s="1">
        <v>4</v>
      </c>
      <c r="P450" s="1">
        <f t="shared" ref="P450:P513" si="8">G450*H450</f>
        <v>4690000</v>
      </c>
    </row>
    <row r="451" spans="1:16" x14ac:dyDescent="0.2">
      <c r="A451" s="1">
        <v>2564</v>
      </c>
      <c r="B451" s="1" t="s">
        <v>905</v>
      </c>
      <c r="C451" s="2" t="d">
        <v>2011-03-10</v>
      </c>
      <c r="D451" s="1" t="s">
        <v>906</v>
      </c>
      <c r="E451" s="1" t="s">
        <v>16</v>
      </c>
      <c r="F451" s="1" t="s">
        <v>17</v>
      </c>
      <c r="G451" s="1">
        <v>29.5</v>
      </c>
      <c r="H451" s="1">
        <v>48000</v>
      </c>
      <c r="I451" s="1">
        <v>1</v>
      </c>
      <c r="J451" s="1">
        <v>4</v>
      </c>
      <c r="P451" s="1">
        <f t="shared" si="8"/>
        <v>1416000</v>
      </c>
    </row>
    <row r="452" spans="1:16" x14ac:dyDescent="0.2">
      <c r="A452" s="1">
        <v>2565</v>
      </c>
      <c r="B452" s="1" t="s">
        <v>24</v>
      </c>
      <c r="C452" s="2" t="d">
        <v>2011-03-18</v>
      </c>
      <c r="D452" s="1" t="s">
        <v>907</v>
      </c>
      <c r="E452" s="1" t="s">
        <v>46</v>
      </c>
      <c r="F452" s="1" t="s">
        <v>47</v>
      </c>
      <c r="G452" s="1">
        <v>31.2</v>
      </c>
      <c r="H452" s="1">
        <v>33500</v>
      </c>
      <c r="I452" s="1">
        <v>1</v>
      </c>
      <c r="J452" s="1">
        <v>4</v>
      </c>
      <c r="P452" s="1">
        <f t="shared" si="8"/>
        <v>1045200</v>
      </c>
    </row>
    <row r="453" spans="1:16" x14ac:dyDescent="0.2">
      <c r="A453" s="1">
        <v>2566</v>
      </c>
      <c r="B453" s="1" t="s">
        <v>908</v>
      </c>
      <c r="C453" s="2" t="d">
        <v>2011-03-18</v>
      </c>
      <c r="D453" s="1" t="s">
        <v>909</v>
      </c>
      <c r="E453" s="1" t="s">
        <v>16</v>
      </c>
      <c r="F453" s="1" t="s">
        <v>17</v>
      </c>
      <c r="G453" s="1">
        <v>39.9</v>
      </c>
      <c r="H453" s="1">
        <v>27600</v>
      </c>
      <c r="I453" s="1">
        <v>1</v>
      </c>
      <c r="J453" s="1">
        <v>4</v>
      </c>
      <c r="P453" s="1">
        <f t="shared" si="8"/>
        <v>1101240</v>
      </c>
    </row>
    <row r="454" spans="1:16" x14ac:dyDescent="0.2">
      <c r="A454" s="1">
        <v>2567</v>
      </c>
      <c r="B454" s="1" t="s">
        <v>910</v>
      </c>
      <c r="C454" s="2" t="d">
        <v>2011-03-25</v>
      </c>
      <c r="D454" s="1" t="s">
        <v>911</v>
      </c>
      <c r="E454" s="1" t="s">
        <v>46</v>
      </c>
      <c r="F454" s="1" t="s">
        <v>47</v>
      </c>
      <c r="G454" s="1">
        <v>27</v>
      </c>
      <c r="H454" s="1">
        <v>35000</v>
      </c>
      <c r="I454" s="1">
        <v>1</v>
      </c>
      <c r="J454" s="1">
        <v>4</v>
      </c>
      <c r="P454" s="1">
        <f t="shared" si="8"/>
        <v>945000</v>
      </c>
    </row>
    <row r="455" spans="1:16" x14ac:dyDescent="0.2">
      <c r="A455" s="1">
        <v>2568</v>
      </c>
      <c r="B455" s="1" t="s">
        <v>912</v>
      </c>
      <c r="C455" s="2" t="d">
        <v>2011-03-25</v>
      </c>
      <c r="D455" s="1" t="s">
        <v>913</v>
      </c>
      <c r="E455" s="1" t="s">
        <v>16</v>
      </c>
      <c r="F455" s="1" t="s">
        <v>17</v>
      </c>
      <c r="G455" s="1">
        <v>26</v>
      </c>
      <c r="H455" s="1">
        <v>20000</v>
      </c>
      <c r="I455" s="1">
        <v>1</v>
      </c>
      <c r="J455" s="1">
        <v>4</v>
      </c>
      <c r="P455" s="1">
        <f t="shared" si="8"/>
        <v>520000</v>
      </c>
    </row>
    <row r="456" spans="1:16" x14ac:dyDescent="0.2">
      <c r="A456" s="1">
        <v>2569</v>
      </c>
      <c r="B456" s="1" t="s">
        <v>914</v>
      </c>
      <c r="C456" s="2" t="d">
        <v>2011-04-12</v>
      </c>
      <c r="D456" s="1" t="s">
        <v>915</v>
      </c>
      <c r="E456" s="1" t="s">
        <v>16</v>
      </c>
      <c r="F456" s="1" t="s">
        <v>17</v>
      </c>
      <c r="G456" s="1">
        <v>16.88</v>
      </c>
      <c r="H456" s="1">
        <v>23340</v>
      </c>
      <c r="I456" s="1">
        <v>1</v>
      </c>
      <c r="J456" s="1">
        <v>4</v>
      </c>
      <c r="P456" s="1">
        <f t="shared" si="8"/>
        <v>393979.19999999995</v>
      </c>
    </row>
    <row r="457" spans="1:16" x14ac:dyDescent="0.2">
      <c r="A457" s="1">
        <v>2570</v>
      </c>
      <c r="B457" s="1" t="s">
        <v>916</v>
      </c>
      <c r="C457" s="2" t="d">
        <v>2011-04-12</v>
      </c>
      <c r="D457" s="1" t="s">
        <v>917</v>
      </c>
      <c r="E457" s="1" t="s">
        <v>46</v>
      </c>
      <c r="F457" s="1" t="s">
        <v>47</v>
      </c>
      <c r="G457" s="1">
        <v>42</v>
      </c>
      <c r="H457" s="1">
        <v>43000</v>
      </c>
      <c r="I457" s="1">
        <v>1</v>
      </c>
      <c r="J457" s="1">
        <v>4</v>
      </c>
      <c r="P457" s="1">
        <f t="shared" si="8"/>
        <v>1806000</v>
      </c>
    </row>
    <row r="458" spans="1:16" x14ac:dyDescent="0.2">
      <c r="A458" s="1">
        <v>2571</v>
      </c>
      <c r="B458" s="1" t="s">
        <v>918</v>
      </c>
      <c r="C458" s="2" t="d">
        <v>2011-04-12</v>
      </c>
      <c r="D458" s="1" t="s">
        <v>919</v>
      </c>
      <c r="E458" s="1" t="s">
        <v>16</v>
      </c>
      <c r="F458" s="1" t="s">
        <v>17</v>
      </c>
      <c r="G458" s="1">
        <v>28.8</v>
      </c>
      <c r="H458" s="1">
        <v>22000</v>
      </c>
      <c r="I458" s="1">
        <v>1</v>
      </c>
      <c r="J458" s="1">
        <v>4</v>
      </c>
      <c r="P458" s="1">
        <f t="shared" si="8"/>
        <v>633600</v>
      </c>
    </row>
    <row r="459" spans="1:16" x14ac:dyDescent="0.2">
      <c r="A459" s="1">
        <v>2572</v>
      </c>
      <c r="B459" s="1" t="s">
        <v>920</v>
      </c>
      <c r="C459" s="2" t="d">
        <v>2011-04-12</v>
      </c>
      <c r="D459" s="1" t="s">
        <v>921</v>
      </c>
      <c r="E459" s="1" t="s">
        <v>16</v>
      </c>
      <c r="F459" s="1" t="s">
        <v>17</v>
      </c>
      <c r="G459" s="1">
        <v>86</v>
      </c>
      <c r="H459" s="1">
        <v>13500</v>
      </c>
      <c r="I459" s="1">
        <v>1</v>
      </c>
      <c r="J459" s="1">
        <v>4</v>
      </c>
      <c r="P459" s="1">
        <f t="shared" si="8"/>
        <v>1161000</v>
      </c>
    </row>
    <row r="460" spans="1:16" x14ac:dyDescent="0.2">
      <c r="A460" s="1">
        <v>2573</v>
      </c>
      <c r="B460" s="1" t="s">
        <v>922</v>
      </c>
      <c r="C460" s="2" t="d">
        <v>2011-04-22</v>
      </c>
      <c r="D460" s="1" t="s">
        <v>923</v>
      </c>
      <c r="E460" s="1" t="s">
        <v>16</v>
      </c>
      <c r="F460" s="1" t="s">
        <v>17</v>
      </c>
      <c r="G460" s="1">
        <v>45</v>
      </c>
      <c r="H460" s="1">
        <v>38000</v>
      </c>
      <c r="I460" s="1">
        <v>1</v>
      </c>
      <c r="J460" s="1">
        <v>4</v>
      </c>
      <c r="P460" s="1">
        <f t="shared" si="8"/>
        <v>1710000</v>
      </c>
    </row>
    <row r="461" spans="1:16" x14ac:dyDescent="0.2">
      <c r="A461" s="1">
        <v>2574</v>
      </c>
      <c r="B461" s="1" t="s">
        <v>924</v>
      </c>
      <c r="C461" s="2" t="d">
        <v>2011-04-22</v>
      </c>
      <c r="D461" s="1" t="s">
        <v>925</v>
      </c>
      <c r="E461" s="1" t="s">
        <v>16</v>
      </c>
      <c r="F461" s="1" t="s">
        <v>17</v>
      </c>
      <c r="G461" s="1">
        <v>32</v>
      </c>
      <c r="H461" s="1">
        <v>60000</v>
      </c>
      <c r="I461" s="1">
        <v>1</v>
      </c>
      <c r="J461" s="1">
        <v>4</v>
      </c>
      <c r="P461" s="1">
        <f t="shared" si="8"/>
        <v>1920000</v>
      </c>
    </row>
    <row r="462" spans="1:16" x14ac:dyDescent="0.2">
      <c r="A462" s="1">
        <v>2575</v>
      </c>
      <c r="B462" s="1" t="s">
        <v>926</v>
      </c>
      <c r="C462" s="2" t="d">
        <v>2011-04-22</v>
      </c>
      <c r="D462" s="1" t="s">
        <v>927</v>
      </c>
      <c r="E462" s="1" t="s">
        <v>16</v>
      </c>
      <c r="F462" s="1" t="s">
        <v>17</v>
      </c>
      <c r="G462" s="1">
        <v>20</v>
      </c>
      <c r="H462" s="1">
        <v>33800</v>
      </c>
      <c r="I462" s="1">
        <v>1</v>
      </c>
      <c r="J462" s="1">
        <v>4</v>
      </c>
      <c r="P462" s="1">
        <f t="shared" si="8"/>
        <v>676000</v>
      </c>
    </row>
    <row r="463" spans="1:16" x14ac:dyDescent="0.2">
      <c r="A463" s="1">
        <v>2576</v>
      </c>
      <c r="B463" s="1" t="s">
        <v>928</v>
      </c>
      <c r="C463" s="2" t="d">
        <v>2011-04-28</v>
      </c>
      <c r="D463" s="1" t="s">
        <v>929</v>
      </c>
      <c r="E463" s="1" t="s">
        <v>16</v>
      </c>
      <c r="F463" s="1" t="s">
        <v>17</v>
      </c>
      <c r="G463" s="1">
        <v>19</v>
      </c>
      <c r="H463" s="1">
        <v>32000</v>
      </c>
      <c r="I463" s="1">
        <v>1</v>
      </c>
      <c r="J463" s="1">
        <v>4</v>
      </c>
      <c r="P463" s="1">
        <f t="shared" si="8"/>
        <v>608000</v>
      </c>
    </row>
    <row r="464" spans="1:16" x14ac:dyDescent="0.2">
      <c r="A464" s="1">
        <v>2577</v>
      </c>
      <c r="B464" s="1" t="s">
        <v>930</v>
      </c>
      <c r="C464" s="2" t="d">
        <v>2011-04-28</v>
      </c>
      <c r="D464" s="1" t="s">
        <v>931</v>
      </c>
      <c r="E464" s="1" t="s">
        <v>46</v>
      </c>
      <c r="F464" s="1" t="s">
        <v>47</v>
      </c>
      <c r="G464" s="1">
        <v>38</v>
      </c>
      <c r="H464" s="1">
        <v>32000</v>
      </c>
      <c r="I464" s="1">
        <v>1</v>
      </c>
      <c r="J464" s="1">
        <v>4</v>
      </c>
      <c r="P464" s="1">
        <f t="shared" si="8"/>
        <v>1216000</v>
      </c>
    </row>
    <row r="465" spans="1:16" x14ac:dyDescent="0.2">
      <c r="A465" s="1">
        <v>2578</v>
      </c>
      <c r="B465" s="1" t="s">
        <v>932</v>
      </c>
      <c r="C465" s="2" t="d">
        <v>2011-04-28</v>
      </c>
      <c r="D465" s="1" t="s">
        <v>933</v>
      </c>
      <c r="E465" s="1" t="s">
        <v>16</v>
      </c>
      <c r="F465" s="1" t="s">
        <v>17</v>
      </c>
      <c r="G465" s="1">
        <v>15.18</v>
      </c>
      <c r="H465" s="1">
        <v>43000</v>
      </c>
      <c r="I465" s="1">
        <v>1</v>
      </c>
      <c r="J465" s="1">
        <v>4</v>
      </c>
      <c r="P465" s="1">
        <f t="shared" si="8"/>
        <v>652740</v>
      </c>
    </row>
    <row r="466" spans="1:16" x14ac:dyDescent="0.2">
      <c r="A466" s="1">
        <v>2579</v>
      </c>
      <c r="B466" s="1" t="s">
        <v>934</v>
      </c>
      <c r="C466" s="2" t="d">
        <v>2011-05-06</v>
      </c>
      <c r="D466" s="1" t="s">
        <v>935</v>
      </c>
      <c r="E466" s="1" t="s">
        <v>16</v>
      </c>
      <c r="F466" s="1" t="s">
        <v>17</v>
      </c>
      <c r="G466" s="1">
        <v>17</v>
      </c>
      <c r="H466" s="1">
        <v>24350</v>
      </c>
      <c r="I466" s="1">
        <v>1</v>
      </c>
      <c r="J466" s="1">
        <v>4</v>
      </c>
      <c r="P466" s="1">
        <f t="shared" si="8"/>
        <v>413950</v>
      </c>
    </row>
    <row r="467" spans="1:16" x14ac:dyDescent="0.2">
      <c r="A467" s="1">
        <v>2580</v>
      </c>
      <c r="B467" s="1" t="s">
        <v>936</v>
      </c>
      <c r="C467" s="2" t="d">
        <v>2011-05-06</v>
      </c>
      <c r="D467" s="1" t="s">
        <v>937</v>
      </c>
      <c r="E467" s="1" t="s">
        <v>16</v>
      </c>
      <c r="F467" s="1" t="s">
        <v>17</v>
      </c>
      <c r="G467" s="1">
        <v>25.8</v>
      </c>
      <c r="H467" s="1">
        <v>18800</v>
      </c>
      <c r="I467" s="1">
        <v>1</v>
      </c>
      <c r="J467" s="1">
        <v>4</v>
      </c>
      <c r="P467" s="1">
        <f t="shared" si="8"/>
        <v>485040</v>
      </c>
    </row>
    <row r="468" spans="1:16" x14ac:dyDescent="0.2">
      <c r="A468" s="1">
        <v>2581</v>
      </c>
      <c r="B468" s="1" t="s">
        <v>938</v>
      </c>
      <c r="C468" s="2" t="d">
        <v>2011-05-20</v>
      </c>
      <c r="D468" s="1" t="s">
        <v>939</v>
      </c>
      <c r="E468" s="1" t="s">
        <v>16</v>
      </c>
      <c r="F468" s="1" t="s">
        <v>17</v>
      </c>
      <c r="G468" s="1">
        <v>19</v>
      </c>
      <c r="H468" s="1">
        <v>27080</v>
      </c>
      <c r="I468" s="1">
        <v>1</v>
      </c>
      <c r="J468" s="1">
        <v>4</v>
      </c>
      <c r="P468" s="1">
        <f t="shared" si="8"/>
        <v>514520</v>
      </c>
    </row>
    <row r="469" spans="1:16" x14ac:dyDescent="0.2">
      <c r="A469" s="1">
        <v>2582</v>
      </c>
      <c r="B469" s="1" t="s">
        <v>940</v>
      </c>
      <c r="C469" s="2" t="d">
        <v>2011-05-20</v>
      </c>
      <c r="D469" s="1" t="s">
        <v>941</v>
      </c>
      <c r="E469" s="1" t="s">
        <v>16</v>
      </c>
      <c r="F469" s="1" t="s">
        <v>17</v>
      </c>
      <c r="G469" s="1">
        <v>46</v>
      </c>
      <c r="H469" s="1">
        <v>18600</v>
      </c>
      <c r="I469" s="1">
        <v>1</v>
      </c>
      <c r="J469" s="1">
        <v>4</v>
      </c>
      <c r="P469" s="1">
        <f t="shared" si="8"/>
        <v>855600</v>
      </c>
    </row>
    <row r="470" spans="1:16" x14ac:dyDescent="0.2">
      <c r="A470" s="1">
        <v>2583</v>
      </c>
      <c r="B470" s="1" t="s">
        <v>942</v>
      </c>
      <c r="C470" s="2" t="d">
        <v>2011-05-27</v>
      </c>
      <c r="D470" s="1" t="s">
        <v>943</v>
      </c>
      <c r="E470" s="1" t="s">
        <v>16</v>
      </c>
      <c r="F470" s="1" t="s">
        <v>17</v>
      </c>
      <c r="G470" s="1">
        <v>19.899999999999999</v>
      </c>
      <c r="H470" s="1">
        <v>70000</v>
      </c>
      <c r="I470" s="1">
        <v>1</v>
      </c>
      <c r="J470" s="1">
        <v>4</v>
      </c>
      <c r="P470" s="1">
        <f t="shared" si="8"/>
        <v>1393000</v>
      </c>
    </row>
    <row r="471" spans="1:16" x14ac:dyDescent="0.2">
      <c r="A471" s="1">
        <v>2584</v>
      </c>
      <c r="B471" s="1" t="s">
        <v>944</v>
      </c>
      <c r="C471" s="2" t="d">
        <v>2011-06-02</v>
      </c>
      <c r="D471" s="1" t="s">
        <v>945</v>
      </c>
      <c r="E471" s="1" t="s">
        <v>16</v>
      </c>
      <c r="F471" s="1" t="s">
        <v>17</v>
      </c>
      <c r="G471" s="1">
        <v>12.5</v>
      </c>
      <c r="H471" s="1">
        <v>50000</v>
      </c>
      <c r="I471" s="1">
        <v>1</v>
      </c>
      <c r="J471" s="1">
        <v>4</v>
      </c>
      <c r="P471" s="1">
        <f t="shared" si="8"/>
        <v>625000</v>
      </c>
    </row>
    <row r="472" spans="1:16" x14ac:dyDescent="0.2">
      <c r="A472" s="1">
        <v>2585</v>
      </c>
      <c r="B472" s="1" t="s">
        <v>946</v>
      </c>
      <c r="C472" s="2" t="d">
        <v>2011-06-02</v>
      </c>
      <c r="D472" s="1" t="s">
        <v>947</v>
      </c>
      <c r="E472" s="1" t="s">
        <v>16</v>
      </c>
      <c r="F472" s="1" t="s">
        <v>17</v>
      </c>
      <c r="G472" s="1">
        <v>55</v>
      </c>
      <c r="H472" s="1">
        <v>52000</v>
      </c>
      <c r="I472" s="1">
        <v>1</v>
      </c>
      <c r="J472" s="1">
        <v>4</v>
      </c>
      <c r="P472" s="1">
        <f t="shared" si="8"/>
        <v>2860000</v>
      </c>
    </row>
    <row r="473" spans="1:16" x14ac:dyDescent="0.2">
      <c r="A473" s="1">
        <v>2586</v>
      </c>
      <c r="B473" s="1" t="s">
        <v>948</v>
      </c>
      <c r="C473" s="2" t="d">
        <v>2011-06-02</v>
      </c>
      <c r="D473" s="1" t="s">
        <v>949</v>
      </c>
      <c r="E473" s="1" t="s">
        <v>16</v>
      </c>
      <c r="F473" s="1" t="s">
        <v>17</v>
      </c>
      <c r="G473" s="1">
        <v>19</v>
      </c>
      <c r="H473" s="1">
        <v>27000</v>
      </c>
      <c r="I473" s="1">
        <v>1</v>
      </c>
      <c r="J473" s="1">
        <v>4</v>
      </c>
      <c r="P473" s="1">
        <f t="shared" si="8"/>
        <v>513000</v>
      </c>
    </row>
    <row r="474" spans="1:16" x14ac:dyDescent="0.2">
      <c r="A474" s="1">
        <v>2587</v>
      </c>
      <c r="B474" s="1" t="s">
        <v>950</v>
      </c>
      <c r="C474" s="2" t="d">
        <v>2011-06-10</v>
      </c>
      <c r="D474" s="1" t="s">
        <v>951</v>
      </c>
      <c r="E474" s="1" t="s">
        <v>16</v>
      </c>
      <c r="F474" s="1" t="s">
        <v>17</v>
      </c>
      <c r="G474" s="1">
        <v>16</v>
      </c>
      <c r="H474" s="1">
        <v>21000</v>
      </c>
      <c r="I474" s="1">
        <v>1</v>
      </c>
      <c r="J474" s="1">
        <v>4</v>
      </c>
      <c r="P474" s="1">
        <f t="shared" si="8"/>
        <v>336000</v>
      </c>
    </row>
    <row r="475" spans="1:16" x14ac:dyDescent="0.2">
      <c r="A475" s="1">
        <v>2588</v>
      </c>
      <c r="B475" s="1" t="s">
        <v>952</v>
      </c>
      <c r="C475" s="2" t="d">
        <v>2011-06-10</v>
      </c>
      <c r="D475" s="1" t="s">
        <v>953</v>
      </c>
      <c r="E475" s="1" t="s">
        <v>16</v>
      </c>
      <c r="F475" s="1" t="s">
        <v>17</v>
      </c>
      <c r="G475" s="1">
        <v>35</v>
      </c>
      <c r="H475" s="1">
        <v>32500</v>
      </c>
      <c r="I475" s="1">
        <v>1</v>
      </c>
      <c r="J475" s="1">
        <v>4</v>
      </c>
      <c r="P475" s="1">
        <f t="shared" si="8"/>
        <v>1137500</v>
      </c>
    </row>
    <row r="476" spans="1:16" x14ac:dyDescent="0.2">
      <c r="A476" s="1">
        <v>2589</v>
      </c>
      <c r="B476" s="1" t="s">
        <v>954</v>
      </c>
      <c r="C476" s="2" t="d">
        <v>2011-06-10</v>
      </c>
      <c r="D476" s="1" t="s">
        <v>955</v>
      </c>
      <c r="E476" s="1" t="s">
        <v>46</v>
      </c>
      <c r="F476" s="1" t="s">
        <v>47</v>
      </c>
      <c r="G476" s="1">
        <v>20</v>
      </c>
      <c r="H476" s="1">
        <v>23800</v>
      </c>
      <c r="I476" s="1">
        <v>1</v>
      </c>
      <c r="J476" s="1">
        <v>4</v>
      </c>
      <c r="P476" s="1">
        <f t="shared" si="8"/>
        <v>476000</v>
      </c>
    </row>
    <row r="477" spans="1:16" x14ac:dyDescent="0.2">
      <c r="A477" s="1">
        <v>2590</v>
      </c>
      <c r="B477" s="1" t="s">
        <v>956</v>
      </c>
      <c r="C477" s="2" t="d">
        <v>2011-06-10</v>
      </c>
      <c r="D477" s="1" t="s">
        <v>957</v>
      </c>
      <c r="E477" s="1" t="s">
        <v>16</v>
      </c>
      <c r="F477" s="1" t="s">
        <v>17</v>
      </c>
      <c r="G477" s="1">
        <v>15.6</v>
      </c>
      <c r="H477" s="1">
        <v>23340</v>
      </c>
      <c r="I477" s="1">
        <v>1</v>
      </c>
      <c r="J477" s="1">
        <v>4</v>
      </c>
      <c r="P477" s="1">
        <f t="shared" si="8"/>
        <v>364104</v>
      </c>
    </row>
    <row r="478" spans="1:16" x14ac:dyDescent="0.2">
      <c r="A478" s="1">
        <v>2591</v>
      </c>
      <c r="B478" s="1" t="s">
        <v>958</v>
      </c>
      <c r="C478" s="2" t="d">
        <v>2011-06-21</v>
      </c>
      <c r="D478" s="1" t="s">
        <v>959</v>
      </c>
      <c r="E478" s="1" t="s">
        <v>16</v>
      </c>
      <c r="F478" s="1" t="s">
        <v>17</v>
      </c>
      <c r="G478" s="1">
        <v>20</v>
      </c>
      <c r="H478" s="1">
        <v>20000</v>
      </c>
      <c r="I478" s="1">
        <v>1</v>
      </c>
      <c r="J478" s="1">
        <v>4</v>
      </c>
      <c r="P478" s="1">
        <f t="shared" si="8"/>
        <v>400000</v>
      </c>
    </row>
    <row r="479" spans="1:16" x14ac:dyDescent="0.2">
      <c r="A479" s="1">
        <v>2592</v>
      </c>
      <c r="B479" s="1" t="s">
        <v>960</v>
      </c>
      <c r="C479" s="2" t="d">
        <v>2011-11-11</v>
      </c>
      <c r="D479" s="1" t="s">
        <v>961</v>
      </c>
      <c r="E479" s="1" t="s">
        <v>16</v>
      </c>
      <c r="F479" s="1" t="s">
        <v>17</v>
      </c>
      <c r="G479" s="1">
        <v>17.11</v>
      </c>
      <c r="H479" s="1">
        <v>18900</v>
      </c>
      <c r="I479" s="1">
        <v>1</v>
      </c>
      <c r="J479" s="1">
        <v>4</v>
      </c>
      <c r="P479" s="1">
        <f t="shared" si="8"/>
        <v>323379</v>
      </c>
    </row>
    <row r="480" spans="1:16" x14ac:dyDescent="0.2">
      <c r="A480" s="1">
        <v>2593</v>
      </c>
      <c r="B480" s="1" t="s">
        <v>962</v>
      </c>
      <c r="C480" s="2" t="d">
        <v>2011-06-28</v>
      </c>
      <c r="D480" s="1" t="s">
        <v>963</v>
      </c>
      <c r="E480" s="1" t="s">
        <v>16</v>
      </c>
      <c r="F480" s="1" t="s">
        <v>17</v>
      </c>
      <c r="G480" s="1">
        <v>12.88</v>
      </c>
      <c r="H480" s="1">
        <v>53000</v>
      </c>
      <c r="I480" s="1">
        <v>1</v>
      </c>
      <c r="J480" s="1">
        <v>4</v>
      </c>
      <c r="P480" s="1">
        <f t="shared" si="8"/>
        <v>682640</v>
      </c>
    </row>
    <row r="481" spans="1:16" x14ac:dyDescent="0.2">
      <c r="A481" s="1">
        <v>2594</v>
      </c>
      <c r="B481" s="1" t="s">
        <v>964</v>
      </c>
      <c r="C481" s="2" t="d">
        <v>2011-06-30</v>
      </c>
      <c r="D481" s="1" t="s">
        <v>965</v>
      </c>
      <c r="E481" s="1" t="s">
        <v>16</v>
      </c>
      <c r="F481" s="1" t="s">
        <v>17</v>
      </c>
      <c r="G481" s="1">
        <v>18</v>
      </c>
      <c r="H481" s="1">
        <v>79000</v>
      </c>
      <c r="I481" s="1">
        <v>1</v>
      </c>
      <c r="J481" s="1">
        <v>4</v>
      </c>
      <c r="P481" s="1">
        <f t="shared" si="8"/>
        <v>1422000</v>
      </c>
    </row>
    <row r="482" spans="1:16" x14ac:dyDescent="0.2">
      <c r="A482" s="1">
        <v>2595</v>
      </c>
      <c r="B482" s="1" t="s">
        <v>966</v>
      </c>
      <c r="C482" s="2" t="d">
        <v>2011-06-28</v>
      </c>
      <c r="D482" s="1" t="s">
        <v>967</v>
      </c>
      <c r="E482" s="1" t="s">
        <v>16</v>
      </c>
      <c r="F482" s="1" t="s">
        <v>17</v>
      </c>
      <c r="G482" s="1">
        <v>24</v>
      </c>
      <c r="H482" s="1">
        <v>50000</v>
      </c>
      <c r="I482" s="1">
        <v>1</v>
      </c>
      <c r="J482" s="1">
        <v>4</v>
      </c>
      <c r="P482" s="1">
        <f t="shared" si="8"/>
        <v>1200000</v>
      </c>
    </row>
    <row r="483" spans="1:16" x14ac:dyDescent="0.2">
      <c r="A483" s="1">
        <v>2596</v>
      </c>
      <c r="B483" s="1" t="s">
        <v>968</v>
      </c>
      <c r="C483" s="2" t="d">
        <v>2011-07-07</v>
      </c>
      <c r="D483" s="1" t="s">
        <v>969</v>
      </c>
      <c r="E483" s="1" t="s">
        <v>16</v>
      </c>
      <c r="F483" s="1" t="s">
        <v>17</v>
      </c>
      <c r="G483" s="1">
        <v>12.15</v>
      </c>
      <c r="H483" s="1">
        <v>34000</v>
      </c>
      <c r="I483" s="1">
        <v>1</v>
      </c>
      <c r="J483" s="1">
        <v>4</v>
      </c>
      <c r="P483" s="1">
        <f t="shared" si="8"/>
        <v>413100</v>
      </c>
    </row>
    <row r="484" spans="1:16" x14ac:dyDescent="0.2">
      <c r="A484" s="1">
        <v>2597</v>
      </c>
      <c r="B484" s="1" t="s">
        <v>970</v>
      </c>
      <c r="C484" s="2" t="d">
        <v>2011-07-07</v>
      </c>
      <c r="D484" s="1" t="s">
        <v>971</v>
      </c>
      <c r="E484" s="1" t="s">
        <v>16</v>
      </c>
      <c r="F484" s="1" t="s">
        <v>17</v>
      </c>
      <c r="G484" s="1">
        <v>21.5</v>
      </c>
      <c r="H484" s="1">
        <v>33500</v>
      </c>
      <c r="I484" s="1">
        <v>1</v>
      </c>
      <c r="J484" s="1">
        <v>4</v>
      </c>
      <c r="P484" s="1">
        <f t="shared" si="8"/>
        <v>720250</v>
      </c>
    </row>
    <row r="485" spans="1:16" x14ac:dyDescent="0.2">
      <c r="A485" s="1">
        <v>2598</v>
      </c>
      <c r="B485" s="1" t="s">
        <v>972</v>
      </c>
      <c r="C485" s="2" t="d">
        <v>2011-07-07</v>
      </c>
      <c r="D485" s="1" t="s">
        <v>973</v>
      </c>
      <c r="E485" s="1" t="s">
        <v>12</v>
      </c>
      <c r="F485" s="1" t="s">
        <v>13</v>
      </c>
      <c r="G485" s="1">
        <v>10</v>
      </c>
      <c r="H485" s="1">
        <v>40000</v>
      </c>
      <c r="I485" s="1">
        <v>1</v>
      </c>
      <c r="J485" s="1">
        <v>4</v>
      </c>
      <c r="P485" s="1">
        <f t="shared" si="8"/>
        <v>400000</v>
      </c>
    </row>
    <row r="486" spans="1:16" x14ac:dyDescent="0.2">
      <c r="A486" s="1">
        <v>2599</v>
      </c>
      <c r="B486" s="1" t="s">
        <v>974</v>
      </c>
      <c r="C486" s="2" t="d">
        <v>2011-07-15</v>
      </c>
      <c r="D486" s="1" t="s">
        <v>975</v>
      </c>
      <c r="E486" s="1" t="s">
        <v>16</v>
      </c>
      <c r="F486" s="1" t="s">
        <v>17</v>
      </c>
      <c r="G486" s="1">
        <v>10</v>
      </c>
      <c r="H486" s="1">
        <v>33000</v>
      </c>
      <c r="I486" s="1">
        <v>1</v>
      </c>
      <c r="J486" s="1">
        <v>4</v>
      </c>
      <c r="P486" s="1">
        <f t="shared" si="8"/>
        <v>330000</v>
      </c>
    </row>
    <row r="487" spans="1:16" x14ac:dyDescent="0.2">
      <c r="A487" s="1">
        <v>2600</v>
      </c>
      <c r="B487" s="1" t="s">
        <v>976</v>
      </c>
      <c r="C487" s="2" t="d">
        <v>2011-07-15</v>
      </c>
      <c r="D487" s="1" t="s">
        <v>977</v>
      </c>
      <c r="E487" s="1" t="s">
        <v>16</v>
      </c>
      <c r="F487" s="1" t="s">
        <v>17</v>
      </c>
      <c r="G487" s="1">
        <v>8</v>
      </c>
      <c r="H487" s="1">
        <v>79500</v>
      </c>
      <c r="I487" s="1">
        <v>1</v>
      </c>
      <c r="J487" s="1">
        <v>4</v>
      </c>
      <c r="P487" s="1">
        <f t="shared" si="8"/>
        <v>636000</v>
      </c>
    </row>
    <row r="488" spans="1:16" x14ac:dyDescent="0.2">
      <c r="A488" s="1">
        <v>2601</v>
      </c>
      <c r="B488" s="1" t="s">
        <v>978</v>
      </c>
      <c r="C488" s="2" t="d">
        <v>2011-07-15</v>
      </c>
      <c r="D488" s="1" t="s">
        <v>979</v>
      </c>
      <c r="E488" s="1" t="s">
        <v>16</v>
      </c>
      <c r="F488" s="1" t="s">
        <v>17</v>
      </c>
      <c r="G488" s="1">
        <v>55</v>
      </c>
      <c r="H488" s="1">
        <v>24000</v>
      </c>
      <c r="I488" s="1">
        <v>1</v>
      </c>
      <c r="J488" s="1">
        <v>4</v>
      </c>
      <c r="P488" s="1">
        <f t="shared" si="8"/>
        <v>1320000</v>
      </c>
    </row>
    <row r="489" spans="1:16" x14ac:dyDescent="0.2">
      <c r="A489" s="1">
        <v>2602</v>
      </c>
      <c r="B489" s="1" t="s">
        <v>980</v>
      </c>
      <c r="C489" s="2" t="d">
        <v>2011-07-28</v>
      </c>
      <c r="D489" s="1" t="s">
        <v>981</v>
      </c>
      <c r="E489" s="1" t="s">
        <v>46</v>
      </c>
      <c r="F489" s="1" t="s">
        <v>47</v>
      </c>
      <c r="G489" s="1">
        <v>23</v>
      </c>
      <c r="H489" s="1">
        <v>45000</v>
      </c>
      <c r="I489" s="1">
        <v>1</v>
      </c>
      <c r="J489" s="1">
        <v>4</v>
      </c>
      <c r="P489" s="1">
        <f t="shared" si="8"/>
        <v>1035000</v>
      </c>
    </row>
    <row r="490" spans="1:16" x14ac:dyDescent="0.2">
      <c r="A490" s="1">
        <v>2603</v>
      </c>
      <c r="B490" s="1" t="s">
        <v>982</v>
      </c>
      <c r="C490" s="2" t="d">
        <v>2011-07-28</v>
      </c>
      <c r="D490" s="1" t="s">
        <v>983</v>
      </c>
      <c r="E490" s="1" t="s">
        <v>16</v>
      </c>
      <c r="F490" s="1" t="s">
        <v>17</v>
      </c>
      <c r="G490" s="1">
        <v>34.56</v>
      </c>
      <c r="H490" s="1">
        <v>65000</v>
      </c>
      <c r="I490" s="1">
        <v>1</v>
      </c>
      <c r="J490" s="1">
        <v>4</v>
      </c>
      <c r="P490" s="1">
        <f t="shared" si="8"/>
        <v>2246400</v>
      </c>
    </row>
    <row r="491" spans="1:16" x14ac:dyDescent="0.2">
      <c r="A491" s="1">
        <v>2604</v>
      </c>
      <c r="B491" s="1" t="s">
        <v>984</v>
      </c>
      <c r="C491" s="2" t="d">
        <v>2011-07-28</v>
      </c>
      <c r="D491" s="1" t="s">
        <v>985</v>
      </c>
      <c r="E491" s="1" t="s">
        <v>16</v>
      </c>
      <c r="F491" s="1" t="s">
        <v>17</v>
      </c>
      <c r="G491" s="1">
        <v>21.5</v>
      </c>
      <c r="H491" s="1">
        <v>46600</v>
      </c>
      <c r="I491" s="1">
        <v>1</v>
      </c>
      <c r="J491" s="1">
        <v>4</v>
      </c>
      <c r="P491" s="1">
        <f t="shared" si="8"/>
        <v>1001900</v>
      </c>
    </row>
    <row r="492" spans="1:16" x14ac:dyDescent="0.2">
      <c r="A492" s="1">
        <v>2605</v>
      </c>
      <c r="B492" s="1" t="s">
        <v>986</v>
      </c>
      <c r="C492" s="2" t="d">
        <v>2011-08-05</v>
      </c>
      <c r="D492" s="1" t="s">
        <v>987</v>
      </c>
      <c r="E492" s="1" t="s">
        <v>16</v>
      </c>
      <c r="F492" s="1" t="s">
        <v>17</v>
      </c>
      <c r="G492" s="1">
        <v>21</v>
      </c>
      <c r="H492" s="1">
        <v>23500</v>
      </c>
      <c r="I492" s="1">
        <v>1</v>
      </c>
      <c r="J492" s="1">
        <v>4</v>
      </c>
      <c r="P492" s="1">
        <f t="shared" si="8"/>
        <v>493500</v>
      </c>
    </row>
    <row r="493" spans="1:16" x14ac:dyDescent="0.2">
      <c r="A493" s="1">
        <v>2606</v>
      </c>
      <c r="B493" s="1" t="s">
        <v>988</v>
      </c>
      <c r="C493" s="2" t="d">
        <v>2011-08-05</v>
      </c>
      <c r="D493" s="1" t="s">
        <v>989</v>
      </c>
      <c r="E493" s="1" t="s">
        <v>16</v>
      </c>
      <c r="F493" s="1" t="s">
        <v>17</v>
      </c>
      <c r="G493" s="1">
        <v>17</v>
      </c>
      <c r="H493" s="1">
        <v>25000</v>
      </c>
      <c r="I493" s="1">
        <v>1</v>
      </c>
      <c r="J493" s="1">
        <v>4</v>
      </c>
      <c r="P493" s="1">
        <f t="shared" si="8"/>
        <v>425000</v>
      </c>
    </row>
    <row r="494" spans="1:16" x14ac:dyDescent="0.2">
      <c r="A494" s="1">
        <v>2607</v>
      </c>
      <c r="B494" s="1" t="s">
        <v>990</v>
      </c>
      <c r="C494" s="2" t="d">
        <v>2011-08-10</v>
      </c>
      <c r="D494" s="1" t="s">
        <v>991</v>
      </c>
      <c r="E494" s="1" t="s">
        <v>16</v>
      </c>
      <c r="F494" s="1" t="s">
        <v>17</v>
      </c>
      <c r="G494" s="1">
        <v>22.35</v>
      </c>
      <c r="H494" s="1">
        <v>22000</v>
      </c>
      <c r="I494" s="1">
        <v>1</v>
      </c>
      <c r="J494" s="1">
        <v>4</v>
      </c>
      <c r="P494" s="1">
        <f t="shared" si="8"/>
        <v>491700.00000000006</v>
      </c>
    </row>
    <row r="495" spans="1:16" x14ac:dyDescent="0.2">
      <c r="A495" s="1">
        <v>2608</v>
      </c>
      <c r="B495" s="1" t="s">
        <v>992</v>
      </c>
      <c r="C495" s="2" t="d">
        <v>2011-08-10</v>
      </c>
      <c r="D495" s="1" t="s">
        <v>993</v>
      </c>
      <c r="E495" s="1" t="s">
        <v>12</v>
      </c>
      <c r="F495" s="1" t="s">
        <v>13</v>
      </c>
      <c r="G495" s="1">
        <v>22.11</v>
      </c>
      <c r="H495" s="1">
        <v>37000</v>
      </c>
      <c r="I495" s="1">
        <v>1</v>
      </c>
      <c r="J495" s="1">
        <v>4</v>
      </c>
      <c r="P495" s="1">
        <f t="shared" si="8"/>
        <v>818070</v>
      </c>
    </row>
    <row r="496" spans="1:16" x14ac:dyDescent="0.2">
      <c r="A496" s="1">
        <v>2609</v>
      </c>
      <c r="B496" s="1" t="s">
        <v>994</v>
      </c>
      <c r="C496" s="2" t="d">
        <v>2011-08-15</v>
      </c>
      <c r="D496" s="1" t="s">
        <v>995</v>
      </c>
      <c r="E496" s="1" t="s">
        <v>16</v>
      </c>
      <c r="F496" s="1" t="s">
        <v>17</v>
      </c>
      <c r="G496" s="1">
        <v>14.5</v>
      </c>
      <c r="H496" s="1">
        <v>30000</v>
      </c>
      <c r="I496" s="1">
        <v>1</v>
      </c>
      <c r="J496" s="1">
        <v>4</v>
      </c>
      <c r="P496" s="1">
        <f t="shared" si="8"/>
        <v>435000</v>
      </c>
    </row>
    <row r="497" spans="1:16" x14ac:dyDescent="0.2">
      <c r="A497" s="1">
        <v>2610</v>
      </c>
      <c r="B497" s="1" t="s">
        <v>996</v>
      </c>
      <c r="C497" s="2" t="d">
        <v>2011-08-15</v>
      </c>
      <c r="D497" s="1" t="s">
        <v>997</v>
      </c>
      <c r="E497" s="1" t="s">
        <v>46</v>
      </c>
      <c r="F497" s="1" t="s">
        <v>47</v>
      </c>
      <c r="G497" s="1">
        <v>16</v>
      </c>
      <c r="H497" s="1">
        <v>50000</v>
      </c>
      <c r="I497" s="1">
        <v>1</v>
      </c>
      <c r="J497" s="1">
        <v>4</v>
      </c>
      <c r="P497" s="1">
        <f t="shared" si="8"/>
        <v>800000</v>
      </c>
    </row>
    <row r="498" spans="1:16" x14ac:dyDescent="0.2">
      <c r="A498" s="1">
        <v>2611</v>
      </c>
      <c r="B498" s="1" t="s">
        <v>998</v>
      </c>
      <c r="C498" s="2" t="d">
        <v>2011-08-30</v>
      </c>
      <c r="D498" s="1" t="s">
        <v>999</v>
      </c>
      <c r="E498" s="1" t="s">
        <v>16</v>
      </c>
      <c r="F498" s="1" t="s">
        <v>17</v>
      </c>
      <c r="G498" s="1">
        <v>15.5</v>
      </c>
      <c r="H498" s="1">
        <v>34000</v>
      </c>
      <c r="I498" s="1">
        <v>1</v>
      </c>
      <c r="J498" s="1">
        <v>4</v>
      </c>
      <c r="P498" s="1">
        <f t="shared" si="8"/>
        <v>527000</v>
      </c>
    </row>
    <row r="499" spans="1:16" x14ac:dyDescent="0.2">
      <c r="A499" s="1">
        <v>2612</v>
      </c>
      <c r="B499" s="1" t="s">
        <v>1000</v>
      </c>
      <c r="C499" s="2" t="d">
        <v>2011-08-30</v>
      </c>
      <c r="D499" s="1" t="s">
        <v>1001</v>
      </c>
      <c r="E499" s="1" t="s">
        <v>16</v>
      </c>
      <c r="F499" s="1" t="s">
        <v>17</v>
      </c>
      <c r="G499" s="1">
        <v>35</v>
      </c>
      <c r="H499" s="1">
        <v>50000</v>
      </c>
      <c r="I499" s="1">
        <v>1</v>
      </c>
      <c r="J499" s="1">
        <v>4</v>
      </c>
      <c r="P499" s="1">
        <f t="shared" si="8"/>
        <v>1750000</v>
      </c>
    </row>
    <row r="500" spans="1:16" x14ac:dyDescent="0.2">
      <c r="A500" s="1">
        <v>2613</v>
      </c>
      <c r="B500" s="1" t="s">
        <v>1002</v>
      </c>
      <c r="C500" s="2" t="d">
        <v>2011-08-30</v>
      </c>
      <c r="D500" s="1" t="s">
        <v>1003</v>
      </c>
      <c r="E500" s="1" t="s">
        <v>16</v>
      </c>
      <c r="F500" s="1" t="s">
        <v>17</v>
      </c>
      <c r="G500" s="1">
        <v>13.5</v>
      </c>
      <c r="H500" s="1">
        <v>67000</v>
      </c>
      <c r="I500" s="1">
        <v>1</v>
      </c>
      <c r="J500" s="1">
        <v>4</v>
      </c>
      <c r="P500" s="1">
        <f t="shared" si="8"/>
        <v>904500</v>
      </c>
    </row>
    <row r="501" spans="1:16" x14ac:dyDescent="0.2">
      <c r="A501" s="1">
        <v>2614</v>
      </c>
      <c r="B501" s="1" t="s">
        <v>1004</v>
      </c>
      <c r="C501" s="2" t="d">
        <v>2011-09-09</v>
      </c>
      <c r="D501" s="1" t="s">
        <v>1005</v>
      </c>
      <c r="E501" s="1" t="s">
        <v>16</v>
      </c>
      <c r="F501" s="1" t="s">
        <v>17</v>
      </c>
      <c r="G501" s="1">
        <v>52</v>
      </c>
      <c r="H501" s="1">
        <v>30000</v>
      </c>
      <c r="I501" s="1">
        <v>1</v>
      </c>
      <c r="J501" s="1">
        <v>4</v>
      </c>
      <c r="P501" s="1">
        <f t="shared" si="8"/>
        <v>1560000</v>
      </c>
    </row>
    <row r="502" spans="1:16" x14ac:dyDescent="0.2">
      <c r="A502" s="1">
        <v>2615</v>
      </c>
      <c r="B502" s="1" t="s">
        <v>1006</v>
      </c>
      <c r="C502" s="2" t="d">
        <v>2011-09-09</v>
      </c>
      <c r="D502" s="1" t="s">
        <v>1007</v>
      </c>
      <c r="E502" s="1" t="s">
        <v>16</v>
      </c>
      <c r="F502" s="1" t="s">
        <v>17</v>
      </c>
      <c r="G502" s="1">
        <v>18</v>
      </c>
      <c r="H502" s="1">
        <v>22800</v>
      </c>
      <c r="I502" s="1">
        <v>1</v>
      </c>
      <c r="J502" s="1">
        <v>4</v>
      </c>
      <c r="P502" s="1">
        <f t="shared" si="8"/>
        <v>410400</v>
      </c>
    </row>
    <row r="503" spans="1:16" x14ac:dyDescent="0.2">
      <c r="A503" s="1">
        <v>2616</v>
      </c>
      <c r="B503" s="1" t="s">
        <v>1008</v>
      </c>
      <c r="C503" s="2" t="d">
        <v>2011-09-20</v>
      </c>
      <c r="D503" s="1" t="s">
        <v>1009</v>
      </c>
      <c r="E503" s="1" t="s">
        <v>16</v>
      </c>
      <c r="F503" s="1" t="s">
        <v>17</v>
      </c>
      <c r="G503" s="1">
        <v>17.8</v>
      </c>
      <c r="H503" s="1">
        <v>37000</v>
      </c>
      <c r="I503" s="1">
        <v>1</v>
      </c>
      <c r="J503" s="1">
        <v>4</v>
      </c>
      <c r="P503" s="1">
        <f t="shared" si="8"/>
        <v>658600</v>
      </c>
    </row>
    <row r="504" spans="1:16" x14ac:dyDescent="0.2">
      <c r="A504" s="1">
        <v>2617</v>
      </c>
      <c r="B504" s="1" t="s">
        <v>1010</v>
      </c>
      <c r="C504" s="2" t="d">
        <v>2011-09-20</v>
      </c>
      <c r="D504" s="1" t="s">
        <v>1011</v>
      </c>
      <c r="E504" s="1" t="s">
        <v>16</v>
      </c>
      <c r="F504" s="1" t="s">
        <v>17</v>
      </c>
      <c r="G504" s="1">
        <v>18</v>
      </c>
      <c r="H504" s="1">
        <v>30000</v>
      </c>
      <c r="I504" s="1">
        <v>1</v>
      </c>
      <c r="J504" s="1">
        <v>4</v>
      </c>
      <c r="P504" s="1">
        <f t="shared" si="8"/>
        <v>540000</v>
      </c>
    </row>
    <row r="505" spans="1:16" x14ac:dyDescent="0.2">
      <c r="A505" s="1">
        <v>2618</v>
      </c>
      <c r="B505" s="1" t="s">
        <v>1012</v>
      </c>
      <c r="C505" s="2" t="d">
        <v>2011-09-20</v>
      </c>
      <c r="D505" s="1" t="s">
        <v>1013</v>
      </c>
      <c r="E505" s="1" t="s">
        <v>16</v>
      </c>
      <c r="F505" s="1" t="s">
        <v>17</v>
      </c>
      <c r="G505" s="1">
        <v>13</v>
      </c>
      <c r="H505" s="1">
        <v>40000</v>
      </c>
      <c r="I505" s="1">
        <v>1</v>
      </c>
      <c r="J505" s="1">
        <v>4</v>
      </c>
      <c r="P505" s="1">
        <f t="shared" si="8"/>
        <v>520000</v>
      </c>
    </row>
    <row r="506" spans="1:16" x14ac:dyDescent="0.2">
      <c r="A506" s="1">
        <v>2619</v>
      </c>
      <c r="B506" s="1" t="s">
        <v>1014</v>
      </c>
      <c r="C506" s="2" t="d">
        <v>2011-09-29</v>
      </c>
      <c r="D506" s="1" t="s">
        <v>1015</v>
      </c>
      <c r="E506" s="1" t="s">
        <v>16</v>
      </c>
      <c r="F506" s="1" t="s">
        <v>17</v>
      </c>
      <c r="G506" s="1">
        <v>16.149999999999999</v>
      </c>
      <c r="H506" s="1">
        <v>23500</v>
      </c>
      <c r="I506" s="1">
        <v>1</v>
      </c>
      <c r="J506" s="1">
        <v>4</v>
      </c>
      <c r="P506" s="1">
        <f t="shared" si="8"/>
        <v>379524.99999999994</v>
      </c>
    </row>
    <row r="507" spans="1:16" x14ac:dyDescent="0.2">
      <c r="A507" s="1">
        <v>2620</v>
      </c>
      <c r="B507" s="1" t="s">
        <v>1016</v>
      </c>
      <c r="C507" s="2" t="d">
        <v>2011-09-29</v>
      </c>
      <c r="D507" s="1" t="s">
        <v>1017</v>
      </c>
      <c r="E507" s="1" t="s">
        <v>16</v>
      </c>
      <c r="F507" s="1" t="s">
        <v>17</v>
      </c>
      <c r="G507" s="1">
        <v>30</v>
      </c>
      <c r="H507" s="1">
        <v>20000</v>
      </c>
      <c r="I507" s="1">
        <v>1</v>
      </c>
      <c r="J507" s="1">
        <v>4</v>
      </c>
      <c r="P507" s="1">
        <f t="shared" si="8"/>
        <v>600000</v>
      </c>
    </row>
    <row r="508" spans="1:16" x14ac:dyDescent="0.2">
      <c r="A508" s="1">
        <v>2621</v>
      </c>
      <c r="B508" s="1" t="s">
        <v>1018</v>
      </c>
      <c r="C508" s="2" t="d">
        <v>2011-09-29</v>
      </c>
      <c r="D508" s="1" t="s">
        <v>1019</v>
      </c>
      <c r="E508" s="1" t="s">
        <v>16</v>
      </c>
      <c r="F508" s="1" t="s">
        <v>17</v>
      </c>
      <c r="G508" s="1">
        <v>24</v>
      </c>
      <c r="H508" s="1">
        <v>25000</v>
      </c>
      <c r="I508" s="1">
        <v>1</v>
      </c>
      <c r="J508" s="1">
        <v>4</v>
      </c>
      <c r="P508" s="1">
        <f t="shared" si="8"/>
        <v>600000</v>
      </c>
    </row>
    <row r="509" spans="1:16" x14ac:dyDescent="0.2">
      <c r="A509" s="1">
        <v>2622</v>
      </c>
      <c r="B509" s="1" t="s">
        <v>1020</v>
      </c>
      <c r="C509" s="2" t="d">
        <v>2011-10-18</v>
      </c>
      <c r="D509" s="1" t="s">
        <v>1021</v>
      </c>
      <c r="E509" s="1" t="s">
        <v>16</v>
      </c>
      <c r="F509" s="1" t="s">
        <v>17</v>
      </c>
      <c r="G509" s="1">
        <v>20</v>
      </c>
      <c r="H509" s="1">
        <v>38000</v>
      </c>
      <c r="I509" s="1">
        <v>1</v>
      </c>
      <c r="J509" s="1">
        <v>4</v>
      </c>
      <c r="P509" s="1">
        <f t="shared" si="8"/>
        <v>760000</v>
      </c>
    </row>
    <row r="510" spans="1:16" x14ac:dyDescent="0.2">
      <c r="A510" s="1">
        <v>2623</v>
      </c>
      <c r="B510" s="1" t="s">
        <v>1022</v>
      </c>
      <c r="C510" s="2" t="d">
        <v>2011-10-13</v>
      </c>
      <c r="D510" s="1" t="s">
        <v>1023</v>
      </c>
      <c r="E510" s="1" t="s">
        <v>16</v>
      </c>
      <c r="F510" s="1" t="s">
        <v>17</v>
      </c>
      <c r="G510" s="1">
        <v>38</v>
      </c>
      <c r="H510" s="1">
        <v>40000</v>
      </c>
      <c r="I510" s="1">
        <v>1</v>
      </c>
      <c r="J510" s="1">
        <v>4</v>
      </c>
      <c r="P510" s="1">
        <f t="shared" si="8"/>
        <v>1520000</v>
      </c>
    </row>
    <row r="511" spans="1:16" x14ac:dyDescent="0.2">
      <c r="A511" s="1">
        <v>2624</v>
      </c>
      <c r="B511" s="1" t="s">
        <v>1024</v>
      </c>
      <c r="C511" s="2" t="d">
        <v>2011-10-28</v>
      </c>
      <c r="D511" s="1" t="s">
        <v>1025</v>
      </c>
      <c r="E511" s="1" t="s">
        <v>16</v>
      </c>
      <c r="F511" s="1" t="s">
        <v>17</v>
      </c>
      <c r="G511" s="1">
        <v>11.2</v>
      </c>
      <c r="H511" s="1">
        <v>25000</v>
      </c>
      <c r="I511" s="1">
        <v>1</v>
      </c>
      <c r="J511" s="1">
        <v>4</v>
      </c>
      <c r="P511" s="1">
        <f t="shared" si="8"/>
        <v>280000</v>
      </c>
    </row>
    <row r="512" spans="1:16" x14ac:dyDescent="0.2">
      <c r="A512" s="1">
        <v>2625</v>
      </c>
      <c r="B512" s="1" t="s">
        <v>1026</v>
      </c>
      <c r="C512" s="2" t="d">
        <v>2011-11-03</v>
      </c>
      <c r="D512" s="1" t="s">
        <v>1027</v>
      </c>
      <c r="E512" s="1" t="s">
        <v>16</v>
      </c>
      <c r="F512" s="1" t="s">
        <v>17</v>
      </c>
      <c r="G512" s="1">
        <v>11.18</v>
      </c>
      <c r="H512" s="1">
        <v>19338</v>
      </c>
      <c r="I512" s="1">
        <v>1</v>
      </c>
      <c r="J512" s="1">
        <v>4</v>
      </c>
      <c r="P512" s="1">
        <f t="shared" si="8"/>
        <v>216198.84</v>
      </c>
    </row>
    <row r="513" spans="1:16" x14ac:dyDescent="0.2">
      <c r="A513" s="1">
        <v>2626</v>
      </c>
      <c r="B513" s="1" t="s">
        <v>1028</v>
      </c>
      <c r="C513" s="2" t="d">
        <v>2011-10-28</v>
      </c>
      <c r="D513" s="1" t="s">
        <v>1029</v>
      </c>
      <c r="E513" s="1" t="s">
        <v>16</v>
      </c>
      <c r="F513" s="1" t="s">
        <v>17</v>
      </c>
      <c r="G513" s="1">
        <v>35</v>
      </c>
      <c r="H513" s="1">
        <v>23000</v>
      </c>
      <c r="I513" s="1">
        <v>1</v>
      </c>
      <c r="J513" s="1">
        <v>4</v>
      </c>
      <c r="P513" s="1">
        <f t="shared" si="8"/>
        <v>805000</v>
      </c>
    </row>
    <row r="514" spans="1:16" x14ac:dyDescent="0.2">
      <c r="A514" s="1">
        <v>2627</v>
      </c>
      <c r="B514" s="1" t="s">
        <v>1030</v>
      </c>
      <c r="C514" s="2" t="d">
        <v>2011-11-03</v>
      </c>
      <c r="D514" s="1" t="s">
        <v>1031</v>
      </c>
      <c r="E514" s="1" t="s">
        <v>12</v>
      </c>
      <c r="F514" s="1" t="s">
        <v>13</v>
      </c>
      <c r="G514" s="1">
        <v>13</v>
      </c>
      <c r="H514" s="1">
        <v>33500</v>
      </c>
      <c r="I514" s="1">
        <v>1</v>
      </c>
      <c r="J514" s="1">
        <v>4</v>
      </c>
      <c r="P514" s="1">
        <f t="shared" ref="P514:P577" si="9">G514*H514</f>
        <v>435500</v>
      </c>
    </row>
    <row r="515" spans="1:16" x14ac:dyDescent="0.2">
      <c r="A515" s="1">
        <v>2628</v>
      </c>
      <c r="B515" s="1" t="s">
        <v>1032</v>
      </c>
      <c r="C515" s="2" t="d">
        <v>2011-11-03</v>
      </c>
      <c r="D515" s="1" t="s">
        <v>1033</v>
      </c>
      <c r="E515" s="1" t="s">
        <v>16</v>
      </c>
      <c r="F515" s="1" t="s">
        <v>17</v>
      </c>
      <c r="G515" s="1">
        <v>20</v>
      </c>
      <c r="H515" s="1">
        <v>42000</v>
      </c>
      <c r="I515" s="1">
        <v>1</v>
      </c>
      <c r="J515" s="1">
        <v>4</v>
      </c>
      <c r="P515" s="1">
        <f t="shared" si="9"/>
        <v>840000</v>
      </c>
    </row>
    <row r="516" spans="1:16" x14ac:dyDescent="0.2">
      <c r="A516" s="1">
        <v>2629</v>
      </c>
      <c r="B516" s="1" t="s">
        <v>1034</v>
      </c>
      <c r="C516" s="2" t="d">
        <v>2011-11-03</v>
      </c>
      <c r="D516" s="1" t="s">
        <v>1035</v>
      </c>
      <c r="E516" s="1" t="s">
        <v>16</v>
      </c>
      <c r="F516" s="1" t="s">
        <v>17</v>
      </c>
      <c r="G516" s="1">
        <v>15</v>
      </c>
      <c r="H516" s="1">
        <v>28610</v>
      </c>
      <c r="I516" s="1">
        <v>1</v>
      </c>
      <c r="J516" s="1">
        <v>4</v>
      </c>
      <c r="P516" s="1">
        <f t="shared" si="9"/>
        <v>429150</v>
      </c>
    </row>
    <row r="517" spans="1:16" x14ac:dyDescent="0.2">
      <c r="A517" s="1">
        <v>2630</v>
      </c>
      <c r="B517" s="1" t="s">
        <v>1036</v>
      </c>
      <c r="C517" s="2" t="d">
        <v>2011-11-11</v>
      </c>
      <c r="D517" s="1" t="s">
        <v>1037</v>
      </c>
      <c r="E517" s="1" t="s">
        <v>16</v>
      </c>
      <c r="F517" s="1" t="s">
        <v>17</v>
      </c>
      <c r="G517" s="1">
        <v>17</v>
      </c>
      <c r="H517" s="1">
        <v>42000</v>
      </c>
      <c r="I517" s="1">
        <v>1</v>
      </c>
      <c r="J517" s="1">
        <v>4</v>
      </c>
      <c r="P517" s="1">
        <f t="shared" si="9"/>
        <v>714000</v>
      </c>
    </row>
    <row r="518" spans="1:16" x14ac:dyDescent="0.2">
      <c r="A518" s="1">
        <v>2631</v>
      </c>
      <c r="B518" s="1" t="s">
        <v>1038</v>
      </c>
      <c r="C518" s="2" t="d">
        <v>2011-11-11</v>
      </c>
      <c r="D518" s="1" t="s">
        <v>1039</v>
      </c>
      <c r="E518" s="1" t="s">
        <v>16</v>
      </c>
      <c r="F518" s="1" t="s">
        <v>17</v>
      </c>
      <c r="G518" s="1">
        <v>22</v>
      </c>
      <c r="H518" s="1">
        <v>40000</v>
      </c>
      <c r="I518" s="1">
        <v>1</v>
      </c>
      <c r="J518" s="1">
        <v>4</v>
      </c>
      <c r="P518" s="1">
        <f t="shared" si="9"/>
        <v>880000</v>
      </c>
    </row>
    <row r="519" spans="1:16" x14ac:dyDescent="0.2">
      <c r="A519" s="1">
        <v>2632</v>
      </c>
      <c r="B519" s="1" t="s">
        <v>1040</v>
      </c>
      <c r="C519" s="2" t="d">
        <v>2011-11-22</v>
      </c>
      <c r="D519" s="1" t="s">
        <v>1041</v>
      </c>
      <c r="E519" s="1" t="s">
        <v>16</v>
      </c>
      <c r="F519" s="1" t="s">
        <v>17</v>
      </c>
      <c r="G519" s="1">
        <v>23</v>
      </c>
      <c r="H519" s="1">
        <v>26670</v>
      </c>
      <c r="I519" s="1">
        <v>1</v>
      </c>
      <c r="J519" s="1">
        <v>4</v>
      </c>
      <c r="P519" s="1">
        <f t="shared" si="9"/>
        <v>613410</v>
      </c>
    </row>
    <row r="520" spans="1:16" x14ac:dyDescent="0.2">
      <c r="A520" s="1">
        <v>2633</v>
      </c>
      <c r="B520" s="1" t="s">
        <v>342</v>
      </c>
      <c r="C520" s="2" t="d">
        <v>2011-11-22</v>
      </c>
      <c r="D520" s="1" t="s">
        <v>1042</v>
      </c>
      <c r="E520" s="1" t="s">
        <v>16</v>
      </c>
      <c r="F520" s="1" t="s">
        <v>17</v>
      </c>
      <c r="G520" s="1">
        <v>14</v>
      </c>
      <c r="H520" s="1">
        <v>25000</v>
      </c>
      <c r="I520" s="1">
        <v>1</v>
      </c>
      <c r="J520" s="1">
        <v>4</v>
      </c>
      <c r="P520" s="1">
        <f t="shared" si="9"/>
        <v>350000</v>
      </c>
    </row>
    <row r="521" spans="1:16" x14ac:dyDescent="0.2">
      <c r="A521" s="1">
        <v>2634</v>
      </c>
      <c r="B521" s="1" t="s">
        <v>1043</v>
      </c>
      <c r="C521" s="2" t="d">
        <v>2011-12-05</v>
      </c>
      <c r="D521" s="1" t="s">
        <v>1044</v>
      </c>
      <c r="E521" s="1" t="s">
        <v>16</v>
      </c>
      <c r="F521" s="1" t="s">
        <v>17</v>
      </c>
      <c r="G521" s="1">
        <v>18.100000000000001</v>
      </c>
      <c r="H521" s="1">
        <v>16700</v>
      </c>
      <c r="I521" s="1">
        <v>1</v>
      </c>
      <c r="J521" s="1">
        <v>4</v>
      </c>
      <c r="P521" s="1">
        <f t="shared" si="9"/>
        <v>302270</v>
      </c>
    </row>
    <row r="522" spans="1:16" x14ac:dyDescent="0.2">
      <c r="A522" s="1">
        <v>2635</v>
      </c>
      <c r="B522" s="1" t="s">
        <v>1045</v>
      </c>
      <c r="C522" s="2" t="d">
        <v>2011-11-25</v>
      </c>
      <c r="D522" s="1" t="s">
        <v>1046</v>
      </c>
      <c r="E522" s="1" t="s">
        <v>16</v>
      </c>
      <c r="F522" s="1" t="s">
        <v>17</v>
      </c>
      <c r="G522" s="1">
        <v>23</v>
      </c>
      <c r="H522" s="1">
        <v>30000</v>
      </c>
      <c r="I522" s="1">
        <v>1</v>
      </c>
      <c r="J522" s="1">
        <v>4</v>
      </c>
      <c r="P522" s="1">
        <f t="shared" si="9"/>
        <v>690000</v>
      </c>
    </row>
    <row r="523" spans="1:16" x14ac:dyDescent="0.2">
      <c r="A523" s="1">
        <v>2636</v>
      </c>
      <c r="B523" s="1" t="s">
        <v>1047</v>
      </c>
      <c r="C523" s="2" t="d">
        <v>2011-11-25</v>
      </c>
      <c r="D523" s="1" t="s">
        <v>1048</v>
      </c>
      <c r="E523" s="1" t="s">
        <v>16</v>
      </c>
      <c r="F523" s="1" t="s">
        <v>17</v>
      </c>
      <c r="G523" s="1">
        <v>11.2</v>
      </c>
      <c r="H523" s="1">
        <v>70000</v>
      </c>
      <c r="I523" s="1">
        <v>1</v>
      </c>
      <c r="J523" s="1">
        <v>4</v>
      </c>
      <c r="P523" s="1">
        <f t="shared" si="9"/>
        <v>784000</v>
      </c>
    </row>
    <row r="524" spans="1:16" x14ac:dyDescent="0.2">
      <c r="A524" s="1">
        <v>2637</v>
      </c>
      <c r="B524" s="1" t="s">
        <v>520</v>
      </c>
      <c r="C524" s="2" t="d">
        <v>2011-11-25</v>
      </c>
      <c r="D524" s="1" t="s">
        <v>1049</v>
      </c>
      <c r="E524" s="1" t="s">
        <v>16</v>
      </c>
      <c r="F524" s="1" t="s">
        <v>17</v>
      </c>
      <c r="G524" s="1">
        <v>36</v>
      </c>
      <c r="H524" s="1">
        <v>20000</v>
      </c>
      <c r="I524" s="1">
        <v>1</v>
      </c>
      <c r="J524" s="1">
        <v>4</v>
      </c>
      <c r="P524" s="1">
        <f t="shared" si="9"/>
        <v>720000</v>
      </c>
    </row>
    <row r="525" spans="1:16" x14ac:dyDescent="0.2">
      <c r="A525" s="1">
        <v>2638</v>
      </c>
      <c r="B525" s="1" t="s">
        <v>1050</v>
      </c>
      <c r="C525" s="2" t="d">
        <v>2011-11-25</v>
      </c>
      <c r="D525" s="1" t="s">
        <v>1051</v>
      </c>
      <c r="E525" s="1" t="s">
        <v>16</v>
      </c>
      <c r="F525" s="1" t="s">
        <v>17</v>
      </c>
      <c r="G525" s="1">
        <v>24</v>
      </c>
      <c r="H525" s="1">
        <v>46835</v>
      </c>
      <c r="I525" s="1">
        <v>1</v>
      </c>
      <c r="J525" s="1">
        <v>4</v>
      </c>
      <c r="P525" s="1">
        <f t="shared" si="9"/>
        <v>1124040</v>
      </c>
    </row>
    <row r="526" spans="1:16" x14ac:dyDescent="0.2">
      <c r="A526" s="1">
        <v>2639</v>
      </c>
      <c r="B526" s="1" t="s">
        <v>1052</v>
      </c>
      <c r="C526" s="2" t="d">
        <v>2011-12-05</v>
      </c>
      <c r="D526" s="1" t="s">
        <v>1053</v>
      </c>
      <c r="E526" s="1" t="s">
        <v>16</v>
      </c>
      <c r="F526" s="1" t="s">
        <v>17</v>
      </c>
      <c r="G526" s="1">
        <v>19.8</v>
      </c>
      <c r="H526" s="1">
        <v>40000</v>
      </c>
      <c r="I526" s="1">
        <v>1</v>
      </c>
      <c r="J526" s="1">
        <v>4</v>
      </c>
      <c r="P526" s="1">
        <f t="shared" si="9"/>
        <v>792000</v>
      </c>
    </row>
    <row r="527" spans="1:16" x14ac:dyDescent="0.2">
      <c r="A527" s="1">
        <v>2640</v>
      </c>
      <c r="B527" s="1" t="s">
        <v>1054</v>
      </c>
      <c r="C527" s="2" t="d">
        <v>2011-12-08</v>
      </c>
      <c r="D527" s="1" t="s">
        <v>1055</v>
      </c>
      <c r="E527" s="1" t="s">
        <v>16</v>
      </c>
      <c r="F527" s="1" t="s">
        <v>17</v>
      </c>
      <c r="G527" s="1">
        <v>25.8</v>
      </c>
      <c r="H527" s="1">
        <v>16670</v>
      </c>
      <c r="I527" s="1">
        <v>1</v>
      </c>
      <c r="J527" s="1">
        <v>4</v>
      </c>
      <c r="P527" s="1">
        <f t="shared" si="9"/>
        <v>430086</v>
      </c>
    </row>
    <row r="528" spans="1:16" x14ac:dyDescent="0.2">
      <c r="A528" s="1">
        <v>2641</v>
      </c>
      <c r="B528" s="1" t="s">
        <v>1056</v>
      </c>
      <c r="C528" s="2" t="d">
        <v>2011-12-08</v>
      </c>
      <c r="D528" s="1" t="s">
        <v>1057</v>
      </c>
      <c r="E528" s="1" t="s">
        <v>16</v>
      </c>
      <c r="F528" s="1" t="s">
        <v>17</v>
      </c>
      <c r="G528" s="1">
        <v>18</v>
      </c>
      <c r="H528" s="1">
        <v>50000</v>
      </c>
      <c r="I528" s="1">
        <v>1</v>
      </c>
      <c r="J528" s="1">
        <v>4</v>
      </c>
      <c r="P528" s="1">
        <f t="shared" si="9"/>
        <v>900000</v>
      </c>
    </row>
    <row r="529" spans="1:16" x14ac:dyDescent="0.2">
      <c r="A529" s="1">
        <v>2642</v>
      </c>
      <c r="B529" s="1" t="s">
        <v>1058</v>
      </c>
      <c r="C529" s="2" t="d">
        <v>2011-12-20</v>
      </c>
      <c r="D529" s="1" t="s">
        <v>1059</v>
      </c>
      <c r="E529" s="1" t="s">
        <v>16</v>
      </c>
      <c r="F529" s="1" t="s">
        <v>17</v>
      </c>
      <c r="G529" s="1">
        <v>25</v>
      </c>
      <c r="H529" s="1">
        <v>25000</v>
      </c>
      <c r="I529" s="1">
        <v>1</v>
      </c>
      <c r="J529" s="1">
        <v>4</v>
      </c>
      <c r="P529" s="1">
        <f t="shared" si="9"/>
        <v>625000</v>
      </c>
    </row>
    <row r="530" spans="1:16" x14ac:dyDescent="0.2">
      <c r="A530" s="1">
        <v>2643</v>
      </c>
      <c r="B530" s="1" t="s">
        <v>1060</v>
      </c>
      <c r="C530" s="2" t="d">
        <v>2011-12-20</v>
      </c>
      <c r="D530" s="1" t="s">
        <v>1061</v>
      </c>
      <c r="E530" s="1" t="s">
        <v>12</v>
      </c>
      <c r="F530" s="1" t="s">
        <v>13</v>
      </c>
      <c r="G530" s="1">
        <v>25</v>
      </c>
      <c r="H530" s="1">
        <v>34460</v>
      </c>
      <c r="I530" s="1">
        <v>1</v>
      </c>
      <c r="J530" s="1">
        <v>4</v>
      </c>
      <c r="P530" s="1">
        <f t="shared" si="9"/>
        <v>861500</v>
      </c>
    </row>
    <row r="531" spans="1:16" x14ac:dyDescent="0.2">
      <c r="A531" s="1">
        <v>2644</v>
      </c>
      <c r="B531" s="1" t="s">
        <v>1062</v>
      </c>
      <c r="C531" s="2" t="d">
        <v>2011-12-22</v>
      </c>
      <c r="D531" s="1" t="s">
        <v>1063</v>
      </c>
      <c r="E531" s="1" t="s">
        <v>12</v>
      </c>
      <c r="F531" s="1" t="s">
        <v>13</v>
      </c>
      <c r="G531" s="1">
        <v>16</v>
      </c>
      <c r="H531" s="1">
        <v>20200</v>
      </c>
      <c r="I531" s="1">
        <v>1</v>
      </c>
      <c r="J531" s="1">
        <v>4</v>
      </c>
      <c r="P531" s="1">
        <f t="shared" si="9"/>
        <v>323200</v>
      </c>
    </row>
    <row r="532" spans="1:16" x14ac:dyDescent="0.2">
      <c r="A532" s="1">
        <v>2645</v>
      </c>
      <c r="B532" s="1" t="s">
        <v>376</v>
      </c>
      <c r="C532" s="2" t="d">
        <v>2011-12-20</v>
      </c>
      <c r="D532" s="1" t="s">
        <v>1064</v>
      </c>
      <c r="E532" s="1" t="s">
        <v>16</v>
      </c>
      <c r="F532" s="1" t="s">
        <v>17</v>
      </c>
      <c r="G532" s="1">
        <v>27</v>
      </c>
      <c r="H532" s="1">
        <v>16670</v>
      </c>
      <c r="I532" s="1">
        <v>1</v>
      </c>
      <c r="J532" s="1">
        <v>4</v>
      </c>
      <c r="P532" s="1">
        <f t="shared" si="9"/>
        <v>450090</v>
      </c>
    </row>
    <row r="533" spans="1:16" x14ac:dyDescent="0.2">
      <c r="A533" s="1">
        <v>2646</v>
      </c>
      <c r="B533" s="1" t="s">
        <v>1065</v>
      </c>
      <c r="C533" s="2" t="d">
        <v>2011-12-22</v>
      </c>
      <c r="D533" s="1" t="s">
        <v>1066</v>
      </c>
      <c r="E533" s="1" t="s">
        <v>16</v>
      </c>
      <c r="F533" s="1" t="s">
        <v>17</v>
      </c>
      <c r="G533" s="1">
        <v>16</v>
      </c>
      <c r="H533" s="1">
        <v>60000</v>
      </c>
      <c r="I533" s="1">
        <v>1</v>
      </c>
      <c r="J533" s="1">
        <v>4</v>
      </c>
      <c r="P533" s="1">
        <f t="shared" si="9"/>
        <v>960000</v>
      </c>
    </row>
    <row r="534" spans="1:16" x14ac:dyDescent="0.2">
      <c r="A534" s="1">
        <v>2647</v>
      </c>
      <c r="B534" s="1" t="s">
        <v>1067</v>
      </c>
      <c r="C534" s="2" t="d">
        <v>2011-12-28</v>
      </c>
      <c r="D534" s="1" t="s">
        <v>1068</v>
      </c>
      <c r="E534" s="1" t="s">
        <v>16</v>
      </c>
      <c r="F534" s="1" t="s">
        <v>17</v>
      </c>
      <c r="G534" s="1">
        <v>12.8</v>
      </c>
      <c r="H534" s="1">
        <v>42230</v>
      </c>
      <c r="I534" s="1">
        <v>1</v>
      </c>
      <c r="J534" s="1">
        <v>4</v>
      </c>
      <c r="P534" s="1">
        <f t="shared" si="9"/>
        <v>540544</v>
      </c>
    </row>
    <row r="535" spans="1:16" x14ac:dyDescent="0.2">
      <c r="A535" s="1">
        <v>2648</v>
      </c>
      <c r="B535" s="1" t="s">
        <v>1069</v>
      </c>
      <c r="C535" s="2" t="d">
        <v>2011-12-28</v>
      </c>
      <c r="D535" s="1" t="s">
        <v>1070</v>
      </c>
      <c r="E535" s="1" t="s">
        <v>46</v>
      </c>
      <c r="F535" s="1" t="s">
        <v>47</v>
      </c>
      <c r="G535" s="1">
        <v>40</v>
      </c>
      <c r="H535" s="1">
        <v>50000</v>
      </c>
      <c r="I535" s="1">
        <v>1</v>
      </c>
      <c r="J535" s="1">
        <v>4</v>
      </c>
      <c r="P535" s="1">
        <f t="shared" si="9"/>
        <v>2000000</v>
      </c>
    </row>
    <row r="536" spans="1:16" x14ac:dyDescent="0.2">
      <c r="A536" s="1">
        <v>2649</v>
      </c>
      <c r="B536" s="1" t="s">
        <v>1071</v>
      </c>
      <c r="C536" s="2" t="d">
        <v>2012-01-06</v>
      </c>
      <c r="D536" s="1" t="s">
        <v>1072</v>
      </c>
      <c r="E536" s="1" t="s">
        <v>46</v>
      </c>
      <c r="F536" s="1" t="s">
        <v>47</v>
      </c>
      <c r="G536" s="1">
        <v>22</v>
      </c>
      <c r="H536" s="1">
        <v>25000</v>
      </c>
      <c r="I536" s="1">
        <v>1</v>
      </c>
      <c r="J536" s="1">
        <v>4</v>
      </c>
      <c r="P536" s="1">
        <f t="shared" si="9"/>
        <v>550000</v>
      </c>
    </row>
    <row r="537" spans="1:16" x14ac:dyDescent="0.2">
      <c r="A537" s="1">
        <v>2650</v>
      </c>
      <c r="B537" s="1" t="s">
        <v>1073</v>
      </c>
      <c r="C537" s="2" t="d">
        <v>2012-01-06</v>
      </c>
      <c r="D537" s="1" t="s">
        <v>1074</v>
      </c>
      <c r="E537" s="1" t="s">
        <v>16</v>
      </c>
      <c r="F537" s="1" t="s">
        <v>17</v>
      </c>
      <c r="G537" s="1">
        <v>30</v>
      </c>
      <c r="H537" s="1">
        <v>40000</v>
      </c>
      <c r="I537" s="1">
        <v>1</v>
      </c>
      <c r="J537" s="1">
        <v>4</v>
      </c>
      <c r="P537" s="1">
        <f t="shared" si="9"/>
        <v>1200000</v>
      </c>
    </row>
    <row r="538" spans="1:16" x14ac:dyDescent="0.2">
      <c r="A538" s="1">
        <v>2651</v>
      </c>
      <c r="B538" s="1" t="s">
        <v>1075</v>
      </c>
      <c r="C538" s="2" t="d">
        <v>2012-01-06</v>
      </c>
      <c r="D538" s="1" t="s">
        <v>1076</v>
      </c>
      <c r="E538" s="1" t="s">
        <v>16</v>
      </c>
      <c r="F538" s="1" t="s">
        <v>17</v>
      </c>
      <c r="G538" s="1">
        <v>25</v>
      </c>
      <c r="H538" s="1">
        <v>41000</v>
      </c>
      <c r="I538" s="1">
        <v>1</v>
      </c>
      <c r="J538" s="1">
        <v>4</v>
      </c>
      <c r="P538" s="1">
        <f t="shared" si="9"/>
        <v>1025000</v>
      </c>
    </row>
    <row r="539" spans="1:16" x14ac:dyDescent="0.2">
      <c r="A539" s="1">
        <v>2652</v>
      </c>
      <c r="B539" s="1" t="s">
        <v>1077</v>
      </c>
      <c r="C539" s="2" t="d">
        <v>2012-01-19</v>
      </c>
      <c r="D539" s="1" t="s">
        <v>1078</v>
      </c>
      <c r="E539" s="1" t="s">
        <v>16</v>
      </c>
      <c r="F539" s="1" t="s">
        <v>17</v>
      </c>
      <c r="G539" s="1">
        <v>10.1</v>
      </c>
      <c r="H539" s="1">
        <v>26680</v>
      </c>
      <c r="I539" s="1">
        <v>1</v>
      </c>
      <c r="J539" s="1">
        <v>4</v>
      </c>
      <c r="P539" s="1">
        <f t="shared" si="9"/>
        <v>269468</v>
      </c>
    </row>
    <row r="540" spans="1:16" x14ac:dyDescent="0.2">
      <c r="A540" s="1">
        <v>2653</v>
      </c>
      <c r="B540" s="1" t="s">
        <v>1079</v>
      </c>
      <c r="C540" s="2" t="d">
        <v>2012-01-17</v>
      </c>
      <c r="D540" s="1" t="s">
        <v>1080</v>
      </c>
      <c r="E540" s="1" t="s">
        <v>16</v>
      </c>
      <c r="F540" s="1" t="s">
        <v>17</v>
      </c>
      <c r="G540" s="1">
        <v>20</v>
      </c>
      <c r="H540" s="1">
        <v>40100</v>
      </c>
      <c r="I540" s="1">
        <v>1</v>
      </c>
      <c r="J540" s="1">
        <v>4</v>
      </c>
      <c r="P540" s="1">
        <f t="shared" si="9"/>
        <v>802000</v>
      </c>
    </row>
    <row r="541" spans="1:16" x14ac:dyDescent="0.2">
      <c r="A541" s="1">
        <v>2654</v>
      </c>
      <c r="B541" s="1" t="s">
        <v>1081</v>
      </c>
      <c r="C541" s="2" t="d">
        <v>2012-02-17</v>
      </c>
      <c r="D541" s="1" t="s">
        <v>1082</v>
      </c>
      <c r="E541" s="1" t="s">
        <v>16</v>
      </c>
      <c r="F541" s="1" t="s">
        <v>17</v>
      </c>
      <c r="G541" s="1">
        <v>12</v>
      </c>
      <c r="H541" s="1">
        <v>22000</v>
      </c>
      <c r="I541" s="1">
        <v>1</v>
      </c>
      <c r="J541" s="1">
        <v>4</v>
      </c>
      <c r="P541" s="1">
        <f t="shared" si="9"/>
        <v>264000</v>
      </c>
    </row>
    <row r="542" spans="1:16" x14ac:dyDescent="0.2">
      <c r="A542" s="1">
        <v>2655</v>
      </c>
      <c r="B542" s="1" t="s">
        <v>1083</v>
      </c>
      <c r="C542" s="2" t="d">
        <v>2012-02-17</v>
      </c>
      <c r="D542" s="1" t="s">
        <v>1084</v>
      </c>
      <c r="E542" s="1" t="s">
        <v>46</v>
      </c>
      <c r="F542" s="1" t="s">
        <v>47</v>
      </c>
      <c r="G542" s="1">
        <v>11</v>
      </c>
      <c r="H542" s="1">
        <v>30000</v>
      </c>
      <c r="I542" s="1">
        <v>1</v>
      </c>
      <c r="J542" s="1">
        <v>4</v>
      </c>
      <c r="P542" s="1">
        <f t="shared" si="9"/>
        <v>330000</v>
      </c>
    </row>
    <row r="543" spans="1:16" x14ac:dyDescent="0.2">
      <c r="A543" s="1">
        <v>2656</v>
      </c>
      <c r="B543" s="1" t="s">
        <v>1085</v>
      </c>
      <c r="C543" s="2" t="d">
        <v>2012-02-28</v>
      </c>
      <c r="D543" s="1" t="s">
        <v>1086</v>
      </c>
      <c r="E543" s="1" t="s">
        <v>16</v>
      </c>
      <c r="F543" s="1" t="s">
        <v>17</v>
      </c>
      <c r="G543" s="1">
        <v>27.8</v>
      </c>
      <c r="H543" s="1">
        <v>25000</v>
      </c>
      <c r="I543" s="1">
        <v>1</v>
      </c>
      <c r="J543" s="1">
        <v>4</v>
      </c>
      <c r="P543" s="1">
        <f t="shared" si="9"/>
        <v>695000</v>
      </c>
    </row>
    <row r="544" spans="1:16" x14ac:dyDescent="0.2">
      <c r="A544" s="1">
        <v>2657</v>
      </c>
      <c r="B544" s="1" t="s">
        <v>1087</v>
      </c>
      <c r="C544" s="2" t="d">
        <v>2012-02-28</v>
      </c>
      <c r="D544" s="1" t="s">
        <v>1088</v>
      </c>
      <c r="E544" s="1" t="s">
        <v>16</v>
      </c>
      <c r="F544" s="1" t="s">
        <v>17</v>
      </c>
      <c r="G544" s="1">
        <v>22</v>
      </c>
      <c r="H544" s="1">
        <v>17450</v>
      </c>
      <c r="I544" s="1">
        <v>1</v>
      </c>
      <c r="J544" s="1">
        <v>4</v>
      </c>
      <c r="P544" s="1">
        <f t="shared" si="9"/>
        <v>383900</v>
      </c>
    </row>
    <row r="545" spans="1:16" x14ac:dyDescent="0.2">
      <c r="A545" s="1">
        <v>2658</v>
      </c>
      <c r="B545" s="1" t="s">
        <v>1089</v>
      </c>
      <c r="C545" s="2" t="d">
        <v>2012-03-09</v>
      </c>
      <c r="D545" s="1" t="s">
        <v>1090</v>
      </c>
      <c r="E545" s="1" t="s">
        <v>16</v>
      </c>
      <c r="F545" s="1" t="s">
        <v>17</v>
      </c>
      <c r="G545" s="1">
        <v>20.51</v>
      </c>
      <c r="H545" s="1">
        <v>34380</v>
      </c>
      <c r="I545" s="1">
        <v>1</v>
      </c>
      <c r="J545" s="1">
        <v>4</v>
      </c>
      <c r="P545" s="1">
        <f t="shared" si="9"/>
        <v>705133.8</v>
      </c>
    </row>
    <row r="546" spans="1:16" x14ac:dyDescent="0.2">
      <c r="A546" s="1">
        <v>2659</v>
      </c>
      <c r="B546" s="1" t="s">
        <v>1091</v>
      </c>
      <c r="C546" s="2" t="d">
        <v>2012-03-09</v>
      </c>
      <c r="D546" s="1" t="s">
        <v>1092</v>
      </c>
      <c r="E546" s="1" t="s">
        <v>12</v>
      </c>
      <c r="F546" s="1" t="s">
        <v>13</v>
      </c>
      <c r="G546" s="1">
        <v>10.1</v>
      </c>
      <c r="H546" s="1">
        <v>39000</v>
      </c>
      <c r="I546" s="1">
        <v>1</v>
      </c>
      <c r="J546" s="1">
        <v>4</v>
      </c>
      <c r="P546" s="1">
        <f t="shared" si="9"/>
        <v>393900</v>
      </c>
    </row>
    <row r="547" spans="1:16" x14ac:dyDescent="0.2">
      <c r="A547" s="1">
        <v>2660</v>
      </c>
      <c r="B547" s="1" t="s">
        <v>1093</v>
      </c>
      <c r="C547" s="2" t="d">
        <v>2012-03-16</v>
      </c>
      <c r="D547" s="1" t="s">
        <v>1094</v>
      </c>
      <c r="E547" s="1" t="s">
        <v>16</v>
      </c>
      <c r="F547" s="1" t="s">
        <v>17</v>
      </c>
      <c r="G547" s="1">
        <v>18.5</v>
      </c>
      <c r="H547" s="1">
        <v>24280</v>
      </c>
      <c r="I547" s="1">
        <v>1</v>
      </c>
      <c r="J547" s="1">
        <v>4</v>
      </c>
      <c r="P547" s="1">
        <f t="shared" si="9"/>
        <v>449180</v>
      </c>
    </row>
    <row r="548" spans="1:16" x14ac:dyDescent="0.2">
      <c r="A548" s="1">
        <v>2661</v>
      </c>
      <c r="B548" s="1" t="s">
        <v>1095</v>
      </c>
      <c r="C548" s="2" t="d">
        <v>2012-03-16</v>
      </c>
      <c r="D548" s="1" t="s">
        <v>1096</v>
      </c>
      <c r="E548" s="1" t="s">
        <v>16</v>
      </c>
      <c r="F548" s="1" t="s">
        <v>17</v>
      </c>
      <c r="G548" s="1">
        <v>21</v>
      </c>
      <c r="H548" s="1">
        <v>20770</v>
      </c>
      <c r="I548" s="1">
        <v>1</v>
      </c>
      <c r="J548" s="1">
        <v>4</v>
      </c>
      <c r="P548" s="1">
        <f t="shared" si="9"/>
        <v>436170</v>
      </c>
    </row>
    <row r="549" spans="1:16" x14ac:dyDescent="0.2">
      <c r="A549" s="1">
        <v>2662</v>
      </c>
      <c r="B549" s="1" t="s">
        <v>1097</v>
      </c>
      <c r="C549" s="2" t="d">
        <v>2012-03-09</v>
      </c>
      <c r="D549" s="1" t="s">
        <v>1098</v>
      </c>
      <c r="E549" s="1" t="s">
        <v>46</v>
      </c>
      <c r="F549" s="1" t="s">
        <v>47</v>
      </c>
      <c r="G549" s="1">
        <v>20</v>
      </c>
      <c r="H549" s="1">
        <v>75000</v>
      </c>
      <c r="I549" s="1">
        <v>1</v>
      </c>
      <c r="J549" s="1">
        <v>4</v>
      </c>
      <c r="P549" s="1">
        <f t="shared" si="9"/>
        <v>1500000</v>
      </c>
    </row>
    <row r="550" spans="1:16" x14ac:dyDescent="0.2">
      <c r="A550" s="1">
        <v>2663</v>
      </c>
      <c r="B550" s="1" t="s">
        <v>1099</v>
      </c>
      <c r="C550" s="2" t="d">
        <v>2012-03-16</v>
      </c>
      <c r="D550" s="1" t="s">
        <v>1100</v>
      </c>
      <c r="E550" s="1" t="s">
        <v>16</v>
      </c>
      <c r="F550" s="1" t="s">
        <v>17</v>
      </c>
      <c r="G550" s="1">
        <v>30</v>
      </c>
      <c r="H550" s="1">
        <v>43680</v>
      </c>
      <c r="I550" s="1">
        <v>1</v>
      </c>
      <c r="J550" s="1">
        <v>4</v>
      </c>
      <c r="P550" s="1">
        <f t="shared" si="9"/>
        <v>1310400</v>
      </c>
    </row>
    <row r="551" spans="1:16" x14ac:dyDescent="0.2">
      <c r="A551" s="1">
        <v>2664</v>
      </c>
      <c r="B551" s="1" t="s">
        <v>1101</v>
      </c>
      <c r="C551" s="2" t="d">
        <v>2012-03-16</v>
      </c>
      <c r="D551" s="1" t="s">
        <v>1102</v>
      </c>
      <c r="E551" s="1" t="s">
        <v>16</v>
      </c>
      <c r="F551" s="1" t="s">
        <v>17</v>
      </c>
      <c r="G551" s="1">
        <v>16</v>
      </c>
      <c r="H551" s="1">
        <v>33340</v>
      </c>
      <c r="I551" s="1">
        <v>1</v>
      </c>
      <c r="J551" s="1">
        <v>4</v>
      </c>
      <c r="P551" s="1">
        <f t="shared" si="9"/>
        <v>533440</v>
      </c>
    </row>
    <row r="552" spans="1:16" x14ac:dyDescent="0.2">
      <c r="A552" s="1">
        <v>2665</v>
      </c>
      <c r="B552" s="1" t="s">
        <v>1103</v>
      </c>
      <c r="C552" s="2" t="d">
        <v>2012-03-27</v>
      </c>
      <c r="D552" s="1" t="s">
        <v>1104</v>
      </c>
      <c r="E552" s="1" t="s">
        <v>16</v>
      </c>
      <c r="F552" s="1" t="s">
        <v>17</v>
      </c>
      <c r="G552" s="1">
        <v>30.86</v>
      </c>
      <c r="H552" s="1">
        <v>33350</v>
      </c>
      <c r="I552" s="1">
        <v>1</v>
      </c>
      <c r="J552" s="1">
        <v>4</v>
      </c>
      <c r="P552" s="1">
        <f t="shared" si="9"/>
        <v>1029181</v>
      </c>
    </row>
    <row r="553" spans="1:16" x14ac:dyDescent="0.2">
      <c r="A553" s="1">
        <v>2666</v>
      </c>
      <c r="B553" s="1" t="s">
        <v>1105</v>
      </c>
      <c r="C553" s="2" t="d">
        <v>2012-03-27</v>
      </c>
      <c r="D553" s="1" t="s">
        <v>1106</v>
      </c>
      <c r="E553" s="1" t="s">
        <v>16</v>
      </c>
      <c r="F553" s="1" t="s">
        <v>17</v>
      </c>
      <c r="G553" s="1">
        <v>17</v>
      </c>
      <c r="H553" s="1">
        <v>40000</v>
      </c>
      <c r="I553" s="1">
        <v>1</v>
      </c>
      <c r="J553" s="1">
        <v>4</v>
      </c>
      <c r="P553" s="1">
        <f t="shared" si="9"/>
        <v>680000</v>
      </c>
    </row>
    <row r="554" spans="1:16" x14ac:dyDescent="0.2">
      <c r="A554" s="1">
        <v>2667</v>
      </c>
      <c r="B554" s="1" t="s">
        <v>1107</v>
      </c>
      <c r="C554" s="2" t="d">
        <v>2012-03-29</v>
      </c>
      <c r="D554" s="1" t="s">
        <v>1108</v>
      </c>
      <c r="E554" s="1" t="s">
        <v>16</v>
      </c>
      <c r="F554" s="1" t="s">
        <v>17</v>
      </c>
      <c r="G554" s="1">
        <v>25</v>
      </c>
      <c r="H554" s="1">
        <v>17000</v>
      </c>
      <c r="I554" s="1">
        <v>1</v>
      </c>
      <c r="J554" s="1">
        <v>4</v>
      </c>
      <c r="P554" s="1">
        <f t="shared" si="9"/>
        <v>425000</v>
      </c>
    </row>
    <row r="555" spans="1:16" x14ac:dyDescent="0.2">
      <c r="A555" s="1">
        <v>2668</v>
      </c>
      <c r="B555" s="1" t="s">
        <v>1109</v>
      </c>
      <c r="C555" s="2" t="d">
        <v>2012-04-16</v>
      </c>
      <c r="D555" s="1" t="s">
        <v>1110</v>
      </c>
      <c r="E555" s="1" t="s">
        <v>46</v>
      </c>
      <c r="F555" s="1" t="s">
        <v>47</v>
      </c>
      <c r="G555" s="1">
        <v>11</v>
      </c>
      <c r="H555" s="1">
        <v>41350</v>
      </c>
      <c r="I555" s="1">
        <v>1</v>
      </c>
      <c r="J555" s="1">
        <v>4</v>
      </c>
      <c r="P555" s="1">
        <f t="shared" si="9"/>
        <v>454850</v>
      </c>
    </row>
    <row r="556" spans="1:16" x14ac:dyDescent="0.2">
      <c r="A556" s="1">
        <v>2669</v>
      </c>
      <c r="B556" s="1" t="s">
        <v>1111</v>
      </c>
      <c r="C556" s="2" t="d">
        <v>2012-04-16</v>
      </c>
      <c r="D556" s="1" t="s">
        <v>1112</v>
      </c>
      <c r="E556" s="1" t="s">
        <v>16</v>
      </c>
      <c r="F556" s="1" t="s">
        <v>17</v>
      </c>
      <c r="G556" s="1">
        <v>12</v>
      </c>
      <c r="H556" s="1">
        <v>25000</v>
      </c>
      <c r="I556" s="1">
        <v>1</v>
      </c>
      <c r="J556" s="1">
        <v>4</v>
      </c>
      <c r="P556" s="1">
        <f t="shared" si="9"/>
        <v>300000</v>
      </c>
    </row>
    <row r="557" spans="1:16" x14ac:dyDescent="0.2">
      <c r="A557" s="1">
        <v>2670</v>
      </c>
      <c r="B557" s="1" t="s">
        <v>1113</v>
      </c>
      <c r="C557" s="2" t="d">
        <v>2012-04-16</v>
      </c>
      <c r="D557" s="1" t="s">
        <v>1114</v>
      </c>
      <c r="E557" s="1" t="s">
        <v>16</v>
      </c>
      <c r="F557" s="1" t="s">
        <v>17</v>
      </c>
      <c r="G557" s="1">
        <v>7.3</v>
      </c>
      <c r="H557" s="1">
        <v>50000</v>
      </c>
      <c r="I557" s="1">
        <v>1</v>
      </c>
      <c r="J557" s="1">
        <v>4</v>
      </c>
      <c r="P557" s="1">
        <f t="shared" si="9"/>
        <v>365000</v>
      </c>
    </row>
    <row r="558" spans="1:16" x14ac:dyDescent="0.2">
      <c r="A558" s="1">
        <v>2671</v>
      </c>
      <c r="B558" s="1" t="s">
        <v>1115</v>
      </c>
      <c r="C558" s="2" t="d">
        <v>2012-04-26</v>
      </c>
      <c r="D558" s="1" t="s">
        <v>1116</v>
      </c>
      <c r="E558" s="1" t="s">
        <v>16</v>
      </c>
      <c r="F558" s="1" t="s">
        <v>17</v>
      </c>
      <c r="G558" s="1">
        <v>21</v>
      </c>
      <c r="H558" s="1">
        <v>23600</v>
      </c>
      <c r="I558" s="1">
        <v>1</v>
      </c>
      <c r="J558" s="1">
        <v>4</v>
      </c>
      <c r="P558" s="1">
        <f t="shared" si="9"/>
        <v>495600</v>
      </c>
    </row>
    <row r="559" spans="1:16" x14ac:dyDescent="0.2">
      <c r="A559" s="1">
        <v>2672</v>
      </c>
      <c r="B559" s="1" t="s">
        <v>1117</v>
      </c>
      <c r="C559" s="2" t="d">
        <v>2012-04-26</v>
      </c>
      <c r="D559" s="1" t="s">
        <v>1118</v>
      </c>
      <c r="E559" s="1" t="s">
        <v>16</v>
      </c>
      <c r="F559" s="1" t="s">
        <v>17</v>
      </c>
      <c r="G559" s="1">
        <v>43</v>
      </c>
      <c r="H559" s="1">
        <v>25000</v>
      </c>
      <c r="I559" s="1">
        <v>1</v>
      </c>
      <c r="J559" s="1">
        <v>4</v>
      </c>
      <c r="P559" s="1">
        <f t="shared" si="9"/>
        <v>1075000</v>
      </c>
    </row>
    <row r="560" spans="1:16" x14ac:dyDescent="0.2">
      <c r="A560" s="1">
        <v>2673</v>
      </c>
      <c r="B560" s="1" t="s">
        <v>1119</v>
      </c>
      <c r="C560" s="2" t="d">
        <v>2012-05-03</v>
      </c>
      <c r="D560" s="1" t="s">
        <v>1120</v>
      </c>
      <c r="E560" s="1" t="s">
        <v>12</v>
      </c>
      <c r="F560" s="1" t="s">
        <v>13</v>
      </c>
      <c r="G560" s="1">
        <v>8.6999999999999993</v>
      </c>
      <c r="H560" s="1">
        <v>200000</v>
      </c>
      <c r="I560" s="1">
        <v>1</v>
      </c>
      <c r="J560" s="1">
        <v>4</v>
      </c>
      <c r="P560" s="1">
        <f t="shared" si="9"/>
        <v>1739999.9999999998</v>
      </c>
    </row>
    <row r="561" spans="1:16" x14ac:dyDescent="0.2">
      <c r="A561" s="1">
        <v>2674</v>
      </c>
      <c r="B561" s="1" t="s">
        <v>1121</v>
      </c>
      <c r="C561" s="2" t="d">
        <v>2012-05-07</v>
      </c>
      <c r="D561" s="1" t="s">
        <v>1122</v>
      </c>
      <c r="E561" s="1" t="s">
        <v>16</v>
      </c>
      <c r="F561" s="1" t="s">
        <v>17</v>
      </c>
      <c r="G561" s="1">
        <v>12</v>
      </c>
      <c r="H561" s="1">
        <v>60000</v>
      </c>
      <c r="I561" s="1">
        <v>1</v>
      </c>
      <c r="J561" s="1">
        <v>4</v>
      </c>
      <c r="P561" s="1">
        <f t="shared" si="9"/>
        <v>720000</v>
      </c>
    </row>
    <row r="562" spans="1:16" x14ac:dyDescent="0.2">
      <c r="A562" s="1">
        <v>2675</v>
      </c>
      <c r="B562" s="1" t="s">
        <v>1123</v>
      </c>
      <c r="C562" s="2" t="d">
        <v>2012-05-25</v>
      </c>
      <c r="D562" s="1" t="s">
        <v>1124</v>
      </c>
      <c r="E562" s="1" t="s">
        <v>46</v>
      </c>
      <c r="F562" s="1" t="s">
        <v>47</v>
      </c>
      <c r="G562" s="1">
        <v>26</v>
      </c>
      <c r="H562" s="1">
        <v>27000</v>
      </c>
      <c r="I562" s="1">
        <v>1</v>
      </c>
      <c r="J562" s="1">
        <v>4</v>
      </c>
      <c r="P562" s="1">
        <f t="shared" si="9"/>
        <v>702000</v>
      </c>
    </row>
    <row r="563" spans="1:16" x14ac:dyDescent="0.2">
      <c r="A563" s="1">
        <v>2676</v>
      </c>
      <c r="B563" s="1" t="s">
        <v>1125</v>
      </c>
      <c r="C563" s="2" t="d">
        <v>2012-05-25</v>
      </c>
      <c r="D563" s="1" t="s">
        <v>1126</v>
      </c>
      <c r="E563" s="1" t="s">
        <v>16</v>
      </c>
      <c r="F563" s="1" t="s">
        <v>17</v>
      </c>
      <c r="G563" s="1">
        <v>15.8</v>
      </c>
      <c r="H563" s="1">
        <v>40000</v>
      </c>
      <c r="I563" s="1">
        <v>1</v>
      </c>
      <c r="J563" s="1">
        <v>4</v>
      </c>
      <c r="P563" s="1">
        <f t="shared" si="9"/>
        <v>632000</v>
      </c>
    </row>
    <row r="564" spans="1:16" x14ac:dyDescent="0.2">
      <c r="A564" s="1">
        <v>2677</v>
      </c>
      <c r="B564" s="1" t="s">
        <v>1127</v>
      </c>
      <c r="C564" s="2" t="d">
        <v>2012-05-25</v>
      </c>
      <c r="D564" s="1" t="s">
        <v>1128</v>
      </c>
      <c r="E564" s="1" t="s">
        <v>16</v>
      </c>
      <c r="F564" s="1" t="s">
        <v>17</v>
      </c>
      <c r="G564" s="1">
        <v>9.6</v>
      </c>
      <c r="H564" s="1">
        <v>50000</v>
      </c>
      <c r="I564" s="1">
        <v>1</v>
      </c>
      <c r="J564" s="1">
        <v>4</v>
      </c>
      <c r="P564" s="1">
        <f t="shared" si="9"/>
        <v>480000</v>
      </c>
    </row>
    <row r="565" spans="1:16" x14ac:dyDescent="0.2">
      <c r="A565" s="1">
        <v>2678</v>
      </c>
      <c r="B565" s="1" t="s">
        <v>1129</v>
      </c>
      <c r="C565" s="2" t="d">
        <v>2012-05-30</v>
      </c>
      <c r="D565" s="1" t="s">
        <v>1130</v>
      </c>
      <c r="E565" s="1" t="s">
        <v>12</v>
      </c>
      <c r="F565" s="1" t="s">
        <v>13</v>
      </c>
      <c r="G565" s="1">
        <v>13.5</v>
      </c>
      <c r="H565" s="1">
        <v>48000</v>
      </c>
      <c r="I565" s="1">
        <v>1</v>
      </c>
      <c r="J565" s="1">
        <v>4</v>
      </c>
      <c r="P565" s="1">
        <f t="shared" si="9"/>
        <v>648000</v>
      </c>
    </row>
    <row r="566" spans="1:16" x14ac:dyDescent="0.2">
      <c r="A566" s="1">
        <v>2679</v>
      </c>
      <c r="B566" s="1" t="s">
        <v>1131</v>
      </c>
      <c r="C566" s="2" t="d">
        <v>2012-06-05</v>
      </c>
      <c r="D566" s="1" t="s">
        <v>1132</v>
      </c>
      <c r="E566" s="1" t="s">
        <v>12</v>
      </c>
      <c r="F566" s="1" t="s">
        <v>13</v>
      </c>
      <c r="G566" s="1">
        <v>12</v>
      </c>
      <c r="H566" s="1">
        <v>34680</v>
      </c>
      <c r="I566" s="1">
        <v>1</v>
      </c>
      <c r="J566" s="1">
        <v>4</v>
      </c>
      <c r="P566" s="1">
        <f t="shared" si="9"/>
        <v>416160</v>
      </c>
    </row>
    <row r="567" spans="1:16" x14ac:dyDescent="0.2">
      <c r="A567" s="1">
        <v>2680</v>
      </c>
      <c r="B567" s="1" t="s">
        <v>1133</v>
      </c>
      <c r="C567" s="2" t="d">
        <v>2012-06-05</v>
      </c>
      <c r="D567" s="1" t="s">
        <v>1134</v>
      </c>
      <c r="E567" s="1" t="s">
        <v>16</v>
      </c>
      <c r="F567" s="1" t="s">
        <v>17</v>
      </c>
      <c r="G567" s="1">
        <v>21.59</v>
      </c>
      <c r="H567" s="1">
        <v>20000</v>
      </c>
      <c r="I567" s="1">
        <v>1</v>
      </c>
      <c r="J567" s="1">
        <v>4</v>
      </c>
      <c r="P567" s="1">
        <f t="shared" si="9"/>
        <v>431800</v>
      </c>
    </row>
    <row r="568" spans="1:16" x14ac:dyDescent="0.2">
      <c r="A568" s="1">
        <v>2681</v>
      </c>
      <c r="B568" s="1" t="s">
        <v>1135</v>
      </c>
      <c r="C568" s="2" t="d">
        <v>2012-06-05</v>
      </c>
      <c r="D568" s="1" t="s">
        <v>1136</v>
      </c>
      <c r="E568" s="1" t="s">
        <v>16</v>
      </c>
      <c r="F568" s="1" t="s">
        <v>17</v>
      </c>
      <c r="G568" s="1">
        <v>12.48</v>
      </c>
      <c r="H568" s="1">
        <v>37500</v>
      </c>
      <c r="I568" s="1">
        <v>1</v>
      </c>
      <c r="J568" s="1">
        <v>4</v>
      </c>
      <c r="P568" s="1">
        <f t="shared" si="9"/>
        <v>468000</v>
      </c>
    </row>
    <row r="569" spans="1:16" x14ac:dyDescent="0.2">
      <c r="A569" s="1">
        <v>2682</v>
      </c>
      <c r="B569" s="1" t="s">
        <v>1000</v>
      </c>
      <c r="C569" s="2" t="d">
        <v>2012-06-12</v>
      </c>
      <c r="D569" s="1" t="s">
        <v>1137</v>
      </c>
      <c r="E569" s="1" t="s">
        <v>12</v>
      </c>
      <c r="F569" s="1" t="s">
        <v>13</v>
      </c>
      <c r="G569" s="1">
        <v>10.6</v>
      </c>
      <c r="H569" s="1">
        <v>40000</v>
      </c>
      <c r="I569" s="1">
        <v>1</v>
      </c>
      <c r="J569" s="1">
        <v>4</v>
      </c>
      <c r="P569" s="1">
        <f t="shared" si="9"/>
        <v>424000</v>
      </c>
    </row>
    <row r="570" spans="1:16" x14ac:dyDescent="0.2">
      <c r="A570" s="1">
        <v>2683</v>
      </c>
      <c r="B570" s="1" t="s">
        <v>1138</v>
      </c>
      <c r="C570" s="2" t="d">
        <v>2012-06-12</v>
      </c>
      <c r="D570" s="1" t="s">
        <v>1139</v>
      </c>
      <c r="E570" s="1" t="s">
        <v>12</v>
      </c>
      <c r="F570" s="1" t="s">
        <v>13</v>
      </c>
      <c r="G570" s="1">
        <v>14.46</v>
      </c>
      <c r="H570" s="1">
        <v>54760</v>
      </c>
      <c r="I570" s="1">
        <v>1</v>
      </c>
      <c r="J570" s="1">
        <v>4</v>
      </c>
      <c r="P570" s="1">
        <f t="shared" si="9"/>
        <v>791829.60000000009</v>
      </c>
    </row>
    <row r="571" spans="1:16" x14ac:dyDescent="0.2">
      <c r="A571" s="1">
        <v>2684</v>
      </c>
      <c r="B571" s="1" t="s">
        <v>1140</v>
      </c>
      <c r="C571" s="2" t="d">
        <v>2012-06-12</v>
      </c>
      <c r="D571" s="1" t="s">
        <v>1141</v>
      </c>
      <c r="E571" s="1" t="s">
        <v>16</v>
      </c>
      <c r="F571" s="1" t="s">
        <v>17</v>
      </c>
      <c r="G571" s="1">
        <v>22</v>
      </c>
      <c r="H571" s="1">
        <v>13300</v>
      </c>
      <c r="I571" s="1">
        <v>1</v>
      </c>
      <c r="J571" s="1">
        <v>4</v>
      </c>
      <c r="P571" s="1">
        <f t="shared" si="9"/>
        <v>292600</v>
      </c>
    </row>
    <row r="572" spans="1:16" x14ac:dyDescent="0.2">
      <c r="A572" s="1">
        <v>2685</v>
      </c>
      <c r="B572" s="1" t="s">
        <v>1142</v>
      </c>
      <c r="C572" s="2" t="d">
        <v>2012-06-12</v>
      </c>
      <c r="D572" s="1" t="s">
        <v>1143</v>
      </c>
      <c r="E572" s="1" t="s">
        <v>46</v>
      </c>
      <c r="F572" s="1" t="s">
        <v>47</v>
      </c>
      <c r="G572" s="1">
        <v>9.99</v>
      </c>
      <c r="H572" s="1">
        <v>50000</v>
      </c>
      <c r="I572" s="1">
        <v>1</v>
      </c>
      <c r="J572" s="1">
        <v>4</v>
      </c>
      <c r="P572" s="1">
        <f t="shared" si="9"/>
        <v>499500</v>
      </c>
    </row>
    <row r="573" spans="1:16" x14ac:dyDescent="0.2">
      <c r="A573" s="1">
        <v>2686</v>
      </c>
      <c r="B573" s="1" t="s">
        <v>1144</v>
      </c>
      <c r="C573" s="2" t="d">
        <v>2012-07-03</v>
      </c>
      <c r="D573" s="1" t="s">
        <v>1145</v>
      </c>
      <c r="E573" s="1" t="s">
        <v>16</v>
      </c>
      <c r="F573" s="1" t="s">
        <v>17</v>
      </c>
      <c r="G573" s="1">
        <v>16</v>
      </c>
      <c r="H573" s="1">
        <v>22670</v>
      </c>
      <c r="I573" s="1">
        <v>1</v>
      </c>
      <c r="J573" s="1">
        <v>4</v>
      </c>
      <c r="P573" s="1">
        <f t="shared" si="9"/>
        <v>362720</v>
      </c>
    </row>
    <row r="574" spans="1:16" x14ac:dyDescent="0.2">
      <c r="A574" s="1">
        <v>2687</v>
      </c>
      <c r="B574" s="1" t="s">
        <v>1146</v>
      </c>
      <c r="C574" s="2" t="d">
        <v>2012-07-13</v>
      </c>
      <c r="D574" s="1" t="s">
        <v>1147</v>
      </c>
      <c r="E574" s="1" t="s">
        <v>16</v>
      </c>
      <c r="F574" s="1" t="s">
        <v>17</v>
      </c>
      <c r="G574" s="1">
        <v>23</v>
      </c>
      <c r="H574" s="1">
        <v>24650</v>
      </c>
      <c r="I574" s="1">
        <v>1</v>
      </c>
      <c r="J574" s="1">
        <v>4</v>
      </c>
      <c r="P574" s="1">
        <f t="shared" si="9"/>
        <v>566950</v>
      </c>
    </row>
    <row r="575" spans="1:16" x14ac:dyDescent="0.2">
      <c r="A575" s="1">
        <v>2688</v>
      </c>
      <c r="B575" s="1" t="s">
        <v>1148</v>
      </c>
      <c r="C575" s="2" t="d">
        <v>2012-07-13</v>
      </c>
      <c r="D575" s="1" t="s">
        <v>1149</v>
      </c>
      <c r="E575" s="1" t="s">
        <v>16</v>
      </c>
      <c r="F575" s="1" t="s">
        <v>17</v>
      </c>
      <c r="G575" s="1">
        <v>18</v>
      </c>
      <c r="H575" s="1">
        <v>27230</v>
      </c>
      <c r="I575" s="1">
        <v>1</v>
      </c>
      <c r="J575" s="1">
        <v>4</v>
      </c>
      <c r="P575" s="1">
        <f t="shared" si="9"/>
        <v>490140</v>
      </c>
    </row>
    <row r="576" spans="1:16" x14ac:dyDescent="0.2">
      <c r="A576" s="1">
        <v>2689</v>
      </c>
      <c r="B576" s="1" t="s">
        <v>1150</v>
      </c>
      <c r="C576" s="2" t="d">
        <v>2012-07-17</v>
      </c>
      <c r="D576" s="1" t="s">
        <v>1151</v>
      </c>
      <c r="E576" s="1" t="s">
        <v>46</v>
      </c>
      <c r="F576" s="1" t="s">
        <v>47</v>
      </c>
      <c r="G576" s="1">
        <v>8</v>
      </c>
      <c r="H576" s="1">
        <v>77500</v>
      </c>
      <c r="I576" s="1">
        <v>1</v>
      </c>
      <c r="J576" s="1">
        <v>4</v>
      </c>
      <c r="P576" s="1">
        <f t="shared" si="9"/>
        <v>620000</v>
      </c>
    </row>
    <row r="577" spans="1:16" x14ac:dyDescent="0.2">
      <c r="A577" s="1">
        <v>2690</v>
      </c>
      <c r="B577" s="1" t="s">
        <v>1152</v>
      </c>
      <c r="C577" s="2" t="d">
        <v>2012-07-31</v>
      </c>
      <c r="D577" s="1" t="s">
        <v>1153</v>
      </c>
      <c r="E577" s="1" t="s">
        <v>16</v>
      </c>
      <c r="F577" s="1" t="s">
        <v>17</v>
      </c>
      <c r="G577" s="1">
        <v>17</v>
      </c>
      <c r="H577" s="1">
        <v>50000</v>
      </c>
      <c r="I577" s="1">
        <v>1</v>
      </c>
      <c r="J577" s="1">
        <v>4</v>
      </c>
      <c r="P577" s="1">
        <f t="shared" si="9"/>
        <v>850000</v>
      </c>
    </row>
    <row r="578" spans="1:16" x14ac:dyDescent="0.2">
      <c r="A578" s="1">
        <v>2691</v>
      </c>
      <c r="B578" s="1" t="s">
        <v>1154</v>
      </c>
      <c r="C578" s="2" t="d">
        <v>2012-07-31</v>
      </c>
      <c r="D578" s="1" t="s">
        <v>1155</v>
      </c>
      <c r="E578" s="1" t="s">
        <v>16</v>
      </c>
      <c r="F578" s="1" t="s">
        <v>17</v>
      </c>
      <c r="G578" s="1">
        <v>7.4</v>
      </c>
      <c r="H578" s="1">
        <v>50000</v>
      </c>
      <c r="I578" s="1">
        <v>1</v>
      </c>
      <c r="J578" s="1">
        <v>4</v>
      </c>
      <c r="P578" s="1">
        <f t="shared" ref="P578:P641" si="10">G578*H578</f>
        <v>370000</v>
      </c>
    </row>
    <row r="579" spans="1:16" x14ac:dyDescent="0.2">
      <c r="A579" s="1">
        <v>2692</v>
      </c>
      <c r="B579" s="1" t="s">
        <v>1156</v>
      </c>
      <c r="C579" s="2" t="d">
        <v>2012-08-08</v>
      </c>
      <c r="D579" s="1" t="s">
        <v>1157</v>
      </c>
      <c r="E579" s="1" t="s">
        <v>16</v>
      </c>
      <c r="F579" s="1" t="s">
        <v>17</v>
      </c>
      <c r="G579" s="1">
        <v>15</v>
      </c>
      <c r="H579" s="1">
        <v>45350</v>
      </c>
      <c r="I579" s="1">
        <v>1</v>
      </c>
      <c r="J579" s="1">
        <v>4</v>
      </c>
      <c r="P579" s="1">
        <f t="shared" si="10"/>
        <v>680250</v>
      </c>
    </row>
    <row r="580" spans="1:16" x14ac:dyDescent="0.2">
      <c r="A580" s="1">
        <v>2693</v>
      </c>
      <c r="B580" s="1" t="s">
        <v>1158</v>
      </c>
      <c r="C580" s="2" t="d">
        <v>2012-08-08</v>
      </c>
      <c r="D580" s="1" t="s">
        <v>1159</v>
      </c>
      <c r="E580" s="1" t="s">
        <v>46</v>
      </c>
      <c r="F580" s="1" t="s">
        <v>47</v>
      </c>
      <c r="G580" s="1">
        <v>20</v>
      </c>
      <c r="H580" s="1">
        <v>30000</v>
      </c>
      <c r="I580" s="1">
        <v>1</v>
      </c>
      <c r="J580" s="1">
        <v>4</v>
      </c>
      <c r="P580" s="1">
        <f t="shared" si="10"/>
        <v>600000</v>
      </c>
    </row>
    <row r="581" spans="1:16" x14ac:dyDescent="0.2">
      <c r="A581" s="1">
        <v>2694</v>
      </c>
      <c r="B581" s="1" t="s">
        <v>1160</v>
      </c>
      <c r="C581" s="2" t="d">
        <v>2012-08-16</v>
      </c>
      <c r="D581" s="1" t="s">
        <v>1161</v>
      </c>
      <c r="E581" s="1" t="s">
        <v>16</v>
      </c>
      <c r="F581" s="1" t="s">
        <v>17</v>
      </c>
      <c r="G581" s="1">
        <v>13</v>
      </c>
      <c r="H581" s="1">
        <v>36000</v>
      </c>
      <c r="I581" s="1">
        <v>1</v>
      </c>
      <c r="J581" s="1">
        <v>4</v>
      </c>
      <c r="P581" s="1">
        <f t="shared" si="10"/>
        <v>468000</v>
      </c>
    </row>
    <row r="582" spans="1:16" x14ac:dyDescent="0.2">
      <c r="A582" s="1">
        <v>2695</v>
      </c>
      <c r="B582" s="1" t="s">
        <v>116</v>
      </c>
      <c r="C582" s="2" t="d">
        <v>2012-09-05</v>
      </c>
      <c r="D582" s="1" t="s">
        <v>1162</v>
      </c>
      <c r="E582" s="1" t="s">
        <v>16</v>
      </c>
      <c r="F582" s="1" t="s">
        <v>17</v>
      </c>
      <c r="G582" s="1">
        <v>30</v>
      </c>
      <c r="H582" s="1">
        <v>30980</v>
      </c>
      <c r="I582" s="1">
        <v>1</v>
      </c>
      <c r="J582" s="1">
        <v>4</v>
      </c>
      <c r="P582" s="1">
        <f t="shared" si="10"/>
        <v>929400</v>
      </c>
    </row>
    <row r="583" spans="1:16" x14ac:dyDescent="0.2">
      <c r="A583" s="1">
        <v>2696</v>
      </c>
      <c r="B583" s="1" t="s">
        <v>1163</v>
      </c>
      <c r="C583" s="2" t="d">
        <v>2012-09-05</v>
      </c>
      <c r="D583" s="1" t="s">
        <v>1164</v>
      </c>
      <c r="E583" s="1" t="s">
        <v>16</v>
      </c>
      <c r="F583" s="1" t="s">
        <v>17</v>
      </c>
      <c r="G583" s="1">
        <v>23.9</v>
      </c>
      <c r="H583" s="1">
        <v>22000</v>
      </c>
      <c r="I583" s="1">
        <v>1</v>
      </c>
      <c r="J583" s="1">
        <v>4</v>
      </c>
      <c r="P583" s="1">
        <f t="shared" si="10"/>
        <v>525800</v>
      </c>
    </row>
    <row r="584" spans="1:16" x14ac:dyDescent="0.2">
      <c r="A584" s="1">
        <v>2697</v>
      </c>
      <c r="B584" s="1" t="s">
        <v>1165</v>
      </c>
      <c r="C584" s="2" t="d">
        <v>2012-09-05</v>
      </c>
      <c r="D584" s="1" t="s">
        <v>1166</v>
      </c>
      <c r="E584" s="1" t="s">
        <v>16</v>
      </c>
      <c r="F584" s="1" t="s">
        <v>17</v>
      </c>
      <c r="G584" s="1">
        <v>18.760000000000002</v>
      </c>
      <c r="H584" s="1">
        <v>50000</v>
      </c>
      <c r="I584" s="1">
        <v>1</v>
      </c>
      <c r="J584" s="1">
        <v>4</v>
      </c>
      <c r="P584" s="1">
        <f t="shared" si="10"/>
        <v>938000.00000000012</v>
      </c>
    </row>
    <row r="585" spans="1:16" x14ac:dyDescent="0.2">
      <c r="A585" s="1">
        <v>2698</v>
      </c>
      <c r="B585" s="1" t="s">
        <v>350</v>
      </c>
      <c r="C585" s="2" t="d">
        <v>2012-09-11</v>
      </c>
      <c r="D585" s="1" t="s">
        <v>1167</v>
      </c>
      <c r="E585" s="1" t="s">
        <v>16</v>
      </c>
      <c r="F585" s="1" t="s">
        <v>17</v>
      </c>
      <c r="G585" s="1">
        <v>12.8</v>
      </c>
      <c r="H585" s="1">
        <v>41000</v>
      </c>
      <c r="I585" s="1">
        <v>1</v>
      </c>
      <c r="J585" s="1">
        <v>4</v>
      </c>
      <c r="P585" s="1">
        <f t="shared" si="10"/>
        <v>524800</v>
      </c>
    </row>
    <row r="586" spans="1:16" x14ac:dyDescent="0.2">
      <c r="A586" s="1">
        <v>2699</v>
      </c>
      <c r="B586" s="1" t="s">
        <v>1168</v>
      </c>
      <c r="C586" s="2" t="d">
        <v>2012-09-11</v>
      </c>
      <c r="D586" s="1" t="s">
        <v>1169</v>
      </c>
      <c r="E586" s="1" t="s">
        <v>16</v>
      </c>
      <c r="F586" s="1" t="s">
        <v>17</v>
      </c>
      <c r="G586" s="1">
        <v>20.190000000000001</v>
      </c>
      <c r="H586" s="1">
        <v>23500</v>
      </c>
      <c r="I586" s="1">
        <v>1</v>
      </c>
      <c r="J586" s="1">
        <v>4</v>
      </c>
      <c r="P586" s="1">
        <f t="shared" si="10"/>
        <v>474465.00000000006</v>
      </c>
    </row>
    <row r="587" spans="1:16" x14ac:dyDescent="0.2">
      <c r="A587" s="1">
        <v>2700</v>
      </c>
      <c r="B587" s="1" t="s">
        <v>1170</v>
      </c>
      <c r="C587" s="2" t="d">
        <v>2012-09-21</v>
      </c>
      <c r="D587" s="1" t="s">
        <v>1171</v>
      </c>
      <c r="E587" s="1" t="s">
        <v>16</v>
      </c>
      <c r="F587" s="1" t="s">
        <v>17</v>
      </c>
      <c r="G587" s="1">
        <v>21.73</v>
      </c>
      <c r="H587" s="1">
        <v>18338</v>
      </c>
      <c r="I587" s="1">
        <v>1</v>
      </c>
      <c r="J587" s="1">
        <v>4</v>
      </c>
      <c r="P587" s="1">
        <f t="shared" si="10"/>
        <v>398484.74</v>
      </c>
    </row>
    <row r="588" spans="1:16" x14ac:dyDescent="0.2">
      <c r="A588" s="1">
        <v>2701</v>
      </c>
      <c r="B588" s="1" t="s">
        <v>1172</v>
      </c>
      <c r="C588" s="2" t="d">
        <v>2012-10-11</v>
      </c>
      <c r="D588" s="1" t="s">
        <v>1173</v>
      </c>
      <c r="E588" s="1" t="s">
        <v>16</v>
      </c>
      <c r="F588" s="1" t="s">
        <v>17</v>
      </c>
      <c r="G588" s="1">
        <v>21.6</v>
      </c>
      <c r="H588" s="1">
        <v>76670</v>
      </c>
      <c r="I588" s="1">
        <v>1</v>
      </c>
      <c r="J588" s="1">
        <v>4</v>
      </c>
      <c r="P588" s="1">
        <f t="shared" si="10"/>
        <v>1656072</v>
      </c>
    </row>
    <row r="589" spans="1:16" x14ac:dyDescent="0.2">
      <c r="A589" s="1">
        <v>2702</v>
      </c>
      <c r="B589" s="1" t="s">
        <v>1174</v>
      </c>
      <c r="C589" s="2" t="d">
        <v>2012-10-11</v>
      </c>
      <c r="D589" s="1" t="s">
        <v>1175</v>
      </c>
      <c r="E589" s="1" t="s">
        <v>16</v>
      </c>
      <c r="F589" s="1" t="s">
        <v>17</v>
      </c>
      <c r="G589" s="1">
        <v>29</v>
      </c>
      <c r="H589" s="1">
        <v>17700</v>
      </c>
      <c r="I589" s="1">
        <v>1</v>
      </c>
      <c r="J589" s="1">
        <v>4</v>
      </c>
      <c r="P589" s="1">
        <f t="shared" si="10"/>
        <v>513300</v>
      </c>
    </row>
    <row r="590" spans="1:16" x14ac:dyDescent="0.2">
      <c r="A590" s="1">
        <v>2703</v>
      </c>
      <c r="B590" s="1" t="s">
        <v>1176</v>
      </c>
      <c r="C590" s="2" t="d">
        <v>2012-11-02</v>
      </c>
      <c r="D590" s="1" t="s">
        <v>1177</v>
      </c>
      <c r="E590" s="1" t="s">
        <v>46</v>
      </c>
      <c r="F590" s="1" t="s">
        <v>47</v>
      </c>
      <c r="G590" s="1">
        <v>2.58</v>
      </c>
      <c r="H590" s="1">
        <v>15000</v>
      </c>
      <c r="I590" s="1">
        <v>1</v>
      </c>
      <c r="J590" s="1">
        <v>4</v>
      </c>
      <c r="P590" s="1">
        <f t="shared" si="10"/>
        <v>38700</v>
      </c>
    </row>
    <row r="591" spans="1:16" x14ac:dyDescent="0.2">
      <c r="A591" s="1">
        <v>2705</v>
      </c>
      <c r="B591" s="1" t="s">
        <v>1178</v>
      </c>
      <c r="C591" s="2" t="d">
        <v>2014-01-21</v>
      </c>
      <c r="D591" s="1" t="s">
        <v>1179</v>
      </c>
      <c r="E591" s="1" t="s">
        <v>46</v>
      </c>
      <c r="F591" s="1" t="s">
        <v>47</v>
      </c>
      <c r="G591" s="1">
        <v>10.5</v>
      </c>
      <c r="H591" s="1">
        <v>76000</v>
      </c>
      <c r="I591" s="1">
        <v>1</v>
      </c>
      <c r="J591" s="1">
        <v>4</v>
      </c>
      <c r="P591" s="1">
        <f t="shared" si="10"/>
        <v>798000</v>
      </c>
    </row>
    <row r="592" spans="1:16" x14ac:dyDescent="0.2">
      <c r="A592" s="1">
        <v>2706</v>
      </c>
      <c r="B592" s="1" t="s">
        <v>1180</v>
      </c>
      <c r="C592" s="2" t="d">
        <v>2014-01-21</v>
      </c>
      <c r="D592" s="1" t="s">
        <v>1181</v>
      </c>
      <c r="E592" s="1" t="s">
        <v>16</v>
      </c>
      <c r="F592" s="1" t="s">
        <v>17</v>
      </c>
      <c r="G592" s="1">
        <v>19.100000000000001</v>
      </c>
      <c r="H592" s="1">
        <v>21540</v>
      </c>
      <c r="I592" s="1">
        <v>1</v>
      </c>
      <c r="J592" s="1">
        <v>4</v>
      </c>
      <c r="P592" s="1">
        <f t="shared" si="10"/>
        <v>411414.00000000006</v>
      </c>
    </row>
    <row r="593" spans="1:16" x14ac:dyDescent="0.2">
      <c r="A593" s="1">
        <v>2707</v>
      </c>
      <c r="B593" s="1" t="s">
        <v>1182</v>
      </c>
      <c r="C593" s="2" t="d">
        <v>2014-01-23</v>
      </c>
      <c r="D593" s="1" t="s">
        <v>1183</v>
      </c>
      <c r="E593" s="1" t="s">
        <v>16</v>
      </c>
      <c r="F593" s="1" t="s">
        <v>17</v>
      </c>
      <c r="G593" s="1">
        <v>23.15</v>
      </c>
      <c r="H593" s="1">
        <v>14575</v>
      </c>
      <c r="I593" s="1">
        <v>1</v>
      </c>
      <c r="J593" s="1">
        <v>4</v>
      </c>
      <c r="P593" s="1">
        <f t="shared" si="10"/>
        <v>337411.25</v>
      </c>
    </row>
    <row r="594" spans="1:16" x14ac:dyDescent="0.2">
      <c r="A594" s="1">
        <v>2708</v>
      </c>
      <c r="B594" s="1" t="s">
        <v>1056</v>
      </c>
      <c r="C594" s="2" t="d">
        <v>2014-01-21</v>
      </c>
      <c r="D594" s="1" t="s">
        <v>1184</v>
      </c>
      <c r="E594" s="1" t="s">
        <v>16</v>
      </c>
      <c r="F594" s="1" t="s">
        <v>17</v>
      </c>
      <c r="G594" s="1">
        <v>11.88</v>
      </c>
      <c r="H594" s="1">
        <v>33200</v>
      </c>
      <c r="I594" s="1">
        <v>1</v>
      </c>
      <c r="J594" s="1">
        <v>4</v>
      </c>
      <c r="P594" s="1">
        <f t="shared" si="10"/>
        <v>394416</v>
      </c>
    </row>
    <row r="595" spans="1:16" x14ac:dyDescent="0.2">
      <c r="A595" s="1">
        <v>2709</v>
      </c>
      <c r="B595" s="1" t="s">
        <v>1185</v>
      </c>
      <c r="C595" s="2" t="d">
        <v>2014-01-23</v>
      </c>
      <c r="D595" s="1" t="s">
        <v>1186</v>
      </c>
      <c r="E595" s="1" t="s">
        <v>16</v>
      </c>
      <c r="F595" s="1" t="s">
        <v>17</v>
      </c>
      <c r="G595" s="1">
        <v>13.66</v>
      </c>
      <c r="H595" s="1">
        <v>30105</v>
      </c>
      <c r="I595" s="1">
        <v>1</v>
      </c>
      <c r="J595" s="1">
        <v>4</v>
      </c>
      <c r="P595" s="1">
        <f t="shared" si="10"/>
        <v>411234.3</v>
      </c>
    </row>
    <row r="596" spans="1:16" x14ac:dyDescent="0.2">
      <c r="A596" s="1">
        <v>2711</v>
      </c>
      <c r="B596" s="1" t="s">
        <v>1187</v>
      </c>
      <c r="C596" s="2" t="d">
        <v>2014-01-27</v>
      </c>
      <c r="D596" s="1" t="s">
        <v>1188</v>
      </c>
      <c r="E596" s="1" t="s">
        <v>16</v>
      </c>
      <c r="F596" s="1" t="s">
        <v>17</v>
      </c>
      <c r="G596" s="1">
        <v>18.29</v>
      </c>
      <c r="H596" s="1">
        <v>37528</v>
      </c>
      <c r="I596" s="1">
        <v>1</v>
      </c>
      <c r="J596" s="1">
        <v>4</v>
      </c>
      <c r="P596" s="1">
        <f t="shared" si="10"/>
        <v>686387.12</v>
      </c>
    </row>
    <row r="597" spans="1:16" x14ac:dyDescent="0.2">
      <c r="A597" s="1">
        <v>2712</v>
      </c>
      <c r="B597" s="1" t="s">
        <v>1189</v>
      </c>
      <c r="C597" s="2" t="d">
        <v>2014-01-23</v>
      </c>
      <c r="D597" s="1" t="s">
        <v>1190</v>
      </c>
      <c r="E597" s="1" t="s">
        <v>16</v>
      </c>
      <c r="F597" s="1" t="s">
        <v>17</v>
      </c>
      <c r="G597" s="1">
        <v>25.18</v>
      </c>
      <c r="H597" s="1">
        <v>21330</v>
      </c>
      <c r="I597" s="1">
        <v>1</v>
      </c>
      <c r="J597" s="1">
        <v>4</v>
      </c>
      <c r="P597" s="1">
        <f t="shared" si="10"/>
        <v>537089.4</v>
      </c>
    </row>
    <row r="598" spans="1:16" x14ac:dyDescent="0.2">
      <c r="A598" s="1">
        <v>2713</v>
      </c>
      <c r="B598" s="1" t="s">
        <v>1191</v>
      </c>
      <c r="C598" s="2" t="d">
        <v>2014-02-19</v>
      </c>
      <c r="D598" s="1" t="s">
        <v>1192</v>
      </c>
      <c r="E598" s="1" t="s">
        <v>16</v>
      </c>
      <c r="F598" s="1" t="s">
        <v>17</v>
      </c>
      <c r="G598" s="1">
        <v>21</v>
      </c>
      <c r="H598" s="1">
        <v>31210</v>
      </c>
      <c r="I598" s="1">
        <v>1</v>
      </c>
      <c r="J598" s="1">
        <v>4</v>
      </c>
      <c r="P598" s="1">
        <f t="shared" si="10"/>
        <v>655410</v>
      </c>
    </row>
    <row r="599" spans="1:16" x14ac:dyDescent="0.2">
      <c r="A599" s="1">
        <v>2714</v>
      </c>
      <c r="B599" s="1" t="s">
        <v>1193</v>
      </c>
      <c r="C599" s="2" t="d">
        <v>2014-01-28</v>
      </c>
      <c r="D599" s="1" t="s">
        <v>1194</v>
      </c>
      <c r="E599" s="1" t="s">
        <v>46</v>
      </c>
      <c r="F599" s="1" t="s">
        <v>47</v>
      </c>
      <c r="G599" s="1">
        <v>24.07</v>
      </c>
      <c r="H599" s="1">
        <v>60500</v>
      </c>
      <c r="I599" s="1">
        <v>1</v>
      </c>
      <c r="J599" s="1">
        <v>4</v>
      </c>
      <c r="P599" s="1">
        <f t="shared" si="10"/>
        <v>1456235</v>
      </c>
    </row>
    <row r="600" spans="1:16" x14ac:dyDescent="0.2">
      <c r="A600" s="1">
        <v>2715</v>
      </c>
      <c r="B600" s="1" t="s">
        <v>1195</v>
      </c>
      <c r="C600" s="2" t="d">
        <v>2014-02-19</v>
      </c>
      <c r="D600" s="1" t="s">
        <v>1196</v>
      </c>
      <c r="E600" s="1" t="s">
        <v>16</v>
      </c>
      <c r="F600" s="1" t="s">
        <v>17</v>
      </c>
      <c r="G600" s="1">
        <v>10.16</v>
      </c>
      <c r="H600" s="1">
        <v>23000</v>
      </c>
      <c r="I600" s="1">
        <v>1</v>
      </c>
      <c r="J600" s="1">
        <v>4</v>
      </c>
      <c r="P600" s="1">
        <f t="shared" si="10"/>
        <v>233680</v>
      </c>
    </row>
    <row r="601" spans="1:16" x14ac:dyDescent="0.2">
      <c r="A601" s="1">
        <v>2716</v>
      </c>
      <c r="B601" s="1" t="s">
        <v>1197</v>
      </c>
      <c r="C601" s="2" t="d">
        <v>2014-01-28</v>
      </c>
      <c r="D601" s="1" t="s">
        <v>1198</v>
      </c>
      <c r="E601" s="1" t="s">
        <v>16</v>
      </c>
      <c r="F601" s="1" t="s">
        <v>17</v>
      </c>
      <c r="G601" s="1">
        <v>14.35</v>
      </c>
      <c r="H601" s="1">
        <v>57192</v>
      </c>
      <c r="I601" s="1">
        <v>1</v>
      </c>
      <c r="J601" s="1">
        <v>4</v>
      </c>
      <c r="P601" s="1">
        <f t="shared" si="10"/>
        <v>820705.2</v>
      </c>
    </row>
    <row r="602" spans="1:16" x14ac:dyDescent="0.2">
      <c r="A602" s="1">
        <v>2717</v>
      </c>
      <c r="B602" s="1" t="s">
        <v>1199</v>
      </c>
      <c r="C602" s="2" t="d">
        <v>2014-02-19</v>
      </c>
      <c r="D602" s="1" t="s">
        <v>1200</v>
      </c>
      <c r="E602" s="1" t="s">
        <v>16</v>
      </c>
      <c r="F602" s="1" t="s">
        <v>17</v>
      </c>
      <c r="G602" s="1">
        <v>22.32</v>
      </c>
      <c r="H602" s="1">
        <v>21430</v>
      </c>
      <c r="I602" s="1">
        <v>1</v>
      </c>
      <c r="J602" s="1">
        <v>4</v>
      </c>
      <c r="P602" s="1">
        <f t="shared" si="10"/>
        <v>478317.60000000003</v>
      </c>
    </row>
    <row r="603" spans="1:16" x14ac:dyDescent="0.2">
      <c r="A603" s="1">
        <v>2718</v>
      </c>
      <c r="B603" s="1" t="s">
        <v>1201</v>
      </c>
      <c r="C603" s="2" t="d">
        <v>2014-01-28</v>
      </c>
      <c r="D603" s="1" t="s">
        <v>1202</v>
      </c>
      <c r="E603" s="1" t="s">
        <v>16</v>
      </c>
      <c r="F603" s="1" t="s">
        <v>17</v>
      </c>
      <c r="G603" s="1">
        <v>28.02</v>
      </c>
      <c r="H603" s="1">
        <v>13100</v>
      </c>
      <c r="I603" s="1">
        <v>1</v>
      </c>
      <c r="J603" s="1">
        <v>4</v>
      </c>
      <c r="P603" s="1">
        <f t="shared" si="10"/>
        <v>367062</v>
      </c>
    </row>
    <row r="604" spans="1:16" x14ac:dyDescent="0.2">
      <c r="A604" s="1">
        <v>2719</v>
      </c>
      <c r="B604" s="1" t="s">
        <v>1203</v>
      </c>
      <c r="C604" s="2" t="d">
        <v>2014-01-28</v>
      </c>
      <c r="D604" s="1" t="s">
        <v>1204</v>
      </c>
      <c r="E604" s="1" t="s">
        <v>16</v>
      </c>
      <c r="F604" s="1" t="s">
        <v>17</v>
      </c>
      <c r="G604" s="1">
        <v>25.38</v>
      </c>
      <c r="H604" s="1">
        <v>22900</v>
      </c>
      <c r="I604" s="1">
        <v>1</v>
      </c>
      <c r="J604" s="1">
        <v>4</v>
      </c>
      <c r="P604" s="1">
        <f t="shared" si="10"/>
        <v>581202</v>
      </c>
    </row>
    <row r="605" spans="1:16" x14ac:dyDescent="0.2">
      <c r="A605" s="1">
        <v>2721</v>
      </c>
      <c r="B605" s="1" t="s">
        <v>1205</v>
      </c>
      <c r="C605" s="2" t="d">
        <v>2014-01-27</v>
      </c>
      <c r="D605" s="1" t="s">
        <v>1206</v>
      </c>
      <c r="E605" s="1" t="s">
        <v>16</v>
      </c>
      <c r="F605" s="1" t="s">
        <v>17</v>
      </c>
      <c r="G605" s="1">
        <v>10.55</v>
      </c>
      <c r="H605" s="1">
        <v>41813</v>
      </c>
      <c r="I605" s="1">
        <v>1</v>
      </c>
      <c r="J605" s="1">
        <v>4</v>
      </c>
      <c r="P605" s="1">
        <f t="shared" si="10"/>
        <v>441127.15</v>
      </c>
    </row>
    <row r="606" spans="1:16" x14ac:dyDescent="0.2">
      <c r="A606" s="1">
        <v>2722</v>
      </c>
      <c r="B606" s="1" t="s">
        <v>1207</v>
      </c>
      <c r="C606" s="2" t="d">
        <v>2014-01-28</v>
      </c>
      <c r="D606" s="1" t="s">
        <v>1208</v>
      </c>
      <c r="E606" s="1" t="s">
        <v>16</v>
      </c>
      <c r="F606" s="1" t="s">
        <v>17</v>
      </c>
      <c r="G606" s="1">
        <v>7.18</v>
      </c>
      <c r="H606" s="1">
        <v>33600</v>
      </c>
      <c r="I606" s="1">
        <v>1</v>
      </c>
      <c r="J606" s="1">
        <v>4</v>
      </c>
      <c r="P606" s="1">
        <f t="shared" si="10"/>
        <v>241248</v>
      </c>
    </row>
    <row r="607" spans="1:16" x14ac:dyDescent="0.2">
      <c r="A607" s="1">
        <v>2723</v>
      </c>
      <c r="B607" s="1" t="s">
        <v>1209</v>
      </c>
      <c r="C607" s="2" t="d">
        <v>2014-01-29</v>
      </c>
      <c r="D607" s="1" t="s">
        <v>1210</v>
      </c>
      <c r="E607" s="1" t="s">
        <v>16</v>
      </c>
      <c r="F607" s="1" t="s">
        <v>17</v>
      </c>
      <c r="G607" s="1">
        <v>13.38</v>
      </c>
      <c r="H607" s="1">
        <v>23350</v>
      </c>
      <c r="I607" s="1">
        <v>1</v>
      </c>
      <c r="J607" s="1">
        <v>4</v>
      </c>
      <c r="P607" s="1">
        <f t="shared" si="10"/>
        <v>312423</v>
      </c>
    </row>
    <row r="608" spans="1:16" x14ac:dyDescent="0.2">
      <c r="A608" s="1">
        <v>2724</v>
      </c>
      <c r="B608" s="1" t="s">
        <v>1211</v>
      </c>
      <c r="C608" s="2" t="d">
        <v>2014-11-04</v>
      </c>
      <c r="D608" s="1" t="s">
        <v>1212</v>
      </c>
      <c r="E608" s="1" t="s">
        <v>16</v>
      </c>
      <c r="F608" s="1" t="s">
        <v>17</v>
      </c>
      <c r="G608" s="1">
        <v>8.8800000000000008</v>
      </c>
      <c r="H608" s="1">
        <v>50000</v>
      </c>
      <c r="I608" s="1">
        <v>1</v>
      </c>
      <c r="J608" s="1">
        <v>4</v>
      </c>
      <c r="P608" s="1">
        <f t="shared" si="10"/>
        <v>444000.00000000006</v>
      </c>
    </row>
    <row r="609" spans="1:16" x14ac:dyDescent="0.2">
      <c r="A609" s="1">
        <v>2725</v>
      </c>
      <c r="B609" s="1" t="s">
        <v>1213</v>
      </c>
      <c r="C609" s="2" t="d">
        <v>2014-01-29</v>
      </c>
      <c r="D609" s="1" t="s">
        <v>1214</v>
      </c>
      <c r="E609" s="1" t="s">
        <v>16</v>
      </c>
      <c r="F609" s="1" t="s">
        <v>17</v>
      </c>
      <c r="G609" s="1">
        <v>15.36</v>
      </c>
      <c r="H609" s="1">
        <v>25000</v>
      </c>
      <c r="I609" s="1">
        <v>1</v>
      </c>
      <c r="J609" s="1">
        <v>4</v>
      </c>
      <c r="P609" s="1">
        <f t="shared" si="10"/>
        <v>384000</v>
      </c>
    </row>
    <row r="610" spans="1:16" x14ac:dyDescent="0.2">
      <c r="A610" s="1">
        <v>2726</v>
      </c>
      <c r="B610" s="1" t="s">
        <v>1215</v>
      </c>
      <c r="C610" s="2" t="d">
        <v>2014-06-26</v>
      </c>
      <c r="D610" s="1" t="s">
        <v>1216</v>
      </c>
      <c r="E610" s="1" t="s">
        <v>16</v>
      </c>
      <c r="F610" s="1" t="s">
        <v>17</v>
      </c>
      <c r="G610" s="1">
        <v>9.7899999999999991</v>
      </c>
      <c r="H610" s="1">
        <v>54590</v>
      </c>
      <c r="I610" s="1">
        <v>1</v>
      </c>
      <c r="J610" s="1">
        <v>4</v>
      </c>
      <c r="P610" s="1">
        <f t="shared" si="10"/>
        <v>534436.1</v>
      </c>
    </row>
    <row r="611" spans="1:16" x14ac:dyDescent="0.2">
      <c r="A611" s="1">
        <v>2727</v>
      </c>
      <c r="B611" s="1" t="s">
        <v>1217</v>
      </c>
      <c r="C611" s="2" t="d">
        <v>2014-07-02</v>
      </c>
      <c r="D611" s="1" t="s">
        <v>1218</v>
      </c>
      <c r="E611" s="1" t="s">
        <v>16</v>
      </c>
      <c r="F611" s="1" t="s">
        <v>17</v>
      </c>
      <c r="G611" s="1">
        <v>12.2</v>
      </c>
      <c r="H611" s="1">
        <v>65100</v>
      </c>
      <c r="I611" s="1">
        <v>1</v>
      </c>
      <c r="J611" s="1">
        <v>4</v>
      </c>
      <c r="P611" s="1">
        <f t="shared" si="10"/>
        <v>794220</v>
      </c>
    </row>
    <row r="612" spans="1:16" x14ac:dyDescent="0.2">
      <c r="A612" s="1">
        <v>2728</v>
      </c>
      <c r="B612" s="1" t="s">
        <v>1219</v>
      </c>
      <c r="C612" s="2" t="d">
        <v>2014-07-31</v>
      </c>
      <c r="D612" s="1" t="s">
        <v>1220</v>
      </c>
      <c r="E612" s="1" t="s">
        <v>16</v>
      </c>
      <c r="F612" s="1" t="s">
        <v>17</v>
      </c>
      <c r="G612" s="1">
        <v>14</v>
      </c>
      <c r="H612" s="1">
        <v>25000</v>
      </c>
      <c r="I612" s="1">
        <v>1</v>
      </c>
      <c r="J612" s="1">
        <v>4</v>
      </c>
      <c r="P612" s="1">
        <f t="shared" si="10"/>
        <v>350000</v>
      </c>
    </row>
    <row r="613" spans="1:16" x14ac:dyDescent="0.2">
      <c r="A613" s="1">
        <v>2729</v>
      </c>
      <c r="B613" s="1" t="s">
        <v>1221</v>
      </c>
      <c r="C613" s="2" t="d">
        <v>2014-09-12</v>
      </c>
      <c r="D613" s="1" t="s">
        <v>1222</v>
      </c>
      <c r="E613" s="1" t="s">
        <v>46</v>
      </c>
      <c r="F613" s="1" t="s">
        <v>47</v>
      </c>
      <c r="G613" s="1">
        <v>11.9</v>
      </c>
      <c r="H613" s="1">
        <v>16680</v>
      </c>
      <c r="I613" s="1">
        <v>1</v>
      </c>
      <c r="J613" s="1">
        <v>4</v>
      </c>
      <c r="P613" s="1">
        <f t="shared" si="10"/>
        <v>198492</v>
      </c>
    </row>
    <row r="614" spans="1:16" x14ac:dyDescent="0.2">
      <c r="A614" s="1">
        <v>2730</v>
      </c>
      <c r="B614" s="1" t="s">
        <v>1223</v>
      </c>
      <c r="C614" s="2" t="d">
        <v>2014-10-09</v>
      </c>
      <c r="D614" s="1" t="s">
        <v>1224</v>
      </c>
      <c r="E614" s="1" t="s">
        <v>16</v>
      </c>
      <c r="F614" s="1" t="s">
        <v>17</v>
      </c>
      <c r="G614" s="1">
        <v>8.07</v>
      </c>
      <c r="H614" s="1">
        <v>36670</v>
      </c>
      <c r="I614" s="1">
        <v>1</v>
      </c>
      <c r="J614" s="1">
        <v>4</v>
      </c>
      <c r="P614" s="1">
        <f t="shared" si="10"/>
        <v>295926.90000000002</v>
      </c>
    </row>
    <row r="615" spans="1:16" x14ac:dyDescent="0.2">
      <c r="A615" s="1">
        <v>2731</v>
      </c>
      <c r="B615" s="1" t="s">
        <v>1225</v>
      </c>
      <c r="C615" s="2" t="d">
        <v>2014-11-04</v>
      </c>
      <c r="D615" s="1" t="s">
        <v>1226</v>
      </c>
      <c r="E615" s="1" t="s">
        <v>16</v>
      </c>
      <c r="F615" s="1" t="s">
        <v>17</v>
      </c>
      <c r="G615" s="1">
        <v>11.92</v>
      </c>
      <c r="H615" s="1">
        <v>37680</v>
      </c>
      <c r="I615" s="1">
        <v>1</v>
      </c>
      <c r="J615" s="1">
        <v>4</v>
      </c>
      <c r="P615" s="1">
        <f t="shared" si="10"/>
        <v>449145.59999999998</v>
      </c>
    </row>
    <row r="616" spans="1:16" x14ac:dyDescent="0.2">
      <c r="A616" s="1">
        <v>2732</v>
      </c>
      <c r="B616" s="1" t="s">
        <v>1227</v>
      </c>
      <c r="C616" s="2" t="d">
        <v>2014-12-05</v>
      </c>
      <c r="D616" s="1" t="s">
        <v>1228</v>
      </c>
      <c r="E616" s="1" t="s">
        <v>12</v>
      </c>
      <c r="F616" s="1" t="s">
        <v>13</v>
      </c>
      <c r="G616" s="1">
        <v>10.130000000000001</v>
      </c>
      <c r="H616" s="1">
        <v>39350</v>
      </c>
      <c r="I616" s="1">
        <v>1</v>
      </c>
      <c r="J616" s="1">
        <v>4</v>
      </c>
      <c r="P616" s="1">
        <f t="shared" si="10"/>
        <v>398615.50000000006</v>
      </c>
    </row>
    <row r="617" spans="1:16" x14ac:dyDescent="0.2">
      <c r="A617" s="1">
        <v>2733</v>
      </c>
      <c r="B617" s="1" t="s">
        <v>1229</v>
      </c>
      <c r="C617" s="2" t="d">
        <v>2014-12-03</v>
      </c>
      <c r="D617" s="1" t="s">
        <v>1230</v>
      </c>
      <c r="E617" s="1" t="s">
        <v>16</v>
      </c>
      <c r="F617" s="1" t="s">
        <v>17</v>
      </c>
      <c r="G617" s="1">
        <v>13.16</v>
      </c>
      <c r="H617" s="1">
        <v>34000</v>
      </c>
      <c r="I617" s="1">
        <v>1</v>
      </c>
      <c r="J617" s="1">
        <v>4</v>
      </c>
      <c r="P617" s="1">
        <f t="shared" si="10"/>
        <v>447440</v>
      </c>
    </row>
    <row r="618" spans="1:16" x14ac:dyDescent="0.2">
      <c r="A618" s="1">
        <v>2734</v>
      </c>
      <c r="B618" s="1" t="s">
        <v>1231</v>
      </c>
      <c r="C618" s="2" t="d">
        <v>2015-01-27</v>
      </c>
      <c r="D618" s="1" t="s">
        <v>1232</v>
      </c>
      <c r="E618" s="1" t="s">
        <v>16</v>
      </c>
      <c r="F618" s="1" t="s">
        <v>17</v>
      </c>
      <c r="G618" s="1">
        <v>10.69</v>
      </c>
      <c r="H618" s="1">
        <v>25000</v>
      </c>
      <c r="I618" s="1">
        <v>1</v>
      </c>
      <c r="J618" s="1">
        <v>4</v>
      </c>
      <c r="P618" s="1">
        <f t="shared" si="10"/>
        <v>267250</v>
      </c>
    </row>
    <row r="619" spans="1:16" x14ac:dyDescent="0.2">
      <c r="A619" s="1">
        <v>2735</v>
      </c>
      <c r="B619" s="1" t="s">
        <v>1233</v>
      </c>
      <c r="C619" s="2" t="d">
        <v>2014-12-03</v>
      </c>
      <c r="D619" s="1" t="s">
        <v>1234</v>
      </c>
      <c r="E619" s="1" t="s">
        <v>16</v>
      </c>
      <c r="F619" s="1" t="s">
        <v>17</v>
      </c>
      <c r="G619" s="1">
        <v>9.23</v>
      </c>
      <c r="H619" s="1">
        <v>20000</v>
      </c>
      <c r="I619" s="1">
        <v>1</v>
      </c>
      <c r="J619" s="1">
        <v>4</v>
      </c>
      <c r="P619" s="1">
        <f t="shared" si="10"/>
        <v>184600</v>
      </c>
    </row>
    <row r="620" spans="1:16" x14ac:dyDescent="0.2">
      <c r="A620" s="1">
        <v>2736</v>
      </c>
      <c r="B620" s="1" t="s">
        <v>1235</v>
      </c>
      <c r="C620" s="2" t="d">
        <v>2014-12-29</v>
      </c>
      <c r="D620" s="1" t="s">
        <v>1236</v>
      </c>
      <c r="E620" s="1" t="s">
        <v>12</v>
      </c>
      <c r="F620" s="1" t="s">
        <v>13</v>
      </c>
      <c r="G620" s="1">
        <v>5.83</v>
      </c>
      <c r="H620" s="1">
        <v>1200000</v>
      </c>
      <c r="I620" s="1">
        <v>1</v>
      </c>
      <c r="J620" s="1">
        <v>4</v>
      </c>
      <c r="P620" s="1">
        <f t="shared" si="10"/>
        <v>6996000</v>
      </c>
    </row>
    <row r="621" spans="1:16" x14ac:dyDescent="0.2">
      <c r="A621" s="1">
        <v>2737</v>
      </c>
      <c r="B621" s="1" t="s">
        <v>1237</v>
      </c>
      <c r="C621" s="2" t="d">
        <v>2014-12-30</v>
      </c>
      <c r="D621" s="1" t="s">
        <v>1238</v>
      </c>
      <c r="E621" s="1" t="s">
        <v>16</v>
      </c>
      <c r="F621" s="1" t="s">
        <v>17</v>
      </c>
      <c r="G621" s="1">
        <v>36.53</v>
      </c>
      <c r="H621" s="1">
        <v>36500</v>
      </c>
      <c r="I621" s="1">
        <v>1</v>
      </c>
      <c r="J621" s="1">
        <v>4</v>
      </c>
      <c r="P621" s="1">
        <f t="shared" si="10"/>
        <v>1333345</v>
      </c>
    </row>
    <row r="622" spans="1:16" x14ac:dyDescent="0.2">
      <c r="A622" s="1">
        <v>2738</v>
      </c>
      <c r="B622" s="1" t="s">
        <v>1239</v>
      </c>
      <c r="C622" s="2" t="d">
        <v>2014-12-30</v>
      </c>
      <c r="D622" s="1" t="s">
        <v>1240</v>
      </c>
      <c r="E622" s="1" t="s">
        <v>16</v>
      </c>
      <c r="F622" s="1" t="s">
        <v>17</v>
      </c>
      <c r="G622" s="1">
        <v>7.57</v>
      </c>
      <c r="H622" s="1">
        <v>30000</v>
      </c>
      <c r="I622" s="1">
        <v>1</v>
      </c>
      <c r="J622" s="1">
        <v>4</v>
      </c>
      <c r="P622" s="1">
        <f t="shared" si="10"/>
        <v>227100</v>
      </c>
    </row>
    <row r="623" spans="1:16" x14ac:dyDescent="0.2">
      <c r="A623" s="1">
        <v>2739</v>
      </c>
      <c r="B623" s="1" t="s">
        <v>1241</v>
      </c>
      <c r="C623" s="2" t="d">
        <v>2015-01-22</v>
      </c>
      <c r="D623" s="1" t="s">
        <v>1242</v>
      </c>
      <c r="E623" s="1" t="s">
        <v>16</v>
      </c>
      <c r="F623" s="1" t="s">
        <v>17</v>
      </c>
      <c r="G623" s="1">
        <v>21.35</v>
      </c>
      <c r="H623" s="1">
        <v>60000</v>
      </c>
      <c r="I623" s="1">
        <v>1</v>
      </c>
      <c r="J623" s="1">
        <v>4</v>
      </c>
      <c r="P623" s="1">
        <f t="shared" si="10"/>
        <v>1281000</v>
      </c>
    </row>
    <row r="624" spans="1:16" x14ac:dyDescent="0.2">
      <c r="A624" s="1">
        <v>2740</v>
      </c>
      <c r="B624" s="1" t="s">
        <v>1243</v>
      </c>
      <c r="C624" s="2" t="d">
        <v>2015-01-22</v>
      </c>
      <c r="D624" s="1" t="s">
        <v>1244</v>
      </c>
      <c r="E624" s="1" t="s">
        <v>16</v>
      </c>
      <c r="F624" s="1" t="s">
        <v>17</v>
      </c>
      <c r="G624" s="1">
        <v>16.48</v>
      </c>
      <c r="H624" s="1">
        <v>25000</v>
      </c>
      <c r="I624" s="1">
        <v>1</v>
      </c>
      <c r="J624" s="1">
        <v>4</v>
      </c>
      <c r="P624" s="1">
        <f t="shared" si="10"/>
        <v>412000</v>
      </c>
    </row>
    <row r="625" spans="1:16" x14ac:dyDescent="0.2">
      <c r="A625" s="1">
        <v>2741</v>
      </c>
      <c r="B625" s="1" t="s">
        <v>1245</v>
      </c>
      <c r="C625" s="2" t="d">
        <v>2015-02-16</v>
      </c>
      <c r="D625" s="1" t="s">
        <v>1246</v>
      </c>
      <c r="E625" s="1" t="s">
        <v>16</v>
      </c>
      <c r="F625" s="1" t="s">
        <v>17</v>
      </c>
      <c r="G625" s="1">
        <v>12.31</v>
      </c>
      <c r="H625" s="1">
        <v>30000</v>
      </c>
      <c r="I625" s="1">
        <v>1</v>
      </c>
      <c r="J625" s="1">
        <v>4</v>
      </c>
      <c r="P625" s="1">
        <f t="shared" si="10"/>
        <v>369300</v>
      </c>
    </row>
    <row r="626" spans="1:16" x14ac:dyDescent="0.2">
      <c r="A626" s="1">
        <v>2742</v>
      </c>
      <c r="B626" s="1" t="s">
        <v>1247</v>
      </c>
      <c r="C626" s="2" t="d">
        <v>2015-02-17</v>
      </c>
      <c r="D626" s="1" t="s">
        <v>1248</v>
      </c>
      <c r="E626" s="1" t="s">
        <v>16</v>
      </c>
      <c r="F626" s="1" t="s">
        <v>17</v>
      </c>
      <c r="G626" s="1">
        <v>20.37</v>
      </c>
      <c r="H626" s="1">
        <v>24000</v>
      </c>
      <c r="I626" s="1">
        <v>1</v>
      </c>
      <c r="J626" s="1">
        <v>4</v>
      </c>
      <c r="P626" s="1">
        <f t="shared" si="10"/>
        <v>488880</v>
      </c>
    </row>
    <row r="627" spans="1:16" x14ac:dyDescent="0.2">
      <c r="A627" s="1">
        <v>2743</v>
      </c>
      <c r="B627" s="1" t="s">
        <v>1249</v>
      </c>
      <c r="C627" s="2" t="d">
        <v>2015-02-17</v>
      </c>
      <c r="D627" s="1" t="s">
        <v>1250</v>
      </c>
      <c r="E627" s="1" t="s">
        <v>16</v>
      </c>
      <c r="F627" s="1" t="s">
        <v>17</v>
      </c>
      <c r="G627" s="1">
        <v>7.22</v>
      </c>
      <c r="H627" s="1">
        <v>30340</v>
      </c>
      <c r="I627" s="1">
        <v>1</v>
      </c>
      <c r="J627" s="1">
        <v>4</v>
      </c>
      <c r="P627" s="1">
        <f t="shared" si="10"/>
        <v>219054.8</v>
      </c>
    </row>
    <row r="628" spans="1:16" x14ac:dyDescent="0.2">
      <c r="A628" s="1">
        <v>2745</v>
      </c>
      <c r="B628" s="1" t="s">
        <v>1251</v>
      </c>
      <c r="C628" s="2" t="d">
        <v>2015-02-17</v>
      </c>
      <c r="D628" s="1" t="s">
        <v>1252</v>
      </c>
      <c r="E628" s="1" t="s">
        <v>16</v>
      </c>
      <c r="F628" s="1" t="s">
        <v>17</v>
      </c>
      <c r="G628" s="1">
        <v>21.5</v>
      </c>
      <c r="H628" s="1">
        <v>44500</v>
      </c>
      <c r="I628" s="1">
        <v>1</v>
      </c>
      <c r="J628" s="1">
        <v>4</v>
      </c>
      <c r="P628" s="1">
        <f t="shared" si="10"/>
        <v>956750</v>
      </c>
    </row>
    <row r="629" spans="1:16" x14ac:dyDescent="0.2">
      <c r="A629" s="1">
        <v>2746</v>
      </c>
      <c r="B629" s="1" t="s">
        <v>1229</v>
      </c>
      <c r="C629" s="2" t="d">
        <v>2015-02-16</v>
      </c>
      <c r="D629" s="1" t="s">
        <v>1253</v>
      </c>
      <c r="E629" s="1" t="s">
        <v>16</v>
      </c>
      <c r="F629" s="1" t="s">
        <v>17</v>
      </c>
      <c r="G629" s="1">
        <v>5.28</v>
      </c>
      <c r="H629" s="1">
        <v>39850</v>
      </c>
      <c r="I629" s="1">
        <v>1</v>
      </c>
      <c r="J629" s="1">
        <v>4</v>
      </c>
      <c r="P629" s="1">
        <f t="shared" si="10"/>
        <v>210408</v>
      </c>
    </row>
    <row r="630" spans="1:16" x14ac:dyDescent="0.2">
      <c r="A630" s="1">
        <v>2747</v>
      </c>
      <c r="B630" s="1" t="s">
        <v>586</v>
      </c>
      <c r="C630" s="2" t="d">
        <v>2015-03-20</v>
      </c>
      <c r="D630" s="1" t="s">
        <v>1254</v>
      </c>
      <c r="E630" s="1" t="s">
        <v>16</v>
      </c>
      <c r="F630" s="1" t="s">
        <v>17</v>
      </c>
      <c r="G630" s="1">
        <v>6.8</v>
      </c>
      <c r="H630" s="1">
        <v>30000</v>
      </c>
      <c r="I630" s="1">
        <v>1</v>
      </c>
      <c r="J630" s="1">
        <v>4</v>
      </c>
      <c r="P630" s="1">
        <f t="shared" si="10"/>
        <v>204000</v>
      </c>
    </row>
    <row r="631" spans="1:16" x14ac:dyDescent="0.2">
      <c r="A631" s="1">
        <v>2748</v>
      </c>
      <c r="B631" s="1" t="s">
        <v>1255</v>
      </c>
      <c r="C631" s="2" t="d">
        <v>2015-03-19</v>
      </c>
      <c r="D631" s="1" t="s">
        <v>1256</v>
      </c>
      <c r="E631" s="1" t="s">
        <v>16</v>
      </c>
      <c r="F631" s="1" t="s">
        <v>17</v>
      </c>
      <c r="G631" s="1">
        <v>15.38</v>
      </c>
      <c r="H631" s="1">
        <v>30000</v>
      </c>
      <c r="I631" s="1">
        <v>1</v>
      </c>
      <c r="J631" s="1">
        <v>4</v>
      </c>
      <c r="P631" s="1">
        <f t="shared" si="10"/>
        <v>461400</v>
      </c>
    </row>
    <row r="632" spans="1:16" x14ac:dyDescent="0.2">
      <c r="A632" s="1">
        <v>2749</v>
      </c>
      <c r="B632" s="1" t="s">
        <v>1257</v>
      </c>
      <c r="C632" s="2" t="d">
        <v>2015-03-20</v>
      </c>
      <c r="D632" s="1" t="s">
        <v>1258</v>
      </c>
      <c r="E632" s="1" t="s">
        <v>16</v>
      </c>
      <c r="F632" s="1" t="s">
        <v>17</v>
      </c>
      <c r="G632" s="1">
        <v>26.92</v>
      </c>
      <c r="H632" s="1">
        <v>18750</v>
      </c>
      <c r="I632" s="1">
        <v>1</v>
      </c>
      <c r="J632" s="1">
        <v>4</v>
      </c>
      <c r="P632" s="1">
        <f t="shared" si="10"/>
        <v>504750.00000000006</v>
      </c>
    </row>
    <row r="633" spans="1:16" x14ac:dyDescent="0.2">
      <c r="A633" s="1">
        <v>2750</v>
      </c>
      <c r="B633" s="1" t="s">
        <v>1259</v>
      </c>
      <c r="C633" s="2" t="d">
        <v>2015-03-24</v>
      </c>
      <c r="D633" s="1" t="s">
        <v>1260</v>
      </c>
      <c r="E633" s="1" t="s">
        <v>46</v>
      </c>
      <c r="F633" s="1" t="s">
        <v>47</v>
      </c>
      <c r="G633" s="1">
        <v>21.21</v>
      </c>
      <c r="H633" s="1">
        <v>16750</v>
      </c>
      <c r="I633" s="1">
        <v>1</v>
      </c>
      <c r="J633" s="1">
        <v>4</v>
      </c>
      <c r="P633" s="1">
        <f t="shared" si="10"/>
        <v>355267.5</v>
      </c>
    </row>
    <row r="634" spans="1:16" x14ac:dyDescent="0.2">
      <c r="A634" s="1">
        <v>2751</v>
      </c>
      <c r="B634" s="1" t="s">
        <v>166</v>
      </c>
      <c r="C634" s="2" t="d">
        <v>2015-04-24</v>
      </c>
      <c r="D634" s="1" t="s">
        <v>1261</v>
      </c>
      <c r="E634" s="1" t="s">
        <v>16</v>
      </c>
      <c r="F634" s="1" t="s">
        <v>17</v>
      </c>
      <c r="G634" s="1">
        <v>10.48</v>
      </c>
      <c r="H634" s="1">
        <v>17560</v>
      </c>
      <c r="I634" s="1">
        <v>1</v>
      </c>
      <c r="J634" s="1">
        <v>4</v>
      </c>
      <c r="P634" s="1">
        <f t="shared" si="10"/>
        <v>184028.80000000002</v>
      </c>
    </row>
    <row r="635" spans="1:16" x14ac:dyDescent="0.2">
      <c r="A635" s="1">
        <v>2752</v>
      </c>
      <c r="B635" s="1" t="s">
        <v>571</v>
      </c>
      <c r="C635" s="2" t="d">
        <v>2015-04-22</v>
      </c>
      <c r="D635" s="1" t="s">
        <v>1262</v>
      </c>
      <c r="E635" s="1" t="s">
        <v>46</v>
      </c>
      <c r="F635" s="1" t="s">
        <v>47</v>
      </c>
      <c r="G635" s="1">
        <v>5.74</v>
      </c>
      <c r="H635" s="1">
        <v>60000</v>
      </c>
      <c r="I635" s="1">
        <v>1</v>
      </c>
      <c r="J635" s="1">
        <v>4</v>
      </c>
      <c r="P635" s="1">
        <f t="shared" si="10"/>
        <v>344400</v>
      </c>
    </row>
    <row r="636" spans="1:16" x14ac:dyDescent="0.2">
      <c r="A636" s="1">
        <v>2753</v>
      </c>
      <c r="B636" s="1" t="s">
        <v>78</v>
      </c>
      <c r="C636" s="2" t="d">
        <v>2015-05-19</v>
      </c>
      <c r="D636" s="1" t="s">
        <v>1263</v>
      </c>
      <c r="E636" s="1" t="s">
        <v>16</v>
      </c>
      <c r="F636" s="1" t="s">
        <v>17</v>
      </c>
      <c r="G636" s="1">
        <v>13.56</v>
      </c>
      <c r="H636" s="1">
        <v>24700</v>
      </c>
      <c r="I636" s="1">
        <v>1</v>
      </c>
      <c r="J636" s="1">
        <v>4</v>
      </c>
      <c r="P636" s="1">
        <f t="shared" si="10"/>
        <v>334932</v>
      </c>
    </row>
    <row r="637" spans="1:16" x14ac:dyDescent="0.2">
      <c r="A637" s="1">
        <v>2755</v>
      </c>
      <c r="B637" s="1" t="s">
        <v>1264</v>
      </c>
      <c r="C637" s="2" t="d">
        <v>2015-05-15</v>
      </c>
      <c r="D637" s="1" t="s">
        <v>1265</v>
      </c>
      <c r="E637" s="1" t="s">
        <v>16</v>
      </c>
      <c r="F637" s="1" t="s">
        <v>17</v>
      </c>
      <c r="G637" s="1">
        <v>7.49</v>
      </c>
      <c r="H637" s="1">
        <v>25340</v>
      </c>
      <c r="I637" s="1">
        <v>1</v>
      </c>
      <c r="J637" s="1">
        <v>4</v>
      </c>
      <c r="P637" s="1">
        <f t="shared" si="10"/>
        <v>189796.6</v>
      </c>
    </row>
    <row r="638" spans="1:16" x14ac:dyDescent="0.2">
      <c r="A638" s="1">
        <v>2756</v>
      </c>
      <c r="B638" s="1" t="s">
        <v>1266</v>
      </c>
      <c r="C638" s="2" t="d">
        <v>2015-05-15</v>
      </c>
      <c r="D638" s="1" t="s">
        <v>1267</v>
      </c>
      <c r="E638" s="1" t="s">
        <v>16</v>
      </c>
      <c r="F638" s="1" t="s">
        <v>17</v>
      </c>
      <c r="G638" s="1">
        <v>21.74</v>
      </c>
      <c r="H638" s="1">
        <v>50000</v>
      </c>
      <c r="I638" s="1">
        <v>1</v>
      </c>
      <c r="J638" s="1">
        <v>4</v>
      </c>
      <c r="P638" s="1">
        <f t="shared" si="10"/>
        <v>1087000</v>
      </c>
    </row>
    <row r="639" spans="1:16" x14ac:dyDescent="0.2">
      <c r="A639" s="1">
        <v>2757</v>
      </c>
      <c r="B639" s="1" t="s">
        <v>1268</v>
      </c>
      <c r="C639" s="2" t="d">
        <v>2015-05-27</v>
      </c>
      <c r="D639" s="1" t="s">
        <v>1269</v>
      </c>
      <c r="E639" s="1" t="s">
        <v>16</v>
      </c>
      <c r="F639" s="1" t="s">
        <v>17</v>
      </c>
      <c r="G639" s="1">
        <v>12.94</v>
      </c>
      <c r="H639" s="1">
        <v>27340</v>
      </c>
      <c r="I639" s="1">
        <v>1</v>
      </c>
      <c r="J639" s="1">
        <v>4</v>
      </c>
      <c r="P639" s="1">
        <f t="shared" si="10"/>
        <v>353779.6</v>
      </c>
    </row>
    <row r="640" spans="1:16" x14ac:dyDescent="0.2">
      <c r="A640" s="1">
        <v>2758</v>
      </c>
      <c r="B640" s="1" t="s">
        <v>1270</v>
      </c>
      <c r="C640" s="2" t="d">
        <v>2015-05-27</v>
      </c>
      <c r="D640" s="1" t="s">
        <v>1271</v>
      </c>
      <c r="E640" s="1" t="s">
        <v>889</v>
      </c>
      <c r="F640" s="1" t="s">
        <v>890</v>
      </c>
      <c r="G640" s="1">
        <v>18.04</v>
      </c>
      <c r="H640" s="1">
        <v>14000</v>
      </c>
      <c r="I640" s="1">
        <v>1</v>
      </c>
      <c r="J640" s="1">
        <v>4</v>
      </c>
      <c r="P640" s="1">
        <f t="shared" si="10"/>
        <v>252560</v>
      </c>
    </row>
    <row r="641" spans="1:16" x14ac:dyDescent="0.2">
      <c r="A641" s="1">
        <v>2759</v>
      </c>
      <c r="B641" s="1" t="s">
        <v>518</v>
      </c>
      <c r="C641" s="2" t="d">
        <v>2015-05-28</v>
      </c>
      <c r="D641" s="1" t="s">
        <v>1272</v>
      </c>
      <c r="E641" s="1" t="s">
        <v>46</v>
      </c>
      <c r="F641" s="1" t="s">
        <v>47</v>
      </c>
      <c r="G641" s="1">
        <v>12.02</v>
      </c>
      <c r="H641" s="1">
        <v>24000</v>
      </c>
      <c r="I641" s="1">
        <v>1</v>
      </c>
      <c r="J641" s="1">
        <v>4</v>
      </c>
      <c r="P641" s="1">
        <f t="shared" si="10"/>
        <v>288480</v>
      </c>
    </row>
    <row r="642" spans="1:16" x14ac:dyDescent="0.2">
      <c r="A642" s="1">
        <v>2760</v>
      </c>
      <c r="B642" s="1" t="s">
        <v>1273</v>
      </c>
      <c r="C642" s="2" t="d">
        <v>2015-06-11</v>
      </c>
      <c r="D642" s="1" t="s">
        <v>1274</v>
      </c>
      <c r="E642" s="1" t="s">
        <v>16</v>
      </c>
      <c r="F642" s="1" t="s">
        <v>17</v>
      </c>
      <c r="G642" s="1">
        <v>8.31</v>
      </c>
      <c r="H642" s="1">
        <v>22000</v>
      </c>
      <c r="I642" s="1">
        <v>1</v>
      </c>
      <c r="J642" s="1">
        <v>4</v>
      </c>
      <c r="P642" s="1">
        <f t="shared" ref="P642:P705" si="11">G642*H642</f>
        <v>182820</v>
      </c>
    </row>
    <row r="643" spans="1:16" x14ac:dyDescent="0.2">
      <c r="A643" s="1">
        <v>2761</v>
      </c>
      <c r="B643" s="1" t="s">
        <v>1275</v>
      </c>
      <c r="C643" s="2" t="d">
        <v>2015-06-10</v>
      </c>
      <c r="D643" s="1" t="s">
        <v>1276</v>
      </c>
      <c r="E643" s="1" t="s">
        <v>16</v>
      </c>
      <c r="F643" s="1" t="s">
        <v>17</v>
      </c>
      <c r="G643" s="1">
        <v>7.28</v>
      </c>
      <c r="H643" s="1">
        <v>30000</v>
      </c>
      <c r="I643" s="1">
        <v>1</v>
      </c>
      <c r="J643" s="1">
        <v>4</v>
      </c>
      <c r="P643" s="1">
        <f t="shared" si="11"/>
        <v>218400</v>
      </c>
    </row>
    <row r="644" spans="1:16" x14ac:dyDescent="0.2">
      <c r="A644" s="1">
        <v>2762</v>
      </c>
      <c r="B644" s="1" t="s">
        <v>1277</v>
      </c>
      <c r="C644" s="2" t="d">
        <v>2015-06-10</v>
      </c>
      <c r="D644" s="1" t="s">
        <v>1278</v>
      </c>
      <c r="E644" s="1" t="s">
        <v>16</v>
      </c>
      <c r="F644" s="1" t="s">
        <v>17</v>
      </c>
      <c r="G644" s="1">
        <v>26</v>
      </c>
      <c r="H644" s="1">
        <v>17000</v>
      </c>
      <c r="I644" s="1">
        <v>1</v>
      </c>
      <c r="J644" s="1">
        <v>4</v>
      </c>
      <c r="P644" s="1">
        <f t="shared" si="11"/>
        <v>442000</v>
      </c>
    </row>
    <row r="645" spans="1:16" x14ac:dyDescent="0.2">
      <c r="A645" s="1">
        <v>2763</v>
      </c>
      <c r="B645" s="1" t="s">
        <v>1279</v>
      </c>
      <c r="C645" s="2" t="d">
        <v>2015-06-10</v>
      </c>
      <c r="D645" s="1" t="s">
        <v>1280</v>
      </c>
      <c r="E645" s="1" t="s">
        <v>16</v>
      </c>
      <c r="F645" s="1" t="s">
        <v>17</v>
      </c>
      <c r="G645" s="1">
        <v>13.1</v>
      </c>
      <c r="H645" s="1">
        <v>54000</v>
      </c>
      <c r="I645" s="1">
        <v>1</v>
      </c>
      <c r="J645" s="1">
        <v>4</v>
      </c>
      <c r="P645" s="1">
        <f t="shared" si="11"/>
        <v>707400</v>
      </c>
    </row>
    <row r="646" spans="1:16" x14ac:dyDescent="0.2">
      <c r="A646" s="1">
        <v>2765</v>
      </c>
      <c r="B646" s="1" t="s">
        <v>1281</v>
      </c>
      <c r="C646" s="2" t="d">
        <v>2015-06-12</v>
      </c>
      <c r="D646" s="1" t="s">
        <v>1282</v>
      </c>
      <c r="E646" s="1" t="s">
        <v>16</v>
      </c>
      <c r="F646" s="1" t="s">
        <v>17</v>
      </c>
      <c r="G646" s="1">
        <v>7.67</v>
      </c>
      <c r="H646" s="1">
        <v>52000</v>
      </c>
      <c r="I646" s="1">
        <v>1</v>
      </c>
      <c r="J646" s="1">
        <v>4</v>
      </c>
      <c r="P646" s="1">
        <f t="shared" si="11"/>
        <v>398840</v>
      </c>
    </row>
    <row r="647" spans="1:16" x14ac:dyDescent="0.2">
      <c r="A647" s="1">
        <v>2766</v>
      </c>
      <c r="B647" s="1" t="s">
        <v>1283</v>
      </c>
      <c r="C647" s="2" t="d">
        <v>2015-06-11</v>
      </c>
      <c r="D647" s="1" t="s">
        <v>1284</v>
      </c>
      <c r="E647" s="1" t="s">
        <v>16</v>
      </c>
      <c r="F647" s="1" t="s">
        <v>17</v>
      </c>
      <c r="G647" s="1">
        <v>7.53</v>
      </c>
      <c r="H647" s="1">
        <v>45800</v>
      </c>
      <c r="I647" s="1">
        <v>1</v>
      </c>
      <c r="J647" s="1">
        <v>4</v>
      </c>
      <c r="P647" s="1">
        <f t="shared" si="11"/>
        <v>344874</v>
      </c>
    </row>
    <row r="648" spans="1:16" x14ac:dyDescent="0.2">
      <c r="A648" s="1">
        <v>2767</v>
      </c>
      <c r="B648" s="1" t="s">
        <v>1285</v>
      </c>
      <c r="C648" s="2" t="d">
        <v>2015-06-12</v>
      </c>
      <c r="D648" s="1" t="s">
        <v>1286</v>
      </c>
      <c r="E648" s="1" t="s">
        <v>16</v>
      </c>
      <c r="F648" s="1" t="s">
        <v>17</v>
      </c>
      <c r="G648" s="1">
        <v>14.87</v>
      </c>
      <c r="H648" s="1">
        <v>25000</v>
      </c>
      <c r="I648" s="1">
        <v>1</v>
      </c>
      <c r="J648" s="1">
        <v>4</v>
      </c>
      <c r="P648" s="1">
        <f t="shared" si="11"/>
        <v>371750</v>
      </c>
    </row>
    <row r="649" spans="1:16" x14ac:dyDescent="0.2">
      <c r="A649" s="1">
        <v>2768</v>
      </c>
      <c r="B649" s="1" t="s">
        <v>270</v>
      </c>
      <c r="C649" s="2" t="d">
        <v>2015-06-30</v>
      </c>
      <c r="D649" s="1" t="s">
        <v>1287</v>
      </c>
      <c r="E649" s="1" t="s">
        <v>16</v>
      </c>
      <c r="F649" s="1" t="s">
        <v>17</v>
      </c>
      <c r="G649" s="1">
        <v>17.47</v>
      </c>
      <c r="H649" s="1">
        <v>20000</v>
      </c>
      <c r="I649" s="1">
        <v>1</v>
      </c>
      <c r="J649" s="1">
        <v>4</v>
      </c>
      <c r="P649" s="1">
        <f t="shared" si="11"/>
        <v>349400</v>
      </c>
    </row>
    <row r="650" spans="1:16" x14ac:dyDescent="0.2">
      <c r="A650" s="1">
        <v>2769</v>
      </c>
      <c r="B650" s="1" t="s">
        <v>431</v>
      </c>
      <c r="C650" s="2" t="d">
        <v>2015-06-29</v>
      </c>
      <c r="D650" s="1" t="s">
        <v>1288</v>
      </c>
      <c r="E650" s="1" t="s">
        <v>16</v>
      </c>
      <c r="F650" s="1" t="s">
        <v>17</v>
      </c>
      <c r="G650" s="1">
        <v>28.49</v>
      </c>
      <c r="H650" s="1">
        <v>18500</v>
      </c>
      <c r="I650" s="1">
        <v>1</v>
      </c>
      <c r="J650" s="1">
        <v>4</v>
      </c>
      <c r="P650" s="1">
        <f t="shared" si="11"/>
        <v>527065</v>
      </c>
    </row>
    <row r="651" spans="1:16" x14ac:dyDescent="0.2">
      <c r="A651" s="1">
        <v>2770</v>
      </c>
      <c r="B651" s="1" t="s">
        <v>679</v>
      </c>
      <c r="C651" s="2" t="d">
        <v>2015-06-30</v>
      </c>
      <c r="D651" s="1" t="s">
        <v>1289</v>
      </c>
      <c r="E651" s="1" t="s">
        <v>16</v>
      </c>
      <c r="F651" s="1" t="s">
        <v>17</v>
      </c>
      <c r="G651" s="1">
        <v>6.85</v>
      </c>
      <c r="H651" s="1">
        <v>68400</v>
      </c>
      <c r="I651" s="1">
        <v>1</v>
      </c>
      <c r="J651" s="1">
        <v>4</v>
      </c>
      <c r="P651" s="1">
        <f t="shared" si="11"/>
        <v>468540</v>
      </c>
    </row>
    <row r="652" spans="1:16" x14ac:dyDescent="0.2">
      <c r="A652" s="1">
        <v>2771</v>
      </c>
      <c r="B652" s="1" t="s">
        <v>1290</v>
      </c>
      <c r="C652" s="2" t="d">
        <v>2015-06-29</v>
      </c>
      <c r="D652" s="1" t="s">
        <v>1291</v>
      </c>
      <c r="E652" s="1" t="s">
        <v>16</v>
      </c>
      <c r="F652" s="1" t="s">
        <v>17</v>
      </c>
      <c r="G652" s="1">
        <v>12.78</v>
      </c>
      <c r="H652" s="1">
        <v>20000</v>
      </c>
      <c r="I652" s="1">
        <v>1</v>
      </c>
      <c r="J652" s="1">
        <v>4</v>
      </c>
      <c r="P652" s="1">
        <f t="shared" si="11"/>
        <v>255600</v>
      </c>
    </row>
    <row r="653" spans="1:16" x14ac:dyDescent="0.2">
      <c r="A653" s="1">
        <v>2772</v>
      </c>
      <c r="B653" s="1" t="s">
        <v>1292</v>
      </c>
      <c r="C653" s="2" t="d">
        <v>2015-06-26</v>
      </c>
      <c r="D653" s="1" t="s">
        <v>1293</v>
      </c>
      <c r="E653" s="1" t="s">
        <v>16</v>
      </c>
      <c r="F653" s="1" t="s">
        <v>17</v>
      </c>
      <c r="G653" s="1">
        <v>13</v>
      </c>
      <c r="H653" s="1">
        <v>37250</v>
      </c>
      <c r="I653" s="1">
        <v>1</v>
      </c>
      <c r="J653" s="1">
        <v>4</v>
      </c>
      <c r="P653" s="1">
        <f t="shared" si="11"/>
        <v>484250</v>
      </c>
    </row>
    <row r="654" spans="1:16" x14ac:dyDescent="0.2">
      <c r="A654" s="1">
        <v>2773</v>
      </c>
      <c r="B654" s="1" t="s">
        <v>1237</v>
      </c>
      <c r="C654" s="2" t="d">
        <v>2015-06-26</v>
      </c>
      <c r="D654" s="1" t="s">
        <v>1294</v>
      </c>
      <c r="E654" s="1" t="s">
        <v>16</v>
      </c>
      <c r="F654" s="1" t="s">
        <v>17</v>
      </c>
      <c r="G654" s="1">
        <v>13.62</v>
      </c>
      <c r="H654" s="1">
        <v>45600</v>
      </c>
      <c r="I654" s="1">
        <v>1</v>
      </c>
      <c r="J654" s="1">
        <v>4</v>
      </c>
      <c r="P654" s="1">
        <f t="shared" si="11"/>
        <v>621072</v>
      </c>
    </row>
    <row r="655" spans="1:16" x14ac:dyDescent="0.2">
      <c r="A655" s="1">
        <v>2774</v>
      </c>
      <c r="B655" s="1" t="s">
        <v>1295</v>
      </c>
      <c r="C655" s="2" t="d">
        <v>2017-03-24</v>
      </c>
      <c r="D655" s="1" t="s">
        <v>1296</v>
      </c>
      <c r="E655" s="1" t="s">
        <v>16</v>
      </c>
      <c r="F655" s="1" t="s">
        <v>17</v>
      </c>
      <c r="G655" s="1">
        <v>6.1</v>
      </c>
      <c r="H655" s="1">
        <v>83700</v>
      </c>
      <c r="I655" s="1">
        <v>1</v>
      </c>
      <c r="J655" s="1">
        <v>4</v>
      </c>
      <c r="P655" s="1">
        <f t="shared" si="11"/>
        <v>510569.99999999994</v>
      </c>
    </row>
    <row r="656" spans="1:16" x14ac:dyDescent="0.2">
      <c r="A656" s="1">
        <v>2775</v>
      </c>
      <c r="B656" s="1" t="s">
        <v>1297</v>
      </c>
      <c r="C656" s="2" t="d">
        <v>2015-06-29</v>
      </c>
      <c r="D656" s="1" t="s">
        <v>1298</v>
      </c>
      <c r="E656" s="1" t="s">
        <v>16</v>
      </c>
      <c r="F656" s="1" t="s">
        <v>17</v>
      </c>
      <c r="G656" s="1">
        <v>16.93</v>
      </c>
      <c r="H656" s="1">
        <v>30000</v>
      </c>
      <c r="I656" s="1">
        <v>1</v>
      </c>
      <c r="J656" s="1">
        <v>4</v>
      </c>
      <c r="P656" s="1">
        <f t="shared" si="11"/>
        <v>507900</v>
      </c>
    </row>
    <row r="657" spans="1:16" x14ac:dyDescent="0.2">
      <c r="A657" s="1">
        <v>2776</v>
      </c>
      <c r="B657" s="1" t="s">
        <v>1299</v>
      </c>
      <c r="C657" s="2" t="d">
        <v>2015-06-26</v>
      </c>
      <c r="D657" s="1" t="s">
        <v>1300</v>
      </c>
      <c r="E657" s="1" t="s">
        <v>16</v>
      </c>
      <c r="F657" s="1" t="s">
        <v>17</v>
      </c>
      <c r="G657" s="1">
        <v>23.29</v>
      </c>
      <c r="H657" s="1">
        <v>26220</v>
      </c>
      <c r="I657" s="1">
        <v>1</v>
      </c>
      <c r="J657" s="1">
        <v>4</v>
      </c>
      <c r="P657" s="1">
        <f t="shared" si="11"/>
        <v>610663.79999999993</v>
      </c>
    </row>
    <row r="658" spans="1:16" x14ac:dyDescent="0.2">
      <c r="A658" s="1">
        <v>2777</v>
      </c>
      <c r="B658" s="1" t="s">
        <v>1301</v>
      </c>
      <c r="C658" s="2" t="d">
        <v>2015-12-31</v>
      </c>
      <c r="D658" s="1" t="s">
        <v>1302</v>
      </c>
      <c r="E658" s="1" t="s">
        <v>12</v>
      </c>
      <c r="F658" s="1" t="s">
        <v>13</v>
      </c>
      <c r="G658" s="1">
        <v>11.46</v>
      </c>
      <c r="H658" s="1">
        <v>20000</v>
      </c>
      <c r="I658" s="1">
        <v>1</v>
      </c>
      <c r="J658" s="1">
        <v>4</v>
      </c>
      <c r="P658" s="1">
        <f t="shared" si="11"/>
        <v>229200.00000000003</v>
      </c>
    </row>
    <row r="659" spans="1:16" x14ac:dyDescent="0.2">
      <c r="A659" s="1">
        <v>2778</v>
      </c>
      <c r="B659" s="1" t="s">
        <v>188</v>
      </c>
      <c r="C659" s="2" t="d">
        <v>2016-01-06</v>
      </c>
      <c r="D659" s="1" t="s">
        <v>1303</v>
      </c>
      <c r="E659" s="1" t="s">
        <v>16</v>
      </c>
      <c r="F659" s="1" t="s">
        <v>17</v>
      </c>
      <c r="G659" s="1">
        <v>8.5</v>
      </c>
      <c r="H659" s="1">
        <v>22300</v>
      </c>
      <c r="I659" s="1">
        <v>1</v>
      </c>
      <c r="J659" s="1">
        <v>4</v>
      </c>
      <c r="P659" s="1">
        <f t="shared" si="11"/>
        <v>189550</v>
      </c>
    </row>
    <row r="660" spans="1:16" x14ac:dyDescent="0.2">
      <c r="A660" s="1">
        <v>2779</v>
      </c>
      <c r="B660" s="1" t="s">
        <v>1304</v>
      </c>
      <c r="C660" s="2" t="d">
        <v>2015-12-09</v>
      </c>
      <c r="D660" s="1" t="s">
        <v>1305</v>
      </c>
      <c r="E660" s="1" t="s">
        <v>16</v>
      </c>
      <c r="F660" s="1" t="s">
        <v>17</v>
      </c>
      <c r="G660" s="1">
        <v>12.11</v>
      </c>
      <c r="H660" s="1">
        <v>22000</v>
      </c>
      <c r="I660" s="1">
        <v>1</v>
      </c>
      <c r="J660" s="1">
        <v>4</v>
      </c>
      <c r="P660" s="1">
        <f t="shared" si="11"/>
        <v>266420</v>
      </c>
    </row>
    <row r="661" spans="1:16" x14ac:dyDescent="0.2">
      <c r="A661" s="1">
        <v>2780</v>
      </c>
      <c r="B661" s="1" t="s">
        <v>1306</v>
      </c>
      <c r="C661" s="2" t="d">
        <v>2015-12-09</v>
      </c>
      <c r="D661" s="1" t="s">
        <v>1307</v>
      </c>
      <c r="E661" s="1" t="s">
        <v>16</v>
      </c>
      <c r="F661" s="1" t="s">
        <v>17</v>
      </c>
      <c r="G661" s="1">
        <v>9.42</v>
      </c>
      <c r="H661" s="1">
        <v>17000</v>
      </c>
      <c r="I661" s="1">
        <v>1</v>
      </c>
      <c r="J661" s="1">
        <v>4</v>
      </c>
      <c r="P661" s="1">
        <f t="shared" si="11"/>
        <v>160140</v>
      </c>
    </row>
    <row r="662" spans="1:16" x14ac:dyDescent="0.2">
      <c r="A662" s="1">
        <v>2781</v>
      </c>
      <c r="B662" s="1" t="s">
        <v>1308</v>
      </c>
      <c r="C662" s="2" t="d">
        <v>2015-12-22</v>
      </c>
      <c r="D662" s="1" t="s">
        <v>1309</v>
      </c>
      <c r="E662" s="1" t="s">
        <v>16</v>
      </c>
      <c r="F662" s="1" t="s">
        <v>17</v>
      </c>
      <c r="G662" s="1">
        <v>13.31</v>
      </c>
      <c r="H662" s="1">
        <v>56250</v>
      </c>
      <c r="I662" s="1">
        <v>1</v>
      </c>
      <c r="J662" s="1">
        <v>4</v>
      </c>
      <c r="P662" s="1">
        <f t="shared" si="11"/>
        <v>748687.5</v>
      </c>
    </row>
    <row r="663" spans="1:16" x14ac:dyDescent="0.2">
      <c r="A663" s="1">
        <v>2782</v>
      </c>
      <c r="B663" s="1" t="s">
        <v>1310</v>
      </c>
      <c r="C663" s="2" t="d">
        <v>2015-12-22</v>
      </c>
      <c r="D663" s="1" t="s">
        <v>1311</v>
      </c>
      <c r="E663" s="1" t="s">
        <v>46</v>
      </c>
      <c r="F663" s="1" t="s">
        <v>47</v>
      </c>
      <c r="G663" s="1">
        <v>7.58</v>
      </c>
      <c r="H663" s="1">
        <v>42600</v>
      </c>
      <c r="I663" s="1">
        <v>1</v>
      </c>
      <c r="J663" s="1">
        <v>4</v>
      </c>
      <c r="P663" s="1">
        <f t="shared" si="11"/>
        <v>322908</v>
      </c>
    </row>
    <row r="664" spans="1:16" x14ac:dyDescent="0.2">
      <c r="A664" s="1">
        <v>2783</v>
      </c>
      <c r="B664" s="1" t="s">
        <v>1312</v>
      </c>
      <c r="C664" s="2" t="d">
        <v>2015-12-09</v>
      </c>
      <c r="D664" s="1" t="s">
        <v>1313</v>
      </c>
      <c r="E664" s="1" t="s">
        <v>12</v>
      </c>
      <c r="F664" s="1" t="s">
        <v>13</v>
      </c>
      <c r="G664" s="1">
        <v>28.68</v>
      </c>
      <c r="H664" s="1">
        <v>20870</v>
      </c>
      <c r="I664" s="1">
        <v>1</v>
      </c>
      <c r="J664" s="1">
        <v>4</v>
      </c>
      <c r="P664" s="1">
        <f t="shared" si="11"/>
        <v>598551.6</v>
      </c>
    </row>
    <row r="665" spans="1:16" x14ac:dyDescent="0.2">
      <c r="A665" s="1">
        <v>2785</v>
      </c>
      <c r="B665" s="1" t="s">
        <v>1314</v>
      </c>
      <c r="C665" s="2" t="d">
        <v>2015-12-23</v>
      </c>
      <c r="D665" s="1" t="s">
        <v>1315</v>
      </c>
      <c r="E665" s="1" t="s">
        <v>46</v>
      </c>
      <c r="F665" s="1" t="s">
        <v>47</v>
      </c>
      <c r="G665" s="1">
        <v>2.29</v>
      </c>
      <c r="H665" s="1">
        <v>50000</v>
      </c>
      <c r="I665" s="1">
        <v>1</v>
      </c>
      <c r="J665" s="1">
        <v>4</v>
      </c>
      <c r="P665" s="1">
        <f t="shared" si="11"/>
        <v>114500</v>
      </c>
    </row>
    <row r="666" spans="1:16" x14ac:dyDescent="0.2">
      <c r="A666" s="1">
        <v>2786</v>
      </c>
      <c r="B666" s="1" t="s">
        <v>1316</v>
      </c>
      <c r="C666" s="2" t="d">
        <v>2015-12-23</v>
      </c>
      <c r="D666" s="1" t="s">
        <v>1317</v>
      </c>
      <c r="E666" s="1" t="s">
        <v>12</v>
      </c>
      <c r="F666" s="1" t="s">
        <v>13</v>
      </c>
      <c r="G666" s="1">
        <v>10.72</v>
      </c>
      <c r="H666" s="1">
        <v>31780</v>
      </c>
      <c r="I666" s="1">
        <v>1</v>
      </c>
      <c r="J666" s="1">
        <v>4</v>
      </c>
      <c r="P666" s="1">
        <f t="shared" si="11"/>
        <v>340681.60000000003</v>
      </c>
    </row>
    <row r="667" spans="1:16" x14ac:dyDescent="0.2">
      <c r="A667" s="1">
        <v>2787</v>
      </c>
      <c r="B667" s="1" t="s">
        <v>1318</v>
      </c>
      <c r="C667" s="2" t="d">
        <v>2015-12-31</v>
      </c>
      <c r="D667" s="1" t="s">
        <v>1319</v>
      </c>
      <c r="E667" s="1" t="s">
        <v>16</v>
      </c>
      <c r="F667" s="1" t="s">
        <v>17</v>
      </c>
      <c r="G667" s="1">
        <v>11.37</v>
      </c>
      <c r="H667" s="1">
        <v>35200</v>
      </c>
      <c r="I667" s="1">
        <v>1</v>
      </c>
      <c r="J667" s="1">
        <v>4</v>
      </c>
      <c r="P667" s="1">
        <f t="shared" si="11"/>
        <v>400224</v>
      </c>
    </row>
    <row r="668" spans="1:16" x14ac:dyDescent="0.2">
      <c r="A668" s="1">
        <v>2788</v>
      </c>
      <c r="B668" s="1" t="s">
        <v>1320</v>
      </c>
      <c r="C668" s="2" t="d">
        <v>2016-02-18</v>
      </c>
      <c r="D668" s="1" t="s">
        <v>1321</v>
      </c>
      <c r="E668" s="1" t="s">
        <v>16</v>
      </c>
      <c r="F668" s="1" t="s">
        <v>17</v>
      </c>
      <c r="G668" s="1">
        <v>18.649999999999999</v>
      </c>
      <c r="H668" s="1">
        <v>32050</v>
      </c>
      <c r="I668" s="1">
        <v>1</v>
      </c>
      <c r="J668" s="1">
        <v>4</v>
      </c>
      <c r="P668" s="1">
        <f t="shared" si="11"/>
        <v>597732.5</v>
      </c>
    </row>
    <row r="669" spans="1:16" x14ac:dyDescent="0.2">
      <c r="A669" s="1">
        <v>2789</v>
      </c>
      <c r="B669" s="1" t="s">
        <v>1322</v>
      </c>
      <c r="C669" s="2" t="d">
        <v>2016-03-11</v>
      </c>
      <c r="D669" s="1" t="s">
        <v>1323</v>
      </c>
      <c r="E669" s="1" t="s">
        <v>16</v>
      </c>
      <c r="F669" s="1" t="s">
        <v>17</v>
      </c>
      <c r="G669" s="1">
        <v>22.53</v>
      </c>
      <c r="H669" s="1">
        <v>20300</v>
      </c>
      <c r="I669" s="1">
        <v>1</v>
      </c>
      <c r="J669" s="1">
        <v>4</v>
      </c>
      <c r="P669" s="1">
        <f t="shared" si="11"/>
        <v>457359</v>
      </c>
    </row>
    <row r="670" spans="1:16" x14ac:dyDescent="0.2">
      <c r="A670" s="1">
        <v>2790</v>
      </c>
      <c r="B670" s="1" t="s">
        <v>1324</v>
      </c>
      <c r="C670" s="2" t="d">
        <v>2016-03-08</v>
      </c>
      <c r="D670" s="1" t="s">
        <v>1325</v>
      </c>
      <c r="E670" s="1" t="s">
        <v>16</v>
      </c>
      <c r="F670" s="1" t="s">
        <v>17</v>
      </c>
      <c r="G670" s="1">
        <v>16.579999999999998</v>
      </c>
      <c r="H670" s="1">
        <v>40000</v>
      </c>
      <c r="I670" s="1">
        <v>1</v>
      </c>
      <c r="J670" s="1">
        <v>4</v>
      </c>
      <c r="P670" s="1">
        <f t="shared" si="11"/>
        <v>663199.99999999988</v>
      </c>
    </row>
    <row r="671" spans="1:16" x14ac:dyDescent="0.2">
      <c r="A671" s="1">
        <v>2791</v>
      </c>
      <c r="B671" s="1" t="s">
        <v>1326</v>
      </c>
      <c r="C671" s="2" t="d">
        <v>2016-03-29</v>
      </c>
      <c r="D671" s="1" t="s">
        <v>1327</v>
      </c>
      <c r="E671" s="1" t="s">
        <v>16</v>
      </c>
      <c r="F671" s="1" t="s">
        <v>17</v>
      </c>
      <c r="G671" s="1">
        <v>21.57</v>
      </c>
      <c r="H671" s="1">
        <v>53590</v>
      </c>
      <c r="I671" s="1">
        <v>1</v>
      </c>
      <c r="J671" s="1">
        <v>4</v>
      </c>
      <c r="P671" s="1">
        <f t="shared" si="11"/>
        <v>1155936.3</v>
      </c>
    </row>
    <row r="672" spans="1:16" x14ac:dyDescent="0.2">
      <c r="A672" s="1">
        <v>2792</v>
      </c>
      <c r="B672" s="1" t="s">
        <v>1328</v>
      </c>
      <c r="C672" s="2" t="d">
        <v>2016-03-28</v>
      </c>
      <c r="D672" s="1" t="s">
        <v>1329</v>
      </c>
      <c r="E672" s="1" t="s">
        <v>16</v>
      </c>
      <c r="F672" s="1" t="s">
        <v>17</v>
      </c>
      <c r="G672" s="1">
        <v>22.94</v>
      </c>
      <c r="H672" s="1">
        <v>37500</v>
      </c>
      <c r="I672" s="1">
        <v>1</v>
      </c>
      <c r="J672" s="1">
        <v>4</v>
      </c>
      <c r="P672" s="1">
        <f t="shared" si="11"/>
        <v>860250</v>
      </c>
    </row>
    <row r="673" spans="1:16" x14ac:dyDescent="0.2">
      <c r="A673" s="1">
        <v>2793</v>
      </c>
      <c r="B673" s="1" t="s">
        <v>1330</v>
      </c>
      <c r="C673" s="2" t="d">
        <v>2016-04-15</v>
      </c>
      <c r="D673" s="1" t="s">
        <v>1331</v>
      </c>
      <c r="E673" s="1" t="s">
        <v>46</v>
      </c>
      <c r="F673" s="1" t="s">
        <v>47</v>
      </c>
      <c r="G673" s="1">
        <v>11.97</v>
      </c>
      <c r="H673" s="1">
        <v>25000</v>
      </c>
      <c r="I673" s="1">
        <v>1</v>
      </c>
      <c r="J673" s="1">
        <v>4</v>
      </c>
      <c r="P673" s="1">
        <f t="shared" si="11"/>
        <v>299250</v>
      </c>
    </row>
    <row r="674" spans="1:16" x14ac:dyDescent="0.2">
      <c r="A674" s="1">
        <v>2795</v>
      </c>
      <c r="B674" s="1" t="s">
        <v>1332</v>
      </c>
      <c r="C674" s="2" t="d">
        <v>2016-04-28</v>
      </c>
      <c r="D674" s="1" t="s">
        <v>1333</v>
      </c>
      <c r="E674" s="1" t="s">
        <v>16</v>
      </c>
      <c r="F674" s="1" t="s">
        <v>17</v>
      </c>
      <c r="G674" s="1">
        <v>14.85</v>
      </c>
      <c r="H674" s="1">
        <v>25000</v>
      </c>
      <c r="I674" s="1">
        <v>1</v>
      </c>
      <c r="J674" s="1">
        <v>4</v>
      </c>
      <c r="P674" s="1">
        <f t="shared" si="11"/>
        <v>371250</v>
      </c>
    </row>
    <row r="675" spans="1:16" x14ac:dyDescent="0.2">
      <c r="A675" s="1">
        <v>2796</v>
      </c>
      <c r="B675" s="1" t="s">
        <v>1334</v>
      </c>
      <c r="C675" s="2" t="d">
        <v>2016-05-10</v>
      </c>
      <c r="D675" s="1" t="s">
        <v>1335</v>
      </c>
      <c r="E675" s="1" t="s">
        <v>16</v>
      </c>
      <c r="F675" s="1" t="s">
        <v>17</v>
      </c>
      <c r="G675" s="1">
        <v>12.95</v>
      </c>
      <c r="H675" s="1">
        <v>20000</v>
      </c>
      <c r="I675" s="1">
        <v>1</v>
      </c>
      <c r="J675" s="1">
        <v>4</v>
      </c>
      <c r="P675" s="1">
        <f t="shared" si="11"/>
        <v>259000</v>
      </c>
    </row>
    <row r="676" spans="1:16" x14ac:dyDescent="0.2">
      <c r="A676" s="1">
        <v>2797</v>
      </c>
      <c r="B676" s="1" t="s">
        <v>1336</v>
      </c>
      <c r="C676" s="2" t="d">
        <v>2016-05-11</v>
      </c>
      <c r="D676" s="1" t="s">
        <v>1337</v>
      </c>
      <c r="E676" s="1" t="s">
        <v>12</v>
      </c>
      <c r="F676" s="1" t="s">
        <v>13</v>
      </c>
      <c r="G676" s="1">
        <v>10.64</v>
      </c>
      <c r="H676" s="1">
        <v>219000</v>
      </c>
      <c r="I676" s="1">
        <v>1</v>
      </c>
      <c r="J676" s="1">
        <v>4</v>
      </c>
      <c r="P676" s="1">
        <f t="shared" si="11"/>
        <v>2330160</v>
      </c>
    </row>
    <row r="677" spans="1:16" x14ac:dyDescent="0.2">
      <c r="A677" s="1">
        <v>2798</v>
      </c>
      <c r="B677" s="1" t="s">
        <v>1338</v>
      </c>
      <c r="C677" s="2" t="d">
        <v>2016-05-25</v>
      </c>
      <c r="D677" s="1" t="s">
        <v>1339</v>
      </c>
      <c r="E677" s="1" t="s">
        <v>46</v>
      </c>
      <c r="F677" s="1" t="s">
        <v>47</v>
      </c>
      <c r="G677" s="1">
        <v>10.57</v>
      </c>
      <c r="H677" s="1">
        <v>21600</v>
      </c>
      <c r="I677" s="1">
        <v>1</v>
      </c>
      <c r="J677" s="1">
        <v>4</v>
      </c>
      <c r="P677" s="1">
        <f t="shared" si="11"/>
        <v>228312</v>
      </c>
    </row>
    <row r="678" spans="1:16" x14ac:dyDescent="0.2">
      <c r="A678" s="1">
        <v>2799</v>
      </c>
      <c r="B678" s="1" t="s">
        <v>1340</v>
      </c>
      <c r="C678" s="2" t="d">
        <v>2016-06-08</v>
      </c>
      <c r="D678" s="1" t="s">
        <v>1341</v>
      </c>
      <c r="E678" s="1" t="s">
        <v>46</v>
      </c>
      <c r="F678" s="1" t="s">
        <v>47</v>
      </c>
      <c r="G678" s="1">
        <v>7.98</v>
      </c>
      <c r="H678" s="1">
        <v>25000</v>
      </c>
      <c r="I678" s="1">
        <v>1</v>
      </c>
      <c r="J678" s="1">
        <v>4</v>
      </c>
      <c r="P678" s="1">
        <f t="shared" si="11"/>
        <v>199500</v>
      </c>
    </row>
    <row r="679" spans="1:16" x14ac:dyDescent="0.2">
      <c r="A679" s="1">
        <v>2800</v>
      </c>
      <c r="B679" s="1" t="s">
        <v>1342</v>
      </c>
      <c r="C679" s="2" t="d">
        <v>2016-05-30</v>
      </c>
      <c r="D679" s="1" t="s">
        <v>1343</v>
      </c>
      <c r="E679" s="1" t="s">
        <v>16</v>
      </c>
      <c r="F679" s="1" t="s">
        <v>17</v>
      </c>
      <c r="G679" s="1">
        <v>7.7</v>
      </c>
      <c r="H679" s="1">
        <v>18680</v>
      </c>
      <c r="I679" s="1">
        <v>1</v>
      </c>
      <c r="J679" s="1">
        <v>4</v>
      </c>
      <c r="P679" s="1">
        <f t="shared" si="11"/>
        <v>143836</v>
      </c>
    </row>
    <row r="680" spans="1:16" x14ac:dyDescent="0.2">
      <c r="A680" s="1">
        <v>2801</v>
      </c>
      <c r="B680" s="1" t="s">
        <v>1344</v>
      </c>
      <c r="C680" s="2" t="d">
        <v>2016-06-22</v>
      </c>
      <c r="D680" s="1" t="s">
        <v>1345</v>
      </c>
      <c r="E680" s="1" t="s">
        <v>16</v>
      </c>
      <c r="F680" s="1" t="s">
        <v>17</v>
      </c>
      <c r="G680" s="1">
        <v>19.510000000000002</v>
      </c>
      <c r="H680" s="1">
        <v>14720</v>
      </c>
      <c r="I680" s="1">
        <v>1</v>
      </c>
      <c r="J680" s="1">
        <v>4</v>
      </c>
      <c r="P680" s="1">
        <f t="shared" si="11"/>
        <v>287187.20000000001</v>
      </c>
    </row>
    <row r="681" spans="1:16" x14ac:dyDescent="0.2">
      <c r="A681" s="1">
        <v>2802</v>
      </c>
      <c r="B681" s="1" t="s">
        <v>1346</v>
      </c>
      <c r="C681" s="2" t="d">
        <v>2016-06-29</v>
      </c>
      <c r="D681" s="1" t="s">
        <v>1347</v>
      </c>
      <c r="E681" s="1" t="s">
        <v>16</v>
      </c>
      <c r="F681" s="1" t="s">
        <v>17</v>
      </c>
      <c r="G681" s="1">
        <v>9.52</v>
      </c>
      <c r="H681" s="1">
        <v>27000</v>
      </c>
      <c r="I681" s="1">
        <v>1</v>
      </c>
      <c r="J681" s="1">
        <v>4</v>
      </c>
      <c r="P681" s="1">
        <f t="shared" si="11"/>
        <v>257040</v>
      </c>
    </row>
    <row r="682" spans="1:16" x14ac:dyDescent="0.2">
      <c r="A682" s="1">
        <v>2803</v>
      </c>
      <c r="B682" s="1" t="s">
        <v>745</v>
      </c>
      <c r="C682" s="2" t="d">
        <v>2016-07-12</v>
      </c>
      <c r="D682" s="1" t="s">
        <v>1348</v>
      </c>
      <c r="E682" s="1" t="s">
        <v>16</v>
      </c>
      <c r="F682" s="1" t="s">
        <v>17</v>
      </c>
      <c r="G682" s="1">
        <v>6.37</v>
      </c>
      <c r="H682" s="1">
        <v>29000</v>
      </c>
      <c r="I682" s="1">
        <v>1</v>
      </c>
      <c r="J682" s="1">
        <v>4</v>
      </c>
      <c r="P682" s="1">
        <f t="shared" si="11"/>
        <v>184730</v>
      </c>
    </row>
    <row r="683" spans="1:16" x14ac:dyDescent="0.2">
      <c r="A683" s="1">
        <v>2805</v>
      </c>
      <c r="B683" s="1" t="s">
        <v>1349</v>
      </c>
      <c r="C683" s="2" t="d">
        <v>2016-07-07</v>
      </c>
      <c r="D683" s="1" t="s">
        <v>1350</v>
      </c>
      <c r="E683" s="1" t="s">
        <v>16</v>
      </c>
      <c r="F683" s="1" t="s">
        <v>17</v>
      </c>
      <c r="G683" s="1">
        <v>5.8</v>
      </c>
      <c r="H683" s="1">
        <v>24229</v>
      </c>
      <c r="I683" s="1">
        <v>1</v>
      </c>
      <c r="J683" s="1">
        <v>4</v>
      </c>
      <c r="P683" s="1">
        <f t="shared" si="11"/>
        <v>140528.19999999998</v>
      </c>
    </row>
    <row r="684" spans="1:16" x14ac:dyDescent="0.2">
      <c r="A684" s="1">
        <v>2806</v>
      </c>
      <c r="B684" s="1" t="s">
        <v>769</v>
      </c>
      <c r="C684" s="2" t="d">
        <v>2016-07-26</v>
      </c>
      <c r="D684" s="1" t="s">
        <v>1351</v>
      </c>
      <c r="E684" s="1" t="s">
        <v>16</v>
      </c>
      <c r="F684" s="1" t="s">
        <v>17</v>
      </c>
      <c r="G684" s="1">
        <v>6.2</v>
      </c>
      <c r="H684" s="1">
        <v>20000</v>
      </c>
      <c r="I684" s="1">
        <v>1</v>
      </c>
      <c r="J684" s="1">
        <v>4</v>
      </c>
      <c r="P684" s="1">
        <f t="shared" si="11"/>
        <v>124000</v>
      </c>
    </row>
    <row r="685" spans="1:16" x14ac:dyDescent="0.2">
      <c r="A685" s="1">
        <v>2807</v>
      </c>
      <c r="B685" s="1" t="s">
        <v>1301</v>
      </c>
      <c r="C685" s="2" t="d">
        <v>2016-09-02</v>
      </c>
      <c r="D685" s="1" t="s">
        <v>1352</v>
      </c>
      <c r="E685" s="1" t="s">
        <v>16</v>
      </c>
      <c r="F685" s="1" t="s">
        <v>17</v>
      </c>
      <c r="G685" s="1">
        <v>4.6399999999999997</v>
      </c>
      <c r="H685" s="1">
        <v>209446</v>
      </c>
      <c r="I685" s="1">
        <v>1</v>
      </c>
      <c r="J685" s="1">
        <v>4</v>
      </c>
      <c r="P685" s="1">
        <f t="shared" si="11"/>
        <v>971829.44</v>
      </c>
    </row>
    <row r="686" spans="1:16" x14ac:dyDescent="0.2">
      <c r="A686" s="1">
        <v>2808</v>
      </c>
      <c r="B686" s="1" t="s">
        <v>1353</v>
      </c>
      <c r="C686" s="2" t="d">
        <v>2016-08-12</v>
      </c>
      <c r="D686" s="1" t="s">
        <v>1354</v>
      </c>
      <c r="E686" s="1" t="s">
        <v>16</v>
      </c>
      <c r="F686" s="1" t="s">
        <v>17</v>
      </c>
      <c r="G686" s="1">
        <v>7.71</v>
      </c>
      <c r="H686" s="1">
        <v>30000</v>
      </c>
      <c r="I686" s="1">
        <v>1</v>
      </c>
      <c r="J686" s="1">
        <v>4</v>
      </c>
      <c r="P686" s="1">
        <f t="shared" si="11"/>
        <v>231300</v>
      </c>
    </row>
    <row r="687" spans="1:16" x14ac:dyDescent="0.2">
      <c r="A687" s="1">
        <v>2809</v>
      </c>
      <c r="B687" s="1" t="s">
        <v>1355</v>
      </c>
      <c r="C687" s="2" t="d">
        <v>2016-08-23</v>
      </c>
      <c r="D687" s="1" t="s">
        <v>1356</v>
      </c>
      <c r="E687" s="1" t="s">
        <v>16</v>
      </c>
      <c r="F687" s="1" t="s">
        <v>17</v>
      </c>
      <c r="G687" s="1">
        <v>22.46</v>
      </c>
      <c r="H687" s="1">
        <v>20000</v>
      </c>
      <c r="I687" s="1">
        <v>1</v>
      </c>
      <c r="J687" s="1">
        <v>4</v>
      </c>
      <c r="P687" s="1">
        <f t="shared" si="11"/>
        <v>449200</v>
      </c>
    </row>
    <row r="688" spans="1:16" x14ac:dyDescent="0.2">
      <c r="A688" s="1">
        <v>2810</v>
      </c>
      <c r="B688" s="1" t="s">
        <v>1357</v>
      </c>
      <c r="C688" s="2" t="d">
        <v>2016-08-26</v>
      </c>
      <c r="D688" s="1" t="s">
        <v>1358</v>
      </c>
      <c r="E688" s="1" t="s">
        <v>16</v>
      </c>
      <c r="F688" s="1" t="s">
        <v>17</v>
      </c>
      <c r="G688" s="1">
        <v>9.91</v>
      </c>
      <c r="H688" s="1">
        <v>23980</v>
      </c>
      <c r="I688" s="1">
        <v>1</v>
      </c>
      <c r="J688" s="1">
        <v>4</v>
      </c>
      <c r="P688" s="1">
        <f t="shared" si="11"/>
        <v>237641.80000000002</v>
      </c>
    </row>
    <row r="689" spans="1:16" x14ac:dyDescent="0.2">
      <c r="A689" s="1">
        <v>2811</v>
      </c>
      <c r="B689" s="1" t="s">
        <v>1359</v>
      </c>
      <c r="C689" s="2" t="d">
        <v>2016-09-08</v>
      </c>
      <c r="D689" s="1" t="s">
        <v>1360</v>
      </c>
      <c r="E689" s="1" t="s">
        <v>16</v>
      </c>
      <c r="F689" s="1" t="s">
        <v>17</v>
      </c>
      <c r="G689" s="1">
        <v>13.99</v>
      </c>
      <c r="H689" s="1">
        <v>45000</v>
      </c>
      <c r="I689" s="1">
        <v>1</v>
      </c>
      <c r="J689" s="1">
        <v>4</v>
      </c>
      <c r="P689" s="1">
        <f t="shared" si="11"/>
        <v>629550</v>
      </c>
    </row>
    <row r="690" spans="1:16" x14ac:dyDescent="0.2">
      <c r="A690" s="1">
        <v>2812</v>
      </c>
      <c r="B690" s="1" t="s">
        <v>1361</v>
      </c>
      <c r="C690" s="2" t="d">
        <v>2016-09-14</v>
      </c>
      <c r="D690" s="1" t="s">
        <v>1362</v>
      </c>
      <c r="E690" s="1" t="s">
        <v>46</v>
      </c>
      <c r="F690" s="1" t="s">
        <v>47</v>
      </c>
      <c r="G690" s="1">
        <v>23.41</v>
      </c>
      <c r="H690" s="1">
        <v>33480</v>
      </c>
      <c r="I690" s="1">
        <v>1</v>
      </c>
      <c r="J690" s="1">
        <v>4</v>
      </c>
      <c r="P690" s="1">
        <f t="shared" si="11"/>
        <v>783766.8</v>
      </c>
    </row>
    <row r="691" spans="1:16" x14ac:dyDescent="0.2">
      <c r="A691" s="1">
        <v>2813</v>
      </c>
      <c r="B691" s="1" t="s">
        <v>1363</v>
      </c>
      <c r="C691" s="2" t="d">
        <v>2016-10-12</v>
      </c>
      <c r="D691" s="1" t="s">
        <v>1364</v>
      </c>
      <c r="E691" s="1" t="s">
        <v>16</v>
      </c>
      <c r="F691" s="1" t="s">
        <v>17</v>
      </c>
      <c r="G691" s="1">
        <v>6.89</v>
      </c>
      <c r="H691" s="1">
        <v>30000</v>
      </c>
      <c r="I691" s="1">
        <v>1</v>
      </c>
      <c r="J691" s="1">
        <v>4</v>
      </c>
      <c r="P691" s="1">
        <f t="shared" si="11"/>
        <v>206700</v>
      </c>
    </row>
    <row r="692" spans="1:16" x14ac:dyDescent="0.2">
      <c r="A692" s="1">
        <v>2815</v>
      </c>
      <c r="B692" s="1" t="s">
        <v>1365</v>
      </c>
      <c r="C692" s="2" t="d">
        <v>2016-10-12</v>
      </c>
      <c r="D692" s="1" t="s">
        <v>1366</v>
      </c>
      <c r="E692" s="1" t="s">
        <v>16</v>
      </c>
      <c r="F692" s="1" t="s">
        <v>17</v>
      </c>
      <c r="G692" s="1">
        <v>16.309999999999999</v>
      </c>
      <c r="H692" s="1">
        <v>50000</v>
      </c>
      <c r="I692" s="1">
        <v>1</v>
      </c>
      <c r="J692" s="1">
        <v>4</v>
      </c>
      <c r="P692" s="1">
        <f t="shared" si="11"/>
        <v>815499.99999999988</v>
      </c>
    </row>
    <row r="693" spans="1:16" x14ac:dyDescent="0.2">
      <c r="A693" s="1">
        <v>2816</v>
      </c>
      <c r="B693" s="1" t="s">
        <v>1367</v>
      </c>
      <c r="C693" s="2" t="d">
        <v>2016-10-25</v>
      </c>
      <c r="D693" s="1" t="s">
        <v>1368</v>
      </c>
      <c r="E693" s="1" t="s">
        <v>16</v>
      </c>
      <c r="F693" s="1" t="s">
        <v>17</v>
      </c>
      <c r="G693" s="1">
        <v>8.2899999999999991</v>
      </c>
      <c r="H693" s="1">
        <v>25000</v>
      </c>
      <c r="I693" s="1">
        <v>1</v>
      </c>
      <c r="J693" s="1">
        <v>4</v>
      </c>
      <c r="P693" s="1">
        <f t="shared" si="11"/>
        <v>207249.99999999997</v>
      </c>
    </row>
    <row r="694" spans="1:16" x14ac:dyDescent="0.2">
      <c r="A694" s="1">
        <v>2817</v>
      </c>
      <c r="B694" s="1" t="s">
        <v>1369</v>
      </c>
      <c r="C694" s="2" t="d">
        <v>2016-10-25</v>
      </c>
      <c r="D694" s="1" t="s">
        <v>1370</v>
      </c>
      <c r="E694" s="1" t="s">
        <v>16</v>
      </c>
      <c r="F694" s="1" t="s">
        <v>17</v>
      </c>
      <c r="G694" s="1">
        <v>13.88</v>
      </c>
      <c r="H694" s="1">
        <v>21670</v>
      </c>
      <c r="I694" s="1">
        <v>1</v>
      </c>
      <c r="J694" s="1">
        <v>4</v>
      </c>
      <c r="P694" s="1">
        <f t="shared" si="11"/>
        <v>300779.60000000003</v>
      </c>
    </row>
    <row r="695" spans="1:16" x14ac:dyDescent="0.2">
      <c r="A695" s="1">
        <v>2818</v>
      </c>
      <c r="B695" s="1" t="s">
        <v>1371</v>
      </c>
      <c r="C695" s="2" t="d">
        <v>2016-11-09</v>
      </c>
      <c r="D695" s="1" t="s">
        <v>1372</v>
      </c>
      <c r="E695" s="1" t="s">
        <v>16</v>
      </c>
      <c r="F695" s="1" t="s">
        <v>17</v>
      </c>
      <c r="G695" s="1">
        <v>23.49</v>
      </c>
      <c r="H695" s="1">
        <v>44000</v>
      </c>
      <c r="I695" s="1">
        <v>1</v>
      </c>
      <c r="J695" s="1">
        <v>4</v>
      </c>
      <c r="P695" s="1">
        <f t="shared" si="11"/>
        <v>1033559.9999999999</v>
      </c>
    </row>
    <row r="696" spans="1:16" x14ac:dyDescent="0.2">
      <c r="A696" s="1">
        <v>2819</v>
      </c>
      <c r="B696" s="1" t="s">
        <v>1373</v>
      </c>
      <c r="C696" s="2" t="d">
        <v>2016-11-11</v>
      </c>
      <c r="D696" s="1" t="s">
        <v>1374</v>
      </c>
      <c r="E696" s="1" t="s">
        <v>46</v>
      </c>
      <c r="F696" s="1" t="s">
        <v>47</v>
      </c>
      <c r="G696" s="1">
        <v>4.96</v>
      </c>
      <c r="H696" s="1">
        <v>28340</v>
      </c>
      <c r="I696" s="1">
        <v>1</v>
      </c>
      <c r="J696" s="1">
        <v>4</v>
      </c>
      <c r="P696" s="1">
        <f t="shared" si="11"/>
        <v>140566.39999999999</v>
      </c>
    </row>
    <row r="697" spans="1:16" x14ac:dyDescent="0.2">
      <c r="A697" s="1">
        <v>2820</v>
      </c>
      <c r="B697" s="1" t="s">
        <v>1375</v>
      </c>
      <c r="C697" s="2" t="d">
        <v>2016-11-18</v>
      </c>
      <c r="D697" s="1" t="s">
        <v>1376</v>
      </c>
      <c r="E697" s="1" t="s">
        <v>46</v>
      </c>
      <c r="F697" s="1" t="s">
        <v>47</v>
      </c>
      <c r="G697" s="1">
        <v>16.600000000000001</v>
      </c>
      <c r="H697" s="1">
        <v>32000</v>
      </c>
      <c r="I697" s="1">
        <v>1</v>
      </c>
      <c r="J697" s="1">
        <v>4</v>
      </c>
      <c r="P697" s="1">
        <f t="shared" si="11"/>
        <v>531200</v>
      </c>
    </row>
    <row r="698" spans="1:16" x14ac:dyDescent="0.2">
      <c r="A698" s="1">
        <v>2821</v>
      </c>
      <c r="B698" s="1" t="s">
        <v>1377</v>
      </c>
      <c r="C698" s="2" t="d">
        <v>2016-11-18</v>
      </c>
      <c r="D698" s="1" t="s">
        <v>1378</v>
      </c>
      <c r="E698" s="1" t="s">
        <v>46</v>
      </c>
      <c r="F698" s="1" t="s">
        <v>47</v>
      </c>
      <c r="G698" s="1">
        <v>30.53</v>
      </c>
      <c r="H698" s="1">
        <v>28216</v>
      </c>
      <c r="I698" s="1">
        <v>1</v>
      </c>
      <c r="J698" s="1">
        <v>4</v>
      </c>
      <c r="P698" s="1">
        <f t="shared" si="11"/>
        <v>861434.48</v>
      </c>
    </row>
    <row r="699" spans="1:16" x14ac:dyDescent="0.2">
      <c r="A699" s="1">
        <v>2822</v>
      </c>
      <c r="B699" s="1" t="s">
        <v>1379</v>
      </c>
      <c r="C699" s="2" t="d">
        <v>2016-11-29</v>
      </c>
      <c r="D699" s="1" t="s">
        <v>1380</v>
      </c>
      <c r="E699" s="1" t="s">
        <v>16</v>
      </c>
      <c r="F699" s="1" t="s">
        <v>17</v>
      </c>
      <c r="G699" s="1">
        <v>10.23</v>
      </c>
      <c r="H699" s="1">
        <v>75000</v>
      </c>
      <c r="I699" s="1">
        <v>1</v>
      </c>
      <c r="J699" s="1">
        <v>4</v>
      </c>
      <c r="P699" s="1">
        <f t="shared" si="11"/>
        <v>767250</v>
      </c>
    </row>
    <row r="700" spans="1:16" x14ac:dyDescent="0.2">
      <c r="A700" s="1">
        <v>2823</v>
      </c>
      <c r="B700" s="1" t="s">
        <v>1381</v>
      </c>
      <c r="C700" s="2" t="d">
        <v>2016-11-24</v>
      </c>
      <c r="D700" s="1" t="s">
        <v>1382</v>
      </c>
      <c r="E700" s="1" t="s">
        <v>16</v>
      </c>
      <c r="F700" s="1" t="s">
        <v>17</v>
      </c>
      <c r="G700" s="1">
        <v>13.73</v>
      </c>
      <c r="H700" s="1">
        <v>36000</v>
      </c>
      <c r="I700" s="1">
        <v>1</v>
      </c>
      <c r="J700" s="1">
        <v>4</v>
      </c>
      <c r="P700" s="1">
        <f t="shared" si="11"/>
        <v>494280</v>
      </c>
    </row>
    <row r="701" spans="1:16" x14ac:dyDescent="0.2">
      <c r="A701" s="1">
        <v>2824</v>
      </c>
      <c r="B701" s="1" t="s">
        <v>765</v>
      </c>
      <c r="C701" s="2" t="d">
        <v>2017-01-12</v>
      </c>
      <c r="D701" s="1" t="s">
        <v>1383</v>
      </c>
      <c r="E701" s="1" t="s">
        <v>16</v>
      </c>
      <c r="F701" s="1" t="s">
        <v>17</v>
      </c>
      <c r="G701" s="1">
        <v>9.8000000000000007</v>
      </c>
      <c r="H701" s="1">
        <v>30000</v>
      </c>
      <c r="I701" s="1">
        <v>1</v>
      </c>
      <c r="J701" s="1">
        <v>4</v>
      </c>
      <c r="P701" s="1">
        <f t="shared" si="11"/>
        <v>294000</v>
      </c>
    </row>
    <row r="702" spans="1:16" x14ac:dyDescent="0.2">
      <c r="A702" s="1">
        <v>2825</v>
      </c>
      <c r="B702" s="1" t="s">
        <v>1384</v>
      </c>
      <c r="C702" s="2" t="d">
        <v>2016-11-29</v>
      </c>
      <c r="D702" s="1" t="s">
        <v>1385</v>
      </c>
      <c r="E702" s="1" t="s">
        <v>16</v>
      </c>
      <c r="F702" s="1" t="s">
        <v>17</v>
      </c>
      <c r="G702" s="1">
        <v>10.17</v>
      </c>
      <c r="H702" s="1">
        <v>25000</v>
      </c>
      <c r="I702" s="1">
        <v>1</v>
      </c>
      <c r="J702" s="1">
        <v>4</v>
      </c>
      <c r="P702" s="1">
        <f t="shared" si="11"/>
        <v>254250</v>
      </c>
    </row>
    <row r="703" spans="1:16" x14ac:dyDescent="0.2">
      <c r="A703" s="1">
        <v>2826</v>
      </c>
      <c r="B703" s="1" t="s">
        <v>1386</v>
      </c>
      <c r="C703" s="2" t="d">
        <v>2016-12-09</v>
      </c>
      <c r="D703" s="1" t="s">
        <v>1387</v>
      </c>
      <c r="E703" s="1" t="s">
        <v>16</v>
      </c>
      <c r="F703" s="1" t="s">
        <v>17</v>
      </c>
      <c r="G703" s="1">
        <v>6.06</v>
      </c>
      <c r="H703" s="1">
        <v>47430</v>
      </c>
      <c r="I703" s="1">
        <v>1</v>
      </c>
      <c r="J703" s="1">
        <v>4</v>
      </c>
      <c r="P703" s="1">
        <f t="shared" si="11"/>
        <v>287425.8</v>
      </c>
    </row>
    <row r="704" spans="1:16" x14ac:dyDescent="0.2">
      <c r="A704" s="1">
        <v>2827</v>
      </c>
      <c r="B704" s="1" t="s">
        <v>1388</v>
      </c>
      <c r="C704" s="2" t="d">
        <v>2016-12-09</v>
      </c>
      <c r="D704" s="1" t="s">
        <v>1389</v>
      </c>
      <c r="E704" s="1" t="s">
        <v>12</v>
      </c>
      <c r="F704" s="1" t="s">
        <v>13</v>
      </c>
      <c r="G704" s="1">
        <v>8.23</v>
      </c>
      <c r="H704" s="1">
        <v>46000</v>
      </c>
      <c r="I704" s="1">
        <v>1</v>
      </c>
      <c r="J704" s="1">
        <v>4</v>
      </c>
      <c r="P704" s="1">
        <f t="shared" si="11"/>
        <v>378580</v>
      </c>
    </row>
    <row r="705" spans="1:16" x14ac:dyDescent="0.2">
      <c r="A705" s="1">
        <v>2828</v>
      </c>
      <c r="B705" s="1" t="s">
        <v>1390</v>
      </c>
      <c r="C705" s="2" t="d">
        <v>2016-12-08</v>
      </c>
      <c r="D705" s="1" t="s">
        <v>1391</v>
      </c>
      <c r="E705" s="1" t="s">
        <v>16</v>
      </c>
      <c r="F705" s="1" t="s">
        <v>17</v>
      </c>
      <c r="G705" s="1">
        <v>12.02</v>
      </c>
      <c r="H705" s="1">
        <v>29300</v>
      </c>
      <c r="I705" s="1">
        <v>1</v>
      </c>
      <c r="J705" s="1">
        <v>4</v>
      </c>
      <c r="P705" s="1">
        <f t="shared" si="11"/>
        <v>352186</v>
      </c>
    </row>
    <row r="706" spans="1:16" x14ac:dyDescent="0.2">
      <c r="A706" s="1">
        <v>2829</v>
      </c>
      <c r="B706" s="1" t="s">
        <v>1392</v>
      </c>
      <c r="C706" s="2" t="d">
        <v>2016-12-13</v>
      </c>
      <c r="D706" s="1" t="s">
        <v>1393</v>
      </c>
      <c r="E706" s="1" t="s">
        <v>16</v>
      </c>
      <c r="F706" s="1" t="s">
        <v>17</v>
      </c>
      <c r="G706" s="1">
        <v>17.649999999999999</v>
      </c>
      <c r="H706" s="1">
        <v>19000</v>
      </c>
      <c r="I706" s="1">
        <v>1</v>
      </c>
      <c r="J706" s="1">
        <v>4</v>
      </c>
      <c r="P706" s="1">
        <f t="shared" ref="P706:P769" si="12">G706*H706</f>
        <v>335350</v>
      </c>
    </row>
    <row r="707" spans="1:16" x14ac:dyDescent="0.2">
      <c r="A707" s="1">
        <v>2830</v>
      </c>
      <c r="B707" s="1" t="s">
        <v>1394</v>
      </c>
      <c r="C707" s="2" t="d">
        <v>2016-12-13</v>
      </c>
      <c r="D707" s="1" t="s">
        <v>1395</v>
      </c>
      <c r="E707" s="1" t="s">
        <v>16</v>
      </c>
      <c r="F707" s="1" t="s">
        <v>17</v>
      </c>
      <c r="G707" s="1">
        <v>16.53</v>
      </c>
      <c r="H707" s="1">
        <v>16670</v>
      </c>
      <c r="I707" s="1">
        <v>1</v>
      </c>
      <c r="J707" s="1">
        <v>4</v>
      </c>
      <c r="P707" s="1">
        <f t="shared" si="12"/>
        <v>275555.10000000003</v>
      </c>
    </row>
    <row r="708" spans="1:16" x14ac:dyDescent="0.2">
      <c r="A708" s="1">
        <v>2831</v>
      </c>
      <c r="B708" s="1" t="s">
        <v>435</v>
      </c>
      <c r="C708" s="2" t="d">
        <v>2016-12-16</v>
      </c>
      <c r="D708" s="1" t="s">
        <v>1396</v>
      </c>
      <c r="E708" s="1" t="s">
        <v>16</v>
      </c>
      <c r="F708" s="1" t="s">
        <v>17</v>
      </c>
      <c r="G708" s="1">
        <v>36.770000000000003</v>
      </c>
      <c r="H708" s="1">
        <v>40010</v>
      </c>
      <c r="I708" s="1">
        <v>1</v>
      </c>
      <c r="J708" s="1">
        <v>4</v>
      </c>
      <c r="P708" s="1">
        <f t="shared" si="12"/>
        <v>1471167.7000000002</v>
      </c>
    </row>
    <row r="709" spans="1:16" x14ac:dyDescent="0.2">
      <c r="A709" s="1">
        <v>2832</v>
      </c>
      <c r="B709" s="1" t="s">
        <v>1397</v>
      </c>
      <c r="C709" s="2" t="d">
        <v>2016-12-23</v>
      </c>
      <c r="D709" s="1" t="s">
        <v>1398</v>
      </c>
      <c r="E709" s="1" t="s">
        <v>16</v>
      </c>
      <c r="F709" s="1" t="s">
        <v>17</v>
      </c>
      <c r="G709" s="1">
        <v>26.17</v>
      </c>
      <c r="H709" s="1">
        <v>26670</v>
      </c>
      <c r="I709" s="1">
        <v>1</v>
      </c>
      <c r="J709" s="1">
        <v>4</v>
      </c>
      <c r="P709" s="1">
        <f t="shared" si="12"/>
        <v>697953.9</v>
      </c>
    </row>
    <row r="710" spans="1:16" x14ac:dyDescent="0.2">
      <c r="A710" s="1">
        <v>2833</v>
      </c>
      <c r="B710" s="1" t="s">
        <v>1399</v>
      </c>
      <c r="C710" s="2" t="d">
        <v>2016-12-28</v>
      </c>
      <c r="D710" s="1" t="s">
        <v>1400</v>
      </c>
      <c r="E710" s="1" t="s">
        <v>16</v>
      </c>
      <c r="F710" s="1" t="s">
        <v>17</v>
      </c>
      <c r="G710" s="1">
        <v>10.11</v>
      </c>
      <c r="H710" s="1">
        <v>33360</v>
      </c>
      <c r="I710" s="1">
        <v>1</v>
      </c>
      <c r="J710" s="1">
        <v>4</v>
      </c>
      <c r="P710" s="1">
        <f t="shared" si="12"/>
        <v>337269.6</v>
      </c>
    </row>
    <row r="711" spans="1:16" x14ac:dyDescent="0.2">
      <c r="A711" s="1">
        <v>2835</v>
      </c>
      <c r="B711" s="1" t="s">
        <v>1401</v>
      </c>
      <c r="C711" s="2" t="d">
        <v>2016-12-28</v>
      </c>
      <c r="D711" s="1" t="s">
        <v>1402</v>
      </c>
      <c r="E711" s="1" t="s">
        <v>16</v>
      </c>
      <c r="F711" s="1" t="s">
        <v>17</v>
      </c>
      <c r="G711" s="1">
        <v>12.34</v>
      </c>
      <c r="H711" s="1">
        <v>27000</v>
      </c>
      <c r="I711" s="1">
        <v>1</v>
      </c>
      <c r="J711" s="1">
        <v>4</v>
      </c>
      <c r="P711" s="1">
        <f t="shared" si="12"/>
        <v>333180</v>
      </c>
    </row>
    <row r="712" spans="1:16" x14ac:dyDescent="0.2">
      <c r="A712" s="1">
        <v>2836</v>
      </c>
      <c r="B712" s="1" t="s">
        <v>1403</v>
      </c>
      <c r="C712" s="2" t="d">
        <v>2016-12-29</v>
      </c>
      <c r="D712" s="1" t="s">
        <v>1404</v>
      </c>
      <c r="E712" s="1" t="s">
        <v>46</v>
      </c>
      <c r="F712" s="1" t="s">
        <v>47</v>
      </c>
      <c r="G712" s="1">
        <v>8.09</v>
      </c>
      <c r="H712" s="1">
        <v>20000</v>
      </c>
      <c r="I712" s="1">
        <v>1</v>
      </c>
      <c r="J712" s="1">
        <v>4</v>
      </c>
      <c r="P712" s="1">
        <f t="shared" si="12"/>
        <v>161800</v>
      </c>
    </row>
    <row r="713" spans="1:16" x14ac:dyDescent="0.2">
      <c r="A713" s="1">
        <v>2837</v>
      </c>
      <c r="B713" s="1" t="s">
        <v>1405</v>
      </c>
      <c r="C713" s="2" t="d">
        <v>2016-12-29</v>
      </c>
      <c r="D713" s="1" t="s">
        <v>1406</v>
      </c>
      <c r="E713" s="1" t="s">
        <v>16</v>
      </c>
      <c r="F713" s="1" t="s">
        <v>17</v>
      </c>
      <c r="G713" s="1">
        <v>18</v>
      </c>
      <c r="H713" s="1">
        <v>20000</v>
      </c>
      <c r="I713" s="1">
        <v>1</v>
      </c>
      <c r="J713" s="1">
        <v>4</v>
      </c>
      <c r="P713" s="1">
        <f t="shared" si="12"/>
        <v>360000</v>
      </c>
    </row>
    <row r="714" spans="1:16" x14ac:dyDescent="0.2">
      <c r="A714" s="1">
        <v>2838</v>
      </c>
      <c r="B714" s="1" t="s">
        <v>1407</v>
      </c>
      <c r="C714" s="2" t="d">
        <v>2017-01-06</v>
      </c>
      <c r="D714" s="1" t="s">
        <v>1408</v>
      </c>
      <c r="E714" s="1" t="s">
        <v>16</v>
      </c>
      <c r="F714" s="1" t="s">
        <v>17</v>
      </c>
      <c r="G714" s="1">
        <v>15.28</v>
      </c>
      <c r="H714" s="1">
        <v>21000</v>
      </c>
      <c r="I714" s="1">
        <v>1</v>
      </c>
      <c r="J714" s="1">
        <v>4</v>
      </c>
      <c r="P714" s="1">
        <f t="shared" si="12"/>
        <v>320880</v>
      </c>
    </row>
    <row r="715" spans="1:16" x14ac:dyDescent="0.2">
      <c r="A715" s="1">
        <v>2839</v>
      </c>
      <c r="B715" s="1" t="s">
        <v>1409</v>
      </c>
      <c r="C715" s="2" t="d">
        <v>2017-01-24</v>
      </c>
      <c r="D715" s="1" t="s">
        <v>1410</v>
      </c>
      <c r="E715" s="1" t="s">
        <v>16</v>
      </c>
      <c r="F715" s="1" t="s">
        <v>17</v>
      </c>
      <c r="G715" s="1">
        <v>4.37</v>
      </c>
      <c r="H715" s="1">
        <v>180760</v>
      </c>
      <c r="I715" s="1">
        <v>1</v>
      </c>
      <c r="J715" s="1">
        <v>4</v>
      </c>
      <c r="P715" s="1">
        <f t="shared" si="12"/>
        <v>789921.20000000007</v>
      </c>
    </row>
    <row r="716" spans="1:16" x14ac:dyDescent="0.2">
      <c r="A716" s="1">
        <v>2840</v>
      </c>
      <c r="B716" s="1" t="s">
        <v>433</v>
      </c>
      <c r="C716" s="2" t="d">
        <v>2017-01-10</v>
      </c>
      <c r="D716" s="1" t="s">
        <v>1411</v>
      </c>
      <c r="E716" s="1" t="s">
        <v>46</v>
      </c>
      <c r="F716" s="1" t="s">
        <v>47</v>
      </c>
      <c r="G716" s="1">
        <v>6.55</v>
      </c>
      <c r="H716" s="1">
        <v>44667</v>
      </c>
      <c r="I716" s="1">
        <v>1</v>
      </c>
      <c r="J716" s="1">
        <v>4</v>
      </c>
      <c r="P716" s="1">
        <f t="shared" si="12"/>
        <v>292568.84999999998</v>
      </c>
    </row>
    <row r="717" spans="1:16" x14ac:dyDescent="0.2">
      <c r="A717" s="1">
        <v>2841</v>
      </c>
      <c r="B717" s="1" t="s">
        <v>936</v>
      </c>
      <c r="C717" s="2" t="d">
        <v>2017-01-19</v>
      </c>
      <c r="D717" s="1" t="s">
        <v>1412</v>
      </c>
      <c r="E717" s="1" t="s">
        <v>46</v>
      </c>
      <c r="F717" s="1" t="s">
        <v>47</v>
      </c>
      <c r="G717" s="1">
        <v>19.059999999999999</v>
      </c>
      <c r="H717" s="1">
        <v>40500</v>
      </c>
      <c r="I717" s="1">
        <v>1</v>
      </c>
      <c r="J717" s="1">
        <v>4</v>
      </c>
      <c r="P717" s="1">
        <f t="shared" si="12"/>
        <v>771930</v>
      </c>
    </row>
    <row r="718" spans="1:16" x14ac:dyDescent="0.2">
      <c r="A718" s="1">
        <v>2842</v>
      </c>
      <c r="B718" s="1" t="s">
        <v>1413</v>
      </c>
      <c r="C718" s="2" t="d">
        <v>2017-01-19</v>
      </c>
      <c r="D718" s="1" t="s">
        <v>1414</v>
      </c>
      <c r="E718" s="1" t="s">
        <v>16</v>
      </c>
      <c r="F718" s="1" t="s">
        <v>17</v>
      </c>
      <c r="G718" s="1">
        <v>11.42</v>
      </c>
      <c r="H718" s="1">
        <v>25000</v>
      </c>
      <c r="I718" s="1">
        <v>1</v>
      </c>
      <c r="J718" s="1">
        <v>4</v>
      </c>
      <c r="P718" s="1">
        <f t="shared" si="12"/>
        <v>285500</v>
      </c>
    </row>
    <row r="719" spans="1:16" x14ac:dyDescent="0.2">
      <c r="A719" s="1">
        <v>2843</v>
      </c>
      <c r="B719" s="1" t="s">
        <v>518</v>
      </c>
      <c r="C719" s="2" t="d">
        <v>2017-01-20</v>
      </c>
      <c r="D719" s="1" t="s">
        <v>1415</v>
      </c>
      <c r="E719" s="1" t="s">
        <v>46</v>
      </c>
      <c r="F719" s="1" t="s">
        <v>47</v>
      </c>
      <c r="G719" s="1">
        <v>6.08</v>
      </c>
      <c r="H719" s="1">
        <v>35000</v>
      </c>
      <c r="I719" s="1">
        <v>1</v>
      </c>
      <c r="J719" s="1">
        <v>4</v>
      </c>
      <c r="P719" s="1">
        <f t="shared" si="12"/>
        <v>212800</v>
      </c>
    </row>
    <row r="720" spans="1:16" x14ac:dyDescent="0.2">
      <c r="A720" s="1">
        <v>2845</v>
      </c>
      <c r="B720" s="1" t="s">
        <v>1416</v>
      </c>
      <c r="C720" s="2" t="d">
        <v>2017-01-25</v>
      </c>
      <c r="D720" s="1" t="s">
        <v>1417</v>
      </c>
      <c r="E720" s="1" t="s">
        <v>16</v>
      </c>
      <c r="F720" s="1" t="s">
        <v>17</v>
      </c>
      <c r="G720" s="1">
        <v>15.99</v>
      </c>
      <c r="H720" s="1">
        <v>24000</v>
      </c>
      <c r="I720" s="1">
        <v>1</v>
      </c>
      <c r="J720" s="1">
        <v>4</v>
      </c>
      <c r="P720" s="1">
        <f t="shared" si="12"/>
        <v>383760</v>
      </c>
    </row>
    <row r="721" spans="1:16" x14ac:dyDescent="0.2">
      <c r="A721" s="1">
        <v>2846</v>
      </c>
      <c r="B721" s="1" t="s">
        <v>1213</v>
      </c>
      <c r="C721" s="2" t="d">
        <v>2017-02-07</v>
      </c>
      <c r="D721" s="1" t="s">
        <v>1418</v>
      </c>
      <c r="E721" s="1" t="s">
        <v>16</v>
      </c>
      <c r="F721" s="1" t="s">
        <v>17</v>
      </c>
      <c r="G721" s="1">
        <v>8.33</v>
      </c>
      <c r="H721" s="1">
        <v>30000</v>
      </c>
      <c r="I721" s="1">
        <v>1</v>
      </c>
      <c r="J721" s="1">
        <v>4</v>
      </c>
      <c r="P721" s="1">
        <f t="shared" si="12"/>
        <v>249900</v>
      </c>
    </row>
    <row r="722" spans="1:16" x14ac:dyDescent="0.2">
      <c r="A722" s="1">
        <v>2847</v>
      </c>
      <c r="B722" s="1" t="s">
        <v>1419</v>
      </c>
      <c r="C722" s="2" t="d">
        <v>2017-02-08</v>
      </c>
      <c r="D722" s="1" t="s">
        <v>1420</v>
      </c>
      <c r="E722" s="1" t="s">
        <v>16</v>
      </c>
      <c r="F722" s="1" t="s">
        <v>17</v>
      </c>
      <c r="G722" s="1">
        <v>9.14</v>
      </c>
      <c r="H722" s="1">
        <v>31000</v>
      </c>
      <c r="I722" s="1">
        <v>1</v>
      </c>
      <c r="J722" s="1">
        <v>4</v>
      </c>
      <c r="P722" s="1">
        <f t="shared" si="12"/>
        <v>283340</v>
      </c>
    </row>
    <row r="723" spans="1:16" x14ac:dyDescent="0.2">
      <c r="A723" s="1">
        <v>2848</v>
      </c>
      <c r="B723" s="1" t="s">
        <v>1421</v>
      </c>
      <c r="C723" s="2" t="d">
        <v>2017-02-13</v>
      </c>
      <c r="D723" s="1" t="s">
        <v>1422</v>
      </c>
      <c r="E723" s="1" t="s">
        <v>16</v>
      </c>
      <c r="F723" s="1" t="s">
        <v>17</v>
      </c>
      <c r="G723" s="1">
        <v>6.31</v>
      </c>
      <c r="H723" s="1">
        <v>41800</v>
      </c>
      <c r="I723" s="1">
        <v>1</v>
      </c>
      <c r="J723" s="1">
        <v>4</v>
      </c>
      <c r="P723" s="1">
        <f t="shared" si="12"/>
        <v>263758</v>
      </c>
    </row>
    <row r="724" spans="1:16" x14ac:dyDescent="0.2">
      <c r="A724" s="1">
        <v>2849</v>
      </c>
      <c r="B724" s="1" t="s">
        <v>1423</v>
      </c>
      <c r="C724" s="2" t="d">
        <v>2017-02-17</v>
      </c>
      <c r="D724" s="1" t="s">
        <v>1424</v>
      </c>
      <c r="E724" s="1" t="s">
        <v>16</v>
      </c>
      <c r="F724" s="1" t="s">
        <v>17</v>
      </c>
      <c r="G724" s="1">
        <v>12.08</v>
      </c>
      <c r="H724" s="1">
        <v>21667</v>
      </c>
      <c r="I724" s="1">
        <v>1</v>
      </c>
      <c r="J724" s="1">
        <v>4</v>
      </c>
      <c r="P724" s="1">
        <f t="shared" si="12"/>
        <v>261737.36000000002</v>
      </c>
    </row>
    <row r="725" spans="1:16" x14ac:dyDescent="0.2">
      <c r="A725" s="1">
        <v>2850</v>
      </c>
      <c r="B725" s="1" t="s">
        <v>1425</v>
      </c>
      <c r="C725" s="2" t="d">
        <v>2017-03-02</v>
      </c>
      <c r="D725" s="1" t="s">
        <v>1426</v>
      </c>
      <c r="E725" s="1" t="s">
        <v>16</v>
      </c>
      <c r="F725" s="1" t="s">
        <v>17</v>
      </c>
      <c r="G725" s="1">
        <v>37.700000000000003</v>
      </c>
      <c r="H725" s="1">
        <v>35000</v>
      </c>
      <c r="I725" s="1">
        <v>1</v>
      </c>
      <c r="J725" s="1">
        <v>4</v>
      </c>
      <c r="P725" s="1">
        <f t="shared" si="12"/>
        <v>1319500</v>
      </c>
    </row>
    <row r="726" spans="1:16" x14ac:dyDescent="0.2">
      <c r="A726" s="1">
        <v>2851</v>
      </c>
      <c r="B726" s="1" t="s">
        <v>1427</v>
      </c>
      <c r="C726" s="2" t="d">
        <v>2017-03-06</v>
      </c>
      <c r="D726" s="1" t="s">
        <v>1428</v>
      </c>
      <c r="E726" s="1" t="s">
        <v>16</v>
      </c>
      <c r="F726" s="1" t="s">
        <v>17</v>
      </c>
      <c r="G726" s="1">
        <v>12.17</v>
      </c>
      <c r="H726" s="1">
        <v>44500</v>
      </c>
      <c r="I726" s="1">
        <v>1</v>
      </c>
      <c r="J726" s="1">
        <v>4</v>
      </c>
      <c r="P726" s="1">
        <f t="shared" si="12"/>
        <v>541565</v>
      </c>
    </row>
    <row r="727" spans="1:16" x14ac:dyDescent="0.2">
      <c r="A727" s="1">
        <v>2852</v>
      </c>
      <c r="B727" s="1" t="s">
        <v>1429</v>
      </c>
      <c r="C727" s="2" t="d">
        <v>2017-03-10</v>
      </c>
      <c r="D727" s="1" t="s">
        <v>1430</v>
      </c>
      <c r="E727" s="1" t="s">
        <v>16</v>
      </c>
      <c r="F727" s="1" t="s">
        <v>17</v>
      </c>
      <c r="G727" s="1">
        <v>47.3</v>
      </c>
      <c r="H727" s="1">
        <v>25000</v>
      </c>
      <c r="I727" s="1">
        <v>1</v>
      </c>
      <c r="J727" s="1">
        <v>4</v>
      </c>
      <c r="P727" s="1">
        <f t="shared" si="12"/>
        <v>1182500</v>
      </c>
    </row>
    <row r="728" spans="1:16" x14ac:dyDescent="0.2">
      <c r="A728" s="1">
        <v>2853</v>
      </c>
      <c r="B728" s="1" t="s">
        <v>1431</v>
      </c>
      <c r="C728" s="2" t="d">
        <v>2017-03-10</v>
      </c>
      <c r="D728" s="1" t="s">
        <v>1432</v>
      </c>
      <c r="E728" s="1" t="s">
        <v>16</v>
      </c>
      <c r="F728" s="1" t="s">
        <v>17</v>
      </c>
      <c r="G728" s="1">
        <v>31.03</v>
      </c>
      <c r="H728" s="1">
        <v>15600</v>
      </c>
      <c r="I728" s="1">
        <v>1</v>
      </c>
      <c r="J728" s="1">
        <v>4</v>
      </c>
      <c r="P728" s="1">
        <f t="shared" si="12"/>
        <v>484068</v>
      </c>
    </row>
    <row r="729" spans="1:16" x14ac:dyDescent="0.2">
      <c r="A729" s="1">
        <v>2855</v>
      </c>
      <c r="B729" s="1" t="s">
        <v>1433</v>
      </c>
      <c r="C729" s="2" t="d">
        <v>2017-03-21</v>
      </c>
      <c r="D729" s="1" t="s">
        <v>1434</v>
      </c>
      <c r="E729" s="1" t="s">
        <v>46</v>
      </c>
      <c r="F729" s="1" t="s">
        <v>47</v>
      </c>
      <c r="G729" s="1">
        <v>6.54</v>
      </c>
      <c r="H729" s="1">
        <v>60000</v>
      </c>
      <c r="I729" s="1">
        <v>1</v>
      </c>
      <c r="J729" s="1">
        <v>4</v>
      </c>
      <c r="P729" s="1">
        <f t="shared" si="12"/>
        <v>392400</v>
      </c>
    </row>
    <row r="730" spans="1:16" x14ac:dyDescent="0.2">
      <c r="A730" s="1">
        <v>2856</v>
      </c>
      <c r="B730" s="1" t="s">
        <v>1435</v>
      </c>
      <c r="C730" s="2" t="d">
        <v>2017-03-20</v>
      </c>
      <c r="D730" s="1" t="s">
        <v>1436</v>
      </c>
      <c r="E730" s="1" t="s">
        <v>16</v>
      </c>
      <c r="F730" s="1" t="s">
        <v>17</v>
      </c>
      <c r="G730" s="1">
        <v>11.61</v>
      </c>
      <c r="H730" s="1">
        <v>25340</v>
      </c>
      <c r="I730" s="1">
        <v>1</v>
      </c>
      <c r="J730" s="1">
        <v>4</v>
      </c>
      <c r="P730" s="1">
        <f t="shared" si="12"/>
        <v>294197.39999999997</v>
      </c>
    </row>
    <row r="731" spans="1:16" x14ac:dyDescent="0.2">
      <c r="A731" s="1">
        <v>2857</v>
      </c>
      <c r="B731" s="1" t="s">
        <v>1437</v>
      </c>
      <c r="C731" s="2" t="d">
        <v>2017-03-23</v>
      </c>
      <c r="D731" s="1" t="s">
        <v>1438</v>
      </c>
      <c r="E731" s="1" t="s">
        <v>16</v>
      </c>
      <c r="F731" s="1" t="s">
        <v>17</v>
      </c>
      <c r="G731" s="1">
        <v>10.26</v>
      </c>
      <c r="H731" s="1">
        <v>20000</v>
      </c>
      <c r="I731" s="1">
        <v>1</v>
      </c>
      <c r="J731" s="1">
        <v>4</v>
      </c>
      <c r="P731" s="1">
        <f t="shared" si="12"/>
        <v>205200</v>
      </c>
    </row>
    <row r="732" spans="1:16" x14ac:dyDescent="0.2">
      <c r="A732" s="1">
        <v>2858</v>
      </c>
      <c r="B732" s="1" t="s">
        <v>1439</v>
      </c>
      <c r="C732" s="2" t="d">
        <v>2017-03-24</v>
      </c>
      <c r="D732" s="1" t="s">
        <v>1440</v>
      </c>
      <c r="E732" s="1" t="s">
        <v>16</v>
      </c>
      <c r="F732" s="1" t="s">
        <v>17</v>
      </c>
      <c r="G732" s="1">
        <v>10.67</v>
      </c>
      <c r="H732" s="1">
        <v>15800</v>
      </c>
      <c r="I732" s="1">
        <v>1</v>
      </c>
      <c r="J732" s="1">
        <v>4</v>
      </c>
      <c r="P732" s="1">
        <f t="shared" si="12"/>
        <v>168586</v>
      </c>
    </row>
    <row r="733" spans="1:16" x14ac:dyDescent="0.2">
      <c r="A733" s="1">
        <v>2859</v>
      </c>
      <c r="B733" s="1" t="s">
        <v>1441</v>
      </c>
      <c r="C733" s="2" t="d">
        <v>2017-04-07</v>
      </c>
      <c r="D733" s="1" t="s">
        <v>1442</v>
      </c>
      <c r="E733" s="1" t="s">
        <v>16</v>
      </c>
      <c r="F733" s="1" t="s">
        <v>17</v>
      </c>
      <c r="G733" s="1">
        <v>29.82</v>
      </c>
      <c r="H733" s="1">
        <v>25570</v>
      </c>
      <c r="I733" s="1">
        <v>1</v>
      </c>
      <c r="J733" s="1">
        <v>4</v>
      </c>
      <c r="P733" s="1">
        <f t="shared" si="12"/>
        <v>762497.4</v>
      </c>
    </row>
    <row r="734" spans="1:16" x14ac:dyDescent="0.2">
      <c r="A734" s="1">
        <v>2860</v>
      </c>
      <c r="B734" s="1" t="s">
        <v>1443</v>
      </c>
      <c r="C734" s="2" t="d">
        <v>2017-04-12</v>
      </c>
      <c r="D734" s="1" t="s">
        <v>1444</v>
      </c>
      <c r="E734" s="1" t="s">
        <v>16</v>
      </c>
      <c r="F734" s="1" t="s">
        <v>17</v>
      </c>
      <c r="G734" s="1">
        <v>19.809999999999999</v>
      </c>
      <c r="H734" s="1">
        <v>18995</v>
      </c>
      <c r="I734" s="1">
        <v>1</v>
      </c>
      <c r="J734" s="1">
        <v>4</v>
      </c>
      <c r="P734" s="1">
        <f t="shared" si="12"/>
        <v>376290.94999999995</v>
      </c>
    </row>
    <row r="735" spans="1:16" x14ac:dyDescent="0.2">
      <c r="A735" s="1">
        <v>2861</v>
      </c>
      <c r="B735" s="1" t="s">
        <v>1445</v>
      </c>
      <c r="C735" s="2" t="d">
        <v>2017-04-13</v>
      </c>
      <c r="D735" s="1" t="s">
        <v>1446</v>
      </c>
      <c r="E735" s="1" t="s">
        <v>16</v>
      </c>
      <c r="F735" s="1" t="s">
        <v>17</v>
      </c>
      <c r="G735" s="1">
        <v>17.25</v>
      </c>
      <c r="H735" s="1">
        <v>30680</v>
      </c>
      <c r="I735" s="1">
        <v>1</v>
      </c>
      <c r="J735" s="1">
        <v>4</v>
      </c>
      <c r="P735" s="1">
        <f t="shared" si="12"/>
        <v>529230</v>
      </c>
    </row>
    <row r="736" spans="1:16" x14ac:dyDescent="0.2">
      <c r="A736" s="1">
        <v>2862</v>
      </c>
      <c r="B736" s="1" t="s">
        <v>1447</v>
      </c>
      <c r="C736" s="2" t="d">
        <v>2017-04-11</v>
      </c>
      <c r="D736" s="1" t="s">
        <v>1448</v>
      </c>
      <c r="E736" s="1" t="s">
        <v>16</v>
      </c>
      <c r="F736" s="1" t="s">
        <v>17</v>
      </c>
      <c r="G736" s="1">
        <v>11.17</v>
      </c>
      <c r="H736" s="1">
        <v>20000</v>
      </c>
      <c r="I736" s="1">
        <v>1</v>
      </c>
      <c r="J736" s="1">
        <v>4</v>
      </c>
      <c r="P736" s="1">
        <f t="shared" si="12"/>
        <v>223400</v>
      </c>
    </row>
    <row r="737" spans="1:16" x14ac:dyDescent="0.2">
      <c r="A737" s="1">
        <v>2863</v>
      </c>
      <c r="B737" s="1" t="s">
        <v>1449</v>
      </c>
      <c r="C737" s="2" t="d">
        <v>2017-04-18</v>
      </c>
      <c r="D737" s="1" t="s">
        <v>1450</v>
      </c>
      <c r="E737" s="1" t="s">
        <v>46</v>
      </c>
      <c r="F737" s="1" t="s">
        <v>47</v>
      </c>
      <c r="G737" s="1">
        <v>5.48</v>
      </c>
      <c r="H737" s="1">
        <v>55500</v>
      </c>
      <c r="I737" s="1">
        <v>1</v>
      </c>
      <c r="J737" s="1">
        <v>4</v>
      </c>
      <c r="P737" s="1">
        <f t="shared" si="12"/>
        <v>304140</v>
      </c>
    </row>
    <row r="738" spans="1:16" x14ac:dyDescent="0.2">
      <c r="A738" s="1">
        <v>2864</v>
      </c>
      <c r="B738" s="1" t="s">
        <v>1451</v>
      </c>
      <c r="C738" s="2" t="d">
        <v>2017-11-16</v>
      </c>
      <c r="D738" s="1" t="s">
        <v>1452</v>
      </c>
      <c r="E738" s="1" t="s">
        <v>16</v>
      </c>
      <c r="F738" s="1" t="s">
        <v>17</v>
      </c>
      <c r="G738" s="1">
        <v>10.029999999999999</v>
      </c>
      <c r="H738" s="1">
        <v>21670</v>
      </c>
      <c r="I738" s="1">
        <v>1</v>
      </c>
      <c r="J738" s="1">
        <v>4</v>
      </c>
      <c r="P738" s="1">
        <f t="shared" si="12"/>
        <v>217350.09999999998</v>
      </c>
    </row>
    <row r="739" spans="1:16" x14ac:dyDescent="0.2">
      <c r="A739" s="1">
        <v>2865</v>
      </c>
      <c r="B739" s="1" t="s">
        <v>1453</v>
      </c>
      <c r="C739" s="2" t="d">
        <v>2017-04-25</v>
      </c>
      <c r="D739" s="1" t="s">
        <v>1454</v>
      </c>
      <c r="E739" s="1" t="s">
        <v>16</v>
      </c>
      <c r="F739" s="1" t="s">
        <v>17</v>
      </c>
      <c r="G739" s="1">
        <v>9.0500000000000007</v>
      </c>
      <c r="H739" s="1">
        <v>30000</v>
      </c>
      <c r="I739" s="1">
        <v>1</v>
      </c>
      <c r="J739" s="1">
        <v>4</v>
      </c>
      <c r="P739" s="1">
        <f t="shared" si="12"/>
        <v>271500</v>
      </c>
    </row>
    <row r="740" spans="1:16" x14ac:dyDescent="0.2">
      <c r="A740" s="1">
        <v>2866</v>
      </c>
      <c r="B740" s="1" t="s">
        <v>1455</v>
      </c>
      <c r="C740" s="2" t="d">
        <v>2017-04-26</v>
      </c>
      <c r="D740" s="1" t="s">
        <v>1456</v>
      </c>
      <c r="E740" s="1" t="s">
        <v>16</v>
      </c>
      <c r="F740" s="1" t="s">
        <v>17</v>
      </c>
      <c r="G740" s="1">
        <v>13.4</v>
      </c>
      <c r="H740" s="1">
        <v>35907</v>
      </c>
      <c r="I740" s="1">
        <v>1</v>
      </c>
      <c r="J740" s="1">
        <v>4</v>
      </c>
      <c r="P740" s="1">
        <f t="shared" si="12"/>
        <v>481153.8</v>
      </c>
    </row>
    <row r="741" spans="1:16" x14ac:dyDescent="0.2">
      <c r="A741" s="1">
        <v>2867</v>
      </c>
      <c r="B741" s="1" t="s">
        <v>1457</v>
      </c>
      <c r="C741" s="2" t="d">
        <v>2017-04-27</v>
      </c>
      <c r="D741" s="1" t="s">
        <v>1458</v>
      </c>
      <c r="E741" s="1" t="s">
        <v>46</v>
      </c>
      <c r="F741" s="1" t="s">
        <v>47</v>
      </c>
      <c r="G741" s="1">
        <v>19.920000000000002</v>
      </c>
      <c r="H741" s="1">
        <v>76850</v>
      </c>
      <c r="I741" s="1">
        <v>1</v>
      </c>
      <c r="J741" s="1">
        <v>4</v>
      </c>
      <c r="P741" s="1">
        <f t="shared" si="12"/>
        <v>1530852.0000000002</v>
      </c>
    </row>
    <row r="742" spans="1:16" x14ac:dyDescent="0.2">
      <c r="A742" s="1">
        <v>2868</v>
      </c>
      <c r="B742" s="1" t="s">
        <v>1459</v>
      </c>
      <c r="C742" s="2" t="d">
        <v>2017-05-03</v>
      </c>
      <c r="D742" s="1" t="s">
        <v>1460</v>
      </c>
      <c r="E742" s="1" t="s">
        <v>46</v>
      </c>
      <c r="F742" s="1" t="s">
        <v>47</v>
      </c>
      <c r="G742" s="1">
        <v>15.2</v>
      </c>
      <c r="H742" s="1">
        <v>30000</v>
      </c>
      <c r="I742" s="1">
        <v>1</v>
      </c>
      <c r="J742" s="1">
        <v>4</v>
      </c>
      <c r="P742" s="1">
        <f t="shared" si="12"/>
        <v>456000</v>
      </c>
    </row>
    <row r="743" spans="1:16" x14ac:dyDescent="0.2">
      <c r="A743" s="1">
        <v>2869</v>
      </c>
      <c r="B743" s="1" t="s">
        <v>1461</v>
      </c>
      <c r="C743" s="2" t="d">
        <v>2017-05-15</v>
      </c>
      <c r="D743" s="1" t="s">
        <v>1462</v>
      </c>
      <c r="E743" s="1" t="s">
        <v>16</v>
      </c>
      <c r="F743" s="1" t="s">
        <v>17</v>
      </c>
      <c r="G743" s="1">
        <v>21.8</v>
      </c>
      <c r="H743" s="1">
        <v>29520</v>
      </c>
      <c r="I743" s="1">
        <v>1</v>
      </c>
      <c r="J743" s="1">
        <v>4</v>
      </c>
      <c r="P743" s="1">
        <f t="shared" si="12"/>
        <v>643536</v>
      </c>
    </row>
    <row r="744" spans="1:16" x14ac:dyDescent="0.2">
      <c r="A744" s="1">
        <v>2870</v>
      </c>
      <c r="B744" s="1" t="s">
        <v>1209</v>
      </c>
      <c r="C744" s="2" t="d">
        <v>2017-05-15</v>
      </c>
      <c r="D744" s="1" t="s">
        <v>1463</v>
      </c>
      <c r="E744" s="1" t="s">
        <v>16</v>
      </c>
      <c r="F744" s="1" t="s">
        <v>17</v>
      </c>
      <c r="G744" s="1">
        <v>20.440000000000001</v>
      </c>
      <c r="H744" s="1">
        <v>27670</v>
      </c>
      <c r="I744" s="1">
        <v>1</v>
      </c>
      <c r="J744" s="1">
        <v>4</v>
      </c>
      <c r="P744" s="1">
        <f t="shared" si="12"/>
        <v>565574.80000000005</v>
      </c>
    </row>
    <row r="745" spans="1:16" x14ac:dyDescent="0.2">
      <c r="A745" s="1">
        <v>2871</v>
      </c>
      <c r="B745" s="1" t="s">
        <v>1107</v>
      </c>
      <c r="C745" s="2" t="d">
        <v>2017-05-11</v>
      </c>
      <c r="D745" s="1" t="s">
        <v>1464</v>
      </c>
      <c r="E745" s="1" t="s">
        <v>16</v>
      </c>
      <c r="F745" s="1" t="s">
        <v>17</v>
      </c>
      <c r="G745" s="1">
        <v>15.39</v>
      </c>
      <c r="H745" s="1">
        <v>17000</v>
      </c>
      <c r="I745" s="1">
        <v>1</v>
      </c>
      <c r="J745" s="1">
        <v>4</v>
      </c>
      <c r="P745" s="1">
        <f t="shared" si="12"/>
        <v>261630</v>
      </c>
    </row>
    <row r="746" spans="1:16" x14ac:dyDescent="0.2">
      <c r="A746" s="1">
        <v>2872</v>
      </c>
      <c r="B746" s="1" t="s">
        <v>1342</v>
      </c>
      <c r="C746" s="2" t="d">
        <v>2017-05-19</v>
      </c>
      <c r="D746" s="1" t="s">
        <v>1465</v>
      </c>
      <c r="E746" s="1" t="s">
        <v>12</v>
      </c>
      <c r="F746" s="1" t="s">
        <v>13</v>
      </c>
      <c r="G746" s="1">
        <v>22.37</v>
      </c>
      <c r="H746" s="1">
        <v>53000</v>
      </c>
      <c r="I746" s="1">
        <v>1</v>
      </c>
      <c r="J746" s="1">
        <v>4</v>
      </c>
      <c r="P746" s="1">
        <f t="shared" si="12"/>
        <v>1185610</v>
      </c>
    </row>
    <row r="747" spans="1:16" x14ac:dyDescent="0.2">
      <c r="A747" s="1">
        <v>2873</v>
      </c>
      <c r="B747" s="1" t="s">
        <v>1466</v>
      </c>
      <c r="C747" s="2" t="d">
        <v>2017-05-19</v>
      </c>
      <c r="D747" s="1" t="s">
        <v>1467</v>
      </c>
      <c r="E747" s="1" t="s">
        <v>16</v>
      </c>
      <c r="F747" s="1" t="s">
        <v>17</v>
      </c>
      <c r="G747" s="1">
        <v>18.41</v>
      </c>
      <c r="H747" s="1">
        <v>17220</v>
      </c>
      <c r="I747" s="1">
        <v>1</v>
      </c>
      <c r="J747" s="1">
        <v>4</v>
      </c>
      <c r="P747" s="1">
        <f t="shared" si="12"/>
        <v>317020.2</v>
      </c>
    </row>
    <row r="748" spans="1:16" x14ac:dyDescent="0.2">
      <c r="A748" s="1">
        <v>2875</v>
      </c>
      <c r="B748" s="1" t="s">
        <v>1468</v>
      </c>
      <c r="C748" s="2" t="d">
        <v>2017-06-01</v>
      </c>
      <c r="D748" s="1" t="s">
        <v>1469</v>
      </c>
      <c r="E748" s="1" t="s">
        <v>16</v>
      </c>
      <c r="F748" s="1" t="s">
        <v>17</v>
      </c>
      <c r="G748" s="1">
        <v>17.07</v>
      </c>
      <c r="H748" s="1">
        <v>25000</v>
      </c>
      <c r="I748" s="1">
        <v>1</v>
      </c>
      <c r="J748" s="1">
        <v>4</v>
      </c>
      <c r="P748" s="1">
        <f t="shared" si="12"/>
        <v>426750</v>
      </c>
    </row>
    <row r="749" spans="1:16" x14ac:dyDescent="0.2">
      <c r="A749" s="1">
        <v>2876</v>
      </c>
      <c r="B749" s="1" t="s">
        <v>1470</v>
      </c>
      <c r="C749" s="2" t="d">
        <v>2017-05-25</v>
      </c>
      <c r="D749" s="1" t="s">
        <v>1471</v>
      </c>
      <c r="E749" s="1" t="s">
        <v>16</v>
      </c>
      <c r="F749" s="1" t="s">
        <v>17</v>
      </c>
      <c r="G749" s="1">
        <v>19.12</v>
      </c>
      <c r="H749" s="1">
        <v>20000</v>
      </c>
      <c r="I749" s="1">
        <v>1</v>
      </c>
      <c r="J749" s="1">
        <v>4</v>
      </c>
      <c r="P749" s="1">
        <f t="shared" si="12"/>
        <v>382400</v>
      </c>
    </row>
    <row r="750" spans="1:16" x14ac:dyDescent="0.2">
      <c r="A750" s="1">
        <v>2877</v>
      </c>
      <c r="B750" s="1" t="s">
        <v>1472</v>
      </c>
      <c r="C750" s="2" t="d">
        <v>2017-06-05</v>
      </c>
      <c r="D750" s="1" t="s">
        <v>1473</v>
      </c>
      <c r="E750" s="1" t="s">
        <v>16</v>
      </c>
      <c r="F750" s="1" t="s">
        <v>17</v>
      </c>
      <c r="G750" s="1">
        <v>8.4</v>
      </c>
      <c r="H750" s="1">
        <v>30560</v>
      </c>
      <c r="I750" s="1">
        <v>1</v>
      </c>
      <c r="J750" s="1">
        <v>4</v>
      </c>
      <c r="P750" s="1">
        <f t="shared" si="12"/>
        <v>256704</v>
      </c>
    </row>
    <row r="751" spans="1:16" x14ac:dyDescent="0.2">
      <c r="A751" s="1">
        <v>2878</v>
      </c>
      <c r="B751" s="1" t="s">
        <v>1474</v>
      </c>
      <c r="C751" s="2" t="d">
        <v>2017-06-06</v>
      </c>
      <c r="D751" s="1" t="s">
        <v>1475</v>
      </c>
      <c r="E751" s="1" t="s">
        <v>16</v>
      </c>
      <c r="F751" s="1" t="s">
        <v>17</v>
      </c>
      <c r="G751" s="1">
        <v>14.48</v>
      </c>
      <c r="H751" s="1">
        <v>18840</v>
      </c>
      <c r="I751" s="1">
        <v>1</v>
      </c>
      <c r="J751" s="1">
        <v>4</v>
      </c>
      <c r="P751" s="1">
        <f t="shared" si="12"/>
        <v>272803.20000000001</v>
      </c>
    </row>
    <row r="752" spans="1:16" x14ac:dyDescent="0.2">
      <c r="A752" s="1">
        <v>2879</v>
      </c>
      <c r="B752" s="1" t="s">
        <v>1476</v>
      </c>
      <c r="C752" s="2" t="d">
        <v>2017-07-07</v>
      </c>
      <c r="D752" s="1" t="s">
        <v>1477</v>
      </c>
      <c r="E752" s="1" t="s">
        <v>16</v>
      </c>
      <c r="F752" s="1" t="s">
        <v>17</v>
      </c>
      <c r="G752" s="1">
        <v>18.02</v>
      </c>
      <c r="H752" s="1">
        <v>35000</v>
      </c>
      <c r="I752" s="1">
        <v>1</v>
      </c>
      <c r="J752" s="1">
        <v>4</v>
      </c>
      <c r="P752" s="1">
        <f t="shared" si="12"/>
        <v>630700</v>
      </c>
    </row>
    <row r="753" spans="1:16" x14ac:dyDescent="0.2">
      <c r="A753" s="1">
        <v>2880</v>
      </c>
      <c r="B753" s="1" t="s">
        <v>1478</v>
      </c>
      <c r="C753" s="2" t="d">
        <v>2017-06-16</v>
      </c>
      <c r="D753" s="1" t="s">
        <v>1479</v>
      </c>
      <c r="E753" s="1" t="s">
        <v>12</v>
      </c>
      <c r="F753" s="1" t="s">
        <v>13</v>
      </c>
      <c r="G753" s="1">
        <v>25.11</v>
      </c>
      <c r="H753" s="1">
        <v>27000</v>
      </c>
      <c r="I753" s="1">
        <v>1</v>
      </c>
      <c r="J753" s="1">
        <v>4</v>
      </c>
      <c r="P753" s="1">
        <f t="shared" si="12"/>
        <v>677970</v>
      </c>
    </row>
    <row r="754" spans="1:16" x14ac:dyDescent="0.2">
      <c r="A754" s="1">
        <v>2881</v>
      </c>
      <c r="B754" s="1" t="s">
        <v>1480</v>
      </c>
      <c r="C754" s="2" t="d">
        <v>2017-06-22</v>
      </c>
      <c r="D754" s="1" t="s">
        <v>1481</v>
      </c>
      <c r="E754" s="1" t="s">
        <v>16</v>
      </c>
      <c r="F754" s="1" t="s">
        <v>17</v>
      </c>
      <c r="G754" s="1">
        <v>8.9600000000000009</v>
      </c>
      <c r="H754" s="1">
        <v>26670</v>
      </c>
      <c r="I754" s="1">
        <v>1</v>
      </c>
      <c r="J754" s="1">
        <v>4</v>
      </c>
      <c r="P754" s="1">
        <f t="shared" si="12"/>
        <v>238963.20000000001</v>
      </c>
    </row>
    <row r="755" spans="1:16" x14ac:dyDescent="0.2">
      <c r="A755" s="1">
        <v>2882</v>
      </c>
      <c r="B755" s="1" t="s">
        <v>1482</v>
      </c>
      <c r="C755" s="2" t="d">
        <v>2017-07-17</v>
      </c>
      <c r="D755" s="1" t="s">
        <v>1483</v>
      </c>
      <c r="E755" s="1" t="s">
        <v>16</v>
      </c>
      <c r="F755" s="1" t="s">
        <v>17</v>
      </c>
      <c r="G755" s="1">
        <v>6.2</v>
      </c>
      <c r="H755" s="1">
        <v>80000</v>
      </c>
      <c r="I755" s="1">
        <v>1</v>
      </c>
      <c r="J755" s="1">
        <v>4</v>
      </c>
      <c r="P755" s="1">
        <f t="shared" si="12"/>
        <v>496000</v>
      </c>
    </row>
    <row r="756" spans="1:16" x14ac:dyDescent="0.2">
      <c r="A756" s="1">
        <v>2883</v>
      </c>
      <c r="B756" s="1" t="s">
        <v>1484</v>
      </c>
      <c r="C756" s="2" t="d">
        <v>2017-06-20</v>
      </c>
      <c r="D756" s="1" t="s">
        <v>1485</v>
      </c>
      <c r="E756" s="1" t="s">
        <v>16</v>
      </c>
      <c r="F756" s="1" t="s">
        <v>17</v>
      </c>
      <c r="G756" s="1">
        <v>15.67</v>
      </c>
      <c r="H756" s="1">
        <v>13334</v>
      </c>
      <c r="I756" s="1">
        <v>1</v>
      </c>
      <c r="J756" s="1">
        <v>4</v>
      </c>
      <c r="P756" s="1">
        <f t="shared" si="12"/>
        <v>208943.78</v>
      </c>
    </row>
    <row r="757" spans="1:16" x14ac:dyDescent="0.2">
      <c r="A757" s="1">
        <v>2884</v>
      </c>
      <c r="B757" s="1" t="s">
        <v>1486</v>
      </c>
      <c r="C757" s="2" t="d">
        <v>2017-07-11</v>
      </c>
      <c r="D757" s="1" t="s">
        <v>1487</v>
      </c>
      <c r="E757" s="1" t="s">
        <v>16</v>
      </c>
      <c r="F757" s="1" t="s">
        <v>17</v>
      </c>
      <c r="G757" s="1">
        <v>29.11</v>
      </c>
      <c r="H757" s="1">
        <v>19370</v>
      </c>
      <c r="I757" s="1">
        <v>1</v>
      </c>
      <c r="J757" s="1">
        <v>4</v>
      </c>
      <c r="P757" s="1">
        <f t="shared" si="12"/>
        <v>563860.69999999995</v>
      </c>
    </row>
    <row r="758" spans="1:16" x14ac:dyDescent="0.2">
      <c r="A758" s="1">
        <v>2885</v>
      </c>
      <c r="B758" s="1" t="s">
        <v>1488</v>
      </c>
      <c r="C758" s="2" t="d">
        <v>2017-06-27</v>
      </c>
      <c r="D758" s="1" t="s">
        <v>1489</v>
      </c>
      <c r="E758" s="1" t="s">
        <v>16</v>
      </c>
      <c r="F758" s="1" t="s">
        <v>17</v>
      </c>
      <c r="G758" s="1">
        <v>15.53</v>
      </c>
      <c r="H758" s="1">
        <v>20000</v>
      </c>
      <c r="I758" s="1">
        <v>1</v>
      </c>
      <c r="J758" s="1">
        <v>4</v>
      </c>
      <c r="P758" s="1">
        <f t="shared" si="12"/>
        <v>310600</v>
      </c>
    </row>
    <row r="759" spans="1:16" x14ac:dyDescent="0.2">
      <c r="A759" s="1">
        <v>2886</v>
      </c>
      <c r="B759" s="1" t="s">
        <v>1490</v>
      </c>
      <c r="C759" s="2" t="d">
        <v>2017-06-27</v>
      </c>
      <c r="D759" s="1" t="s">
        <v>1491</v>
      </c>
      <c r="E759" s="1" t="s">
        <v>16</v>
      </c>
      <c r="F759" s="1" t="s">
        <v>17</v>
      </c>
      <c r="G759" s="1">
        <v>13.24</v>
      </c>
      <c r="H759" s="1">
        <v>19608</v>
      </c>
      <c r="I759" s="1">
        <v>1</v>
      </c>
      <c r="J759" s="1">
        <v>4</v>
      </c>
      <c r="P759" s="1">
        <f t="shared" si="12"/>
        <v>259609.92</v>
      </c>
    </row>
    <row r="760" spans="1:16" x14ac:dyDescent="0.2">
      <c r="A760" s="1">
        <v>2887</v>
      </c>
      <c r="B760" s="1" t="s">
        <v>1492</v>
      </c>
      <c r="C760" s="2" t="d">
        <v>2017-08-01</v>
      </c>
      <c r="D760" s="1" t="s">
        <v>1493</v>
      </c>
      <c r="E760" s="1" t="s">
        <v>16</v>
      </c>
      <c r="F760" s="1" t="s">
        <v>17</v>
      </c>
      <c r="G760" s="1">
        <v>42.01</v>
      </c>
      <c r="H760" s="1">
        <v>20000</v>
      </c>
      <c r="I760" s="1">
        <v>1</v>
      </c>
      <c r="J760" s="1">
        <v>4</v>
      </c>
      <c r="P760" s="1">
        <f t="shared" si="12"/>
        <v>840200</v>
      </c>
    </row>
    <row r="761" spans="1:16" x14ac:dyDescent="0.2">
      <c r="A761" s="1">
        <v>2888</v>
      </c>
      <c r="B761" s="1" t="s">
        <v>186</v>
      </c>
      <c r="C761" s="2" t="d">
        <v>2017-07-21</v>
      </c>
      <c r="D761" s="1" t="s">
        <v>1494</v>
      </c>
      <c r="E761" s="1" t="s">
        <v>46</v>
      </c>
      <c r="F761" s="1" t="s">
        <v>47</v>
      </c>
      <c r="G761" s="1">
        <v>8.9700000000000006</v>
      </c>
      <c r="H761" s="1">
        <v>20780</v>
      </c>
      <c r="I761" s="1">
        <v>1</v>
      </c>
      <c r="J761" s="1">
        <v>4</v>
      </c>
      <c r="P761" s="1">
        <f t="shared" si="12"/>
        <v>186396.6</v>
      </c>
    </row>
    <row r="762" spans="1:16" x14ac:dyDescent="0.2">
      <c r="A762" s="1">
        <v>2889</v>
      </c>
      <c r="B762" s="1" t="s">
        <v>1495</v>
      </c>
      <c r="C762" s="2" t="d">
        <v>2017-07-31</v>
      </c>
      <c r="D762" s="1" t="s">
        <v>1496</v>
      </c>
      <c r="E762" s="1" t="s">
        <v>16</v>
      </c>
      <c r="F762" s="1" t="s">
        <v>17</v>
      </c>
      <c r="G762" s="1">
        <v>12.94</v>
      </c>
      <c r="H762" s="1">
        <v>34530</v>
      </c>
      <c r="I762" s="1">
        <v>1</v>
      </c>
      <c r="J762" s="1">
        <v>4</v>
      </c>
      <c r="P762" s="1">
        <f t="shared" si="12"/>
        <v>446818.2</v>
      </c>
    </row>
    <row r="763" spans="1:16" x14ac:dyDescent="0.2">
      <c r="A763" s="1">
        <v>2890</v>
      </c>
      <c r="B763" s="1" t="s">
        <v>639</v>
      </c>
      <c r="C763" s="2" t="d">
        <v>2017-08-02</v>
      </c>
      <c r="D763" s="1" t="s">
        <v>1497</v>
      </c>
      <c r="E763" s="1" t="s">
        <v>16</v>
      </c>
      <c r="F763" s="1" t="s">
        <v>17</v>
      </c>
      <c r="G763" s="1">
        <v>12.76</v>
      </c>
      <c r="H763" s="1">
        <v>16670</v>
      </c>
      <c r="I763" s="1">
        <v>1</v>
      </c>
      <c r="J763" s="1">
        <v>4</v>
      </c>
      <c r="P763" s="1">
        <f t="shared" si="12"/>
        <v>212709.19999999998</v>
      </c>
    </row>
    <row r="764" spans="1:16" x14ac:dyDescent="0.2">
      <c r="A764" s="1">
        <v>2891</v>
      </c>
      <c r="B764" s="1" t="s">
        <v>637</v>
      </c>
      <c r="C764" s="2" t="d">
        <v>2017-08-21</v>
      </c>
      <c r="D764" s="1" t="s">
        <v>1498</v>
      </c>
      <c r="E764" s="1" t="s">
        <v>46</v>
      </c>
      <c r="F764" s="1" t="s">
        <v>47</v>
      </c>
      <c r="G764" s="1">
        <v>15.46</v>
      </c>
      <c r="H764" s="1">
        <v>25000</v>
      </c>
      <c r="I764" s="1">
        <v>1</v>
      </c>
      <c r="J764" s="1">
        <v>4</v>
      </c>
      <c r="P764" s="1">
        <f t="shared" si="12"/>
        <v>386500</v>
      </c>
    </row>
    <row r="765" spans="1:16" x14ac:dyDescent="0.2">
      <c r="A765" s="1">
        <v>2892</v>
      </c>
      <c r="B765" s="1" t="s">
        <v>1499</v>
      </c>
      <c r="C765" s="2" t="d">
        <v>2017-08-17</v>
      </c>
      <c r="D765" s="1" t="s">
        <v>1500</v>
      </c>
      <c r="E765" s="1" t="s">
        <v>16</v>
      </c>
      <c r="F765" s="1" t="s">
        <v>17</v>
      </c>
      <c r="G765" s="1">
        <v>17.559999999999999</v>
      </c>
      <c r="H765" s="1">
        <v>20900</v>
      </c>
      <c r="I765" s="1">
        <v>1</v>
      </c>
      <c r="J765" s="1">
        <v>4</v>
      </c>
      <c r="P765" s="1">
        <f t="shared" si="12"/>
        <v>367004</v>
      </c>
    </row>
    <row r="766" spans="1:16" x14ac:dyDescent="0.2">
      <c r="A766" s="1">
        <v>2893</v>
      </c>
      <c r="B766" s="1" t="s">
        <v>1501</v>
      </c>
      <c r="C766" s="2" t="d">
        <v>2017-09-15</v>
      </c>
      <c r="D766" s="1" t="s">
        <v>1502</v>
      </c>
      <c r="E766" s="1" t="s">
        <v>16</v>
      </c>
      <c r="F766" s="1" t="s">
        <v>17</v>
      </c>
      <c r="G766" s="1">
        <v>8.56</v>
      </c>
      <c r="H766" s="1">
        <v>30000</v>
      </c>
      <c r="I766" s="1">
        <v>1</v>
      </c>
      <c r="J766" s="1">
        <v>4</v>
      </c>
      <c r="P766" s="1">
        <f t="shared" si="12"/>
        <v>256800.00000000003</v>
      </c>
    </row>
    <row r="767" spans="1:16" x14ac:dyDescent="0.2">
      <c r="A767" s="1">
        <v>2895</v>
      </c>
      <c r="B767" s="1" t="s">
        <v>1503</v>
      </c>
      <c r="C767" s="2" t="d">
        <v>2017-08-25</v>
      </c>
      <c r="D767" s="1" t="s">
        <v>1504</v>
      </c>
      <c r="E767" s="1" t="s">
        <v>16</v>
      </c>
      <c r="F767" s="1" t="s">
        <v>17</v>
      </c>
      <c r="G767" s="1">
        <v>7.03</v>
      </c>
      <c r="H767" s="1">
        <v>40010</v>
      </c>
      <c r="I767" s="1">
        <v>1</v>
      </c>
      <c r="J767" s="1">
        <v>4</v>
      </c>
      <c r="P767" s="1">
        <f t="shared" si="12"/>
        <v>281270.3</v>
      </c>
    </row>
    <row r="768" spans="1:16" x14ac:dyDescent="0.2">
      <c r="A768" s="1">
        <v>2896</v>
      </c>
      <c r="B768" s="1" t="s">
        <v>1505</v>
      </c>
      <c r="C768" s="2" t="d">
        <v>2017-08-29</v>
      </c>
      <c r="D768" s="1" t="s">
        <v>1506</v>
      </c>
      <c r="E768" s="1" t="s">
        <v>46</v>
      </c>
      <c r="F768" s="1" t="s">
        <v>47</v>
      </c>
      <c r="G768" s="1">
        <v>11.75</v>
      </c>
      <c r="H768" s="1">
        <v>20000</v>
      </c>
      <c r="I768" s="1">
        <v>1</v>
      </c>
      <c r="J768" s="1">
        <v>4</v>
      </c>
      <c r="P768" s="1">
        <f t="shared" si="12"/>
        <v>235000</v>
      </c>
    </row>
    <row r="769" spans="1:16" x14ac:dyDescent="0.2">
      <c r="A769" s="1">
        <v>2897</v>
      </c>
      <c r="B769" s="1" t="s">
        <v>392</v>
      </c>
      <c r="C769" s="2" t="d">
        <v>2017-09-07</v>
      </c>
      <c r="D769" s="1" t="s">
        <v>1507</v>
      </c>
      <c r="E769" s="1" t="s">
        <v>16</v>
      </c>
      <c r="F769" s="1" t="s">
        <v>17</v>
      </c>
      <c r="G769" s="1">
        <v>20.68</v>
      </c>
      <c r="H769" s="1">
        <v>26670</v>
      </c>
      <c r="I769" s="1">
        <v>1</v>
      </c>
      <c r="J769" s="1">
        <v>4</v>
      </c>
      <c r="P769" s="1">
        <f t="shared" si="12"/>
        <v>551535.6</v>
      </c>
    </row>
    <row r="770" spans="1:16" x14ac:dyDescent="0.2">
      <c r="A770" s="1">
        <v>2898</v>
      </c>
      <c r="B770" s="1" t="s">
        <v>1508</v>
      </c>
      <c r="C770" s="2" t="d">
        <v>2017-09-12</v>
      </c>
      <c r="D770" s="1" t="s">
        <v>1509</v>
      </c>
      <c r="E770" s="1" t="s">
        <v>16</v>
      </c>
      <c r="F770" s="1" t="s">
        <v>17</v>
      </c>
      <c r="G770" s="1">
        <v>8.31</v>
      </c>
      <c r="H770" s="1">
        <v>40000</v>
      </c>
      <c r="I770" s="1">
        <v>1</v>
      </c>
      <c r="J770" s="1">
        <v>4</v>
      </c>
      <c r="P770" s="1">
        <f t="shared" ref="P770:P833" si="13">G770*H770</f>
        <v>332400</v>
      </c>
    </row>
    <row r="771" spans="1:16" x14ac:dyDescent="0.2">
      <c r="A771" s="1">
        <v>2899</v>
      </c>
      <c r="B771" s="1" t="s">
        <v>1510</v>
      </c>
      <c r="C771" s="2" t="d">
        <v>2017-09-15</v>
      </c>
      <c r="D771" s="1" t="s">
        <v>1511</v>
      </c>
      <c r="E771" s="1" t="s">
        <v>46</v>
      </c>
      <c r="F771" s="1" t="s">
        <v>47</v>
      </c>
      <c r="G771" s="1">
        <v>16.05</v>
      </c>
      <c r="H771" s="1">
        <v>30000</v>
      </c>
      <c r="I771" s="1">
        <v>1</v>
      </c>
      <c r="J771" s="1">
        <v>4</v>
      </c>
      <c r="P771" s="1">
        <f t="shared" si="13"/>
        <v>481500</v>
      </c>
    </row>
    <row r="772" spans="1:16" x14ac:dyDescent="0.2">
      <c r="A772" s="1">
        <v>2900</v>
      </c>
      <c r="B772" s="1" t="s">
        <v>1512</v>
      </c>
      <c r="C772" s="2" t="d">
        <v>2017-09-22</v>
      </c>
      <c r="D772" s="1" t="s">
        <v>1513</v>
      </c>
      <c r="E772" s="1" t="s">
        <v>16</v>
      </c>
      <c r="F772" s="1" t="s">
        <v>17</v>
      </c>
      <c r="G772" s="1">
        <v>18.07</v>
      </c>
      <c r="H772" s="1">
        <v>52767</v>
      </c>
      <c r="I772" s="1">
        <v>1</v>
      </c>
      <c r="J772" s="1">
        <v>4</v>
      </c>
      <c r="P772" s="1">
        <f t="shared" si="13"/>
        <v>953499.69000000006</v>
      </c>
    </row>
    <row r="773" spans="1:16" x14ac:dyDescent="0.2">
      <c r="A773" s="1">
        <v>2901</v>
      </c>
      <c r="B773" s="1" t="s">
        <v>1514</v>
      </c>
      <c r="C773" s="2" t="d">
        <v>2017-09-22</v>
      </c>
      <c r="D773" s="1" t="s">
        <v>1515</v>
      </c>
      <c r="E773" s="1" t="s">
        <v>46</v>
      </c>
      <c r="F773" s="1" t="s">
        <v>47</v>
      </c>
      <c r="G773" s="1">
        <v>11.56</v>
      </c>
      <c r="H773" s="1">
        <v>40100</v>
      </c>
      <c r="I773" s="1">
        <v>1</v>
      </c>
      <c r="J773" s="1">
        <v>4</v>
      </c>
      <c r="P773" s="1">
        <f t="shared" si="13"/>
        <v>463556</v>
      </c>
    </row>
    <row r="774" spans="1:16" x14ac:dyDescent="0.2">
      <c r="A774" s="1">
        <v>2902</v>
      </c>
      <c r="B774" s="1" t="s">
        <v>1516</v>
      </c>
      <c r="C774" s="2" t="d">
        <v>2017-09-29</v>
      </c>
      <c r="D774" s="1" t="s">
        <v>1517</v>
      </c>
      <c r="E774" s="1" t="s">
        <v>16</v>
      </c>
      <c r="F774" s="1" t="s">
        <v>17</v>
      </c>
      <c r="G774" s="1">
        <v>14.13</v>
      </c>
      <c r="H774" s="1">
        <v>35000</v>
      </c>
      <c r="I774" s="1">
        <v>1</v>
      </c>
      <c r="J774" s="1">
        <v>4</v>
      </c>
      <c r="P774" s="1">
        <f t="shared" si="13"/>
        <v>494550</v>
      </c>
    </row>
    <row r="775" spans="1:16" x14ac:dyDescent="0.2">
      <c r="A775" s="1">
        <v>2903</v>
      </c>
      <c r="B775" s="1" t="s">
        <v>1518</v>
      </c>
      <c r="C775" s="2" t="d">
        <v>2017-10-13</v>
      </c>
      <c r="D775" s="1" t="s">
        <v>1519</v>
      </c>
      <c r="E775" s="1" t="s">
        <v>16</v>
      </c>
      <c r="F775" s="1" t="s">
        <v>17</v>
      </c>
      <c r="G775" s="1">
        <v>12.78</v>
      </c>
      <c r="H775" s="1">
        <v>25000</v>
      </c>
      <c r="I775" s="1">
        <v>1</v>
      </c>
      <c r="J775" s="1">
        <v>4</v>
      </c>
      <c r="P775" s="1">
        <f t="shared" si="13"/>
        <v>319500</v>
      </c>
    </row>
    <row r="776" spans="1:16" x14ac:dyDescent="0.2">
      <c r="A776" s="1">
        <v>2905</v>
      </c>
      <c r="B776" s="1" t="s">
        <v>1520</v>
      </c>
      <c r="C776" s="2" t="d">
        <v>2017-10-16</v>
      </c>
      <c r="D776" s="1" t="s">
        <v>1521</v>
      </c>
      <c r="E776" s="1" t="s">
        <v>16</v>
      </c>
      <c r="F776" s="1" t="s">
        <v>17</v>
      </c>
      <c r="G776" s="1">
        <v>20.98</v>
      </c>
      <c r="H776" s="1">
        <v>42000</v>
      </c>
      <c r="I776" s="1">
        <v>1</v>
      </c>
      <c r="J776" s="1">
        <v>4</v>
      </c>
      <c r="P776" s="1">
        <f t="shared" si="13"/>
        <v>881160</v>
      </c>
    </row>
    <row r="777" spans="1:16" x14ac:dyDescent="0.2">
      <c r="A777" s="1">
        <v>2906</v>
      </c>
      <c r="B777" s="1" t="s">
        <v>1522</v>
      </c>
      <c r="C777" s="2" t="d">
        <v>2017-10-13</v>
      </c>
      <c r="D777" s="1" t="s">
        <v>1523</v>
      </c>
      <c r="E777" s="1" t="s">
        <v>16</v>
      </c>
      <c r="F777" s="1" t="s">
        <v>17</v>
      </c>
      <c r="G777" s="1">
        <v>13.69</v>
      </c>
      <c r="H777" s="1">
        <v>73100</v>
      </c>
      <c r="I777" s="1">
        <v>1</v>
      </c>
      <c r="J777" s="1">
        <v>4</v>
      </c>
      <c r="P777" s="1">
        <f t="shared" si="13"/>
        <v>1000739</v>
      </c>
    </row>
    <row r="778" spans="1:16" x14ac:dyDescent="0.2">
      <c r="A778" s="1">
        <v>2907</v>
      </c>
      <c r="B778" s="1" t="s">
        <v>604</v>
      </c>
      <c r="C778" s="2" t="d">
        <v>2017-10-20</v>
      </c>
      <c r="D778" s="1" t="s">
        <v>1524</v>
      </c>
      <c r="E778" s="1" t="s">
        <v>16</v>
      </c>
      <c r="F778" s="1" t="s">
        <v>17</v>
      </c>
      <c r="G778" s="1">
        <v>4.53</v>
      </c>
      <c r="H778" s="1">
        <v>40060</v>
      </c>
      <c r="I778" s="1">
        <v>1</v>
      </c>
      <c r="J778" s="1">
        <v>4</v>
      </c>
      <c r="P778" s="1">
        <f t="shared" si="13"/>
        <v>181471.80000000002</v>
      </c>
    </row>
    <row r="779" spans="1:16" x14ac:dyDescent="0.2">
      <c r="A779" s="1">
        <v>2908</v>
      </c>
      <c r="B779" s="1" t="s">
        <v>1525</v>
      </c>
      <c r="C779" s="2" t="d">
        <v>2017-10-20</v>
      </c>
      <c r="D779" s="1" t="s">
        <v>1526</v>
      </c>
      <c r="E779" s="1" t="s">
        <v>16</v>
      </c>
      <c r="F779" s="1" t="s">
        <v>17</v>
      </c>
      <c r="G779" s="1">
        <v>7.58</v>
      </c>
      <c r="H779" s="1">
        <v>33340</v>
      </c>
      <c r="I779" s="1">
        <v>1</v>
      </c>
      <c r="J779" s="1">
        <v>4</v>
      </c>
      <c r="P779" s="1">
        <f t="shared" si="13"/>
        <v>252717.2</v>
      </c>
    </row>
    <row r="780" spans="1:16" x14ac:dyDescent="0.2">
      <c r="A780" s="1">
        <v>2909</v>
      </c>
      <c r="B780" s="1" t="s">
        <v>1527</v>
      </c>
      <c r="C780" s="2" t="d">
        <v>2017-10-26</v>
      </c>
      <c r="D780" s="1" t="s">
        <v>1528</v>
      </c>
      <c r="E780" s="1" t="s">
        <v>16</v>
      </c>
      <c r="F780" s="1" t="s">
        <v>17</v>
      </c>
      <c r="G780" s="1">
        <v>7.47</v>
      </c>
      <c r="H780" s="1">
        <v>30000</v>
      </c>
      <c r="I780" s="1">
        <v>1</v>
      </c>
      <c r="J780" s="1">
        <v>4</v>
      </c>
      <c r="P780" s="1">
        <f t="shared" si="13"/>
        <v>224100</v>
      </c>
    </row>
    <row r="781" spans="1:16" x14ac:dyDescent="0.2">
      <c r="A781" s="1">
        <v>2910</v>
      </c>
      <c r="B781" s="1" t="s">
        <v>1529</v>
      </c>
      <c r="C781" s="2" t="d">
        <v>2017-10-31</v>
      </c>
      <c r="D781" s="1" t="s">
        <v>1530</v>
      </c>
      <c r="E781" s="1" t="s">
        <v>46</v>
      </c>
      <c r="F781" s="1" t="s">
        <v>47</v>
      </c>
      <c r="G781" s="1">
        <v>7.46</v>
      </c>
      <c r="H781" s="1">
        <v>46840</v>
      </c>
      <c r="I781" s="1">
        <v>1</v>
      </c>
      <c r="J781" s="1">
        <v>4</v>
      </c>
      <c r="P781" s="1">
        <f t="shared" si="13"/>
        <v>349426.4</v>
      </c>
    </row>
    <row r="782" spans="1:16" x14ac:dyDescent="0.2">
      <c r="A782" s="1">
        <v>2911</v>
      </c>
      <c r="B782" s="1" t="s">
        <v>1531</v>
      </c>
      <c r="C782" s="2" t="d">
        <v>2017-11-22</v>
      </c>
      <c r="D782" s="1" t="s">
        <v>1532</v>
      </c>
      <c r="E782" s="1" t="s">
        <v>46</v>
      </c>
      <c r="F782" s="1" t="s">
        <v>47</v>
      </c>
      <c r="G782" s="1">
        <v>13.94</v>
      </c>
      <c r="H782" s="1">
        <v>56000</v>
      </c>
      <c r="I782" s="1">
        <v>1</v>
      </c>
      <c r="J782" s="1">
        <v>4</v>
      </c>
      <c r="P782" s="1">
        <f t="shared" si="13"/>
        <v>780640</v>
      </c>
    </row>
    <row r="783" spans="1:16" x14ac:dyDescent="0.2">
      <c r="A783" s="1">
        <v>2912</v>
      </c>
      <c r="B783" s="1" t="s">
        <v>1533</v>
      </c>
      <c r="C783" s="2" t="d">
        <v>2017-11-21</v>
      </c>
      <c r="D783" s="1" t="s">
        <v>1534</v>
      </c>
      <c r="E783" s="1" t="s">
        <v>12</v>
      </c>
      <c r="F783" s="1" t="s">
        <v>13</v>
      </c>
      <c r="G783" s="1">
        <v>30.22</v>
      </c>
      <c r="H783" s="1">
        <v>16700</v>
      </c>
      <c r="I783" s="1">
        <v>1</v>
      </c>
      <c r="J783" s="1">
        <v>4</v>
      </c>
      <c r="P783" s="1">
        <f t="shared" si="13"/>
        <v>504674</v>
      </c>
    </row>
    <row r="784" spans="1:16" x14ac:dyDescent="0.2">
      <c r="A784" s="1">
        <v>2913</v>
      </c>
      <c r="B784" s="1" t="s">
        <v>1264</v>
      </c>
      <c r="C784" s="2" t="d">
        <v>2017-12-01</v>
      </c>
      <c r="D784" s="1" t="s">
        <v>1535</v>
      </c>
      <c r="E784" s="1" t="s">
        <v>16</v>
      </c>
      <c r="F784" s="1" t="s">
        <v>17</v>
      </c>
      <c r="G784" s="1">
        <v>30.38</v>
      </c>
      <c r="H784" s="1">
        <v>36013</v>
      </c>
      <c r="I784" s="1">
        <v>1</v>
      </c>
      <c r="J784" s="1">
        <v>4</v>
      </c>
      <c r="P784" s="1">
        <f t="shared" si="13"/>
        <v>1094074.94</v>
      </c>
    </row>
    <row r="785" spans="1:16" x14ac:dyDescent="0.2">
      <c r="A785" s="1">
        <v>2915</v>
      </c>
      <c r="B785" s="1" t="s">
        <v>1536</v>
      </c>
      <c r="C785" s="2" t="d">
        <v>2017-12-05</v>
      </c>
      <c r="D785" s="1" t="s">
        <v>1537</v>
      </c>
      <c r="E785" s="1" t="s">
        <v>46</v>
      </c>
      <c r="F785" s="1" t="s">
        <v>47</v>
      </c>
      <c r="G785" s="1">
        <v>6.43</v>
      </c>
      <c r="H785" s="1">
        <v>28000</v>
      </c>
      <c r="I785" s="1">
        <v>1</v>
      </c>
      <c r="J785" s="1">
        <v>4</v>
      </c>
      <c r="P785" s="1">
        <f t="shared" si="13"/>
        <v>180040</v>
      </c>
    </row>
    <row r="786" spans="1:16" x14ac:dyDescent="0.2">
      <c r="A786" s="1">
        <v>2916</v>
      </c>
      <c r="B786" s="1" t="s">
        <v>1538</v>
      </c>
      <c r="C786" s="2" t="d">
        <v>2017-12-13</v>
      </c>
      <c r="D786" s="1" t="s">
        <v>1539</v>
      </c>
      <c r="E786" s="1" t="s">
        <v>12</v>
      </c>
      <c r="F786" s="1" t="s">
        <v>13</v>
      </c>
      <c r="G786" s="1">
        <v>19.3</v>
      </c>
      <c r="H786" s="1">
        <v>70000</v>
      </c>
      <c r="I786" s="1">
        <v>1</v>
      </c>
      <c r="J786" s="1">
        <v>4</v>
      </c>
      <c r="P786" s="1">
        <f t="shared" si="13"/>
        <v>1351000</v>
      </c>
    </row>
    <row r="787" spans="1:16" x14ac:dyDescent="0.2">
      <c r="A787" s="1">
        <v>2917</v>
      </c>
      <c r="B787" s="1" t="s">
        <v>1540</v>
      </c>
      <c r="C787" s="2" t="d">
        <v>2017-12-08</v>
      </c>
      <c r="D787" s="1" t="s">
        <v>1541</v>
      </c>
      <c r="E787" s="1" t="s">
        <v>16</v>
      </c>
      <c r="F787" s="1" t="s">
        <v>17</v>
      </c>
      <c r="G787" s="1">
        <v>11.64</v>
      </c>
      <c r="H787" s="1">
        <v>28270</v>
      </c>
      <c r="I787" s="1">
        <v>1</v>
      </c>
      <c r="J787" s="1">
        <v>4</v>
      </c>
      <c r="P787" s="1">
        <f t="shared" si="13"/>
        <v>329062.8</v>
      </c>
    </row>
    <row r="788" spans="1:16" x14ac:dyDescent="0.2">
      <c r="A788" s="1">
        <v>2918</v>
      </c>
      <c r="B788" s="1" t="s">
        <v>1542</v>
      </c>
      <c r="C788" s="2" t="d">
        <v>2017-12-19</v>
      </c>
      <c r="D788" s="1" t="s">
        <v>1543</v>
      </c>
      <c r="E788" s="1" t="s">
        <v>16</v>
      </c>
      <c r="F788" s="1" t="s">
        <v>17</v>
      </c>
      <c r="G788" s="1">
        <v>31.29</v>
      </c>
      <c r="H788" s="1">
        <v>39430</v>
      </c>
      <c r="I788" s="1">
        <v>1</v>
      </c>
      <c r="J788" s="1">
        <v>4</v>
      </c>
      <c r="P788" s="1">
        <f t="shared" si="13"/>
        <v>1233764.7</v>
      </c>
    </row>
    <row r="789" spans="1:16" x14ac:dyDescent="0.2">
      <c r="A789" s="1">
        <v>2919</v>
      </c>
      <c r="B789" s="1" t="s">
        <v>1544</v>
      </c>
      <c r="C789" s="2" t="d">
        <v>2017-12-18</v>
      </c>
      <c r="D789" s="1" t="s">
        <v>1545</v>
      </c>
      <c r="E789" s="1" t="s">
        <v>16</v>
      </c>
      <c r="F789" s="1" t="s">
        <v>17</v>
      </c>
      <c r="G789" s="1">
        <v>12.56</v>
      </c>
      <c r="H789" s="1">
        <v>20360</v>
      </c>
      <c r="I789" s="1">
        <v>1</v>
      </c>
      <c r="J789" s="1">
        <v>4</v>
      </c>
      <c r="P789" s="1">
        <f t="shared" si="13"/>
        <v>255721.60000000001</v>
      </c>
    </row>
    <row r="790" spans="1:16" x14ac:dyDescent="0.2">
      <c r="A790" s="1">
        <v>2920</v>
      </c>
      <c r="B790" s="1" t="s">
        <v>1546</v>
      </c>
      <c r="C790" s="2" t="d">
        <v>2017-12-26</v>
      </c>
      <c r="D790" s="1" t="s">
        <v>1547</v>
      </c>
      <c r="E790" s="1" t="s">
        <v>12</v>
      </c>
      <c r="F790" s="1" t="s">
        <v>13</v>
      </c>
      <c r="G790" s="1">
        <v>20.420000000000002</v>
      </c>
      <c r="H790" s="1">
        <v>100000</v>
      </c>
      <c r="I790" s="1">
        <v>1</v>
      </c>
      <c r="J790" s="1">
        <v>4</v>
      </c>
      <c r="P790" s="1">
        <f t="shared" si="13"/>
        <v>2042000.0000000002</v>
      </c>
    </row>
    <row r="791" spans="1:16" x14ac:dyDescent="0.2">
      <c r="A791" s="1">
        <v>2921</v>
      </c>
      <c r="B791" s="1" t="s">
        <v>1548</v>
      </c>
      <c r="C791" s="2" t="d">
        <v>2017-12-27</v>
      </c>
      <c r="D791" s="1" t="s">
        <v>1549</v>
      </c>
      <c r="E791" s="1" t="s">
        <v>46</v>
      </c>
      <c r="F791" s="1" t="s">
        <v>47</v>
      </c>
      <c r="G791" s="1">
        <v>11.55</v>
      </c>
      <c r="H791" s="1">
        <v>20000</v>
      </c>
      <c r="I791" s="1">
        <v>1</v>
      </c>
      <c r="J791" s="1">
        <v>4</v>
      </c>
      <c r="P791" s="1">
        <f t="shared" si="13"/>
        <v>231000</v>
      </c>
    </row>
    <row r="792" spans="1:16" x14ac:dyDescent="0.2">
      <c r="A792" s="1">
        <v>2922</v>
      </c>
      <c r="B792" s="1" t="s">
        <v>1550</v>
      </c>
      <c r="C792" s="2" t="d">
        <v>2017-12-29</v>
      </c>
      <c r="D792" s="1" t="s">
        <v>1551</v>
      </c>
      <c r="E792" s="1" t="s">
        <v>16</v>
      </c>
      <c r="F792" s="1" t="s">
        <v>17</v>
      </c>
      <c r="G792" s="1">
        <v>12.41</v>
      </c>
      <c r="H792" s="1">
        <v>33000</v>
      </c>
      <c r="I792" s="1">
        <v>1</v>
      </c>
      <c r="J792" s="1">
        <v>4</v>
      </c>
      <c r="P792" s="1">
        <f t="shared" si="13"/>
        <v>409530</v>
      </c>
    </row>
    <row r="793" spans="1:16" x14ac:dyDescent="0.2">
      <c r="A793" s="1">
        <v>2923</v>
      </c>
      <c r="B793" s="1" t="s">
        <v>1552</v>
      </c>
      <c r="C793" s="2" t="d">
        <v>2018-01-05</v>
      </c>
      <c r="D793" s="1" t="s">
        <v>1553</v>
      </c>
      <c r="E793" s="1" t="s">
        <v>16</v>
      </c>
      <c r="F793" s="1" t="s">
        <v>17</v>
      </c>
      <c r="G793" s="1">
        <v>17.010000000000002</v>
      </c>
      <c r="H793" s="1">
        <v>25000</v>
      </c>
      <c r="I793" s="1">
        <v>1</v>
      </c>
      <c r="J793" s="1">
        <v>4</v>
      </c>
      <c r="P793" s="1">
        <f t="shared" si="13"/>
        <v>425250.00000000006</v>
      </c>
    </row>
    <row r="794" spans="1:16" x14ac:dyDescent="0.2">
      <c r="A794" s="1">
        <v>2925</v>
      </c>
      <c r="B794" s="1" t="s">
        <v>1554</v>
      </c>
      <c r="C794" s="2" t="d">
        <v>2018-01-15</v>
      </c>
      <c r="D794" s="1" t="s">
        <v>1555</v>
      </c>
      <c r="E794" s="1" t="s">
        <v>16</v>
      </c>
      <c r="F794" s="1" t="s">
        <v>17</v>
      </c>
      <c r="G794" s="1">
        <v>22.5</v>
      </c>
      <c r="H794" s="1">
        <v>75000</v>
      </c>
      <c r="I794" s="1">
        <v>1</v>
      </c>
      <c r="J794" s="1">
        <v>4</v>
      </c>
      <c r="P794" s="1">
        <f t="shared" si="13"/>
        <v>1687500</v>
      </c>
    </row>
    <row r="795" spans="1:16" x14ac:dyDescent="0.2">
      <c r="A795" s="1">
        <v>2926</v>
      </c>
      <c r="B795" s="1" t="s">
        <v>1556</v>
      </c>
      <c r="C795" s="2" t="d">
        <v>2018-02-05</v>
      </c>
      <c r="D795" s="1" t="s">
        <v>1557</v>
      </c>
      <c r="E795" s="1" t="s">
        <v>12</v>
      </c>
      <c r="F795" s="1" t="s">
        <v>13</v>
      </c>
      <c r="G795" s="1">
        <v>9.4600000000000009</v>
      </c>
      <c r="H795" s="1">
        <v>525000</v>
      </c>
      <c r="I795" s="1">
        <v>1</v>
      </c>
      <c r="J795" s="1">
        <v>4</v>
      </c>
      <c r="P795" s="1">
        <f t="shared" si="13"/>
        <v>4966500</v>
      </c>
    </row>
    <row r="796" spans="1:16" x14ac:dyDescent="0.2">
      <c r="A796" s="1">
        <v>2927</v>
      </c>
      <c r="B796" s="1" t="s">
        <v>1558</v>
      </c>
      <c r="C796" s="2" t="d">
        <v>2018-02-23</v>
      </c>
      <c r="D796" s="1" t="s">
        <v>1559</v>
      </c>
      <c r="E796" s="1" t="s">
        <v>16</v>
      </c>
      <c r="F796" s="1" t="s">
        <v>17</v>
      </c>
      <c r="G796" s="1">
        <v>14.78</v>
      </c>
      <c r="H796" s="1">
        <v>23450</v>
      </c>
      <c r="I796" s="1">
        <v>1</v>
      </c>
      <c r="J796" s="1">
        <v>4</v>
      </c>
      <c r="P796" s="1">
        <f t="shared" si="13"/>
        <v>346591</v>
      </c>
    </row>
    <row r="797" spans="1:16" x14ac:dyDescent="0.2">
      <c r="A797" s="1">
        <v>2928</v>
      </c>
      <c r="B797" s="1" t="s">
        <v>1560</v>
      </c>
      <c r="C797" s="2" t="d">
        <v>2018-03-02</v>
      </c>
      <c r="D797" s="1" t="s">
        <v>1561</v>
      </c>
      <c r="E797" s="1" t="s">
        <v>16</v>
      </c>
      <c r="F797" s="1" t="s">
        <v>17</v>
      </c>
      <c r="G797" s="1">
        <v>20.64</v>
      </c>
      <c r="H797" s="1">
        <v>40500</v>
      </c>
      <c r="I797" s="1">
        <v>1</v>
      </c>
      <c r="J797" s="1">
        <v>4</v>
      </c>
      <c r="P797" s="1">
        <f t="shared" si="13"/>
        <v>835920</v>
      </c>
    </row>
    <row r="798" spans="1:16" x14ac:dyDescent="0.2">
      <c r="A798" s="1">
        <v>2929</v>
      </c>
      <c r="B798" s="1" t="s">
        <v>1562</v>
      </c>
      <c r="C798" s="2" t="d">
        <v>2018-03-01</v>
      </c>
      <c r="D798" s="1" t="s">
        <v>1563</v>
      </c>
      <c r="E798" s="1" t="s">
        <v>16</v>
      </c>
      <c r="F798" s="1" t="s">
        <v>17</v>
      </c>
      <c r="G798" s="1">
        <v>23.95</v>
      </c>
      <c r="H798" s="1">
        <v>55187</v>
      </c>
      <c r="I798" s="1">
        <v>1</v>
      </c>
      <c r="J798" s="1">
        <v>4</v>
      </c>
      <c r="P798" s="1">
        <f t="shared" si="13"/>
        <v>1321728.6499999999</v>
      </c>
    </row>
    <row r="799" spans="1:16" x14ac:dyDescent="0.2">
      <c r="A799" s="1">
        <v>2930</v>
      </c>
      <c r="B799" s="1" t="s">
        <v>1564</v>
      </c>
      <c r="C799" s="2" t="d">
        <v>2018-03-28</v>
      </c>
      <c r="D799" s="1" t="s">
        <v>1565</v>
      </c>
      <c r="E799" s="1" t="s">
        <v>16</v>
      </c>
      <c r="F799" s="1" t="s">
        <v>17</v>
      </c>
      <c r="G799" s="1">
        <v>8.5299999999999994</v>
      </c>
      <c r="H799" s="1">
        <v>60830</v>
      </c>
      <c r="I799" s="1">
        <v>1</v>
      </c>
      <c r="J799" s="1">
        <v>4</v>
      </c>
      <c r="P799" s="1">
        <f t="shared" si="13"/>
        <v>518879.89999999997</v>
      </c>
    </row>
    <row r="800" spans="1:16" x14ac:dyDescent="0.2">
      <c r="A800" s="1">
        <v>2931</v>
      </c>
      <c r="B800" s="1" t="s">
        <v>849</v>
      </c>
      <c r="C800" s="2" t="d">
        <v>2018-04-03</v>
      </c>
      <c r="D800" s="1" t="s">
        <v>1566</v>
      </c>
      <c r="E800" s="1" t="s">
        <v>16</v>
      </c>
      <c r="F800" s="1" t="s">
        <v>17</v>
      </c>
      <c r="G800" s="1">
        <v>12.36</v>
      </c>
      <c r="H800" s="1">
        <v>22220</v>
      </c>
      <c r="I800" s="1">
        <v>1</v>
      </c>
      <c r="J800" s="1">
        <v>4</v>
      </c>
      <c r="P800" s="1">
        <f t="shared" si="13"/>
        <v>274639.2</v>
      </c>
    </row>
    <row r="801" spans="1:16" x14ac:dyDescent="0.2">
      <c r="A801" s="1">
        <v>2932</v>
      </c>
      <c r="B801" s="1" t="s">
        <v>1567</v>
      </c>
      <c r="C801" s="2" t="d">
        <v>2018-07-10</v>
      </c>
      <c r="D801" s="1" t="s">
        <v>1568</v>
      </c>
      <c r="E801" s="1" t="s">
        <v>16</v>
      </c>
      <c r="F801" s="1" t="s">
        <v>17</v>
      </c>
      <c r="G801" s="1">
        <v>20.45</v>
      </c>
      <c r="H801" s="1">
        <v>16646</v>
      </c>
      <c r="I801" s="1">
        <v>1</v>
      </c>
      <c r="J801" s="1">
        <v>4</v>
      </c>
      <c r="P801" s="1">
        <f t="shared" si="13"/>
        <v>340410.7</v>
      </c>
    </row>
    <row r="802" spans="1:16" x14ac:dyDescent="0.2">
      <c r="A802" s="1">
        <v>2933</v>
      </c>
      <c r="B802" s="1" t="s">
        <v>1569</v>
      </c>
      <c r="C802" s="2" t="d">
        <v>2018-08-28</v>
      </c>
      <c r="D802" s="1" t="s">
        <v>1570</v>
      </c>
      <c r="E802" s="1" t="s">
        <v>16</v>
      </c>
      <c r="F802" s="1" t="s">
        <v>17</v>
      </c>
      <c r="G802" s="1">
        <v>22.45</v>
      </c>
      <c r="H802" s="1">
        <v>29350</v>
      </c>
      <c r="I802" s="1">
        <v>1</v>
      </c>
      <c r="J802" s="1">
        <v>4</v>
      </c>
      <c r="P802" s="1">
        <f t="shared" si="13"/>
        <v>658907.5</v>
      </c>
    </row>
    <row r="803" spans="1:16" x14ac:dyDescent="0.2">
      <c r="A803" s="1">
        <v>2935</v>
      </c>
      <c r="B803" s="1" t="s">
        <v>1571</v>
      </c>
      <c r="C803" s="2" t="d">
        <v>2018-09-03</v>
      </c>
      <c r="D803" s="1" t="s">
        <v>1572</v>
      </c>
      <c r="E803" s="1" t="s">
        <v>12</v>
      </c>
      <c r="F803" s="1" t="s">
        <v>13</v>
      </c>
      <c r="G803" s="1">
        <v>19.38</v>
      </c>
      <c r="H803" s="1">
        <v>26670</v>
      </c>
      <c r="I803" s="1">
        <v>1</v>
      </c>
      <c r="J803" s="1">
        <v>4</v>
      </c>
      <c r="P803" s="1">
        <f t="shared" si="13"/>
        <v>516864.6</v>
      </c>
    </row>
    <row r="804" spans="1:16" x14ac:dyDescent="0.2">
      <c r="A804" s="1">
        <v>2936</v>
      </c>
      <c r="B804" s="1" t="s">
        <v>1573</v>
      </c>
      <c r="C804" s="2" t="d">
        <v>2018-09-19</v>
      </c>
      <c r="D804" s="1" t="s">
        <v>1574</v>
      </c>
      <c r="E804" s="1" t="s">
        <v>12</v>
      </c>
      <c r="F804" s="1" t="s">
        <v>13</v>
      </c>
      <c r="G804" s="1">
        <v>4.59</v>
      </c>
      <c r="H804" s="1">
        <v>600000</v>
      </c>
      <c r="I804" s="1">
        <v>1</v>
      </c>
      <c r="J804" s="1">
        <v>4</v>
      </c>
      <c r="P804" s="1">
        <f t="shared" si="13"/>
        <v>2754000</v>
      </c>
    </row>
    <row r="805" spans="1:16" x14ac:dyDescent="0.2">
      <c r="A805" s="1">
        <v>2937</v>
      </c>
      <c r="B805" s="1" t="s">
        <v>1575</v>
      </c>
      <c r="C805" s="2" t="d">
        <v>2018-09-26</v>
      </c>
      <c r="D805" s="1" t="s">
        <v>1576</v>
      </c>
      <c r="E805" s="1" t="s">
        <v>46</v>
      </c>
      <c r="F805" s="1" t="s">
        <v>47</v>
      </c>
      <c r="G805" s="1">
        <v>9.94</v>
      </c>
      <c r="H805" s="1">
        <v>46000</v>
      </c>
      <c r="I805" s="1">
        <v>1</v>
      </c>
      <c r="J805" s="1">
        <v>4</v>
      </c>
      <c r="P805" s="1">
        <f t="shared" si="13"/>
        <v>457240</v>
      </c>
    </row>
    <row r="806" spans="1:16" x14ac:dyDescent="0.2">
      <c r="A806" s="1">
        <v>2938</v>
      </c>
      <c r="B806" s="1" t="s">
        <v>1577</v>
      </c>
      <c r="C806" s="2" t="d">
        <v>2018-09-18</v>
      </c>
      <c r="D806" s="1" t="s">
        <v>1578</v>
      </c>
      <c r="E806" s="1" t="s">
        <v>46</v>
      </c>
      <c r="F806" s="1" t="s">
        <v>47</v>
      </c>
      <c r="G806" s="1">
        <v>16.07</v>
      </c>
      <c r="H806" s="1">
        <v>231143</v>
      </c>
      <c r="I806" s="1">
        <v>1</v>
      </c>
      <c r="J806" s="1">
        <v>4</v>
      </c>
      <c r="P806" s="1">
        <f t="shared" si="13"/>
        <v>3714468.0100000002</v>
      </c>
    </row>
    <row r="807" spans="1:16" x14ac:dyDescent="0.2">
      <c r="A807" s="1">
        <v>2939</v>
      </c>
      <c r="B807" s="1" t="s">
        <v>1579</v>
      </c>
      <c r="C807" s="2" t="d">
        <v>2018-10-26</v>
      </c>
      <c r="D807" s="1" t="s">
        <v>1580</v>
      </c>
      <c r="E807" s="1" t="s">
        <v>12</v>
      </c>
      <c r="F807" s="1" t="s">
        <v>13</v>
      </c>
      <c r="G807" s="1">
        <v>6.31</v>
      </c>
      <c r="H807" s="1">
        <v>310341</v>
      </c>
      <c r="I807" s="1">
        <v>1</v>
      </c>
      <c r="J807" s="1">
        <v>4</v>
      </c>
      <c r="P807" s="1">
        <f t="shared" si="13"/>
        <v>1958251.71</v>
      </c>
    </row>
    <row r="808" spans="1:16" x14ac:dyDescent="0.2">
      <c r="A808" s="1">
        <v>2940</v>
      </c>
      <c r="B808" s="1" t="s">
        <v>1581</v>
      </c>
      <c r="C808" s="2" t="d">
        <v>2018-10-23</v>
      </c>
      <c r="D808" s="1" t="s">
        <v>1582</v>
      </c>
      <c r="E808" s="1" t="s">
        <v>16</v>
      </c>
      <c r="F808" s="1" t="s">
        <v>17</v>
      </c>
      <c r="G808" s="1">
        <v>23.07</v>
      </c>
      <c r="H808" s="1">
        <v>22500</v>
      </c>
      <c r="I808" s="1">
        <v>1</v>
      </c>
      <c r="J808" s="1">
        <v>4</v>
      </c>
      <c r="P808" s="1">
        <f t="shared" si="13"/>
        <v>519075</v>
      </c>
    </row>
    <row r="809" spans="1:16" x14ac:dyDescent="0.2">
      <c r="A809" s="1">
        <v>2941</v>
      </c>
      <c r="B809" s="1" t="s">
        <v>1583</v>
      </c>
      <c r="C809" s="2" t="d">
        <v>2018-11-28</v>
      </c>
      <c r="D809" s="1" t="s">
        <v>1584</v>
      </c>
      <c r="E809" s="1" t="s">
        <v>12</v>
      </c>
      <c r="F809" s="1" t="s">
        <v>13</v>
      </c>
      <c r="G809" s="1">
        <v>7.18</v>
      </c>
      <c r="H809" s="1">
        <v>65000</v>
      </c>
      <c r="I809" s="1">
        <v>1</v>
      </c>
      <c r="J809" s="1">
        <v>4</v>
      </c>
      <c r="P809" s="1">
        <f t="shared" si="13"/>
        <v>466700</v>
      </c>
    </row>
    <row r="810" spans="1:16" x14ac:dyDescent="0.2">
      <c r="A810" s="1">
        <v>2942</v>
      </c>
      <c r="B810" s="1" t="s">
        <v>1585</v>
      </c>
      <c r="C810" s="2" t="d">
        <v>2018-12-05</v>
      </c>
      <c r="D810" s="1" t="s">
        <v>1586</v>
      </c>
      <c r="E810" s="1" t="s">
        <v>16</v>
      </c>
      <c r="F810" s="1" t="s">
        <v>17</v>
      </c>
      <c r="G810" s="1">
        <v>14.33</v>
      </c>
      <c r="H810" s="1">
        <v>30000</v>
      </c>
      <c r="I810" s="1">
        <v>1</v>
      </c>
      <c r="J810" s="1">
        <v>4</v>
      </c>
      <c r="P810" s="1">
        <f t="shared" si="13"/>
        <v>429900</v>
      </c>
    </row>
    <row r="811" spans="1:16" x14ac:dyDescent="0.2">
      <c r="A811" s="1">
        <v>2943</v>
      </c>
      <c r="B811" s="1" t="s">
        <v>1587</v>
      </c>
      <c r="C811" s="2" t="d">
        <v>2018-11-29</v>
      </c>
      <c r="D811" s="1" t="s">
        <v>1588</v>
      </c>
      <c r="E811" s="1" t="s">
        <v>16</v>
      </c>
      <c r="F811" s="1" t="s">
        <v>17</v>
      </c>
      <c r="G811" s="1">
        <v>17.61</v>
      </c>
      <c r="H811" s="1">
        <v>25000</v>
      </c>
      <c r="I811" s="1">
        <v>1</v>
      </c>
      <c r="J811" s="1">
        <v>4</v>
      </c>
      <c r="P811" s="1">
        <f t="shared" si="13"/>
        <v>440250</v>
      </c>
    </row>
    <row r="812" spans="1:16" x14ac:dyDescent="0.2">
      <c r="A812" s="1">
        <v>2945</v>
      </c>
      <c r="B812" s="1" t="s">
        <v>1589</v>
      </c>
      <c r="C812" s="2" t="d">
        <v>2019-01-17</v>
      </c>
      <c r="D812" s="1" t="s">
        <v>1590</v>
      </c>
      <c r="E812" s="1" t="s">
        <v>16</v>
      </c>
      <c r="F812" s="1" t="s">
        <v>17</v>
      </c>
      <c r="G812" s="1">
        <v>3.62</v>
      </c>
      <c r="H812" s="1">
        <v>270000</v>
      </c>
      <c r="I812" s="1">
        <v>1</v>
      </c>
      <c r="J812" s="1">
        <v>4</v>
      </c>
      <c r="P812" s="1">
        <f t="shared" si="13"/>
        <v>977400</v>
      </c>
    </row>
    <row r="813" spans="1:16" x14ac:dyDescent="0.2">
      <c r="A813" s="1">
        <v>2946</v>
      </c>
      <c r="B813" s="1" t="s">
        <v>1591</v>
      </c>
      <c r="C813" s="2" t="d">
        <v>2019-01-25</v>
      </c>
      <c r="D813" s="1" t="s">
        <v>1592</v>
      </c>
      <c r="E813" s="1" t="s">
        <v>46</v>
      </c>
      <c r="F813" s="1" t="s">
        <v>47</v>
      </c>
      <c r="G813" s="1">
        <v>5.45</v>
      </c>
      <c r="H813" s="1">
        <v>85371</v>
      </c>
      <c r="I813" s="1">
        <v>1</v>
      </c>
      <c r="J813" s="1">
        <v>4</v>
      </c>
      <c r="P813" s="1">
        <f t="shared" si="13"/>
        <v>465271.95</v>
      </c>
    </row>
    <row r="814" spans="1:16" x14ac:dyDescent="0.2">
      <c r="A814" s="1">
        <v>2947</v>
      </c>
      <c r="B814" s="1" t="s">
        <v>1593</v>
      </c>
      <c r="C814" s="2" t="d">
        <v>2019-02-01</v>
      </c>
      <c r="D814" s="1" t="s">
        <v>1594</v>
      </c>
      <c r="E814" s="1" t="s">
        <v>16</v>
      </c>
      <c r="F814" s="1" t="s">
        <v>17</v>
      </c>
      <c r="G814" s="1">
        <v>18.72</v>
      </c>
      <c r="H814" s="1">
        <v>30378</v>
      </c>
      <c r="I814" s="1">
        <v>1</v>
      </c>
      <c r="J814" s="1">
        <v>4</v>
      </c>
      <c r="P814" s="1">
        <f t="shared" si="13"/>
        <v>568676.15999999992</v>
      </c>
    </row>
    <row r="815" spans="1:16" x14ac:dyDescent="0.2">
      <c r="A815" s="1">
        <v>2948</v>
      </c>
      <c r="B815" s="1" t="s">
        <v>1595</v>
      </c>
      <c r="C815" s="2" t="d">
        <v>2019-01-16</v>
      </c>
      <c r="D815" s="1" t="s">
        <v>1596</v>
      </c>
      <c r="E815" s="1" t="s">
        <v>12</v>
      </c>
      <c r="F815" s="1" t="s">
        <v>13</v>
      </c>
      <c r="G815" s="1">
        <v>4.5199999999999996</v>
      </c>
      <c r="H815" s="1">
        <v>450977</v>
      </c>
      <c r="I815" s="1">
        <v>1</v>
      </c>
      <c r="J815" s="1">
        <v>4</v>
      </c>
      <c r="P815" s="1">
        <f t="shared" si="13"/>
        <v>2038416.0399999998</v>
      </c>
    </row>
    <row r="816" spans="1:16" x14ac:dyDescent="0.2">
      <c r="A816" s="1">
        <v>2949</v>
      </c>
      <c r="B816" s="1" t="s">
        <v>1597</v>
      </c>
      <c r="C816" s="2" t="d">
        <v>2019-02-26</v>
      </c>
      <c r="D816" s="1" t="s">
        <v>1598</v>
      </c>
      <c r="E816" s="1" t="s">
        <v>16</v>
      </c>
      <c r="F816" s="1" t="s">
        <v>17</v>
      </c>
      <c r="G816" s="1">
        <v>10.51</v>
      </c>
      <c r="H816" s="1">
        <v>49030</v>
      </c>
      <c r="I816" s="1">
        <v>1</v>
      </c>
      <c r="J816" s="1">
        <v>4</v>
      </c>
      <c r="P816" s="1">
        <f t="shared" si="13"/>
        <v>515305.3</v>
      </c>
    </row>
    <row r="817" spans="1:16" x14ac:dyDescent="0.2">
      <c r="A817" s="1">
        <v>2950</v>
      </c>
      <c r="B817" s="1" t="s">
        <v>1599</v>
      </c>
      <c r="C817" s="2" t="d">
        <v>2019-03-11</v>
      </c>
      <c r="D817" s="1" t="s">
        <v>1600</v>
      </c>
      <c r="E817" s="1" t="s">
        <v>16</v>
      </c>
      <c r="F817" s="1" t="s">
        <v>17</v>
      </c>
      <c r="G817" s="1">
        <v>11.03</v>
      </c>
      <c r="H817" s="1">
        <v>48000</v>
      </c>
      <c r="I817" s="1">
        <v>1</v>
      </c>
      <c r="J817" s="1">
        <v>4</v>
      </c>
      <c r="P817" s="1">
        <f t="shared" si="13"/>
        <v>529440</v>
      </c>
    </row>
    <row r="818" spans="1:16" x14ac:dyDescent="0.2">
      <c r="A818" s="1">
        <v>2951</v>
      </c>
      <c r="B818" s="1" t="s">
        <v>1601</v>
      </c>
      <c r="C818" s="2" t="d">
        <v>2019-03-15</v>
      </c>
      <c r="D818" s="1" t="s">
        <v>1602</v>
      </c>
      <c r="E818" s="1" t="s">
        <v>46</v>
      </c>
      <c r="F818" s="1" t="s">
        <v>47</v>
      </c>
      <c r="G818" s="1">
        <v>9.94</v>
      </c>
      <c r="H818" s="1">
        <v>45000</v>
      </c>
      <c r="I818" s="1">
        <v>1</v>
      </c>
      <c r="J818" s="1">
        <v>4</v>
      </c>
      <c r="P818" s="1">
        <f t="shared" si="13"/>
        <v>447300</v>
      </c>
    </row>
    <row r="819" spans="1:16" x14ac:dyDescent="0.2">
      <c r="A819" s="1">
        <v>2952</v>
      </c>
      <c r="B819" s="1" t="s">
        <v>1603</v>
      </c>
      <c r="C819" s="2" t="d">
        <v>2019-03-28</v>
      </c>
      <c r="D819" s="1" t="s">
        <v>1604</v>
      </c>
      <c r="E819" s="1" t="s">
        <v>46</v>
      </c>
      <c r="F819" s="1" t="s">
        <v>47</v>
      </c>
      <c r="G819" s="1">
        <v>31.14</v>
      </c>
      <c r="H819" s="1">
        <v>18260</v>
      </c>
      <c r="I819" s="1">
        <v>1</v>
      </c>
      <c r="J819" s="1">
        <v>4</v>
      </c>
      <c r="P819" s="1">
        <f t="shared" si="13"/>
        <v>568616.4</v>
      </c>
    </row>
    <row r="820" spans="1:16" x14ac:dyDescent="0.2">
      <c r="A820" s="1">
        <v>2953</v>
      </c>
      <c r="B820" s="1" t="s">
        <v>1605</v>
      </c>
      <c r="C820" s="2" t="d">
        <v>2019-05-09</v>
      </c>
      <c r="D820" s="1" t="s">
        <v>1606</v>
      </c>
      <c r="E820" s="1" t="s">
        <v>16</v>
      </c>
      <c r="F820" s="1" t="s">
        <v>17</v>
      </c>
      <c r="G820" s="1">
        <v>10.52</v>
      </c>
      <c r="H820" s="1">
        <v>43020</v>
      </c>
      <c r="I820" s="1">
        <v>1</v>
      </c>
      <c r="J820" s="1">
        <v>4</v>
      </c>
      <c r="P820" s="1">
        <f t="shared" si="13"/>
        <v>452570.39999999997</v>
      </c>
    </row>
    <row r="821" spans="1:16" x14ac:dyDescent="0.2">
      <c r="A821" s="1">
        <v>2955</v>
      </c>
      <c r="B821" s="1" t="s">
        <v>376</v>
      </c>
      <c r="C821" s="2" t="d">
        <v>2019-05-23</v>
      </c>
      <c r="D821" s="1" t="s">
        <v>1607</v>
      </c>
      <c r="E821" s="1" t="s">
        <v>46</v>
      </c>
      <c r="F821" s="1" t="s">
        <v>47</v>
      </c>
      <c r="G821" s="1">
        <v>52.41</v>
      </c>
      <c r="H821" s="1">
        <v>34310</v>
      </c>
      <c r="I821" s="1">
        <v>1</v>
      </c>
      <c r="J821" s="1">
        <v>4</v>
      </c>
      <c r="P821" s="1">
        <f t="shared" si="13"/>
        <v>1798187.0999999999</v>
      </c>
    </row>
    <row r="822" spans="1:16" x14ac:dyDescent="0.2">
      <c r="A822" s="1">
        <v>2956</v>
      </c>
      <c r="B822" s="1" t="s">
        <v>1608</v>
      </c>
      <c r="C822" s="2" t="d">
        <v>2019-06-19</v>
      </c>
      <c r="D822" s="1" t="s">
        <v>1609</v>
      </c>
      <c r="E822" s="1" t="s">
        <v>46</v>
      </c>
      <c r="F822" s="1" t="s">
        <v>47</v>
      </c>
      <c r="G822" s="1">
        <v>36.659999999999997</v>
      </c>
      <c r="H822" s="1">
        <v>20000</v>
      </c>
      <c r="I822" s="1">
        <v>1</v>
      </c>
      <c r="J822" s="1">
        <v>4</v>
      </c>
      <c r="P822" s="1">
        <f t="shared" si="13"/>
        <v>733199.99999999988</v>
      </c>
    </row>
    <row r="823" spans="1:16" x14ac:dyDescent="0.2">
      <c r="A823" s="1">
        <v>2957</v>
      </c>
      <c r="B823" s="1" t="s">
        <v>1610</v>
      </c>
      <c r="C823" s="2" t="d">
        <v>2019-07-26</v>
      </c>
      <c r="D823" s="1" t="s">
        <v>1611</v>
      </c>
      <c r="E823" s="1" t="s">
        <v>46</v>
      </c>
      <c r="F823" s="1" t="s">
        <v>47</v>
      </c>
      <c r="G823" s="1">
        <v>15.1</v>
      </c>
      <c r="H823" s="1">
        <v>41000</v>
      </c>
      <c r="I823" s="1">
        <v>1</v>
      </c>
      <c r="J823" s="1">
        <v>4</v>
      </c>
      <c r="P823" s="1">
        <f t="shared" si="13"/>
        <v>619100</v>
      </c>
    </row>
    <row r="824" spans="1:16" x14ac:dyDescent="0.2">
      <c r="A824" s="1">
        <v>2958</v>
      </c>
      <c r="B824" s="1" t="s">
        <v>1612</v>
      </c>
      <c r="C824" s="2" t="d">
        <v>2019-03-26</v>
      </c>
      <c r="D824" s="1" t="s">
        <v>1613</v>
      </c>
      <c r="E824" s="1" t="s">
        <v>12</v>
      </c>
      <c r="F824" s="1" t="s">
        <v>13</v>
      </c>
      <c r="G824" s="1">
        <v>3.96</v>
      </c>
      <c r="H824" s="1">
        <v>555556</v>
      </c>
      <c r="I824" s="1">
        <v>1</v>
      </c>
      <c r="J824" s="1">
        <v>4</v>
      </c>
      <c r="P824" s="1">
        <f t="shared" si="13"/>
        <v>2200001.7599999998</v>
      </c>
    </row>
    <row r="825" spans="1:16" x14ac:dyDescent="0.2">
      <c r="A825" s="1">
        <v>2959</v>
      </c>
      <c r="B825" s="1" t="s">
        <v>1614</v>
      </c>
      <c r="C825" s="2" t="d">
        <v>2019-08-23</v>
      </c>
      <c r="D825" s="1" t="s">
        <v>1615</v>
      </c>
      <c r="E825" s="1" t="s">
        <v>16</v>
      </c>
      <c r="F825" s="1" t="s">
        <v>17</v>
      </c>
      <c r="G825" s="1">
        <v>34.25</v>
      </c>
      <c r="H825" s="1">
        <v>30000</v>
      </c>
      <c r="I825" s="1">
        <v>1</v>
      </c>
      <c r="J825" s="1">
        <v>4</v>
      </c>
      <c r="P825" s="1">
        <f t="shared" si="13"/>
        <v>1027500</v>
      </c>
    </row>
    <row r="826" spans="1:16" x14ac:dyDescent="0.2">
      <c r="A826" s="1">
        <v>2960</v>
      </c>
      <c r="B826" s="1" t="s">
        <v>1616</v>
      </c>
      <c r="C826" s="2" t="d">
        <v>2019-08-09</v>
      </c>
      <c r="D826" s="1" t="s">
        <v>1617</v>
      </c>
      <c r="E826" s="1" t="s">
        <v>16</v>
      </c>
      <c r="F826" s="1" t="s">
        <v>17</v>
      </c>
      <c r="G826" s="1">
        <v>17.34</v>
      </c>
      <c r="H826" s="1">
        <v>60000</v>
      </c>
      <c r="I826" s="1">
        <v>1</v>
      </c>
      <c r="J826" s="1">
        <v>4</v>
      </c>
      <c r="P826" s="1">
        <f t="shared" si="13"/>
        <v>1040400</v>
      </c>
    </row>
    <row r="827" spans="1:16" x14ac:dyDescent="0.2">
      <c r="A827" s="1">
        <v>2961</v>
      </c>
      <c r="B827" s="1" t="s">
        <v>1618</v>
      </c>
      <c r="C827" s="2" t="d">
        <v>2019-09-05</v>
      </c>
      <c r="D827" s="1" t="s">
        <v>1619</v>
      </c>
      <c r="E827" s="1" t="s">
        <v>16</v>
      </c>
      <c r="F827" s="1" t="s">
        <v>17</v>
      </c>
      <c r="G827" s="1">
        <v>5.57</v>
      </c>
      <c r="H827" s="1">
        <v>45000</v>
      </c>
      <c r="I827" s="1">
        <v>1</v>
      </c>
      <c r="J827" s="1">
        <v>4</v>
      </c>
      <c r="P827" s="1">
        <f t="shared" si="13"/>
        <v>250650</v>
      </c>
    </row>
    <row r="828" spans="1:16" x14ac:dyDescent="0.2">
      <c r="A828" s="1">
        <v>2962</v>
      </c>
      <c r="B828" s="1" t="s">
        <v>1620</v>
      </c>
      <c r="C828" s="2" t="d">
        <v>2019-09-17</v>
      </c>
      <c r="D828" s="1" t="s">
        <v>1621</v>
      </c>
      <c r="E828" s="1" t="s">
        <v>16</v>
      </c>
      <c r="F828" s="1" t="s">
        <v>17</v>
      </c>
      <c r="G828" s="1">
        <v>14.39</v>
      </c>
      <c r="H828" s="1">
        <v>50400</v>
      </c>
      <c r="I828" s="1">
        <v>1</v>
      </c>
      <c r="J828" s="1">
        <v>4</v>
      </c>
      <c r="P828" s="1">
        <f t="shared" si="13"/>
        <v>725256</v>
      </c>
    </row>
    <row r="829" spans="1:16" x14ac:dyDescent="0.2">
      <c r="A829" s="1">
        <v>2963</v>
      </c>
      <c r="B829" s="1" t="s">
        <v>1006</v>
      </c>
      <c r="C829" s="2" t="d">
        <v>2019-10-28</v>
      </c>
      <c r="D829" s="1" t="s">
        <v>1622</v>
      </c>
      <c r="E829" s="1" t="s">
        <v>16</v>
      </c>
      <c r="F829" s="1" t="s">
        <v>17</v>
      </c>
      <c r="G829" s="1">
        <v>23.66</v>
      </c>
      <c r="H829" s="1">
        <v>37590</v>
      </c>
      <c r="I829" s="1">
        <v>1</v>
      </c>
      <c r="J829" s="1">
        <v>4</v>
      </c>
      <c r="P829" s="1">
        <f t="shared" si="13"/>
        <v>889379.4</v>
      </c>
    </row>
    <row r="830" spans="1:16" x14ac:dyDescent="0.2">
      <c r="A830" s="1">
        <v>2965</v>
      </c>
      <c r="B830" s="1" t="s">
        <v>1623</v>
      </c>
      <c r="C830" s="2" t="d">
        <v>2019-10-25</v>
      </c>
      <c r="D830" s="1" t="s">
        <v>1624</v>
      </c>
      <c r="E830" s="1" t="s">
        <v>16</v>
      </c>
      <c r="F830" s="1" t="s">
        <v>17</v>
      </c>
      <c r="G830" s="1">
        <v>19.89</v>
      </c>
      <c r="H830" s="1">
        <v>37680</v>
      </c>
      <c r="I830" s="1">
        <v>1</v>
      </c>
      <c r="J830" s="1">
        <v>4</v>
      </c>
      <c r="P830" s="1">
        <f t="shared" si="13"/>
        <v>749455.20000000007</v>
      </c>
    </row>
    <row r="831" spans="1:16" x14ac:dyDescent="0.2">
      <c r="A831" s="1">
        <v>2966</v>
      </c>
      <c r="B831" s="1" t="s">
        <v>1625</v>
      </c>
      <c r="C831" s="2" t="d">
        <v>2019-08-02</v>
      </c>
      <c r="D831" s="1" t="s">
        <v>1626</v>
      </c>
      <c r="E831" s="1" t="s">
        <v>16</v>
      </c>
      <c r="F831" s="1" t="s">
        <v>17</v>
      </c>
      <c r="G831" s="1">
        <v>7.86</v>
      </c>
      <c r="H831" s="1">
        <v>333333</v>
      </c>
      <c r="I831" s="1">
        <v>1</v>
      </c>
      <c r="J831" s="1">
        <v>4</v>
      </c>
      <c r="P831" s="1">
        <f t="shared" si="13"/>
        <v>2619997.38</v>
      </c>
    </row>
    <row r="832" spans="1:16" x14ac:dyDescent="0.2">
      <c r="A832" s="1">
        <v>2967</v>
      </c>
      <c r="B832" s="1" t="s">
        <v>1627</v>
      </c>
      <c r="C832" s="2" t="d">
        <v>2019-11-08</v>
      </c>
      <c r="D832" s="1" t="s">
        <v>1628</v>
      </c>
      <c r="E832" s="1" t="s">
        <v>12</v>
      </c>
      <c r="F832" s="1" t="s">
        <v>13</v>
      </c>
      <c r="G832" s="1">
        <v>7.43</v>
      </c>
      <c r="H832" s="1">
        <v>82670</v>
      </c>
      <c r="I832" s="1">
        <v>1</v>
      </c>
      <c r="J832" s="1">
        <v>4</v>
      </c>
      <c r="P832" s="1">
        <f t="shared" si="13"/>
        <v>614238.1</v>
      </c>
    </row>
    <row r="833" spans="1:16" x14ac:dyDescent="0.2">
      <c r="A833" s="1">
        <v>2968</v>
      </c>
      <c r="B833" s="1" t="s">
        <v>1629</v>
      </c>
      <c r="C833" s="2" t="d">
        <v>2019-12-03</v>
      </c>
      <c r="D833" s="1" t="s">
        <v>1630</v>
      </c>
      <c r="E833" s="1" t="s">
        <v>16</v>
      </c>
      <c r="F833" s="1" t="s">
        <v>17</v>
      </c>
      <c r="G833" s="1">
        <v>26.76</v>
      </c>
      <c r="H833" s="1">
        <v>17911</v>
      </c>
      <c r="I833" s="1">
        <v>1</v>
      </c>
      <c r="J833" s="1">
        <v>4</v>
      </c>
      <c r="P833" s="1">
        <f t="shared" si="13"/>
        <v>479298.36000000004</v>
      </c>
    </row>
    <row r="834" spans="1:16" x14ac:dyDescent="0.2">
      <c r="A834" s="1">
        <v>2969</v>
      </c>
      <c r="B834" s="1" t="s">
        <v>1631</v>
      </c>
      <c r="C834" s="2" t="d">
        <v>2019-12-02</v>
      </c>
      <c r="D834" s="1" t="s">
        <v>1632</v>
      </c>
      <c r="E834" s="1" t="s">
        <v>46</v>
      </c>
      <c r="F834" s="1" t="s">
        <v>47</v>
      </c>
      <c r="G834" s="1">
        <v>3.67</v>
      </c>
      <c r="H834" s="1">
        <v>95263</v>
      </c>
      <c r="I834" s="1">
        <v>1</v>
      </c>
      <c r="J834" s="1">
        <v>4</v>
      </c>
      <c r="P834" s="1">
        <f t="shared" ref="P834:P897" si="14">G834*H834</f>
        <v>349615.21</v>
      </c>
    </row>
    <row r="835" spans="1:16" x14ac:dyDescent="0.2">
      <c r="A835" s="1">
        <v>2970</v>
      </c>
      <c r="B835" s="1" t="s">
        <v>1633</v>
      </c>
      <c r="C835" s="2" t="d">
        <v>2019-12-17</v>
      </c>
      <c r="D835" s="1" t="s">
        <v>1634</v>
      </c>
      <c r="E835" s="1" t="s">
        <v>46</v>
      </c>
      <c r="F835" s="1" t="s">
        <v>47</v>
      </c>
      <c r="G835" s="1">
        <v>38</v>
      </c>
      <c r="H835" s="1">
        <v>21600</v>
      </c>
      <c r="I835" s="1">
        <v>1</v>
      </c>
      <c r="J835" s="1">
        <v>4</v>
      </c>
      <c r="P835" s="1">
        <f t="shared" si="14"/>
        <v>820800</v>
      </c>
    </row>
    <row r="836" spans="1:16" x14ac:dyDescent="0.2">
      <c r="A836" s="1">
        <v>2971</v>
      </c>
      <c r="B836" s="1" t="s">
        <v>1635</v>
      </c>
      <c r="C836" s="2" t="d">
        <v>2020-01-13</v>
      </c>
      <c r="D836" s="1" t="s">
        <v>1636</v>
      </c>
      <c r="E836" s="1" t="s">
        <v>16</v>
      </c>
      <c r="F836" s="1" t="s">
        <v>17</v>
      </c>
      <c r="G836" s="1">
        <v>10.82</v>
      </c>
      <c r="H836" s="1">
        <v>40000</v>
      </c>
      <c r="I836" s="1">
        <v>1</v>
      </c>
      <c r="J836" s="1">
        <v>4</v>
      </c>
      <c r="P836" s="1">
        <f t="shared" si="14"/>
        <v>432800</v>
      </c>
    </row>
    <row r="837" spans="1:16" x14ac:dyDescent="0.2">
      <c r="A837" s="1">
        <v>2972</v>
      </c>
      <c r="B837" s="1" t="s">
        <v>1637</v>
      </c>
      <c r="C837" s="2" t="d">
        <v>2019-12-27</v>
      </c>
      <c r="D837" s="1" t="s">
        <v>1638</v>
      </c>
      <c r="E837" s="1" t="s">
        <v>16</v>
      </c>
      <c r="F837" s="1" t="s">
        <v>17</v>
      </c>
      <c r="G837" s="1">
        <v>11.49</v>
      </c>
      <c r="H837" s="1">
        <v>44080</v>
      </c>
      <c r="I837" s="1">
        <v>1</v>
      </c>
      <c r="J837" s="1">
        <v>4</v>
      </c>
      <c r="P837" s="1">
        <f t="shared" si="14"/>
        <v>506479.2</v>
      </c>
    </row>
    <row r="838" spans="1:16" x14ac:dyDescent="0.2">
      <c r="A838" s="1">
        <v>2973</v>
      </c>
      <c r="B838" s="1" t="s">
        <v>1639</v>
      </c>
      <c r="C838" s="2" t="d">
        <v>2020-01-06</v>
      </c>
      <c r="D838" s="1" t="s">
        <v>1640</v>
      </c>
      <c r="E838" s="1" t="s">
        <v>16</v>
      </c>
      <c r="F838" s="1" t="s">
        <v>17</v>
      </c>
      <c r="G838" s="1">
        <v>5.74</v>
      </c>
      <c r="H838" s="1">
        <v>40890</v>
      </c>
      <c r="I838" s="1">
        <v>1</v>
      </c>
      <c r="J838" s="1">
        <v>4</v>
      </c>
      <c r="P838" s="1">
        <f t="shared" si="14"/>
        <v>234708.6</v>
      </c>
    </row>
    <row r="839" spans="1:16" x14ac:dyDescent="0.2">
      <c r="A839" s="1">
        <v>2975</v>
      </c>
      <c r="B839" s="1" t="s">
        <v>1043</v>
      </c>
      <c r="C839" s="2" t="d">
        <v>2020-02-05</v>
      </c>
      <c r="D839" s="1" t="s">
        <v>1641</v>
      </c>
      <c r="E839" s="1" t="s">
        <v>16</v>
      </c>
      <c r="F839" s="1" t="s">
        <v>17</v>
      </c>
      <c r="G839" s="1">
        <v>34.6</v>
      </c>
      <c r="H839" s="1">
        <v>17367</v>
      </c>
      <c r="I839" s="1">
        <v>1</v>
      </c>
      <c r="J839" s="1">
        <v>4</v>
      </c>
      <c r="P839" s="1">
        <f t="shared" si="14"/>
        <v>600898.20000000007</v>
      </c>
    </row>
    <row r="840" spans="1:16" x14ac:dyDescent="0.2">
      <c r="A840" s="1">
        <v>2976</v>
      </c>
      <c r="B840" s="1" t="s">
        <v>1642</v>
      </c>
      <c r="C840" s="2" t="d">
        <v>2020-03-06</v>
      </c>
      <c r="D840" s="1" t="s">
        <v>1643</v>
      </c>
      <c r="E840" s="1" t="s">
        <v>16</v>
      </c>
      <c r="F840" s="1" t="s">
        <v>17</v>
      </c>
      <c r="G840" s="1">
        <v>19.010000000000002</v>
      </c>
      <c r="H840" s="1">
        <v>25000</v>
      </c>
      <c r="I840" s="1">
        <v>1</v>
      </c>
      <c r="J840" s="1">
        <v>4</v>
      </c>
      <c r="P840" s="1">
        <f t="shared" si="14"/>
        <v>475250.00000000006</v>
      </c>
    </row>
    <row r="841" spans="1:16" x14ac:dyDescent="0.2">
      <c r="A841" s="1">
        <v>2977</v>
      </c>
      <c r="B841" s="1" t="s">
        <v>1644</v>
      </c>
      <c r="C841" s="2" t="d">
        <v>2020-03-17</v>
      </c>
      <c r="D841" s="1" t="s">
        <v>1645</v>
      </c>
      <c r="E841" s="1" t="s">
        <v>16</v>
      </c>
      <c r="F841" s="1" t="s">
        <v>17</v>
      </c>
      <c r="G841" s="1">
        <v>29.98</v>
      </c>
      <c r="H841" s="1">
        <v>17900</v>
      </c>
      <c r="I841" s="1">
        <v>1</v>
      </c>
      <c r="J841" s="1">
        <v>4</v>
      </c>
      <c r="P841" s="1">
        <f t="shared" si="14"/>
        <v>536642</v>
      </c>
    </row>
    <row r="842" spans="1:16" x14ac:dyDescent="0.2">
      <c r="A842" s="1">
        <v>2978</v>
      </c>
      <c r="B842" s="1" t="s">
        <v>259</v>
      </c>
      <c r="C842" s="2" t="d">
        <v>2020-04-17</v>
      </c>
      <c r="D842" s="1" t="s">
        <v>1646</v>
      </c>
      <c r="E842" s="1" t="s">
        <v>16</v>
      </c>
      <c r="F842" s="1" t="s">
        <v>17</v>
      </c>
      <c r="G842" s="1">
        <v>27.47</v>
      </c>
      <c r="H842" s="1">
        <v>40600</v>
      </c>
      <c r="I842" s="1">
        <v>1</v>
      </c>
      <c r="J842" s="1">
        <v>4</v>
      </c>
      <c r="P842" s="1">
        <f t="shared" si="14"/>
        <v>1115282</v>
      </c>
    </row>
    <row r="843" spans="1:16" x14ac:dyDescent="0.2">
      <c r="A843" s="1">
        <v>2979</v>
      </c>
      <c r="B843" s="1" t="s">
        <v>1647</v>
      </c>
      <c r="C843" s="2" t="d">
        <v>2020-04-08</v>
      </c>
      <c r="D843" s="1" t="s">
        <v>1648</v>
      </c>
      <c r="E843" s="1" t="s">
        <v>16</v>
      </c>
      <c r="F843" s="1" t="s">
        <v>17</v>
      </c>
      <c r="G843" s="1">
        <v>9.8000000000000007</v>
      </c>
      <c r="H843" s="1">
        <v>52000</v>
      </c>
      <c r="I843" s="1">
        <v>1</v>
      </c>
      <c r="J843" s="1">
        <v>4</v>
      </c>
      <c r="P843" s="1">
        <f t="shared" si="14"/>
        <v>509600.00000000006</v>
      </c>
    </row>
    <row r="844" spans="1:16" x14ac:dyDescent="0.2">
      <c r="A844" s="1">
        <v>2980</v>
      </c>
      <c r="B844" s="1" t="s">
        <v>1649</v>
      </c>
      <c r="C844" s="2" t="d">
        <v>2020-04-15</v>
      </c>
      <c r="D844" s="1" t="s">
        <v>1650</v>
      </c>
      <c r="E844" s="1" t="s">
        <v>16</v>
      </c>
      <c r="F844" s="1" t="s">
        <v>17</v>
      </c>
      <c r="G844" s="1">
        <v>14.89</v>
      </c>
      <c r="H844" s="1">
        <v>33333</v>
      </c>
      <c r="I844" s="1">
        <v>1</v>
      </c>
      <c r="J844" s="1">
        <v>4</v>
      </c>
      <c r="P844" s="1">
        <f t="shared" si="14"/>
        <v>496328.37</v>
      </c>
    </row>
    <row r="845" spans="1:16" x14ac:dyDescent="0.2">
      <c r="A845" s="1">
        <v>2981</v>
      </c>
      <c r="B845" s="1" t="s">
        <v>1455</v>
      </c>
      <c r="C845" s="2" t="d">
        <v>2020-04-17</v>
      </c>
      <c r="D845" s="1" t="s">
        <v>1651</v>
      </c>
      <c r="E845" s="1" t="s">
        <v>16</v>
      </c>
      <c r="F845" s="1" t="s">
        <v>17</v>
      </c>
      <c r="G845" s="1">
        <v>17.32</v>
      </c>
      <c r="H845" s="1">
        <v>24000</v>
      </c>
      <c r="I845" s="1">
        <v>1</v>
      </c>
      <c r="J845" s="1">
        <v>4</v>
      </c>
      <c r="P845" s="1">
        <f t="shared" si="14"/>
        <v>415680</v>
      </c>
    </row>
    <row r="846" spans="1:16" x14ac:dyDescent="0.2">
      <c r="A846" s="1">
        <v>2982</v>
      </c>
      <c r="B846" s="1" t="s">
        <v>1652</v>
      </c>
      <c r="C846" s="2" t="d">
        <v>2020-04-24</v>
      </c>
      <c r="D846" s="1" t="s">
        <v>1653</v>
      </c>
      <c r="E846" s="1" t="s">
        <v>16</v>
      </c>
      <c r="F846" s="1" t="s">
        <v>17</v>
      </c>
      <c r="G846" s="1">
        <v>29.63</v>
      </c>
      <c r="H846" s="1">
        <v>25630</v>
      </c>
      <c r="I846" s="1">
        <v>1</v>
      </c>
      <c r="J846" s="1">
        <v>4</v>
      </c>
      <c r="P846" s="1">
        <f t="shared" si="14"/>
        <v>759416.9</v>
      </c>
    </row>
    <row r="847" spans="1:16" x14ac:dyDescent="0.2">
      <c r="A847" s="1">
        <v>2983</v>
      </c>
      <c r="B847" s="1" t="s">
        <v>1654</v>
      </c>
      <c r="C847" s="2" t="d">
        <v>2020-04-28</v>
      </c>
      <c r="D847" s="1" t="s">
        <v>1655</v>
      </c>
      <c r="E847" s="1" t="s">
        <v>16</v>
      </c>
      <c r="F847" s="1" t="s">
        <v>17</v>
      </c>
      <c r="G847" s="1">
        <v>12.97</v>
      </c>
      <c r="H847" s="1">
        <v>35420</v>
      </c>
      <c r="I847" s="1">
        <v>1</v>
      </c>
      <c r="J847" s="1">
        <v>4</v>
      </c>
      <c r="P847" s="1">
        <f t="shared" si="14"/>
        <v>459397.4</v>
      </c>
    </row>
    <row r="848" spans="1:16" x14ac:dyDescent="0.2">
      <c r="A848" s="1">
        <v>2984</v>
      </c>
      <c r="B848" s="1" t="s">
        <v>1656</v>
      </c>
      <c r="C848" s="2" t="d">
        <v>2020-09-11</v>
      </c>
      <c r="D848" s="1" t="s">
        <v>1657</v>
      </c>
      <c r="E848" s="1" t="s">
        <v>16</v>
      </c>
      <c r="F848" s="1" t="s">
        <v>17</v>
      </c>
      <c r="G848" s="1">
        <v>18.96</v>
      </c>
      <c r="H848" s="1">
        <v>69000</v>
      </c>
      <c r="I848" s="1">
        <v>1</v>
      </c>
      <c r="J848" s="1">
        <v>4</v>
      </c>
      <c r="P848" s="1">
        <f t="shared" si="14"/>
        <v>1308240</v>
      </c>
    </row>
    <row r="849" spans="1:16" x14ac:dyDescent="0.2">
      <c r="A849" s="1">
        <v>2985</v>
      </c>
      <c r="B849" s="1" t="s">
        <v>1658</v>
      </c>
      <c r="C849" s="2" t="d">
        <v>2020-04-29</v>
      </c>
      <c r="D849" s="1" t="s">
        <v>1659</v>
      </c>
      <c r="E849" s="1" t="s">
        <v>16</v>
      </c>
      <c r="F849" s="1" t="s">
        <v>17</v>
      </c>
      <c r="G849" s="1">
        <v>22.53</v>
      </c>
      <c r="H849" s="1">
        <v>37540</v>
      </c>
      <c r="I849" s="1">
        <v>1</v>
      </c>
      <c r="J849" s="1">
        <v>4</v>
      </c>
      <c r="P849" s="1">
        <f t="shared" si="14"/>
        <v>845776.20000000007</v>
      </c>
    </row>
    <row r="850" spans="1:16" x14ac:dyDescent="0.2">
      <c r="A850" s="1">
        <v>2986</v>
      </c>
      <c r="B850" s="1" t="s">
        <v>1660</v>
      </c>
      <c r="C850" s="2" t="d">
        <v>2020-06-02</v>
      </c>
      <c r="D850" s="1" t="s">
        <v>1661</v>
      </c>
      <c r="E850" s="1" t="s">
        <v>16</v>
      </c>
      <c r="F850" s="1" t="s">
        <v>17</v>
      </c>
      <c r="G850" s="1">
        <v>39.99</v>
      </c>
      <c r="H850" s="1">
        <v>28340</v>
      </c>
      <c r="I850" s="1">
        <v>1</v>
      </c>
      <c r="J850" s="1">
        <v>4</v>
      </c>
      <c r="P850" s="1">
        <f t="shared" si="14"/>
        <v>1133316.6000000001</v>
      </c>
    </row>
    <row r="851" spans="1:16" x14ac:dyDescent="0.2">
      <c r="A851" s="1">
        <v>2987</v>
      </c>
      <c r="B851" s="1" t="s">
        <v>1662</v>
      </c>
      <c r="C851" s="2" t="d">
        <v>2020-05-07</v>
      </c>
      <c r="D851" s="1" t="s">
        <v>1663</v>
      </c>
      <c r="E851" s="1" t="s">
        <v>16</v>
      </c>
      <c r="F851" s="1" t="s">
        <v>17</v>
      </c>
      <c r="G851" s="1">
        <v>23.04</v>
      </c>
      <c r="H851" s="1">
        <v>40170</v>
      </c>
      <c r="I851" s="1">
        <v>1</v>
      </c>
      <c r="J851" s="1">
        <v>4</v>
      </c>
      <c r="P851" s="1">
        <f t="shared" si="14"/>
        <v>925516.79999999993</v>
      </c>
    </row>
    <row r="852" spans="1:16" x14ac:dyDescent="0.2">
      <c r="A852" s="1">
        <v>2988</v>
      </c>
      <c r="B852" s="1" t="s">
        <v>1664</v>
      </c>
      <c r="C852" s="2" t="d">
        <v>2020-05-18</v>
      </c>
      <c r="D852" s="1" t="s">
        <v>1665</v>
      </c>
      <c r="E852" s="1" t="s">
        <v>46</v>
      </c>
      <c r="F852" s="1" t="s">
        <v>47</v>
      </c>
      <c r="G852" s="1">
        <v>10.94</v>
      </c>
      <c r="H852" s="1">
        <v>58214</v>
      </c>
      <c r="I852" s="1">
        <v>1</v>
      </c>
      <c r="J852" s="1">
        <v>4</v>
      </c>
      <c r="P852" s="1">
        <f t="shared" si="14"/>
        <v>636861.15999999992</v>
      </c>
    </row>
    <row r="853" spans="1:16" x14ac:dyDescent="0.2">
      <c r="A853" s="1">
        <v>2989</v>
      </c>
      <c r="B853" s="1" t="s">
        <v>1666</v>
      </c>
      <c r="C853" s="2" t="d">
        <v>2020-06-10</v>
      </c>
      <c r="D853" s="1" t="s">
        <v>1667</v>
      </c>
      <c r="E853" s="1" t="s">
        <v>16</v>
      </c>
      <c r="F853" s="1" t="s">
        <v>17</v>
      </c>
      <c r="G853" s="1">
        <v>24.52</v>
      </c>
      <c r="H853" s="1">
        <v>37850</v>
      </c>
      <c r="I853" s="1">
        <v>1</v>
      </c>
      <c r="J853" s="1">
        <v>4</v>
      </c>
      <c r="P853" s="1">
        <f t="shared" si="14"/>
        <v>928082</v>
      </c>
    </row>
    <row r="854" spans="1:16" x14ac:dyDescent="0.2">
      <c r="A854" s="1">
        <v>2990</v>
      </c>
      <c r="B854" s="1" t="s">
        <v>1668</v>
      </c>
      <c r="C854" s="2" t="d">
        <v>2020-05-25</v>
      </c>
      <c r="D854" s="1" t="s">
        <v>1669</v>
      </c>
      <c r="E854" s="1" t="s">
        <v>16</v>
      </c>
      <c r="F854" s="1" t="s">
        <v>17</v>
      </c>
      <c r="G854" s="1">
        <v>36.81</v>
      </c>
      <c r="H854" s="1">
        <v>31560</v>
      </c>
      <c r="I854" s="1">
        <v>1</v>
      </c>
      <c r="J854" s="1">
        <v>4</v>
      </c>
      <c r="P854" s="1">
        <f t="shared" si="14"/>
        <v>1161723.6000000001</v>
      </c>
    </row>
    <row r="855" spans="1:16" x14ac:dyDescent="0.2">
      <c r="A855" s="1">
        <v>2991</v>
      </c>
      <c r="B855" s="1" t="s">
        <v>1670</v>
      </c>
      <c r="C855" s="2" t="d">
        <v>2020-07-31</v>
      </c>
      <c r="D855" s="1" t="s">
        <v>1671</v>
      </c>
      <c r="E855" s="1" t="s">
        <v>16</v>
      </c>
      <c r="F855" s="1" t="s">
        <v>17</v>
      </c>
      <c r="G855" s="1">
        <v>38.76</v>
      </c>
      <c r="H855" s="1">
        <v>23304</v>
      </c>
      <c r="I855" s="1">
        <v>1</v>
      </c>
      <c r="J855" s="1">
        <v>4</v>
      </c>
      <c r="P855" s="1">
        <f t="shared" si="14"/>
        <v>903263.03999999992</v>
      </c>
    </row>
    <row r="856" spans="1:16" x14ac:dyDescent="0.2">
      <c r="A856" s="1">
        <v>2992</v>
      </c>
      <c r="B856" s="1" t="s">
        <v>1672</v>
      </c>
      <c r="C856" s="2" t="d">
        <v>2020-08-03</v>
      </c>
      <c r="D856" s="1" t="s">
        <v>1673</v>
      </c>
      <c r="E856" s="1" t="s">
        <v>16</v>
      </c>
      <c r="F856" s="1" t="s">
        <v>17</v>
      </c>
      <c r="G856" s="1">
        <v>22.35</v>
      </c>
      <c r="H856" s="1">
        <v>34500</v>
      </c>
      <c r="I856" s="1">
        <v>1</v>
      </c>
      <c r="J856" s="1">
        <v>4</v>
      </c>
      <c r="P856" s="1">
        <f t="shared" si="14"/>
        <v>771075</v>
      </c>
    </row>
    <row r="857" spans="1:16" x14ac:dyDescent="0.2">
      <c r="A857" s="1">
        <v>2993</v>
      </c>
      <c r="B857" s="1" t="s">
        <v>1674</v>
      </c>
      <c r="C857" s="2" t="d">
        <v>2020-08-17</v>
      </c>
      <c r="D857" s="1" t="s">
        <v>1675</v>
      </c>
      <c r="E857" s="1" t="s">
        <v>16</v>
      </c>
      <c r="F857" s="1" t="s">
        <v>17</v>
      </c>
      <c r="G857" s="1">
        <v>26.88</v>
      </c>
      <c r="H857" s="1">
        <v>45200</v>
      </c>
      <c r="I857" s="1">
        <v>1</v>
      </c>
      <c r="J857" s="1">
        <v>4</v>
      </c>
      <c r="P857" s="1">
        <f t="shared" si="14"/>
        <v>1214976</v>
      </c>
    </row>
    <row r="858" spans="1:16" x14ac:dyDescent="0.2">
      <c r="A858" s="1">
        <v>2995</v>
      </c>
      <c r="B858" s="1" t="s">
        <v>1676</v>
      </c>
      <c r="C858" s="2" t="d">
        <v>2020-08-05</v>
      </c>
      <c r="D858" s="1" t="s">
        <v>1677</v>
      </c>
      <c r="E858" s="1" t="s">
        <v>16</v>
      </c>
      <c r="F858" s="1" t="s">
        <v>17</v>
      </c>
      <c r="G858" s="1">
        <v>33.840000000000003</v>
      </c>
      <c r="H858" s="1">
        <v>16170</v>
      </c>
      <c r="I858" s="1">
        <v>1</v>
      </c>
      <c r="J858" s="1">
        <v>4</v>
      </c>
      <c r="P858" s="1">
        <f t="shared" si="14"/>
        <v>547192.80000000005</v>
      </c>
    </row>
    <row r="859" spans="1:16" x14ac:dyDescent="0.2">
      <c r="A859" s="1">
        <v>2996</v>
      </c>
      <c r="B859" s="1" t="s">
        <v>1678</v>
      </c>
      <c r="C859" s="2" t="d">
        <v>2020-08-28</v>
      </c>
      <c r="D859" s="1" t="s">
        <v>1679</v>
      </c>
      <c r="E859" s="1" t="s">
        <v>16</v>
      </c>
      <c r="F859" s="1" t="s">
        <v>17</v>
      </c>
      <c r="G859" s="1">
        <v>8.41</v>
      </c>
      <c r="H859" s="1">
        <v>53000</v>
      </c>
      <c r="I859" s="1">
        <v>1</v>
      </c>
      <c r="J859" s="1">
        <v>4</v>
      </c>
      <c r="P859" s="1">
        <f t="shared" si="14"/>
        <v>445730</v>
      </c>
    </row>
    <row r="860" spans="1:16" x14ac:dyDescent="0.2">
      <c r="A860" s="1">
        <v>2997</v>
      </c>
      <c r="B860" s="1" t="s">
        <v>1680</v>
      </c>
      <c r="C860" s="2" t="d">
        <v>2020-09-03</v>
      </c>
      <c r="D860" s="1" t="s">
        <v>1681</v>
      </c>
      <c r="E860" s="1" t="s">
        <v>16</v>
      </c>
      <c r="F860" s="1" t="s">
        <v>17</v>
      </c>
      <c r="G860" s="1">
        <v>12.48</v>
      </c>
      <c r="H860" s="1">
        <v>45900</v>
      </c>
      <c r="I860" s="1">
        <v>1</v>
      </c>
      <c r="J860" s="1">
        <v>4</v>
      </c>
      <c r="P860" s="1">
        <f t="shared" si="14"/>
        <v>572832</v>
      </c>
    </row>
    <row r="861" spans="1:16" x14ac:dyDescent="0.2">
      <c r="A861" s="1">
        <v>2998</v>
      </c>
      <c r="B861" s="1" t="s">
        <v>1682</v>
      </c>
      <c r="C861" s="2" t="d">
        <v>2020-09-25</v>
      </c>
      <c r="D861" s="1" t="s">
        <v>1683</v>
      </c>
      <c r="E861" s="1" t="s">
        <v>16</v>
      </c>
      <c r="F861" s="1" t="s">
        <v>17</v>
      </c>
      <c r="G861" s="1">
        <v>5.85</v>
      </c>
      <c r="H861" s="1">
        <v>81600</v>
      </c>
      <c r="I861" s="1">
        <v>1</v>
      </c>
      <c r="J861" s="1">
        <v>4</v>
      </c>
      <c r="P861" s="1">
        <f t="shared" si="14"/>
        <v>477360</v>
      </c>
    </row>
    <row r="862" spans="1:16" x14ac:dyDescent="0.2">
      <c r="A862" s="1">
        <v>2999</v>
      </c>
      <c r="B862" s="1" t="s">
        <v>617</v>
      </c>
      <c r="C862" s="2" t="d">
        <v>2020-09-03</v>
      </c>
      <c r="D862" s="1" t="s">
        <v>1684</v>
      </c>
      <c r="E862" s="1" t="s">
        <v>16</v>
      </c>
      <c r="F862" s="1" t="s">
        <v>17</v>
      </c>
      <c r="G862" s="1">
        <v>6.62</v>
      </c>
      <c r="H862" s="1">
        <v>62080</v>
      </c>
      <c r="I862" s="1">
        <v>1</v>
      </c>
      <c r="J862" s="1">
        <v>4</v>
      </c>
      <c r="P862" s="1">
        <f t="shared" si="14"/>
        <v>410969.60000000003</v>
      </c>
    </row>
    <row r="863" spans="1:16" x14ac:dyDescent="0.2">
      <c r="A863" s="1">
        <v>3000</v>
      </c>
      <c r="B863" s="1" t="s">
        <v>1685</v>
      </c>
      <c r="C863" s="2" t="d">
        <v>2020-09-14</v>
      </c>
      <c r="D863" s="1" t="s">
        <v>1686</v>
      </c>
      <c r="E863" s="1" t="s">
        <v>16</v>
      </c>
      <c r="F863" s="1" t="s">
        <v>17</v>
      </c>
      <c r="G863" s="1">
        <v>5.0199999999999996</v>
      </c>
      <c r="H863" s="1">
        <v>40010</v>
      </c>
      <c r="I863" s="1">
        <v>1</v>
      </c>
      <c r="J863" s="1">
        <v>4</v>
      </c>
      <c r="P863" s="1">
        <f t="shared" si="14"/>
        <v>200850.19999999998</v>
      </c>
    </row>
    <row r="864" spans="1:16" x14ac:dyDescent="0.2">
      <c r="A864" s="1">
        <v>3001</v>
      </c>
      <c r="B864" s="1" t="s">
        <v>1687</v>
      </c>
      <c r="C864" s="2" t="d">
        <v>2020-10-13</v>
      </c>
      <c r="D864" s="1" t="s">
        <v>1688</v>
      </c>
      <c r="E864" s="1" t="s">
        <v>16</v>
      </c>
      <c r="F864" s="1" t="s">
        <v>17</v>
      </c>
      <c r="G864" s="1">
        <v>30.16</v>
      </c>
      <c r="H864" s="1">
        <v>24294</v>
      </c>
      <c r="I864" s="1">
        <v>1</v>
      </c>
      <c r="J864" s="1">
        <v>4</v>
      </c>
      <c r="P864" s="1">
        <f t="shared" si="14"/>
        <v>732707.04</v>
      </c>
    </row>
    <row r="865" spans="1:16" x14ac:dyDescent="0.2">
      <c r="A865" s="1">
        <v>3002</v>
      </c>
      <c r="B865" s="1" t="s">
        <v>1689</v>
      </c>
      <c r="C865" s="2" t="d">
        <v>2020-09-22</v>
      </c>
      <c r="D865" s="1" t="s">
        <v>1690</v>
      </c>
      <c r="E865" s="1" t="s">
        <v>16</v>
      </c>
      <c r="F865" s="1" t="s">
        <v>17</v>
      </c>
      <c r="G865" s="1">
        <v>8.2200000000000006</v>
      </c>
      <c r="H865" s="1">
        <v>50000</v>
      </c>
      <c r="I865" s="1">
        <v>1</v>
      </c>
      <c r="J865" s="1">
        <v>4</v>
      </c>
      <c r="P865" s="1">
        <f t="shared" si="14"/>
        <v>411000.00000000006</v>
      </c>
    </row>
    <row r="866" spans="1:16" x14ac:dyDescent="0.2">
      <c r="A866" s="1">
        <v>3003</v>
      </c>
      <c r="B866" s="1" t="s">
        <v>553</v>
      </c>
      <c r="C866" s="2" t="d">
        <v>2020-09-21</v>
      </c>
      <c r="D866" s="1" t="s">
        <v>1691</v>
      </c>
      <c r="E866" s="1" t="s">
        <v>16</v>
      </c>
      <c r="F866" s="1" t="s">
        <v>17</v>
      </c>
      <c r="G866" s="1">
        <v>10.49</v>
      </c>
      <c r="H866" s="1">
        <v>44200</v>
      </c>
      <c r="I866" s="1">
        <v>1</v>
      </c>
      <c r="J866" s="1">
        <v>4</v>
      </c>
      <c r="P866" s="1">
        <f t="shared" si="14"/>
        <v>463658</v>
      </c>
    </row>
    <row r="867" spans="1:16" x14ac:dyDescent="0.2">
      <c r="A867" s="1">
        <v>3004</v>
      </c>
      <c r="B867" s="1" t="s">
        <v>571</v>
      </c>
      <c r="C867" s="2" t="d">
        <v>2020-11-26</v>
      </c>
      <c r="D867" s="1" t="s">
        <v>1692</v>
      </c>
      <c r="E867" s="1" t="s">
        <v>16</v>
      </c>
      <c r="F867" s="1" t="s">
        <v>17</v>
      </c>
      <c r="G867" s="1">
        <v>20.260000000000002</v>
      </c>
      <c r="H867" s="1">
        <v>20460</v>
      </c>
      <c r="I867" s="1">
        <v>1</v>
      </c>
      <c r="J867" s="1">
        <v>4</v>
      </c>
      <c r="P867" s="1">
        <f t="shared" si="14"/>
        <v>414519.60000000003</v>
      </c>
    </row>
    <row r="868" spans="1:16" x14ac:dyDescent="0.2">
      <c r="A868" s="1">
        <v>3005</v>
      </c>
      <c r="B868" s="1" t="s">
        <v>1693</v>
      </c>
      <c r="C868" s="2" t="d">
        <v>2020-09-22</v>
      </c>
      <c r="D868" s="1" t="s">
        <v>1694</v>
      </c>
      <c r="E868" s="1" t="s">
        <v>16</v>
      </c>
      <c r="F868" s="1" t="s">
        <v>17</v>
      </c>
      <c r="G868" s="1">
        <v>31.83</v>
      </c>
      <c r="H868" s="1">
        <v>26500</v>
      </c>
      <c r="I868" s="1">
        <v>1</v>
      </c>
      <c r="J868" s="1">
        <v>4</v>
      </c>
      <c r="P868" s="1">
        <f t="shared" si="14"/>
        <v>843495</v>
      </c>
    </row>
    <row r="869" spans="1:16" x14ac:dyDescent="0.2">
      <c r="A869" s="1">
        <v>3006</v>
      </c>
      <c r="B869" s="1" t="s">
        <v>1163</v>
      </c>
      <c r="C869" s="2" t="d">
        <v>2020-09-21</v>
      </c>
      <c r="D869" s="1" t="s">
        <v>1695</v>
      </c>
      <c r="E869" s="1" t="s">
        <v>46</v>
      </c>
      <c r="F869" s="1" t="s">
        <v>47</v>
      </c>
      <c r="G869" s="1">
        <v>6.61</v>
      </c>
      <c r="H869" s="1">
        <v>42778</v>
      </c>
      <c r="I869" s="1">
        <v>1</v>
      </c>
      <c r="J869" s="1">
        <v>4</v>
      </c>
      <c r="P869" s="1">
        <f t="shared" si="14"/>
        <v>282762.58</v>
      </c>
    </row>
    <row r="870" spans="1:16" x14ac:dyDescent="0.2">
      <c r="A870" s="1">
        <v>3007</v>
      </c>
      <c r="B870" s="1" t="s">
        <v>1696</v>
      </c>
      <c r="C870" s="2" t="d">
        <v>2020-09-23</v>
      </c>
      <c r="D870" s="1" t="s">
        <v>1697</v>
      </c>
      <c r="E870" s="1" t="s">
        <v>16</v>
      </c>
      <c r="F870" s="1" t="s">
        <v>17</v>
      </c>
      <c r="G870" s="1">
        <v>23.4</v>
      </c>
      <c r="H870" s="1">
        <v>20000</v>
      </c>
      <c r="I870" s="1">
        <v>1</v>
      </c>
      <c r="J870" s="1">
        <v>4</v>
      </c>
      <c r="P870" s="1">
        <f t="shared" si="14"/>
        <v>468000</v>
      </c>
    </row>
    <row r="871" spans="1:16" x14ac:dyDescent="0.2">
      <c r="A871" s="1">
        <v>3008</v>
      </c>
      <c r="B871" s="1" t="s">
        <v>1698</v>
      </c>
      <c r="C871" s="2" t="d">
        <v>2020-09-23</v>
      </c>
      <c r="D871" s="1" t="s">
        <v>1699</v>
      </c>
      <c r="E871" s="1" t="s">
        <v>16</v>
      </c>
      <c r="F871" s="1" t="s">
        <v>17</v>
      </c>
      <c r="G871" s="1">
        <v>30.42</v>
      </c>
      <c r="H871" s="1">
        <v>20000</v>
      </c>
      <c r="I871" s="1">
        <v>1</v>
      </c>
      <c r="J871" s="1">
        <v>4</v>
      </c>
      <c r="P871" s="1">
        <f t="shared" si="14"/>
        <v>608400</v>
      </c>
    </row>
    <row r="872" spans="1:16" x14ac:dyDescent="0.2">
      <c r="A872" s="1">
        <v>3009</v>
      </c>
      <c r="B872" s="1" t="s">
        <v>1700</v>
      </c>
      <c r="C872" s="2" t="d">
        <v>2020-09-25</v>
      </c>
      <c r="D872" s="1" t="s">
        <v>1701</v>
      </c>
      <c r="E872" s="1" t="s">
        <v>12</v>
      </c>
      <c r="F872" s="1" t="s">
        <v>13</v>
      </c>
      <c r="G872" s="1">
        <v>12.94</v>
      </c>
      <c r="H872" s="1">
        <v>38848</v>
      </c>
      <c r="I872" s="1">
        <v>1</v>
      </c>
      <c r="J872" s="1">
        <v>4</v>
      </c>
      <c r="P872" s="1">
        <f t="shared" si="14"/>
        <v>502693.12</v>
      </c>
    </row>
    <row r="873" spans="1:16" x14ac:dyDescent="0.2">
      <c r="A873" s="1">
        <v>3010</v>
      </c>
      <c r="B873" s="1" t="s">
        <v>1702</v>
      </c>
      <c r="C873" s="2" t="d">
        <v>2020-09-25</v>
      </c>
      <c r="D873" s="1" t="s">
        <v>1703</v>
      </c>
      <c r="E873" s="1" t="s">
        <v>16</v>
      </c>
      <c r="F873" s="1" t="s">
        <v>17</v>
      </c>
      <c r="G873" s="1">
        <v>15.2</v>
      </c>
      <c r="H873" s="1">
        <v>30430</v>
      </c>
      <c r="I873" s="1">
        <v>1</v>
      </c>
      <c r="J873" s="1">
        <v>4</v>
      </c>
      <c r="P873" s="1">
        <f t="shared" si="14"/>
        <v>462536</v>
      </c>
    </row>
    <row r="874" spans="1:16" x14ac:dyDescent="0.2">
      <c r="A874" s="1">
        <v>3011</v>
      </c>
      <c r="B874" s="1" t="s">
        <v>1704</v>
      </c>
      <c r="C874" s="2" t="d">
        <v>2020-09-30</v>
      </c>
      <c r="D874" s="1" t="s">
        <v>1705</v>
      </c>
      <c r="E874" s="1" t="s">
        <v>16</v>
      </c>
      <c r="F874" s="1" t="s">
        <v>17</v>
      </c>
      <c r="G874" s="1">
        <v>38.67</v>
      </c>
      <c r="H874" s="1">
        <v>18340</v>
      </c>
      <c r="I874" s="1">
        <v>1</v>
      </c>
      <c r="J874" s="1">
        <v>4</v>
      </c>
      <c r="P874" s="1">
        <f t="shared" si="14"/>
        <v>709207.8</v>
      </c>
    </row>
    <row r="875" spans="1:16" x14ac:dyDescent="0.2">
      <c r="A875" s="1">
        <v>3012</v>
      </c>
      <c r="B875" s="1" t="s">
        <v>1706</v>
      </c>
      <c r="C875" s="2" t="d">
        <v>2020-10-19</v>
      </c>
      <c r="D875" s="1" t="s">
        <v>1707</v>
      </c>
      <c r="E875" s="1" t="s">
        <v>46</v>
      </c>
      <c r="F875" s="1" t="s">
        <v>47</v>
      </c>
      <c r="G875" s="1">
        <v>11.35</v>
      </c>
      <c r="H875" s="1">
        <v>143000</v>
      </c>
      <c r="I875" s="1">
        <v>1</v>
      </c>
      <c r="J875" s="1">
        <v>4</v>
      </c>
      <c r="P875" s="1">
        <f t="shared" si="14"/>
        <v>1623050</v>
      </c>
    </row>
    <row r="876" spans="1:16" x14ac:dyDescent="0.2">
      <c r="A876" s="1">
        <v>3013</v>
      </c>
      <c r="B876" s="1" t="s">
        <v>1708</v>
      </c>
      <c r="C876" s="2" t="d">
        <v>2020-10-22</v>
      </c>
      <c r="D876" s="1" t="s">
        <v>1709</v>
      </c>
      <c r="E876" s="1" t="s">
        <v>12</v>
      </c>
      <c r="F876" s="1" t="s">
        <v>13</v>
      </c>
      <c r="G876" s="1">
        <v>13.43</v>
      </c>
      <c r="H876" s="1">
        <v>40010</v>
      </c>
      <c r="I876" s="1">
        <v>1</v>
      </c>
      <c r="J876" s="1">
        <v>4</v>
      </c>
      <c r="P876" s="1">
        <f t="shared" si="14"/>
        <v>537334.30000000005</v>
      </c>
    </row>
    <row r="877" spans="1:16" x14ac:dyDescent="0.2">
      <c r="A877" s="1">
        <v>3015</v>
      </c>
      <c r="B877" s="1" t="s">
        <v>1710</v>
      </c>
      <c r="C877" s="2" t="d">
        <v>2020-10-21</v>
      </c>
      <c r="D877" s="1" t="s">
        <v>1711</v>
      </c>
      <c r="E877" s="1" t="s">
        <v>16</v>
      </c>
      <c r="F877" s="1" t="s">
        <v>17</v>
      </c>
      <c r="G877" s="1">
        <v>6.57</v>
      </c>
      <c r="H877" s="1">
        <v>70267</v>
      </c>
      <c r="I877" s="1">
        <v>1</v>
      </c>
      <c r="J877" s="1">
        <v>4</v>
      </c>
      <c r="P877" s="1">
        <f t="shared" si="14"/>
        <v>461654.19</v>
      </c>
    </row>
    <row r="878" spans="1:16" x14ac:dyDescent="0.2">
      <c r="A878" s="1">
        <v>3016</v>
      </c>
      <c r="B878" s="1" t="s">
        <v>1712</v>
      </c>
      <c r="C878" s="2" t="d">
        <v>2020-10-26</v>
      </c>
      <c r="D878" s="1" t="s">
        <v>1713</v>
      </c>
      <c r="E878" s="1" t="s">
        <v>46</v>
      </c>
      <c r="F878" s="1" t="s">
        <v>47</v>
      </c>
      <c r="G878" s="1">
        <v>8.99</v>
      </c>
      <c r="H878" s="1">
        <v>106667</v>
      </c>
      <c r="I878" s="1">
        <v>1</v>
      </c>
      <c r="J878" s="1">
        <v>4</v>
      </c>
      <c r="P878" s="1">
        <f t="shared" si="14"/>
        <v>958936.33000000007</v>
      </c>
    </row>
    <row r="879" spans="1:16" x14ac:dyDescent="0.2">
      <c r="A879" s="1">
        <v>3017</v>
      </c>
      <c r="B879" s="1" t="s">
        <v>1714</v>
      </c>
      <c r="C879" s="2" t="d">
        <v>2020-10-26</v>
      </c>
      <c r="D879" s="1" t="s">
        <v>1715</v>
      </c>
      <c r="E879" s="1" t="s">
        <v>16</v>
      </c>
      <c r="F879" s="1" t="s">
        <v>17</v>
      </c>
      <c r="G879" s="1">
        <v>28.85</v>
      </c>
      <c r="H879" s="1">
        <v>15000</v>
      </c>
      <c r="I879" s="1">
        <v>1</v>
      </c>
      <c r="J879" s="1">
        <v>4</v>
      </c>
      <c r="P879" s="1">
        <f t="shared" si="14"/>
        <v>432750</v>
      </c>
    </row>
    <row r="880" spans="1:16" x14ac:dyDescent="0.2">
      <c r="A880" s="1">
        <v>3018</v>
      </c>
      <c r="B880" s="1" t="s">
        <v>1716</v>
      </c>
      <c r="C880" s="2" t="d">
        <v>2020-11-06</v>
      </c>
      <c r="D880" s="1" t="s">
        <v>1717</v>
      </c>
      <c r="E880" s="1" t="s">
        <v>16</v>
      </c>
      <c r="F880" s="1" t="s">
        <v>17</v>
      </c>
      <c r="G880" s="1">
        <v>8.93</v>
      </c>
      <c r="H880" s="1">
        <v>65000</v>
      </c>
      <c r="I880" s="1">
        <v>1</v>
      </c>
      <c r="J880" s="1">
        <v>4</v>
      </c>
      <c r="P880" s="1">
        <f t="shared" si="14"/>
        <v>580450</v>
      </c>
    </row>
    <row r="881" spans="1:16" x14ac:dyDescent="0.2">
      <c r="A881" s="1">
        <v>3019</v>
      </c>
      <c r="B881" s="1" t="s">
        <v>1718</v>
      </c>
      <c r="C881" s="2" t="d">
        <v>2020-11-17</v>
      </c>
      <c r="D881" s="1" t="s">
        <v>1719</v>
      </c>
      <c r="E881" s="1" t="s">
        <v>46</v>
      </c>
      <c r="F881" s="1" t="s">
        <v>47</v>
      </c>
      <c r="G881" s="1">
        <v>23.58</v>
      </c>
      <c r="H881" s="1">
        <v>32000</v>
      </c>
      <c r="I881" s="1">
        <v>1</v>
      </c>
      <c r="J881" s="1">
        <v>4</v>
      </c>
      <c r="P881" s="1">
        <f t="shared" si="14"/>
        <v>754560</v>
      </c>
    </row>
    <row r="882" spans="1:16" x14ac:dyDescent="0.2">
      <c r="A882" s="1">
        <v>3020</v>
      </c>
      <c r="B882" s="1" t="s">
        <v>1720</v>
      </c>
      <c r="C882" s="2" t="d">
        <v>2020-12-15</v>
      </c>
      <c r="D882" s="1" t="s">
        <v>1721</v>
      </c>
      <c r="E882" s="1" t="s">
        <v>16</v>
      </c>
      <c r="F882" s="1" t="s">
        <v>17</v>
      </c>
      <c r="G882" s="1">
        <v>23.13</v>
      </c>
      <c r="H882" s="1">
        <v>23160</v>
      </c>
      <c r="I882" s="1">
        <v>1</v>
      </c>
      <c r="J882" s="1">
        <v>4</v>
      </c>
      <c r="P882" s="1">
        <f t="shared" si="14"/>
        <v>535690.79999999993</v>
      </c>
    </row>
    <row r="883" spans="1:16" x14ac:dyDescent="0.2">
      <c r="A883" s="1">
        <v>3021</v>
      </c>
      <c r="B883" s="1" t="s">
        <v>1722</v>
      </c>
      <c r="C883" s="2" t="d">
        <v>2020-12-04</v>
      </c>
      <c r="D883" s="1" t="s">
        <v>1723</v>
      </c>
      <c r="E883" s="1" t="s">
        <v>16</v>
      </c>
      <c r="F883" s="1" t="s">
        <v>17</v>
      </c>
      <c r="G883" s="1">
        <v>75.12</v>
      </c>
      <c r="H883" s="1">
        <v>26670</v>
      </c>
      <c r="I883" s="1">
        <v>1</v>
      </c>
      <c r="J883" s="1">
        <v>4</v>
      </c>
      <c r="P883" s="1">
        <f t="shared" si="14"/>
        <v>2003450.4000000001</v>
      </c>
    </row>
    <row r="884" spans="1:16" x14ac:dyDescent="0.2">
      <c r="A884" s="1">
        <v>3022</v>
      </c>
      <c r="B884" s="1" t="s">
        <v>1724</v>
      </c>
      <c r="C884" s="2" t="d">
        <v>2020-12-08</v>
      </c>
      <c r="D884" s="1" t="s">
        <v>1725</v>
      </c>
      <c r="E884" s="1" t="s">
        <v>16</v>
      </c>
      <c r="F884" s="1" t="s">
        <v>17</v>
      </c>
      <c r="G884" s="1">
        <v>11.46</v>
      </c>
      <c r="H884" s="1">
        <v>147360</v>
      </c>
      <c r="I884" s="1">
        <v>1</v>
      </c>
      <c r="J884" s="1">
        <v>4</v>
      </c>
      <c r="P884" s="1">
        <f t="shared" si="14"/>
        <v>1688745.6</v>
      </c>
    </row>
    <row r="885" spans="1:16" x14ac:dyDescent="0.2">
      <c r="A885" s="1">
        <v>3023</v>
      </c>
      <c r="B885" s="1" t="s">
        <v>1726</v>
      </c>
      <c r="C885" s="2" t="d">
        <v>2020-12-11</v>
      </c>
      <c r="D885" s="1" t="s">
        <v>1727</v>
      </c>
      <c r="E885" s="1" t="s">
        <v>16</v>
      </c>
      <c r="F885" s="1" t="s">
        <v>17</v>
      </c>
      <c r="G885" s="1">
        <v>23.89</v>
      </c>
      <c r="H885" s="1">
        <v>20300</v>
      </c>
      <c r="I885" s="1">
        <v>1</v>
      </c>
      <c r="J885" s="1">
        <v>4</v>
      </c>
      <c r="P885" s="1">
        <f t="shared" si="14"/>
        <v>484967</v>
      </c>
    </row>
    <row r="886" spans="1:16" x14ac:dyDescent="0.2">
      <c r="A886" s="1">
        <v>3025</v>
      </c>
      <c r="B886" s="1" t="s">
        <v>1728</v>
      </c>
      <c r="C886" s="2" t="d">
        <v>2020-12-11</v>
      </c>
      <c r="D886" s="1" t="s">
        <v>1729</v>
      </c>
      <c r="E886" s="1" t="s">
        <v>16</v>
      </c>
      <c r="F886" s="1" t="s">
        <v>17</v>
      </c>
      <c r="G886" s="1">
        <v>21.34</v>
      </c>
      <c r="H886" s="1">
        <v>20100</v>
      </c>
      <c r="I886" s="1">
        <v>1</v>
      </c>
      <c r="J886" s="1">
        <v>4</v>
      </c>
      <c r="P886" s="1">
        <f t="shared" si="14"/>
        <v>428934</v>
      </c>
    </row>
    <row r="887" spans="1:16" x14ac:dyDescent="0.2">
      <c r="A887" s="1">
        <v>3026</v>
      </c>
      <c r="B887" s="1" t="s">
        <v>1304</v>
      </c>
      <c r="C887" s="2" t="d">
        <v>2020-12-18</v>
      </c>
      <c r="D887" s="1" t="s">
        <v>1730</v>
      </c>
      <c r="E887" s="1" t="s">
        <v>16</v>
      </c>
      <c r="F887" s="1" t="s">
        <v>17</v>
      </c>
      <c r="G887" s="1">
        <v>13.89</v>
      </c>
      <c r="H887" s="1">
        <v>24947</v>
      </c>
      <c r="I887" s="1">
        <v>1</v>
      </c>
      <c r="J887" s="1">
        <v>4</v>
      </c>
      <c r="P887" s="1">
        <f t="shared" si="14"/>
        <v>346513.83</v>
      </c>
    </row>
    <row r="888" spans="1:16" x14ac:dyDescent="0.2">
      <c r="A888" s="1">
        <v>3027</v>
      </c>
      <c r="B888" s="1" t="s">
        <v>1731</v>
      </c>
      <c r="C888" s="2" t="d">
        <v>2020-12-18</v>
      </c>
      <c r="D888" s="1" t="s">
        <v>1732</v>
      </c>
      <c r="E888" s="1" t="s">
        <v>16</v>
      </c>
      <c r="F888" s="1" t="s">
        <v>17</v>
      </c>
      <c r="G888" s="1">
        <v>40.11</v>
      </c>
      <c r="H888" s="1">
        <v>21670</v>
      </c>
      <c r="I888" s="1">
        <v>1</v>
      </c>
      <c r="J888" s="1">
        <v>4</v>
      </c>
      <c r="P888" s="1">
        <f t="shared" si="14"/>
        <v>869183.7</v>
      </c>
    </row>
    <row r="889" spans="1:16" x14ac:dyDescent="0.2">
      <c r="A889" s="1">
        <v>3028</v>
      </c>
      <c r="B889" s="1" t="s">
        <v>1733</v>
      </c>
      <c r="C889" s="2" t="d">
        <v>2020-12-28</v>
      </c>
      <c r="D889" s="1" t="s">
        <v>1734</v>
      </c>
      <c r="E889" s="1" t="s">
        <v>16</v>
      </c>
      <c r="F889" s="1" t="s">
        <v>17</v>
      </c>
      <c r="G889" s="1">
        <v>21.75</v>
      </c>
      <c r="H889" s="1">
        <v>27400</v>
      </c>
      <c r="I889" s="1">
        <v>1</v>
      </c>
      <c r="J889" s="1">
        <v>4</v>
      </c>
      <c r="P889" s="1">
        <f t="shared" si="14"/>
        <v>595950</v>
      </c>
    </row>
    <row r="890" spans="1:16" x14ac:dyDescent="0.2">
      <c r="A890" s="1">
        <v>3029</v>
      </c>
      <c r="B890" s="1" t="s">
        <v>1735</v>
      </c>
      <c r="C890" s="2" t="d">
        <v>2020-12-24</v>
      </c>
      <c r="D890" s="1" t="s">
        <v>1736</v>
      </c>
      <c r="E890" s="1" t="s">
        <v>16</v>
      </c>
      <c r="F890" s="1" t="s">
        <v>17</v>
      </c>
      <c r="G890" s="1">
        <v>11.27</v>
      </c>
      <c r="H890" s="1">
        <v>45100</v>
      </c>
      <c r="I890" s="1">
        <v>1</v>
      </c>
      <c r="J890" s="1">
        <v>4</v>
      </c>
      <c r="P890" s="1">
        <f t="shared" si="14"/>
        <v>508277</v>
      </c>
    </row>
    <row r="891" spans="1:16" x14ac:dyDescent="0.2">
      <c r="A891" s="1">
        <v>3030</v>
      </c>
      <c r="B891" s="1" t="s">
        <v>1737</v>
      </c>
      <c r="C891" s="2" t="d">
        <v>2021-01-06</v>
      </c>
      <c r="D891" s="1" t="s">
        <v>1738</v>
      </c>
      <c r="E891" s="1" t="s">
        <v>16</v>
      </c>
      <c r="F891" s="1" t="s">
        <v>17</v>
      </c>
      <c r="G891" s="1">
        <v>15.18</v>
      </c>
      <c r="H891" s="1">
        <v>31200</v>
      </c>
      <c r="I891" s="1">
        <v>1</v>
      </c>
      <c r="J891" s="1">
        <v>4</v>
      </c>
      <c r="P891" s="1">
        <f t="shared" si="14"/>
        <v>473616</v>
      </c>
    </row>
    <row r="892" spans="1:16" x14ac:dyDescent="0.2">
      <c r="A892" s="1">
        <v>3031</v>
      </c>
      <c r="B892" s="1" t="s">
        <v>1739</v>
      </c>
      <c r="C892" s="2" t="d">
        <v>2021-01-04</v>
      </c>
      <c r="D892" s="1" t="s">
        <v>1740</v>
      </c>
      <c r="E892" s="1" t="s">
        <v>12</v>
      </c>
      <c r="F892" s="1" t="s">
        <v>13</v>
      </c>
      <c r="G892" s="1">
        <v>15.27</v>
      </c>
      <c r="H892" s="1">
        <v>26667</v>
      </c>
      <c r="I892" s="1">
        <v>1</v>
      </c>
      <c r="J892" s="1">
        <v>4</v>
      </c>
      <c r="P892" s="1">
        <f t="shared" si="14"/>
        <v>407205.08999999997</v>
      </c>
    </row>
    <row r="893" spans="1:16" x14ac:dyDescent="0.2">
      <c r="A893" s="1">
        <v>3032</v>
      </c>
      <c r="B893" s="1" t="s">
        <v>1741</v>
      </c>
      <c r="C893" s="2" t="d">
        <v>2021-01-12</v>
      </c>
      <c r="D893" s="1" t="s">
        <v>1742</v>
      </c>
      <c r="E893" s="1" t="s">
        <v>16</v>
      </c>
      <c r="F893" s="1" t="s">
        <v>17</v>
      </c>
      <c r="G893" s="1">
        <v>8.4600000000000009</v>
      </c>
      <c r="H893" s="1">
        <v>40245</v>
      </c>
      <c r="I893" s="1">
        <v>1</v>
      </c>
      <c r="J893" s="1">
        <v>4</v>
      </c>
      <c r="P893" s="1">
        <f t="shared" si="14"/>
        <v>340472.7</v>
      </c>
    </row>
    <row r="894" spans="1:16" x14ac:dyDescent="0.2">
      <c r="A894" s="1">
        <v>3033</v>
      </c>
      <c r="B894" s="1" t="s">
        <v>1743</v>
      </c>
      <c r="C894" s="2" t="d">
        <v>2021-01-11</v>
      </c>
      <c r="D894" s="1" t="s">
        <v>1744</v>
      </c>
      <c r="E894" s="1" t="s">
        <v>16</v>
      </c>
      <c r="F894" s="1" t="s">
        <v>17</v>
      </c>
      <c r="G894" s="1">
        <v>23.28</v>
      </c>
      <c r="H894" s="1">
        <v>20450</v>
      </c>
      <c r="I894" s="1">
        <v>1</v>
      </c>
      <c r="J894" s="1">
        <v>4</v>
      </c>
      <c r="P894" s="1">
        <f t="shared" si="14"/>
        <v>476076</v>
      </c>
    </row>
    <row r="895" spans="1:16" x14ac:dyDescent="0.2">
      <c r="A895" s="1">
        <v>3035</v>
      </c>
      <c r="B895" s="1" t="s">
        <v>1745</v>
      </c>
      <c r="C895" s="2" t="d">
        <v>2021-01-19</v>
      </c>
      <c r="D895" s="1" t="s">
        <v>1746</v>
      </c>
      <c r="E895" s="1" t="s">
        <v>12</v>
      </c>
      <c r="F895" s="1" t="s">
        <v>13</v>
      </c>
      <c r="G895" s="1">
        <v>1.4</v>
      </c>
      <c r="H895" s="1">
        <v>757576</v>
      </c>
      <c r="I895" s="1">
        <v>1</v>
      </c>
      <c r="J895" s="1">
        <v>4</v>
      </c>
      <c r="P895" s="1">
        <f t="shared" si="14"/>
        <v>1060606.3999999999</v>
      </c>
    </row>
    <row r="896" spans="1:16" x14ac:dyDescent="0.2">
      <c r="A896" s="1">
        <v>3036</v>
      </c>
      <c r="B896" s="1" t="s">
        <v>1747</v>
      </c>
      <c r="C896" s="2" t="d">
        <v>2021-01-28</v>
      </c>
      <c r="D896" s="1" t="s">
        <v>1748</v>
      </c>
      <c r="E896" s="1" t="s">
        <v>16</v>
      </c>
      <c r="F896" s="1" t="s">
        <v>17</v>
      </c>
      <c r="G896" s="1">
        <v>5.72</v>
      </c>
      <c r="H896" s="1">
        <v>54000</v>
      </c>
      <c r="I896" s="1">
        <v>1</v>
      </c>
      <c r="J896" s="1">
        <v>4</v>
      </c>
      <c r="P896" s="1">
        <f t="shared" si="14"/>
        <v>308880</v>
      </c>
    </row>
    <row r="897" spans="1:16" x14ac:dyDescent="0.2">
      <c r="A897" s="1">
        <v>3037</v>
      </c>
      <c r="B897" s="1" t="s">
        <v>1749</v>
      </c>
      <c r="C897" s="2" t="d">
        <v>2021-02-04</v>
      </c>
      <c r="D897" s="1" t="s">
        <v>1750</v>
      </c>
      <c r="E897" s="1" t="s">
        <v>46</v>
      </c>
      <c r="F897" s="1" t="s">
        <v>47</v>
      </c>
      <c r="G897" s="1">
        <v>6.38</v>
      </c>
      <c r="H897" s="1">
        <v>68000</v>
      </c>
      <c r="I897" s="1">
        <v>1</v>
      </c>
      <c r="J897" s="1">
        <v>4</v>
      </c>
      <c r="P897" s="1">
        <f t="shared" si="14"/>
        <v>433840</v>
      </c>
    </row>
    <row r="898" spans="1:16" x14ac:dyDescent="0.2">
      <c r="A898" s="1">
        <v>3038</v>
      </c>
      <c r="B898" s="1" t="s">
        <v>1178</v>
      </c>
      <c r="C898" s="2" t="d">
        <v>2021-02-10</v>
      </c>
      <c r="D898" s="1" t="s">
        <v>1751</v>
      </c>
      <c r="E898" s="1" t="s">
        <v>16</v>
      </c>
      <c r="F898" s="1" t="s">
        <v>17</v>
      </c>
      <c r="G898" s="1">
        <v>18.079999999999998</v>
      </c>
      <c r="H898" s="1">
        <v>26610</v>
      </c>
      <c r="I898" s="1">
        <v>1</v>
      </c>
      <c r="J898" s="1">
        <v>4</v>
      </c>
      <c r="P898" s="1">
        <f t="shared" ref="P898:P961" si="15">G898*H898</f>
        <v>481108.79999999993</v>
      </c>
    </row>
    <row r="899" spans="1:16" x14ac:dyDescent="0.2">
      <c r="A899" s="1">
        <v>3039</v>
      </c>
      <c r="B899" s="1" t="s">
        <v>1752</v>
      </c>
      <c r="C899" s="2" t="d">
        <v>2021-03-08</v>
      </c>
      <c r="D899" s="1" t="s">
        <v>1753</v>
      </c>
      <c r="E899" s="1" t="s">
        <v>12</v>
      </c>
      <c r="F899" s="1" t="s">
        <v>13</v>
      </c>
      <c r="G899" s="1">
        <v>5.86</v>
      </c>
      <c r="H899" s="1">
        <v>62000</v>
      </c>
      <c r="I899" s="1">
        <v>1</v>
      </c>
      <c r="J899" s="1">
        <v>4</v>
      </c>
      <c r="P899" s="1">
        <f t="shared" si="15"/>
        <v>363320</v>
      </c>
    </row>
    <row r="900" spans="1:16" x14ac:dyDescent="0.2">
      <c r="A900" s="1">
        <v>3040</v>
      </c>
      <c r="B900" s="1" t="s">
        <v>1754</v>
      </c>
      <c r="C900" s="2" t="d">
        <v>2021-03-22</v>
      </c>
      <c r="D900" s="1" t="s">
        <v>1755</v>
      </c>
      <c r="E900" s="1" t="s">
        <v>16</v>
      </c>
      <c r="F900" s="1" t="s">
        <v>17</v>
      </c>
      <c r="G900" s="1">
        <v>4.62</v>
      </c>
      <c r="H900" s="1">
        <v>78393</v>
      </c>
      <c r="I900" s="1">
        <v>1</v>
      </c>
      <c r="J900" s="1">
        <v>4</v>
      </c>
      <c r="P900" s="1">
        <f t="shared" si="15"/>
        <v>362175.66000000003</v>
      </c>
    </row>
    <row r="901" spans="1:16" x14ac:dyDescent="0.2">
      <c r="A901" s="1">
        <v>3041</v>
      </c>
      <c r="B901" s="1" t="s">
        <v>1756</v>
      </c>
      <c r="C901" s="2" t="d">
        <v>2021-04-06</v>
      </c>
      <c r="D901" s="1" t="s">
        <v>1757</v>
      </c>
      <c r="E901" s="1" t="s">
        <v>16</v>
      </c>
      <c r="F901" s="1" t="s">
        <v>17</v>
      </c>
      <c r="G901" s="1">
        <v>18</v>
      </c>
      <c r="H901" s="1">
        <v>25000</v>
      </c>
      <c r="I901" s="1">
        <v>1</v>
      </c>
      <c r="J901" s="1">
        <v>4</v>
      </c>
      <c r="P901" s="1">
        <f t="shared" si="15"/>
        <v>450000</v>
      </c>
    </row>
    <row r="902" spans="1:16" x14ac:dyDescent="0.2">
      <c r="A902" s="1">
        <v>3042</v>
      </c>
      <c r="B902" s="1" t="s">
        <v>1758</v>
      </c>
      <c r="C902" s="2" t="d">
        <v>2021-04-06</v>
      </c>
      <c r="D902" s="1" t="s">
        <v>1759</v>
      </c>
      <c r="E902" s="1" t="s">
        <v>12</v>
      </c>
      <c r="F902" s="1" t="s">
        <v>13</v>
      </c>
      <c r="G902" s="1">
        <v>21.56</v>
      </c>
      <c r="H902" s="1">
        <v>27400</v>
      </c>
      <c r="I902" s="1">
        <v>1</v>
      </c>
      <c r="J902" s="1">
        <v>4</v>
      </c>
      <c r="P902" s="1">
        <f t="shared" si="15"/>
        <v>590744</v>
      </c>
    </row>
    <row r="903" spans="1:16" x14ac:dyDescent="0.2">
      <c r="A903" s="1">
        <v>3043</v>
      </c>
      <c r="B903" s="1" t="s">
        <v>90</v>
      </c>
      <c r="C903" s="2" t="d">
        <v>2021-04-06</v>
      </c>
      <c r="D903" s="1" t="s">
        <v>1760</v>
      </c>
      <c r="E903" s="1" t="s">
        <v>16</v>
      </c>
      <c r="F903" s="1" t="s">
        <v>17</v>
      </c>
      <c r="G903" s="1">
        <v>19.809999999999999</v>
      </c>
      <c r="H903" s="1">
        <v>20000</v>
      </c>
      <c r="I903" s="1">
        <v>1</v>
      </c>
      <c r="J903" s="1">
        <v>4</v>
      </c>
      <c r="P903" s="1">
        <f t="shared" si="15"/>
        <v>396200</v>
      </c>
    </row>
    <row r="904" spans="1:16" x14ac:dyDescent="0.2">
      <c r="A904" s="1">
        <v>3816</v>
      </c>
      <c r="B904" s="1" t="s">
        <v>1761</v>
      </c>
      <c r="C904" s="2" t="d">
        <v>2019-08-26</v>
      </c>
      <c r="D904" s="1" t="s">
        <v>1762</v>
      </c>
      <c r="E904" s="1" t="s">
        <v>12</v>
      </c>
      <c r="F904" s="1" t="s">
        <v>13</v>
      </c>
      <c r="G904" s="1">
        <v>2.4900000000000002</v>
      </c>
      <c r="H904" s="1">
        <v>5049861</v>
      </c>
      <c r="I904" s="1">
        <v>1</v>
      </c>
      <c r="J904" s="1">
        <v>4</v>
      </c>
      <c r="P904" s="1">
        <f t="shared" si="15"/>
        <v>12574153.890000001</v>
      </c>
    </row>
    <row r="905" spans="1:16" x14ac:dyDescent="0.2">
      <c r="A905" s="1">
        <v>201872</v>
      </c>
      <c r="B905" s="1" t="s">
        <v>1763</v>
      </c>
      <c r="C905" s="2" t="d">
        <v>2018-12-26</v>
      </c>
      <c r="D905" s="1" t="s">
        <v>189</v>
      </c>
      <c r="E905" s="1" t="s">
        <v>46</v>
      </c>
      <c r="F905" s="1" t="s">
        <v>47</v>
      </c>
      <c r="G905" s="1">
        <v>2.83</v>
      </c>
      <c r="I905" s="1">
        <v>1</v>
      </c>
      <c r="J905" s="1">
        <v>8</v>
      </c>
      <c r="P905" s="1">
        <f t="shared" si="15"/>
        <v>0</v>
      </c>
    </row>
    <row r="906" spans="1:16" x14ac:dyDescent="0.2">
      <c r="A906" s="1">
        <v>300001</v>
      </c>
      <c r="B906" s="1" t="s">
        <v>1764</v>
      </c>
      <c r="C906" s="2" t="d">
        <v>2009-10-30</v>
      </c>
      <c r="D906" s="1" t="s">
        <v>1765</v>
      </c>
      <c r="E906" s="1" t="s">
        <v>46</v>
      </c>
      <c r="F906" s="1" t="s">
        <v>47</v>
      </c>
      <c r="G906" s="1">
        <v>23.8</v>
      </c>
      <c r="H906" s="1">
        <v>33600</v>
      </c>
      <c r="I906" s="1">
        <v>1</v>
      </c>
      <c r="J906" s="1">
        <v>16</v>
      </c>
      <c r="P906" s="1">
        <f t="shared" si="15"/>
        <v>799680</v>
      </c>
    </row>
    <row r="907" spans="1:16" x14ac:dyDescent="0.2">
      <c r="A907" s="1">
        <v>300002</v>
      </c>
      <c r="B907" s="1" t="s">
        <v>1766</v>
      </c>
      <c r="C907" s="2" t="d">
        <v>2009-10-30</v>
      </c>
      <c r="D907" s="1" t="s">
        <v>1767</v>
      </c>
      <c r="E907" s="1" t="s">
        <v>16</v>
      </c>
      <c r="F907" s="1" t="s">
        <v>17</v>
      </c>
      <c r="G907" s="1">
        <v>58</v>
      </c>
      <c r="H907" s="1">
        <v>31600</v>
      </c>
      <c r="I907" s="1">
        <v>1</v>
      </c>
      <c r="J907" s="1">
        <v>16</v>
      </c>
      <c r="P907" s="1">
        <f t="shared" si="15"/>
        <v>1832800</v>
      </c>
    </row>
    <row r="908" spans="1:16" x14ac:dyDescent="0.2">
      <c r="A908" s="1">
        <v>300003</v>
      </c>
      <c r="B908" s="1" t="s">
        <v>1768</v>
      </c>
      <c r="C908" s="2" t="d">
        <v>2009-10-30</v>
      </c>
      <c r="D908" s="1" t="s">
        <v>1769</v>
      </c>
      <c r="E908" s="1" t="s">
        <v>46</v>
      </c>
      <c r="F908" s="1" t="s">
        <v>47</v>
      </c>
      <c r="G908" s="1">
        <v>29</v>
      </c>
      <c r="H908" s="1">
        <v>41000</v>
      </c>
      <c r="I908" s="1">
        <v>1</v>
      </c>
      <c r="J908" s="1">
        <v>16</v>
      </c>
      <c r="P908" s="1">
        <f t="shared" si="15"/>
        <v>1189000</v>
      </c>
    </row>
    <row r="909" spans="1:16" x14ac:dyDescent="0.2">
      <c r="A909" s="1">
        <v>300004</v>
      </c>
      <c r="B909" s="1" t="s">
        <v>1770</v>
      </c>
      <c r="C909" s="2" t="d">
        <v>2009-10-30</v>
      </c>
      <c r="D909" s="1" t="s">
        <v>1771</v>
      </c>
      <c r="E909" s="1" t="s">
        <v>16</v>
      </c>
      <c r="F909" s="1" t="s">
        <v>17</v>
      </c>
      <c r="G909" s="1">
        <v>22.89</v>
      </c>
      <c r="H909" s="1">
        <v>24000</v>
      </c>
      <c r="I909" s="1">
        <v>1</v>
      </c>
      <c r="J909" s="1">
        <v>16</v>
      </c>
      <c r="P909" s="1">
        <f t="shared" si="15"/>
        <v>549360</v>
      </c>
    </row>
    <row r="910" spans="1:16" x14ac:dyDescent="0.2">
      <c r="A910" s="1">
        <v>300005</v>
      </c>
      <c r="B910" s="1" t="s">
        <v>1772</v>
      </c>
      <c r="C910" s="2" t="d">
        <v>2009-10-30</v>
      </c>
      <c r="D910" s="1" t="s">
        <v>1773</v>
      </c>
      <c r="E910" s="1" t="s">
        <v>16</v>
      </c>
      <c r="F910" s="1" t="s">
        <v>17</v>
      </c>
      <c r="G910" s="1">
        <v>19.8</v>
      </c>
      <c r="H910" s="1">
        <v>17000</v>
      </c>
      <c r="I910" s="1">
        <v>1</v>
      </c>
      <c r="J910" s="1">
        <v>16</v>
      </c>
      <c r="P910" s="1">
        <f t="shared" si="15"/>
        <v>336600</v>
      </c>
    </row>
    <row r="911" spans="1:16" x14ac:dyDescent="0.2">
      <c r="A911" s="1">
        <v>300006</v>
      </c>
      <c r="B911" s="1" t="s">
        <v>1774</v>
      </c>
      <c r="C911" s="2" t="d">
        <v>2009-10-30</v>
      </c>
      <c r="D911" s="1" t="s">
        <v>1775</v>
      </c>
      <c r="E911" s="1" t="s">
        <v>16</v>
      </c>
      <c r="F911" s="1" t="s">
        <v>17</v>
      </c>
      <c r="G911" s="1">
        <v>16.5</v>
      </c>
      <c r="H911" s="1">
        <v>23000</v>
      </c>
      <c r="I911" s="1">
        <v>1</v>
      </c>
      <c r="J911" s="1">
        <v>16</v>
      </c>
      <c r="P911" s="1">
        <f t="shared" si="15"/>
        <v>379500</v>
      </c>
    </row>
    <row r="912" spans="1:16" x14ac:dyDescent="0.2">
      <c r="A912" s="1">
        <v>300007</v>
      </c>
      <c r="B912" s="1" t="s">
        <v>186</v>
      </c>
      <c r="C912" s="2" t="d">
        <v>2009-10-30</v>
      </c>
      <c r="D912" s="1" t="s">
        <v>1776</v>
      </c>
      <c r="E912" s="1" t="s">
        <v>16</v>
      </c>
      <c r="F912" s="1" t="s">
        <v>17</v>
      </c>
      <c r="G912" s="1">
        <v>27</v>
      </c>
      <c r="H912" s="1">
        <v>15000</v>
      </c>
      <c r="I912" s="1">
        <v>1</v>
      </c>
      <c r="J912" s="1">
        <v>16</v>
      </c>
      <c r="P912" s="1">
        <f t="shared" si="15"/>
        <v>405000</v>
      </c>
    </row>
    <row r="913" spans="1:16" x14ac:dyDescent="0.2">
      <c r="A913" s="1">
        <v>300008</v>
      </c>
      <c r="B913" s="1" t="s">
        <v>1777</v>
      </c>
      <c r="C913" s="2" t="d">
        <v>2009-10-30</v>
      </c>
      <c r="D913" s="1" t="s">
        <v>1778</v>
      </c>
      <c r="E913" s="1" t="s">
        <v>16</v>
      </c>
      <c r="F913" s="1" t="s">
        <v>17</v>
      </c>
      <c r="G913" s="1">
        <v>27.8</v>
      </c>
      <c r="H913" s="1">
        <v>12600</v>
      </c>
      <c r="I913" s="1">
        <v>1</v>
      </c>
      <c r="J913" s="1">
        <v>16</v>
      </c>
      <c r="P913" s="1">
        <f t="shared" si="15"/>
        <v>350280</v>
      </c>
    </row>
    <row r="914" spans="1:16" x14ac:dyDescent="0.2">
      <c r="A914" s="1">
        <v>300009</v>
      </c>
      <c r="B914" s="1" t="s">
        <v>1779</v>
      </c>
      <c r="C914" s="2" t="d">
        <v>2009-10-30</v>
      </c>
      <c r="D914" s="1" t="s">
        <v>1780</v>
      </c>
      <c r="E914" s="1" t="s">
        <v>16</v>
      </c>
      <c r="F914" s="1" t="s">
        <v>17</v>
      </c>
      <c r="G914" s="1">
        <v>17</v>
      </c>
      <c r="H914" s="1">
        <v>21000</v>
      </c>
      <c r="I914" s="1">
        <v>1</v>
      </c>
      <c r="J914" s="1">
        <v>16</v>
      </c>
      <c r="P914" s="1">
        <f t="shared" si="15"/>
        <v>357000</v>
      </c>
    </row>
    <row r="915" spans="1:16" x14ac:dyDescent="0.2">
      <c r="A915" s="1">
        <v>300010</v>
      </c>
      <c r="B915" s="1" t="s">
        <v>1781</v>
      </c>
      <c r="C915" s="2" t="d">
        <v>2009-10-30</v>
      </c>
      <c r="D915" s="1" t="s">
        <v>1782</v>
      </c>
      <c r="E915" s="1" t="s">
        <v>16</v>
      </c>
      <c r="F915" s="1" t="s">
        <v>17</v>
      </c>
      <c r="G915" s="1">
        <v>18</v>
      </c>
      <c r="H915" s="1">
        <v>26500</v>
      </c>
      <c r="I915" s="1">
        <v>1</v>
      </c>
      <c r="J915" s="1">
        <v>16</v>
      </c>
      <c r="P915" s="1">
        <f t="shared" si="15"/>
        <v>477000</v>
      </c>
    </row>
    <row r="916" spans="1:16" x14ac:dyDescent="0.2">
      <c r="A916" s="1">
        <v>300011</v>
      </c>
      <c r="B916" s="1" t="s">
        <v>1783</v>
      </c>
      <c r="C916" s="2" t="d">
        <v>2009-10-30</v>
      </c>
      <c r="D916" s="1" t="s">
        <v>1784</v>
      </c>
      <c r="E916" s="1" t="s">
        <v>16</v>
      </c>
      <c r="F916" s="1" t="s">
        <v>17</v>
      </c>
      <c r="G916" s="1">
        <v>37</v>
      </c>
      <c r="H916" s="1">
        <v>13000</v>
      </c>
      <c r="I916" s="1">
        <v>1</v>
      </c>
      <c r="J916" s="1">
        <v>16</v>
      </c>
      <c r="P916" s="1">
        <f t="shared" si="15"/>
        <v>481000</v>
      </c>
    </row>
    <row r="917" spans="1:16" x14ac:dyDescent="0.2">
      <c r="A917" s="1">
        <v>300012</v>
      </c>
      <c r="B917" s="1" t="s">
        <v>1785</v>
      </c>
      <c r="C917" s="2" t="d">
        <v>2009-10-30</v>
      </c>
      <c r="D917" s="1" t="s">
        <v>1786</v>
      </c>
      <c r="E917" s="1" t="s">
        <v>16</v>
      </c>
      <c r="F917" s="1" t="s">
        <v>17</v>
      </c>
      <c r="G917" s="1">
        <v>25.78</v>
      </c>
      <c r="H917" s="1">
        <v>21000</v>
      </c>
      <c r="I917" s="1">
        <v>1</v>
      </c>
      <c r="J917" s="1">
        <v>16</v>
      </c>
      <c r="P917" s="1">
        <f t="shared" si="15"/>
        <v>541380</v>
      </c>
    </row>
    <row r="918" spans="1:16" x14ac:dyDescent="0.2">
      <c r="A918" s="1">
        <v>300013</v>
      </c>
      <c r="B918" s="1" t="s">
        <v>1787</v>
      </c>
      <c r="C918" s="2" t="d">
        <v>2009-10-30</v>
      </c>
      <c r="D918" s="1" t="s">
        <v>1788</v>
      </c>
      <c r="E918" s="1" t="s">
        <v>16</v>
      </c>
      <c r="F918" s="1" t="s">
        <v>17</v>
      </c>
      <c r="G918" s="1">
        <v>15.6</v>
      </c>
      <c r="H918" s="1">
        <v>15000</v>
      </c>
      <c r="I918" s="1">
        <v>1</v>
      </c>
      <c r="J918" s="1">
        <v>16</v>
      </c>
      <c r="P918" s="1">
        <f t="shared" si="15"/>
        <v>234000</v>
      </c>
    </row>
    <row r="919" spans="1:16" x14ac:dyDescent="0.2">
      <c r="A919" s="1">
        <v>300014</v>
      </c>
      <c r="B919" s="1" t="s">
        <v>1789</v>
      </c>
      <c r="C919" s="2" t="d">
        <v>2009-10-30</v>
      </c>
      <c r="D919" s="1" t="s">
        <v>1790</v>
      </c>
      <c r="E919" s="1" t="s">
        <v>16</v>
      </c>
      <c r="F919" s="1" t="s">
        <v>17</v>
      </c>
      <c r="G919" s="1">
        <v>18</v>
      </c>
      <c r="H919" s="1">
        <v>22000</v>
      </c>
      <c r="I919" s="1">
        <v>1</v>
      </c>
      <c r="J919" s="1">
        <v>16</v>
      </c>
      <c r="P919" s="1">
        <f t="shared" si="15"/>
        <v>396000</v>
      </c>
    </row>
    <row r="920" spans="1:16" x14ac:dyDescent="0.2">
      <c r="A920" s="1">
        <v>300015</v>
      </c>
      <c r="B920" s="1" t="s">
        <v>1791</v>
      </c>
      <c r="C920" s="2" t="d">
        <v>2009-10-30</v>
      </c>
      <c r="D920" s="1" t="s">
        <v>1792</v>
      </c>
      <c r="E920" s="1" t="s">
        <v>16</v>
      </c>
      <c r="F920" s="1" t="s">
        <v>17</v>
      </c>
      <c r="G920" s="1">
        <v>28</v>
      </c>
      <c r="H920" s="1">
        <v>33500</v>
      </c>
      <c r="I920" s="1">
        <v>1</v>
      </c>
      <c r="J920" s="1">
        <v>16</v>
      </c>
      <c r="P920" s="1">
        <f t="shared" si="15"/>
        <v>938000</v>
      </c>
    </row>
    <row r="921" spans="1:16" x14ac:dyDescent="0.2">
      <c r="A921" s="1">
        <v>300016</v>
      </c>
      <c r="B921" s="1" t="s">
        <v>1793</v>
      </c>
      <c r="C921" s="2" t="d">
        <v>2009-10-30</v>
      </c>
      <c r="D921" s="1" t="s">
        <v>1794</v>
      </c>
      <c r="E921" s="1" t="s">
        <v>16</v>
      </c>
      <c r="F921" s="1" t="s">
        <v>17</v>
      </c>
      <c r="G921" s="1">
        <v>17.86</v>
      </c>
      <c r="H921" s="1">
        <v>17000</v>
      </c>
      <c r="I921" s="1">
        <v>1</v>
      </c>
      <c r="J921" s="1">
        <v>16</v>
      </c>
      <c r="P921" s="1">
        <f t="shared" si="15"/>
        <v>303620</v>
      </c>
    </row>
    <row r="922" spans="1:16" x14ac:dyDescent="0.2">
      <c r="A922" s="1">
        <v>300017</v>
      </c>
      <c r="B922" s="1" t="s">
        <v>1795</v>
      </c>
      <c r="C922" s="2" t="d">
        <v>2009-10-30</v>
      </c>
      <c r="D922" s="1" t="s">
        <v>1796</v>
      </c>
      <c r="E922" s="1" t="s">
        <v>16</v>
      </c>
      <c r="F922" s="1" t="s">
        <v>17</v>
      </c>
      <c r="G922" s="1">
        <v>24</v>
      </c>
      <c r="H922" s="1">
        <v>23000</v>
      </c>
      <c r="I922" s="1">
        <v>1</v>
      </c>
      <c r="J922" s="1">
        <v>16</v>
      </c>
      <c r="P922" s="1">
        <f t="shared" si="15"/>
        <v>552000</v>
      </c>
    </row>
    <row r="923" spans="1:16" x14ac:dyDescent="0.2">
      <c r="A923" s="1">
        <v>300018</v>
      </c>
      <c r="B923" s="1" t="s">
        <v>204</v>
      </c>
      <c r="C923" s="2" t="d">
        <v>2009-10-30</v>
      </c>
      <c r="D923" s="1" t="s">
        <v>1797</v>
      </c>
      <c r="E923" s="1" t="s">
        <v>16</v>
      </c>
      <c r="F923" s="1" t="s">
        <v>17</v>
      </c>
      <c r="G923" s="1">
        <v>32.18</v>
      </c>
      <c r="H923" s="1">
        <v>16350</v>
      </c>
      <c r="I923" s="1">
        <v>1</v>
      </c>
      <c r="J923" s="1">
        <v>16</v>
      </c>
      <c r="P923" s="1">
        <f t="shared" si="15"/>
        <v>526143</v>
      </c>
    </row>
    <row r="924" spans="1:16" x14ac:dyDescent="0.2">
      <c r="A924" s="1">
        <v>300019</v>
      </c>
      <c r="B924" s="1" t="s">
        <v>1798</v>
      </c>
      <c r="C924" s="2" t="d">
        <v>2009-10-30</v>
      </c>
      <c r="D924" s="1" t="s">
        <v>1799</v>
      </c>
      <c r="E924" s="1" t="s">
        <v>16</v>
      </c>
      <c r="F924" s="1" t="s">
        <v>17</v>
      </c>
      <c r="G924" s="1">
        <v>23</v>
      </c>
      <c r="H924" s="1">
        <v>13000</v>
      </c>
      <c r="I924" s="1">
        <v>1</v>
      </c>
      <c r="J924" s="1">
        <v>16</v>
      </c>
      <c r="P924" s="1">
        <f t="shared" si="15"/>
        <v>299000</v>
      </c>
    </row>
    <row r="925" spans="1:16" x14ac:dyDescent="0.2">
      <c r="A925" s="1">
        <v>300020</v>
      </c>
      <c r="B925" s="1" t="s">
        <v>1800</v>
      </c>
      <c r="C925" s="2" t="d">
        <v>2009-10-30</v>
      </c>
      <c r="D925" s="1" t="s">
        <v>1801</v>
      </c>
      <c r="E925" s="1" t="s">
        <v>16</v>
      </c>
      <c r="F925" s="1" t="s">
        <v>17</v>
      </c>
      <c r="G925" s="1">
        <v>20</v>
      </c>
      <c r="H925" s="1">
        <v>20000</v>
      </c>
      <c r="I925" s="1">
        <v>1</v>
      </c>
      <c r="J925" s="1">
        <v>16</v>
      </c>
      <c r="P925" s="1">
        <f t="shared" si="15"/>
        <v>400000</v>
      </c>
    </row>
    <row r="926" spans="1:16" x14ac:dyDescent="0.2">
      <c r="A926" s="1">
        <v>300021</v>
      </c>
      <c r="B926" s="1" t="s">
        <v>1802</v>
      </c>
      <c r="C926" s="2" t="d">
        <v>2009-10-30</v>
      </c>
      <c r="D926" s="1" t="s">
        <v>1803</v>
      </c>
      <c r="E926" s="1" t="s">
        <v>16</v>
      </c>
      <c r="F926" s="1" t="s">
        <v>17</v>
      </c>
      <c r="G926" s="1">
        <v>14</v>
      </c>
      <c r="H926" s="1">
        <v>18000</v>
      </c>
      <c r="I926" s="1">
        <v>1</v>
      </c>
      <c r="J926" s="1">
        <v>16</v>
      </c>
      <c r="P926" s="1">
        <f t="shared" si="15"/>
        <v>252000</v>
      </c>
    </row>
    <row r="927" spans="1:16" x14ac:dyDescent="0.2">
      <c r="A927" s="1">
        <v>300022</v>
      </c>
      <c r="B927" s="1" t="s">
        <v>1716</v>
      </c>
      <c r="C927" s="2" t="d">
        <v>2009-10-30</v>
      </c>
      <c r="D927" s="1" t="s">
        <v>1804</v>
      </c>
      <c r="E927" s="1" t="s">
        <v>16</v>
      </c>
      <c r="F927" s="1" t="s">
        <v>17</v>
      </c>
      <c r="G927" s="1">
        <v>17.75</v>
      </c>
      <c r="H927" s="1">
        <v>22400</v>
      </c>
      <c r="I927" s="1">
        <v>1</v>
      </c>
      <c r="J927" s="1">
        <v>16</v>
      </c>
      <c r="P927" s="1">
        <f t="shared" si="15"/>
        <v>397600</v>
      </c>
    </row>
    <row r="928" spans="1:16" x14ac:dyDescent="0.2">
      <c r="A928" s="1">
        <v>300023</v>
      </c>
      <c r="B928" s="1" t="s">
        <v>1805</v>
      </c>
      <c r="C928" s="2" t="d">
        <v>2009-10-30</v>
      </c>
      <c r="D928" s="1" t="s">
        <v>1806</v>
      </c>
      <c r="E928" s="1" t="s">
        <v>16</v>
      </c>
      <c r="F928" s="1" t="s">
        <v>17</v>
      </c>
      <c r="G928" s="1">
        <v>19.600000000000001</v>
      </c>
      <c r="H928" s="1">
        <v>15000</v>
      </c>
      <c r="I928" s="1">
        <v>1</v>
      </c>
      <c r="J928" s="1">
        <v>16</v>
      </c>
      <c r="P928" s="1">
        <f t="shared" si="15"/>
        <v>294000</v>
      </c>
    </row>
    <row r="929" spans="1:16" x14ac:dyDescent="0.2">
      <c r="A929" s="1">
        <v>300024</v>
      </c>
      <c r="B929" s="1" t="s">
        <v>1807</v>
      </c>
      <c r="C929" s="2" t="d">
        <v>2009-10-30</v>
      </c>
      <c r="D929" s="1" t="s">
        <v>1808</v>
      </c>
      <c r="E929" s="1" t="s">
        <v>12</v>
      </c>
      <c r="F929" s="1" t="s">
        <v>13</v>
      </c>
      <c r="G929" s="1">
        <v>39.799999999999997</v>
      </c>
      <c r="H929" s="1">
        <v>15500</v>
      </c>
      <c r="I929" s="1">
        <v>1</v>
      </c>
      <c r="J929" s="1">
        <v>16</v>
      </c>
      <c r="P929" s="1">
        <f t="shared" si="15"/>
        <v>616900</v>
      </c>
    </row>
    <row r="930" spans="1:16" x14ac:dyDescent="0.2">
      <c r="A930" s="1">
        <v>300025</v>
      </c>
      <c r="B930" s="1" t="s">
        <v>1809</v>
      </c>
      <c r="C930" s="2" t="d">
        <v>2009-10-30</v>
      </c>
      <c r="D930" s="1" t="s">
        <v>1810</v>
      </c>
      <c r="E930" s="1" t="s">
        <v>16</v>
      </c>
      <c r="F930" s="1" t="s">
        <v>17</v>
      </c>
      <c r="G930" s="1">
        <v>19.66</v>
      </c>
      <c r="H930" s="1">
        <v>10000</v>
      </c>
      <c r="I930" s="1">
        <v>1</v>
      </c>
      <c r="J930" s="1">
        <v>16</v>
      </c>
      <c r="P930" s="1">
        <f t="shared" si="15"/>
        <v>196600</v>
      </c>
    </row>
    <row r="931" spans="1:16" x14ac:dyDescent="0.2">
      <c r="A931" s="1">
        <v>300026</v>
      </c>
      <c r="B931" s="1" t="s">
        <v>1811</v>
      </c>
      <c r="C931" s="2" t="d">
        <v>2009-10-30</v>
      </c>
      <c r="D931" s="1" t="s">
        <v>1812</v>
      </c>
      <c r="E931" s="1" t="s">
        <v>16</v>
      </c>
      <c r="F931" s="1" t="s">
        <v>17</v>
      </c>
      <c r="G931" s="1">
        <v>60</v>
      </c>
      <c r="H931" s="1">
        <v>12590</v>
      </c>
      <c r="I931" s="1">
        <v>1</v>
      </c>
      <c r="J931" s="1">
        <v>16</v>
      </c>
      <c r="P931" s="1">
        <f t="shared" si="15"/>
        <v>755400</v>
      </c>
    </row>
    <row r="932" spans="1:16" x14ac:dyDescent="0.2">
      <c r="A932" s="1">
        <v>300027</v>
      </c>
      <c r="B932" s="1" t="s">
        <v>1813</v>
      </c>
      <c r="C932" s="2" t="d">
        <v>2009-10-30</v>
      </c>
      <c r="D932" s="1" t="s">
        <v>1814</v>
      </c>
      <c r="E932" s="1" t="s">
        <v>16</v>
      </c>
      <c r="F932" s="1" t="s">
        <v>17</v>
      </c>
      <c r="G932" s="1">
        <v>28.58</v>
      </c>
      <c r="H932" s="1">
        <v>42000</v>
      </c>
      <c r="I932" s="1">
        <v>1</v>
      </c>
      <c r="J932" s="1">
        <v>16</v>
      </c>
      <c r="P932" s="1">
        <f t="shared" si="15"/>
        <v>1200360</v>
      </c>
    </row>
    <row r="933" spans="1:16" x14ac:dyDescent="0.2">
      <c r="A933" s="1">
        <v>300028</v>
      </c>
      <c r="B933" s="1" t="s">
        <v>1815</v>
      </c>
      <c r="C933" s="2" t="d">
        <v>2009-10-30</v>
      </c>
      <c r="D933" s="1" t="s">
        <v>1816</v>
      </c>
      <c r="E933" s="1" t="s">
        <v>16</v>
      </c>
      <c r="F933" s="1" t="s">
        <v>17</v>
      </c>
      <c r="G933" s="1">
        <v>11.3</v>
      </c>
      <c r="H933" s="1">
        <v>37000</v>
      </c>
      <c r="I933" s="1">
        <v>1</v>
      </c>
      <c r="J933" s="1">
        <v>16</v>
      </c>
      <c r="P933" s="1">
        <f t="shared" si="15"/>
        <v>418100</v>
      </c>
    </row>
    <row r="934" spans="1:16" x14ac:dyDescent="0.2">
      <c r="A934" s="1">
        <v>300029</v>
      </c>
      <c r="B934" s="1" t="s">
        <v>1817</v>
      </c>
      <c r="C934" s="2" t="d">
        <v>2009-12-25</v>
      </c>
      <c r="D934" s="1" t="s">
        <v>1818</v>
      </c>
      <c r="E934" s="1" t="s">
        <v>16</v>
      </c>
      <c r="F934" s="1" t="s">
        <v>17</v>
      </c>
      <c r="G934" s="1">
        <v>18.18</v>
      </c>
      <c r="H934" s="1">
        <v>50000</v>
      </c>
      <c r="I934" s="1">
        <v>1</v>
      </c>
      <c r="J934" s="1">
        <v>16</v>
      </c>
      <c r="P934" s="1">
        <f t="shared" si="15"/>
        <v>909000</v>
      </c>
    </row>
    <row r="935" spans="1:16" x14ac:dyDescent="0.2">
      <c r="A935" s="1">
        <v>300030</v>
      </c>
      <c r="B935" s="1" t="s">
        <v>1819</v>
      </c>
      <c r="C935" s="2" t="d">
        <v>2009-12-25</v>
      </c>
      <c r="D935" s="1" t="s">
        <v>1820</v>
      </c>
      <c r="E935" s="1" t="s">
        <v>16</v>
      </c>
      <c r="F935" s="1" t="s">
        <v>17</v>
      </c>
      <c r="G935" s="1">
        <v>25</v>
      </c>
      <c r="H935" s="1">
        <v>18600</v>
      </c>
      <c r="I935" s="1">
        <v>1</v>
      </c>
      <c r="J935" s="1">
        <v>16</v>
      </c>
      <c r="P935" s="1">
        <f t="shared" si="15"/>
        <v>465000</v>
      </c>
    </row>
    <row r="936" spans="1:16" x14ac:dyDescent="0.2">
      <c r="A936" s="1">
        <v>300031</v>
      </c>
      <c r="B936" s="1" t="s">
        <v>1821</v>
      </c>
      <c r="C936" s="2" t="d">
        <v>2009-12-25</v>
      </c>
      <c r="D936" s="1" t="s">
        <v>1822</v>
      </c>
      <c r="E936" s="1" t="s">
        <v>16</v>
      </c>
      <c r="F936" s="1" t="s">
        <v>17</v>
      </c>
      <c r="G936" s="1">
        <v>38</v>
      </c>
      <c r="H936" s="1">
        <v>12500</v>
      </c>
      <c r="I936" s="1">
        <v>1</v>
      </c>
      <c r="J936" s="1">
        <v>16</v>
      </c>
      <c r="P936" s="1">
        <f t="shared" si="15"/>
        <v>475000</v>
      </c>
    </row>
    <row r="937" spans="1:16" x14ac:dyDescent="0.2">
      <c r="A937" s="1">
        <v>300032</v>
      </c>
      <c r="B937" s="1" t="s">
        <v>1823</v>
      </c>
      <c r="C937" s="2" t="d">
        <v>2009-12-25</v>
      </c>
      <c r="D937" s="1" t="s">
        <v>1824</v>
      </c>
      <c r="E937" s="1" t="s">
        <v>16</v>
      </c>
      <c r="F937" s="1" t="s">
        <v>17</v>
      </c>
      <c r="G937" s="1">
        <v>19</v>
      </c>
      <c r="H937" s="1">
        <v>35700</v>
      </c>
      <c r="I937" s="1">
        <v>1</v>
      </c>
      <c r="J937" s="1">
        <v>16</v>
      </c>
      <c r="P937" s="1">
        <f t="shared" si="15"/>
        <v>678300</v>
      </c>
    </row>
    <row r="938" spans="1:16" x14ac:dyDescent="0.2">
      <c r="A938" s="1">
        <v>300033</v>
      </c>
      <c r="B938" s="1" t="s">
        <v>1825</v>
      </c>
      <c r="C938" s="2" t="d">
        <v>2009-12-25</v>
      </c>
      <c r="D938" s="1" t="s">
        <v>1826</v>
      </c>
      <c r="E938" s="1" t="s">
        <v>779</v>
      </c>
      <c r="F938" s="1" t="s">
        <v>780</v>
      </c>
      <c r="G938" s="1">
        <v>52.8</v>
      </c>
      <c r="H938" s="1">
        <v>16800</v>
      </c>
      <c r="I938" s="1">
        <v>1</v>
      </c>
      <c r="J938" s="1">
        <v>16</v>
      </c>
      <c r="P938" s="1">
        <f t="shared" si="15"/>
        <v>887040</v>
      </c>
    </row>
    <row r="939" spans="1:16" x14ac:dyDescent="0.2">
      <c r="A939" s="1">
        <v>300034</v>
      </c>
      <c r="B939" s="1" t="s">
        <v>1827</v>
      </c>
      <c r="C939" s="2" t="d">
        <v>2009-12-25</v>
      </c>
      <c r="D939" s="1" t="s">
        <v>1828</v>
      </c>
      <c r="E939" s="1" t="s">
        <v>12</v>
      </c>
      <c r="F939" s="1" t="s">
        <v>13</v>
      </c>
      <c r="G939" s="1">
        <v>19.53</v>
      </c>
      <c r="H939" s="1">
        <v>30000</v>
      </c>
      <c r="I939" s="1">
        <v>1</v>
      </c>
      <c r="J939" s="1">
        <v>16</v>
      </c>
      <c r="P939" s="1">
        <f t="shared" si="15"/>
        <v>585900</v>
      </c>
    </row>
    <row r="940" spans="1:16" x14ac:dyDescent="0.2">
      <c r="A940" s="1">
        <v>300035</v>
      </c>
      <c r="B940" s="1" t="s">
        <v>1829</v>
      </c>
      <c r="C940" s="2" t="d">
        <v>2009-12-25</v>
      </c>
      <c r="D940" s="1" t="s">
        <v>1830</v>
      </c>
      <c r="E940" s="1" t="s">
        <v>16</v>
      </c>
      <c r="F940" s="1" t="s">
        <v>17</v>
      </c>
      <c r="G940" s="1">
        <v>36</v>
      </c>
      <c r="H940" s="1">
        <v>15500</v>
      </c>
      <c r="I940" s="1">
        <v>1</v>
      </c>
      <c r="J940" s="1">
        <v>16</v>
      </c>
      <c r="P940" s="1">
        <f t="shared" si="15"/>
        <v>558000</v>
      </c>
    </row>
    <row r="941" spans="1:16" x14ac:dyDescent="0.2">
      <c r="A941" s="1">
        <v>300036</v>
      </c>
      <c r="B941" s="1" t="s">
        <v>1831</v>
      </c>
      <c r="C941" s="2" t="d">
        <v>2009-12-25</v>
      </c>
      <c r="D941" s="1" t="s">
        <v>1832</v>
      </c>
      <c r="E941" s="1" t="s">
        <v>16</v>
      </c>
      <c r="F941" s="1" t="s">
        <v>17</v>
      </c>
      <c r="G941" s="1">
        <v>19.600000000000001</v>
      </c>
      <c r="H941" s="1">
        <v>19000</v>
      </c>
      <c r="I941" s="1">
        <v>1</v>
      </c>
      <c r="J941" s="1">
        <v>16</v>
      </c>
      <c r="P941" s="1">
        <f t="shared" si="15"/>
        <v>372400</v>
      </c>
    </row>
    <row r="942" spans="1:16" x14ac:dyDescent="0.2">
      <c r="A942" s="1">
        <v>300037</v>
      </c>
      <c r="B942" s="1" t="s">
        <v>1833</v>
      </c>
      <c r="C942" s="2" t="d">
        <v>2010-01-08</v>
      </c>
      <c r="D942" s="1" t="s">
        <v>1834</v>
      </c>
      <c r="E942" s="1" t="s">
        <v>16</v>
      </c>
      <c r="F942" s="1" t="s">
        <v>17</v>
      </c>
      <c r="G942" s="1">
        <v>28.99</v>
      </c>
      <c r="H942" s="1">
        <v>27000</v>
      </c>
      <c r="I942" s="1">
        <v>1</v>
      </c>
      <c r="J942" s="1">
        <v>16</v>
      </c>
      <c r="P942" s="1">
        <f t="shared" si="15"/>
        <v>782730</v>
      </c>
    </row>
    <row r="943" spans="1:16" x14ac:dyDescent="0.2">
      <c r="A943" s="1">
        <v>300038</v>
      </c>
      <c r="B943" s="1" t="s">
        <v>1835</v>
      </c>
      <c r="C943" s="2" t="d">
        <v>2010-01-08</v>
      </c>
      <c r="D943" s="1" t="s">
        <v>1836</v>
      </c>
      <c r="E943" s="1" t="s">
        <v>16</v>
      </c>
      <c r="F943" s="1" t="s">
        <v>17</v>
      </c>
      <c r="G943" s="1">
        <v>26</v>
      </c>
      <c r="H943" s="1">
        <v>23000</v>
      </c>
      <c r="I943" s="1">
        <v>1</v>
      </c>
      <c r="J943" s="1">
        <v>16</v>
      </c>
      <c r="P943" s="1">
        <f t="shared" si="15"/>
        <v>598000</v>
      </c>
    </row>
    <row r="944" spans="1:16" x14ac:dyDescent="0.2">
      <c r="A944" s="1">
        <v>300039</v>
      </c>
      <c r="B944" s="1" t="s">
        <v>1837</v>
      </c>
      <c r="C944" s="2" t="d">
        <v>2010-01-08</v>
      </c>
      <c r="D944" s="1" t="s">
        <v>1838</v>
      </c>
      <c r="E944" s="1" t="s">
        <v>16</v>
      </c>
      <c r="F944" s="1" t="s">
        <v>17</v>
      </c>
      <c r="G944" s="1">
        <v>38</v>
      </c>
      <c r="H944" s="1">
        <v>27400</v>
      </c>
      <c r="I944" s="1">
        <v>1</v>
      </c>
      <c r="J944" s="1">
        <v>16</v>
      </c>
      <c r="P944" s="1">
        <f t="shared" si="15"/>
        <v>1041200</v>
      </c>
    </row>
    <row r="945" spans="1:16" x14ac:dyDescent="0.2">
      <c r="A945" s="1">
        <v>300040</v>
      </c>
      <c r="B945" s="1" t="s">
        <v>1839</v>
      </c>
      <c r="C945" s="2" t="d">
        <v>2010-01-08</v>
      </c>
      <c r="D945" s="1" t="s">
        <v>1840</v>
      </c>
      <c r="E945" s="1" t="s">
        <v>16</v>
      </c>
      <c r="F945" s="1" t="s">
        <v>17</v>
      </c>
      <c r="G945" s="1">
        <v>33</v>
      </c>
      <c r="H945" s="1">
        <v>18000</v>
      </c>
      <c r="I945" s="1">
        <v>1</v>
      </c>
      <c r="J945" s="1">
        <v>16</v>
      </c>
      <c r="P945" s="1">
        <f t="shared" si="15"/>
        <v>594000</v>
      </c>
    </row>
    <row r="946" spans="1:16" x14ac:dyDescent="0.2">
      <c r="A946" s="1">
        <v>300041</v>
      </c>
      <c r="B946" s="1" t="s">
        <v>1841</v>
      </c>
      <c r="C946" s="2" t="d">
        <v>2010-01-08</v>
      </c>
      <c r="D946" s="1" t="s">
        <v>1842</v>
      </c>
      <c r="E946" s="1" t="s">
        <v>16</v>
      </c>
      <c r="F946" s="1" t="s">
        <v>17</v>
      </c>
      <c r="G946" s="1">
        <v>36.4</v>
      </c>
      <c r="H946" s="1">
        <v>17000</v>
      </c>
      <c r="I946" s="1">
        <v>1</v>
      </c>
      <c r="J946" s="1">
        <v>16</v>
      </c>
      <c r="P946" s="1">
        <f t="shared" si="15"/>
        <v>618800</v>
      </c>
    </row>
    <row r="947" spans="1:16" x14ac:dyDescent="0.2">
      <c r="A947" s="1">
        <v>300042</v>
      </c>
      <c r="B947" s="1" t="s">
        <v>28</v>
      </c>
      <c r="C947" s="2" t="d">
        <v>2010-01-08</v>
      </c>
      <c r="D947" s="1" t="s">
        <v>1843</v>
      </c>
      <c r="E947" s="1" t="s">
        <v>16</v>
      </c>
      <c r="F947" s="1" t="s">
        <v>17</v>
      </c>
      <c r="G947" s="1">
        <v>39</v>
      </c>
      <c r="H947" s="1">
        <v>16800</v>
      </c>
      <c r="I947" s="1">
        <v>1</v>
      </c>
      <c r="J947" s="1">
        <v>16</v>
      </c>
      <c r="P947" s="1">
        <f t="shared" si="15"/>
        <v>655200</v>
      </c>
    </row>
    <row r="948" spans="1:16" x14ac:dyDescent="0.2">
      <c r="A948" s="1">
        <v>300043</v>
      </c>
      <c r="B948" s="1" t="s">
        <v>1844</v>
      </c>
      <c r="C948" s="2" t="d">
        <v>2010-01-20</v>
      </c>
      <c r="D948" s="1" t="s">
        <v>1845</v>
      </c>
      <c r="E948" s="1" t="s">
        <v>16</v>
      </c>
      <c r="F948" s="1" t="s">
        <v>17</v>
      </c>
      <c r="G948" s="1">
        <v>43.98</v>
      </c>
      <c r="H948" s="1">
        <v>13200</v>
      </c>
      <c r="I948" s="1">
        <v>1</v>
      </c>
      <c r="J948" s="1">
        <v>16</v>
      </c>
      <c r="P948" s="1">
        <f t="shared" si="15"/>
        <v>580536</v>
      </c>
    </row>
    <row r="949" spans="1:16" x14ac:dyDescent="0.2">
      <c r="A949" s="1">
        <v>300044</v>
      </c>
      <c r="B949" s="1" t="s">
        <v>1846</v>
      </c>
      <c r="C949" s="2" t="d">
        <v>2010-01-20</v>
      </c>
      <c r="D949" s="1" t="s">
        <v>1847</v>
      </c>
      <c r="E949" s="1" t="s">
        <v>16</v>
      </c>
      <c r="F949" s="1" t="s">
        <v>17</v>
      </c>
      <c r="G949" s="1">
        <v>22</v>
      </c>
      <c r="H949" s="1">
        <v>20000</v>
      </c>
      <c r="I949" s="1">
        <v>1</v>
      </c>
      <c r="J949" s="1">
        <v>16</v>
      </c>
      <c r="P949" s="1">
        <f t="shared" si="15"/>
        <v>440000</v>
      </c>
    </row>
    <row r="950" spans="1:16" x14ac:dyDescent="0.2">
      <c r="A950" s="1">
        <v>300045</v>
      </c>
      <c r="B950" s="1" t="s">
        <v>1848</v>
      </c>
      <c r="C950" s="2" t="d">
        <v>2010-01-20</v>
      </c>
      <c r="D950" s="1" t="s">
        <v>1849</v>
      </c>
      <c r="E950" s="1" t="s">
        <v>16</v>
      </c>
      <c r="F950" s="1" t="s">
        <v>17</v>
      </c>
      <c r="G950" s="1">
        <v>30.7</v>
      </c>
      <c r="H950" s="1">
        <v>17000</v>
      </c>
      <c r="I950" s="1">
        <v>1</v>
      </c>
      <c r="J950" s="1">
        <v>16</v>
      </c>
      <c r="P950" s="1">
        <f t="shared" si="15"/>
        <v>521900</v>
      </c>
    </row>
    <row r="951" spans="1:16" x14ac:dyDescent="0.2">
      <c r="A951" s="1">
        <v>300046</v>
      </c>
      <c r="B951" s="1" t="s">
        <v>518</v>
      </c>
      <c r="C951" s="2" t="d">
        <v>2010-01-20</v>
      </c>
      <c r="D951" s="1" t="s">
        <v>1850</v>
      </c>
      <c r="E951" s="1" t="s">
        <v>16</v>
      </c>
      <c r="F951" s="1" t="s">
        <v>17</v>
      </c>
      <c r="G951" s="1">
        <v>41.3</v>
      </c>
      <c r="H951" s="1">
        <v>15000</v>
      </c>
      <c r="I951" s="1">
        <v>1</v>
      </c>
      <c r="J951" s="1">
        <v>16</v>
      </c>
      <c r="P951" s="1">
        <f t="shared" si="15"/>
        <v>619500</v>
      </c>
    </row>
    <row r="952" spans="1:16" x14ac:dyDescent="0.2">
      <c r="A952" s="1">
        <v>300047</v>
      </c>
      <c r="B952" s="1" t="s">
        <v>1851</v>
      </c>
      <c r="C952" s="2" t="d">
        <v>2010-01-20</v>
      </c>
      <c r="D952" s="1" t="s">
        <v>1852</v>
      </c>
      <c r="E952" s="1" t="s">
        <v>16</v>
      </c>
      <c r="F952" s="1" t="s">
        <v>17</v>
      </c>
      <c r="G952" s="1">
        <v>30</v>
      </c>
      <c r="H952" s="1">
        <v>27000</v>
      </c>
      <c r="I952" s="1">
        <v>1</v>
      </c>
      <c r="J952" s="1">
        <v>16</v>
      </c>
      <c r="P952" s="1">
        <f t="shared" si="15"/>
        <v>810000</v>
      </c>
    </row>
    <row r="953" spans="1:16" x14ac:dyDescent="0.2">
      <c r="A953" s="1">
        <v>300048</v>
      </c>
      <c r="B953" s="1" t="s">
        <v>1853</v>
      </c>
      <c r="C953" s="2" t="d">
        <v>2010-01-20</v>
      </c>
      <c r="D953" s="1" t="s">
        <v>1854</v>
      </c>
      <c r="E953" s="1" t="s">
        <v>16</v>
      </c>
      <c r="F953" s="1" t="s">
        <v>17</v>
      </c>
      <c r="G953" s="1">
        <v>34.159999999999997</v>
      </c>
      <c r="H953" s="1">
        <v>30000</v>
      </c>
      <c r="I953" s="1">
        <v>1</v>
      </c>
      <c r="J953" s="1">
        <v>16</v>
      </c>
      <c r="P953" s="1">
        <f t="shared" si="15"/>
        <v>1024799.9999999999</v>
      </c>
    </row>
    <row r="954" spans="1:16" x14ac:dyDescent="0.2">
      <c r="A954" s="1">
        <v>300049</v>
      </c>
      <c r="B954" s="1" t="s">
        <v>1855</v>
      </c>
      <c r="C954" s="2" t="d">
        <v>2010-01-20</v>
      </c>
      <c r="D954" s="1" t="s">
        <v>1856</v>
      </c>
      <c r="E954" s="1" t="s">
        <v>16</v>
      </c>
      <c r="F954" s="1" t="s">
        <v>17</v>
      </c>
      <c r="G954" s="1">
        <v>28.98</v>
      </c>
      <c r="H954" s="1">
        <v>19000</v>
      </c>
      <c r="I954" s="1">
        <v>1</v>
      </c>
      <c r="J954" s="1">
        <v>16</v>
      </c>
      <c r="P954" s="1">
        <f t="shared" si="15"/>
        <v>550620</v>
      </c>
    </row>
    <row r="955" spans="1:16" x14ac:dyDescent="0.2">
      <c r="A955" s="1">
        <v>300050</v>
      </c>
      <c r="B955" s="1" t="s">
        <v>1857</v>
      </c>
      <c r="C955" s="2" t="d">
        <v>2010-01-20</v>
      </c>
      <c r="D955" s="1" t="s">
        <v>1858</v>
      </c>
      <c r="E955" s="1" t="s">
        <v>16</v>
      </c>
      <c r="F955" s="1" t="s">
        <v>17</v>
      </c>
      <c r="G955" s="1">
        <v>88</v>
      </c>
      <c r="H955" s="1">
        <v>14000</v>
      </c>
      <c r="I955" s="1">
        <v>1</v>
      </c>
      <c r="J955" s="1">
        <v>16</v>
      </c>
      <c r="P955" s="1">
        <f t="shared" si="15"/>
        <v>1232000</v>
      </c>
    </row>
    <row r="956" spans="1:16" x14ac:dyDescent="0.2">
      <c r="A956" s="1">
        <v>300051</v>
      </c>
      <c r="B956" s="1" t="s">
        <v>1859</v>
      </c>
      <c r="C956" s="2" t="d">
        <v>2010-02-11</v>
      </c>
      <c r="D956" s="1" t="s">
        <v>1860</v>
      </c>
      <c r="E956" s="1" t="s">
        <v>16</v>
      </c>
      <c r="F956" s="1" t="s">
        <v>17</v>
      </c>
      <c r="G956" s="1">
        <v>34</v>
      </c>
      <c r="H956" s="1">
        <v>13500</v>
      </c>
      <c r="I956" s="1">
        <v>1</v>
      </c>
      <c r="J956" s="1">
        <v>16</v>
      </c>
      <c r="P956" s="1">
        <f t="shared" si="15"/>
        <v>459000</v>
      </c>
    </row>
    <row r="957" spans="1:16" x14ac:dyDescent="0.2">
      <c r="A957" s="1">
        <v>300052</v>
      </c>
      <c r="B957" s="1" t="s">
        <v>1861</v>
      </c>
      <c r="C957" s="2" t="d">
        <v>2010-02-11</v>
      </c>
      <c r="D957" s="1" t="s">
        <v>1862</v>
      </c>
      <c r="E957" s="1" t="s">
        <v>16</v>
      </c>
      <c r="F957" s="1" t="s">
        <v>17</v>
      </c>
      <c r="G957" s="1">
        <v>30</v>
      </c>
      <c r="H957" s="1">
        <v>25000</v>
      </c>
      <c r="I957" s="1">
        <v>1</v>
      </c>
      <c r="J957" s="1">
        <v>16</v>
      </c>
      <c r="P957" s="1">
        <f t="shared" si="15"/>
        <v>750000</v>
      </c>
    </row>
    <row r="958" spans="1:16" x14ac:dyDescent="0.2">
      <c r="A958" s="1">
        <v>300053</v>
      </c>
      <c r="B958" s="1" t="s">
        <v>1211</v>
      </c>
      <c r="C958" s="2" t="d">
        <v>2010-02-11</v>
      </c>
      <c r="D958" s="1" t="s">
        <v>1863</v>
      </c>
      <c r="E958" s="1" t="s">
        <v>46</v>
      </c>
      <c r="F958" s="1" t="s">
        <v>47</v>
      </c>
      <c r="G958" s="1">
        <v>17</v>
      </c>
      <c r="H958" s="1">
        <v>25000</v>
      </c>
      <c r="I958" s="1">
        <v>1</v>
      </c>
      <c r="J958" s="1">
        <v>16</v>
      </c>
      <c r="P958" s="1">
        <f t="shared" si="15"/>
        <v>425000</v>
      </c>
    </row>
    <row r="959" spans="1:16" x14ac:dyDescent="0.2">
      <c r="A959" s="1">
        <v>300054</v>
      </c>
      <c r="B959" s="1" t="s">
        <v>918</v>
      </c>
      <c r="C959" s="2" t="d">
        <v>2010-02-11</v>
      </c>
      <c r="D959" s="1" t="s">
        <v>1864</v>
      </c>
      <c r="E959" s="1" t="s">
        <v>16</v>
      </c>
      <c r="F959" s="1" t="s">
        <v>17</v>
      </c>
      <c r="G959" s="1">
        <v>30.55</v>
      </c>
      <c r="H959" s="1">
        <v>15000</v>
      </c>
      <c r="I959" s="1">
        <v>1</v>
      </c>
      <c r="J959" s="1">
        <v>16</v>
      </c>
      <c r="P959" s="1">
        <f t="shared" si="15"/>
        <v>458250</v>
      </c>
    </row>
    <row r="960" spans="1:16" x14ac:dyDescent="0.2">
      <c r="A960" s="1">
        <v>300055</v>
      </c>
      <c r="B960" s="1" t="s">
        <v>1865</v>
      </c>
      <c r="C960" s="2" t="d">
        <v>2010-02-26</v>
      </c>
      <c r="D960" s="1" t="s">
        <v>1866</v>
      </c>
      <c r="E960" s="1" t="s">
        <v>16</v>
      </c>
      <c r="F960" s="1" t="s">
        <v>17</v>
      </c>
      <c r="G960" s="1">
        <v>65.69</v>
      </c>
      <c r="H960" s="1">
        <v>22000</v>
      </c>
      <c r="I960" s="1">
        <v>1</v>
      </c>
      <c r="J960" s="1">
        <v>16</v>
      </c>
      <c r="P960" s="1">
        <f t="shared" si="15"/>
        <v>1445180</v>
      </c>
    </row>
    <row r="961" spans="1:16" x14ac:dyDescent="0.2">
      <c r="A961" s="1">
        <v>300056</v>
      </c>
      <c r="B961" s="1" t="s">
        <v>1867</v>
      </c>
      <c r="C961" s="2" t="d">
        <v>2010-02-26</v>
      </c>
      <c r="D961" s="1" t="s">
        <v>1868</v>
      </c>
      <c r="E961" s="1" t="s">
        <v>16</v>
      </c>
      <c r="F961" s="1" t="s">
        <v>17</v>
      </c>
      <c r="G961" s="1">
        <v>21.59</v>
      </c>
      <c r="H961" s="1">
        <v>13000</v>
      </c>
      <c r="I961" s="1">
        <v>1</v>
      </c>
      <c r="J961" s="1">
        <v>16</v>
      </c>
      <c r="P961" s="1">
        <f t="shared" si="15"/>
        <v>280670</v>
      </c>
    </row>
    <row r="962" spans="1:16" x14ac:dyDescent="0.2">
      <c r="A962" s="1">
        <v>300057</v>
      </c>
      <c r="B962" s="1" t="s">
        <v>1869</v>
      </c>
      <c r="C962" s="2" t="d">
        <v>2010-02-26</v>
      </c>
      <c r="D962" s="1" t="s">
        <v>1870</v>
      </c>
      <c r="E962" s="1" t="s">
        <v>16</v>
      </c>
      <c r="F962" s="1" t="s">
        <v>17</v>
      </c>
      <c r="G962" s="1">
        <v>18.38</v>
      </c>
      <c r="H962" s="1">
        <v>53000</v>
      </c>
      <c r="I962" s="1">
        <v>1</v>
      </c>
      <c r="J962" s="1">
        <v>16</v>
      </c>
      <c r="P962" s="1">
        <f t="shared" ref="P962:P1025" si="16">G962*H962</f>
        <v>974140</v>
      </c>
    </row>
    <row r="963" spans="1:16" x14ac:dyDescent="0.2">
      <c r="A963" s="1">
        <v>300058</v>
      </c>
      <c r="B963" s="1" t="s">
        <v>1871</v>
      </c>
      <c r="C963" s="2" t="d">
        <v>2010-02-26</v>
      </c>
      <c r="D963" s="1" t="s">
        <v>1872</v>
      </c>
      <c r="E963" s="1" t="s">
        <v>16</v>
      </c>
      <c r="F963" s="1" t="s">
        <v>17</v>
      </c>
      <c r="G963" s="1">
        <v>33.86</v>
      </c>
      <c r="H963" s="1">
        <v>20000</v>
      </c>
      <c r="I963" s="1">
        <v>1</v>
      </c>
      <c r="J963" s="1">
        <v>16</v>
      </c>
      <c r="P963" s="1">
        <f t="shared" si="16"/>
        <v>677200</v>
      </c>
    </row>
    <row r="964" spans="1:16" x14ac:dyDescent="0.2">
      <c r="A964" s="1">
        <v>300059</v>
      </c>
      <c r="B964" s="1" t="s">
        <v>1873</v>
      </c>
      <c r="C964" s="2" t="d">
        <v>2010-03-19</v>
      </c>
      <c r="D964" s="1" t="s">
        <v>1874</v>
      </c>
      <c r="E964" s="1" t="s">
        <v>16</v>
      </c>
      <c r="F964" s="1" t="s">
        <v>17</v>
      </c>
      <c r="G964" s="1">
        <v>40.58</v>
      </c>
      <c r="H964" s="1">
        <v>35000</v>
      </c>
      <c r="I964" s="1">
        <v>1</v>
      </c>
      <c r="J964" s="1">
        <v>16</v>
      </c>
      <c r="P964" s="1">
        <f t="shared" si="16"/>
        <v>1420300</v>
      </c>
    </row>
    <row r="965" spans="1:16" x14ac:dyDescent="0.2">
      <c r="A965" s="1">
        <v>300061</v>
      </c>
      <c r="B965" s="1" t="s">
        <v>1875</v>
      </c>
      <c r="C965" s="2" t="d">
        <v>2010-03-19</v>
      </c>
      <c r="D965" s="1" t="s">
        <v>1876</v>
      </c>
      <c r="E965" s="1" t="s">
        <v>16</v>
      </c>
      <c r="F965" s="1" t="s">
        <v>17</v>
      </c>
      <c r="G965" s="1">
        <v>18</v>
      </c>
      <c r="H965" s="1">
        <v>15000</v>
      </c>
      <c r="I965" s="1">
        <v>1</v>
      </c>
      <c r="J965" s="1">
        <v>16</v>
      </c>
      <c r="P965" s="1">
        <f t="shared" si="16"/>
        <v>270000</v>
      </c>
    </row>
    <row r="966" spans="1:16" x14ac:dyDescent="0.2">
      <c r="A966" s="1">
        <v>300062</v>
      </c>
      <c r="B966" s="1" t="s">
        <v>1877</v>
      </c>
      <c r="C966" s="2" t="d">
        <v>2010-03-19</v>
      </c>
      <c r="D966" s="1" t="s">
        <v>1878</v>
      </c>
      <c r="E966" s="1" t="s">
        <v>16</v>
      </c>
      <c r="F966" s="1" t="s">
        <v>17</v>
      </c>
      <c r="G966" s="1">
        <v>24.18</v>
      </c>
      <c r="H966" s="1">
        <v>20000</v>
      </c>
      <c r="I966" s="1">
        <v>1</v>
      </c>
      <c r="J966" s="1">
        <v>16</v>
      </c>
      <c r="P966" s="1">
        <f t="shared" si="16"/>
        <v>483600</v>
      </c>
    </row>
    <row r="967" spans="1:16" x14ac:dyDescent="0.2">
      <c r="A967" s="1">
        <v>300063</v>
      </c>
      <c r="B967" s="1" t="s">
        <v>1879</v>
      </c>
      <c r="C967" s="2" t="d">
        <v>2010-03-26</v>
      </c>
      <c r="D967" s="1" t="s">
        <v>1880</v>
      </c>
      <c r="E967" s="1" t="s">
        <v>16</v>
      </c>
      <c r="F967" s="1" t="s">
        <v>17</v>
      </c>
      <c r="G967" s="1">
        <v>28.8</v>
      </c>
      <c r="H967" s="1">
        <v>17000</v>
      </c>
      <c r="I967" s="1">
        <v>1</v>
      </c>
      <c r="J967" s="1">
        <v>16</v>
      </c>
      <c r="P967" s="1">
        <f t="shared" si="16"/>
        <v>489600</v>
      </c>
    </row>
    <row r="968" spans="1:16" x14ac:dyDescent="0.2">
      <c r="A968" s="1">
        <v>300064</v>
      </c>
      <c r="B968" s="1" t="s">
        <v>1881</v>
      </c>
      <c r="C968" s="2" t="d">
        <v>2010-03-26</v>
      </c>
      <c r="D968" s="1" t="s">
        <v>1882</v>
      </c>
      <c r="E968" s="1" t="s">
        <v>16</v>
      </c>
      <c r="F968" s="1" t="s">
        <v>17</v>
      </c>
      <c r="G968" s="1">
        <v>21.32</v>
      </c>
      <c r="H968" s="1">
        <v>38000</v>
      </c>
      <c r="I968" s="1">
        <v>1</v>
      </c>
      <c r="J968" s="1">
        <v>16</v>
      </c>
      <c r="P968" s="1">
        <f t="shared" si="16"/>
        <v>810160</v>
      </c>
    </row>
    <row r="969" spans="1:16" x14ac:dyDescent="0.2">
      <c r="A969" s="1">
        <v>300065</v>
      </c>
      <c r="B969" s="1" t="s">
        <v>1883</v>
      </c>
      <c r="C969" s="2" t="d">
        <v>2010-03-26</v>
      </c>
      <c r="D969" s="1" t="s">
        <v>1884</v>
      </c>
      <c r="E969" s="1" t="s">
        <v>16</v>
      </c>
      <c r="F969" s="1" t="s">
        <v>17</v>
      </c>
      <c r="G969" s="1">
        <v>32.799999999999997</v>
      </c>
      <c r="H969" s="1">
        <v>13850</v>
      </c>
      <c r="I969" s="1">
        <v>1</v>
      </c>
      <c r="J969" s="1">
        <v>16</v>
      </c>
      <c r="P969" s="1">
        <f t="shared" si="16"/>
        <v>454279.99999999994</v>
      </c>
    </row>
    <row r="970" spans="1:16" x14ac:dyDescent="0.2">
      <c r="A970" s="1">
        <v>300066</v>
      </c>
      <c r="B970" s="1" t="s">
        <v>1885</v>
      </c>
      <c r="C970" s="2" t="d">
        <v>2010-03-26</v>
      </c>
      <c r="D970" s="1" t="s">
        <v>1886</v>
      </c>
      <c r="E970" s="1" t="s">
        <v>16</v>
      </c>
      <c r="F970" s="1" t="s">
        <v>17</v>
      </c>
      <c r="G970" s="1">
        <v>49</v>
      </c>
      <c r="H970" s="1">
        <v>13000</v>
      </c>
      <c r="I970" s="1">
        <v>1</v>
      </c>
      <c r="J970" s="1">
        <v>16</v>
      </c>
      <c r="P970" s="1">
        <f t="shared" si="16"/>
        <v>637000</v>
      </c>
    </row>
    <row r="971" spans="1:16" x14ac:dyDescent="0.2">
      <c r="A971" s="1">
        <v>300067</v>
      </c>
      <c r="B971" s="1" t="s">
        <v>1887</v>
      </c>
      <c r="C971" s="2" t="d">
        <v>2010-04-21</v>
      </c>
      <c r="D971" s="1" t="s">
        <v>1888</v>
      </c>
      <c r="E971" s="1" t="s">
        <v>16</v>
      </c>
      <c r="F971" s="1" t="s">
        <v>17</v>
      </c>
      <c r="G971" s="1">
        <v>21.2</v>
      </c>
      <c r="H971" s="1">
        <v>27000</v>
      </c>
      <c r="I971" s="1">
        <v>1</v>
      </c>
      <c r="J971" s="1">
        <v>16</v>
      </c>
      <c r="P971" s="1">
        <f t="shared" si="16"/>
        <v>572400</v>
      </c>
    </row>
    <row r="972" spans="1:16" x14ac:dyDescent="0.2">
      <c r="A972" s="1">
        <v>300068</v>
      </c>
      <c r="B972" s="1" t="s">
        <v>1889</v>
      </c>
      <c r="C972" s="2" t="d">
        <v>2010-04-21</v>
      </c>
      <c r="D972" s="1" t="s">
        <v>1890</v>
      </c>
      <c r="E972" s="1" t="s">
        <v>16</v>
      </c>
      <c r="F972" s="1" t="s">
        <v>17</v>
      </c>
      <c r="G972" s="1">
        <v>33</v>
      </c>
      <c r="H972" s="1">
        <v>62000</v>
      </c>
      <c r="I972" s="1">
        <v>1</v>
      </c>
      <c r="J972" s="1">
        <v>16</v>
      </c>
      <c r="P972" s="1">
        <f t="shared" si="16"/>
        <v>2046000</v>
      </c>
    </row>
    <row r="973" spans="1:16" x14ac:dyDescent="0.2">
      <c r="A973" s="1">
        <v>300069</v>
      </c>
      <c r="B973" s="1" t="s">
        <v>1891</v>
      </c>
      <c r="C973" s="2" t="d">
        <v>2010-04-21</v>
      </c>
      <c r="D973" s="1" t="s">
        <v>1892</v>
      </c>
      <c r="E973" s="1" t="s">
        <v>16</v>
      </c>
      <c r="F973" s="1" t="s">
        <v>17</v>
      </c>
      <c r="G973" s="1">
        <v>23.9</v>
      </c>
      <c r="H973" s="1">
        <v>15000</v>
      </c>
      <c r="I973" s="1">
        <v>1</v>
      </c>
      <c r="J973" s="1">
        <v>16</v>
      </c>
      <c r="P973" s="1">
        <f t="shared" si="16"/>
        <v>358500</v>
      </c>
    </row>
    <row r="974" spans="1:16" x14ac:dyDescent="0.2">
      <c r="A974" s="1">
        <v>300070</v>
      </c>
      <c r="B974" s="1" t="s">
        <v>1893</v>
      </c>
      <c r="C974" s="2" t="d">
        <v>2010-04-21</v>
      </c>
      <c r="D974" s="1" t="s">
        <v>1894</v>
      </c>
      <c r="E974" s="1" t="s">
        <v>16</v>
      </c>
      <c r="F974" s="1" t="s">
        <v>17</v>
      </c>
      <c r="G974" s="1">
        <v>69</v>
      </c>
      <c r="H974" s="1">
        <v>37000</v>
      </c>
      <c r="I974" s="1">
        <v>1</v>
      </c>
      <c r="J974" s="1">
        <v>16</v>
      </c>
      <c r="P974" s="1">
        <f t="shared" si="16"/>
        <v>2553000</v>
      </c>
    </row>
    <row r="975" spans="1:16" x14ac:dyDescent="0.2">
      <c r="A975" s="1">
        <v>300071</v>
      </c>
      <c r="B975" s="1" t="s">
        <v>1895</v>
      </c>
      <c r="C975" s="2" t="d">
        <v>2010-04-21</v>
      </c>
      <c r="D975" s="1" t="s">
        <v>1896</v>
      </c>
      <c r="E975" s="1" t="s">
        <v>16</v>
      </c>
      <c r="F975" s="1" t="s">
        <v>17</v>
      </c>
      <c r="G975" s="1">
        <v>25</v>
      </c>
      <c r="H975" s="1">
        <v>13000</v>
      </c>
      <c r="I975" s="1">
        <v>1</v>
      </c>
      <c r="J975" s="1">
        <v>16</v>
      </c>
      <c r="P975" s="1">
        <f t="shared" si="16"/>
        <v>325000</v>
      </c>
    </row>
    <row r="976" spans="1:16" x14ac:dyDescent="0.2">
      <c r="A976" s="1">
        <v>300072</v>
      </c>
      <c r="B976" s="1" t="s">
        <v>1897</v>
      </c>
      <c r="C976" s="2" t="d">
        <v>2010-04-27</v>
      </c>
      <c r="D976" s="1" t="s">
        <v>1898</v>
      </c>
      <c r="E976" s="1" t="s">
        <v>16</v>
      </c>
      <c r="F976" s="1" t="s">
        <v>17</v>
      </c>
      <c r="G976" s="1">
        <v>32</v>
      </c>
      <c r="H976" s="1">
        <v>25000</v>
      </c>
      <c r="I976" s="1">
        <v>1</v>
      </c>
      <c r="J976" s="1">
        <v>16</v>
      </c>
      <c r="P976" s="1">
        <f t="shared" si="16"/>
        <v>800000</v>
      </c>
    </row>
    <row r="977" spans="1:16" x14ac:dyDescent="0.2">
      <c r="A977" s="1">
        <v>300073</v>
      </c>
      <c r="B977" s="1" t="s">
        <v>1525</v>
      </c>
      <c r="C977" s="2" t="d">
        <v>2010-04-27</v>
      </c>
      <c r="D977" s="1" t="s">
        <v>1899</v>
      </c>
      <c r="E977" s="1" t="s">
        <v>12</v>
      </c>
      <c r="F977" s="1" t="s">
        <v>13</v>
      </c>
      <c r="G977" s="1">
        <v>36</v>
      </c>
      <c r="H977" s="1">
        <v>20000</v>
      </c>
      <c r="I977" s="1">
        <v>1</v>
      </c>
      <c r="J977" s="1">
        <v>16</v>
      </c>
      <c r="P977" s="1">
        <f t="shared" si="16"/>
        <v>720000</v>
      </c>
    </row>
    <row r="978" spans="1:16" x14ac:dyDescent="0.2">
      <c r="A978" s="1">
        <v>300074</v>
      </c>
      <c r="B978" s="1" t="s">
        <v>1900</v>
      </c>
      <c r="C978" s="2" t="d">
        <v>2010-04-27</v>
      </c>
      <c r="D978" s="1" t="s">
        <v>1901</v>
      </c>
      <c r="E978" s="1" t="s">
        <v>16</v>
      </c>
      <c r="F978" s="1" t="s">
        <v>17</v>
      </c>
      <c r="G978" s="1">
        <v>72</v>
      </c>
      <c r="H978" s="1">
        <v>10000</v>
      </c>
      <c r="I978" s="1">
        <v>1</v>
      </c>
      <c r="J978" s="1">
        <v>16</v>
      </c>
      <c r="P978" s="1">
        <f t="shared" si="16"/>
        <v>720000</v>
      </c>
    </row>
    <row r="979" spans="1:16" x14ac:dyDescent="0.2">
      <c r="A979" s="1">
        <v>300075</v>
      </c>
      <c r="B979" s="1" t="s">
        <v>1902</v>
      </c>
      <c r="C979" s="2" t="d">
        <v>2010-04-27</v>
      </c>
      <c r="D979" s="1" t="s">
        <v>1903</v>
      </c>
      <c r="E979" s="1" t="s">
        <v>16</v>
      </c>
      <c r="F979" s="1" t="s">
        <v>17</v>
      </c>
      <c r="G979" s="1">
        <v>54</v>
      </c>
      <c r="H979" s="1">
        <v>14000</v>
      </c>
      <c r="I979" s="1">
        <v>1</v>
      </c>
      <c r="J979" s="1">
        <v>16</v>
      </c>
      <c r="P979" s="1">
        <f t="shared" si="16"/>
        <v>756000</v>
      </c>
    </row>
    <row r="980" spans="1:16" x14ac:dyDescent="0.2">
      <c r="A980" s="1">
        <v>300076</v>
      </c>
      <c r="B980" s="1" t="s">
        <v>1904</v>
      </c>
      <c r="C980" s="2" t="d">
        <v>2010-04-30</v>
      </c>
      <c r="D980" s="1" t="s">
        <v>1905</v>
      </c>
      <c r="E980" s="1" t="s">
        <v>16</v>
      </c>
      <c r="F980" s="1" t="s">
        <v>17</v>
      </c>
      <c r="G980" s="1">
        <v>65</v>
      </c>
      <c r="H980" s="1">
        <v>13640</v>
      </c>
      <c r="I980" s="1">
        <v>1</v>
      </c>
      <c r="J980" s="1">
        <v>16</v>
      </c>
      <c r="P980" s="1">
        <f t="shared" si="16"/>
        <v>886600</v>
      </c>
    </row>
    <row r="981" spans="1:16" x14ac:dyDescent="0.2">
      <c r="A981" s="1">
        <v>300077</v>
      </c>
      <c r="B981" s="1" t="s">
        <v>1906</v>
      </c>
      <c r="C981" s="2" t="d">
        <v>2010-04-30</v>
      </c>
      <c r="D981" s="1" t="s">
        <v>1907</v>
      </c>
      <c r="E981" s="1" t="s">
        <v>12</v>
      </c>
      <c r="F981" s="1" t="s">
        <v>13</v>
      </c>
      <c r="G981" s="1">
        <v>87.5</v>
      </c>
      <c r="H981" s="1">
        <v>27200</v>
      </c>
      <c r="I981" s="1">
        <v>1</v>
      </c>
      <c r="J981" s="1">
        <v>16</v>
      </c>
      <c r="P981" s="1">
        <f t="shared" si="16"/>
        <v>2380000</v>
      </c>
    </row>
    <row r="982" spans="1:16" x14ac:dyDescent="0.2">
      <c r="A982" s="1">
        <v>300078</v>
      </c>
      <c r="B982" s="1" t="s">
        <v>1908</v>
      </c>
      <c r="C982" s="2" t="d">
        <v>2010-04-30</v>
      </c>
      <c r="D982" s="1" t="s">
        <v>1909</v>
      </c>
      <c r="E982" s="1" t="s">
        <v>16</v>
      </c>
      <c r="F982" s="1" t="s">
        <v>17</v>
      </c>
      <c r="G982" s="1">
        <v>58</v>
      </c>
      <c r="H982" s="1">
        <v>17000</v>
      </c>
      <c r="I982" s="1">
        <v>1</v>
      </c>
      <c r="J982" s="1">
        <v>16</v>
      </c>
      <c r="P982" s="1">
        <f t="shared" si="16"/>
        <v>986000</v>
      </c>
    </row>
    <row r="983" spans="1:16" x14ac:dyDescent="0.2">
      <c r="A983" s="1">
        <v>300079</v>
      </c>
      <c r="B983" s="1" t="s">
        <v>1910</v>
      </c>
      <c r="C983" s="2" t="d">
        <v>2010-04-30</v>
      </c>
      <c r="D983" s="1" t="s">
        <v>1911</v>
      </c>
      <c r="E983" s="1" t="s">
        <v>16</v>
      </c>
      <c r="F983" s="1" t="s">
        <v>17</v>
      </c>
      <c r="G983" s="1">
        <v>59.9</v>
      </c>
      <c r="H983" s="1">
        <v>28000</v>
      </c>
      <c r="I983" s="1">
        <v>1</v>
      </c>
      <c r="J983" s="1">
        <v>16</v>
      </c>
      <c r="P983" s="1">
        <f t="shared" si="16"/>
        <v>1677200</v>
      </c>
    </row>
    <row r="984" spans="1:16" x14ac:dyDescent="0.2">
      <c r="A984" s="1">
        <v>300080</v>
      </c>
      <c r="B984" s="1" t="s">
        <v>1912</v>
      </c>
      <c r="C984" s="2" t="d">
        <v>2010-06-25</v>
      </c>
      <c r="D984" s="1" t="s">
        <v>1913</v>
      </c>
      <c r="E984" s="1" t="s">
        <v>16</v>
      </c>
      <c r="F984" s="1" t="s">
        <v>17</v>
      </c>
      <c r="G984" s="1">
        <v>43.4</v>
      </c>
      <c r="H984" s="1">
        <v>35000</v>
      </c>
      <c r="I984" s="1">
        <v>1</v>
      </c>
      <c r="J984" s="1">
        <v>16</v>
      </c>
      <c r="P984" s="1">
        <f t="shared" si="16"/>
        <v>1519000</v>
      </c>
    </row>
    <row r="985" spans="1:16" x14ac:dyDescent="0.2">
      <c r="A985" s="1">
        <v>300081</v>
      </c>
      <c r="B985" s="1" t="s">
        <v>1914</v>
      </c>
      <c r="C985" s="2" t="d">
        <v>2010-05-20</v>
      </c>
      <c r="D985" s="1" t="s">
        <v>1915</v>
      </c>
      <c r="E985" s="1" t="s">
        <v>16</v>
      </c>
      <c r="F985" s="1" t="s">
        <v>17</v>
      </c>
      <c r="G985" s="1">
        <v>38.78</v>
      </c>
      <c r="H985" s="1">
        <v>17000</v>
      </c>
      <c r="I985" s="1">
        <v>1</v>
      </c>
      <c r="J985" s="1">
        <v>16</v>
      </c>
      <c r="P985" s="1">
        <f t="shared" si="16"/>
        <v>659260</v>
      </c>
    </row>
    <row r="986" spans="1:16" x14ac:dyDescent="0.2">
      <c r="A986" s="1">
        <v>300082</v>
      </c>
      <c r="B986" s="1" t="s">
        <v>1916</v>
      </c>
      <c r="C986" s="2" t="d">
        <v>2010-05-20</v>
      </c>
      <c r="D986" s="1" t="s">
        <v>1917</v>
      </c>
      <c r="E986" s="1" t="s">
        <v>16</v>
      </c>
      <c r="F986" s="1" t="s">
        <v>17</v>
      </c>
      <c r="G986" s="1">
        <v>85</v>
      </c>
      <c r="H986" s="1">
        <v>27000</v>
      </c>
      <c r="I986" s="1">
        <v>1</v>
      </c>
      <c r="J986" s="1">
        <v>16</v>
      </c>
      <c r="P986" s="1">
        <f t="shared" si="16"/>
        <v>2295000</v>
      </c>
    </row>
    <row r="987" spans="1:16" x14ac:dyDescent="0.2">
      <c r="A987" s="1">
        <v>300083</v>
      </c>
      <c r="B987" s="1" t="s">
        <v>1918</v>
      </c>
      <c r="C987" s="2" t="d">
        <v>2010-05-20</v>
      </c>
      <c r="D987" s="1" t="s">
        <v>1919</v>
      </c>
      <c r="E987" s="1" t="s">
        <v>46</v>
      </c>
      <c r="F987" s="1" t="s">
        <v>47</v>
      </c>
      <c r="G987" s="1">
        <v>36</v>
      </c>
      <c r="H987" s="1">
        <v>25000</v>
      </c>
      <c r="I987" s="1">
        <v>1</v>
      </c>
      <c r="J987" s="1">
        <v>16</v>
      </c>
      <c r="P987" s="1">
        <f t="shared" si="16"/>
        <v>900000</v>
      </c>
    </row>
    <row r="988" spans="1:16" x14ac:dyDescent="0.2">
      <c r="A988" s="1">
        <v>300084</v>
      </c>
      <c r="B988" s="1" t="s">
        <v>966</v>
      </c>
      <c r="C988" s="2" t="d">
        <v>2010-05-20</v>
      </c>
      <c r="D988" s="1" t="s">
        <v>1920</v>
      </c>
      <c r="E988" s="1" t="s">
        <v>16</v>
      </c>
      <c r="F988" s="1" t="s">
        <v>17</v>
      </c>
      <c r="G988" s="1">
        <v>33</v>
      </c>
      <c r="H988" s="1">
        <v>16000</v>
      </c>
      <c r="I988" s="1">
        <v>1</v>
      </c>
      <c r="J988" s="1">
        <v>16</v>
      </c>
      <c r="P988" s="1">
        <f t="shared" si="16"/>
        <v>528000</v>
      </c>
    </row>
    <row r="989" spans="1:16" x14ac:dyDescent="0.2">
      <c r="A989" s="1">
        <v>300085</v>
      </c>
      <c r="B989" s="1" t="s">
        <v>1921</v>
      </c>
      <c r="C989" s="2" t="d">
        <v>2010-05-26</v>
      </c>
      <c r="D989" s="1" t="s">
        <v>1922</v>
      </c>
      <c r="E989" s="1" t="s">
        <v>16</v>
      </c>
      <c r="F989" s="1" t="s">
        <v>17</v>
      </c>
      <c r="G989" s="1">
        <v>28</v>
      </c>
      <c r="H989" s="1">
        <v>15000</v>
      </c>
      <c r="I989" s="1">
        <v>1</v>
      </c>
      <c r="J989" s="1">
        <v>16</v>
      </c>
      <c r="P989" s="1">
        <f t="shared" si="16"/>
        <v>420000</v>
      </c>
    </row>
    <row r="990" spans="1:16" x14ac:dyDescent="0.2">
      <c r="A990" s="1">
        <v>300086</v>
      </c>
      <c r="B990" s="1" t="s">
        <v>1923</v>
      </c>
      <c r="C990" s="2" t="d">
        <v>2010-05-26</v>
      </c>
      <c r="D990" s="1" t="s">
        <v>1924</v>
      </c>
      <c r="E990" s="1" t="s">
        <v>16</v>
      </c>
      <c r="F990" s="1" t="s">
        <v>17</v>
      </c>
      <c r="G990" s="1">
        <v>60</v>
      </c>
      <c r="H990" s="1">
        <v>25000</v>
      </c>
      <c r="I990" s="1">
        <v>1</v>
      </c>
      <c r="J990" s="1">
        <v>16</v>
      </c>
      <c r="P990" s="1">
        <f t="shared" si="16"/>
        <v>1500000</v>
      </c>
    </row>
    <row r="991" spans="1:16" x14ac:dyDescent="0.2">
      <c r="A991" s="1">
        <v>300087</v>
      </c>
      <c r="B991" s="1" t="s">
        <v>1925</v>
      </c>
      <c r="C991" s="2" t="d">
        <v>2010-05-26</v>
      </c>
      <c r="D991" s="1" t="s">
        <v>1926</v>
      </c>
      <c r="E991" s="1" t="s">
        <v>16</v>
      </c>
      <c r="F991" s="1" t="s">
        <v>17</v>
      </c>
      <c r="G991" s="1">
        <v>35.6</v>
      </c>
      <c r="H991" s="1">
        <v>13200</v>
      </c>
      <c r="I991" s="1">
        <v>1</v>
      </c>
      <c r="J991" s="1">
        <v>16</v>
      </c>
      <c r="P991" s="1">
        <f t="shared" si="16"/>
        <v>469920</v>
      </c>
    </row>
    <row r="992" spans="1:16" x14ac:dyDescent="0.2">
      <c r="A992" s="1">
        <v>300088</v>
      </c>
      <c r="B992" s="1" t="s">
        <v>1927</v>
      </c>
      <c r="C992" s="2" t="d">
        <v>2010-05-26</v>
      </c>
      <c r="D992" s="1" t="s">
        <v>1928</v>
      </c>
      <c r="E992" s="1" t="s">
        <v>16</v>
      </c>
      <c r="F992" s="1" t="s">
        <v>17</v>
      </c>
      <c r="G992" s="1">
        <v>24</v>
      </c>
      <c r="H992" s="1">
        <v>31500</v>
      </c>
      <c r="I992" s="1">
        <v>1</v>
      </c>
      <c r="J992" s="1">
        <v>16</v>
      </c>
      <c r="P992" s="1">
        <f t="shared" si="16"/>
        <v>756000</v>
      </c>
    </row>
    <row r="993" spans="1:16" x14ac:dyDescent="0.2">
      <c r="A993" s="1">
        <v>300089</v>
      </c>
      <c r="B993" s="1" t="s">
        <v>1929</v>
      </c>
      <c r="C993" s="2" t="d">
        <v>2010-06-25</v>
      </c>
      <c r="D993" s="1" t="s">
        <v>1930</v>
      </c>
      <c r="E993" s="1" t="s">
        <v>16</v>
      </c>
      <c r="F993" s="1" t="s">
        <v>17</v>
      </c>
      <c r="G993" s="1">
        <v>20.5</v>
      </c>
      <c r="H993" s="1">
        <v>25000</v>
      </c>
      <c r="I993" s="1">
        <v>1</v>
      </c>
      <c r="J993" s="1">
        <v>16</v>
      </c>
      <c r="P993" s="1">
        <f t="shared" si="16"/>
        <v>512500</v>
      </c>
    </row>
    <row r="994" spans="1:16" x14ac:dyDescent="0.2">
      <c r="A994" s="1">
        <v>300090</v>
      </c>
      <c r="B994" s="1" t="s">
        <v>1931</v>
      </c>
      <c r="C994" s="2" t="d">
        <v>2010-06-25</v>
      </c>
      <c r="D994" s="1" t="s">
        <v>1932</v>
      </c>
      <c r="E994" s="1" t="s">
        <v>16</v>
      </c>
      <c r="F994" s="1" t="s">
        <v>17</v>
      </c>
      <c r="G994" s="1">
        <v>17</v>
      </c>
      <c r="H994" s="1">
        <v>32000</v>
      </c>
      <c r="I994" s="1">
        <v>1</v>
      </c>
      <c r="J994" s="1">
        <v>16</v>
      </c>
      <c r="P994" s="1">
        <f t="shared" si="16"/>
        <v>544000</v>
      </c>
    </row>
    <row r="995" spans="1:16" x14ac:dyDescent="0.2">
      <c r="A995" s="1">
        <v>300091</v>
      </c>
      <c r="B995" s="1" t="s">
        <v>1933</v>
      </c>
      <c r="C995" s="2" t="d">
        <v>2010-06-25</v>
      </c>
      <c r="D995" s="1" t="s">
        <v>1934</v>
      </c>
      <c r="E995" s="1" t="s">
        <v>16</v>
      </c>
      <c r="F995" s="1" t="s">
        <v>17</v>
      </c>
      <c r="G995" s="1">
        <v>28.2</v>
      </c>
      <c r="H995" s="1">
        <v>21000</v>
      </c>
      <c r="I995" s="1">
        <v>1</v>
      </c>
      <c r="J995" s="1">
        <v>16</v>
      </c>
      <c r="P995" s="1">
        <f t="shared" si="16"/>
        <v>592200</v>
      </c>
    </row>
    <row r="996" spans="1:16" x14ac:dyDescent="0.2">
      <c r="A996" s="1">
        <v>300092</v>
      </c>
      <c r="B996" s="1" t="s">
        <v>1935</v>
      </c>
      <c r="C996" s="2" t="d">
        <v>2010-07-08</v>
      </c>
      <c r="D996" s="1" t="s">
        <v>1936</v>
      </c>
      <c r="E996" s="1" t="s">
        <v>16</v>
      </c>
      <c r="F996" s="1" t="s">
        <v>17</v>
      </c>
      <c r="G996" s="1">
        <v>16</v>
      </c>
      <c r="H996" s="1">
        <v>23000</v>
      </c>
      <c r="I996" s="1">
        <v>1</v>
      </c>
      <c r="J996" s="1">
        <v>16</v>
      </c>
      <c r="P996" s="1">
        <f t="shared" si="16"/>
        <v>368000</v>
      </c>
    </row>
    <row r="997" spans="1:16" x14ac:dyDescent="0.2">
      <c r="A997" s="1">
        <v>300093</v>
      </c>
      <c r="B997" s="1" t="s">
        <v>753</v>
      </c>
      <c r="C997" s="2" t="d">
        <v>2010-07-08</v>
      </c>
      <c r="D997" s="1" t="s">
        <v>1937</v>
      </c>
      <c r="E997" s="1" t="s">
        <v>46</v>
      </c>
      <c r="F997" s="1" t="s">
        <v>47</v>
      </c>
      <c r="G997" s="1">
        <v>16.2</v>
      </c>
      <c r="H997" s="1">
        <v>30000</v>
      </c>
      <c r="I997" s="1">
        <v>1</v>
      </c>
      <c r="J997" s="1">
        <v>16</v>
      </c>
      <c r="P997" s="1">
        <f t="shared" si="16"/>
        <v>486000</v>
      </c>
    </row>
    <row r="998" spans="1:16" x14ac:dyDescent="0.2">
      <c r="A998" s="1">
        <v>300094</v>
      </c>
      <c r="B998" s="1" t="s">
        <v>1938</v>
      </c>
      <c r="C998" s="2" t="d">
        <v>2010-07-08</v>
      </c>
      <c r="D998" s="1" t="s">
        <v>1939</v>
      </c>
      <c r="E998" s="1" t="s">
        <v>16</v>
      </c>
      <c r="F998" s="1" t="s">
        <v>17</v>
      </c>
      <c r="G998" s="1">
        <v>14.38</v>
      </c>
      <c r="H998" s="1">
        <v>80000</v>
      </c>
      <c r="I998" s="1">
        <v>1</v>
      </c>
      <c r="J998" s="1">
        <v>16</v>
      </c>
      <c r="P998" s="1">
        <f t="shared" si="16"/>
        <v>1150400</v>
      </c>
    </row>
    <row r="999" spans="1:16" x14ac:dyDescent="0.2">
      <c r="A999" s="1">
        <v>300095</v>
      </c>
      <c r="B999" s="1" t="s">
        <v>1940</v>
      </c>
      <c r="C999" s="2" t="d">
        <v>2010-07-28</v>
      </c>
      <c r="D999" s="1" t="s">
        <v>1941</v>
      </c>
      <c r="E999" s="1" t="s">
        <v>16</v>
      </c>
      <c r="F999" s="1" t="s">
        <v>17</v>
      </c>
      <c r="G999" s="1">
        <v>22.56</v>
      </c>
      <c r="H999" s="1">
        <v>19500</v>
      </c>
      <c r="I999" s="1">
        <v>1</v>
      </c>
      <c r="J999" s="1">
        <v>16</v>
      </c>
      <c r="P999" s="1">
        <f t="shared" si="16"/>
        <v>439920</v>
      </c>
    </row>
    <row r="1000" spans="1:16" x14ac:dyDescent="0.2">
      <c r="A1000" s="1">
        <v>300096</v>
      </c>
      <c r="B1000" s="1" t="s">
        <v>1942</v>
      </c>
      <c r="C1000" s="2" t="d">
        <v>2010-07-28</v>
      </c>
      <c r="D1000" s="1" t="s">
        <v>1943</v>
      </c>
      <c r="E1000" s="1" t="s">
        <v>16</v>
      </c>
      <c r="F1000" s="1" t="s">
        <v>17</v>
      </c>
      <c r="G1000" s="1">
        <v>19.8</v>
      </c>
      <c r="H1000" s="1">
        <v>22000</v>
      </c>
      <c r="I1000" s="1">
        <v>1</v>
      </c>
      <c r="J1000" s="1">
        <v>16</v>
      </c>
      <c r="P1000" s="1">
        <f t="shared" si="16"/>
        <v>435600</v>
      </c>
    </row>
    <row r="1001" spans="1:16" x14ac:dyDescent="0.2">
      <c r="A1001" s="1">
        <v>300097</v>
      </c>
      <c r="B1001" s="1" t="s">
        <v>204</v>
      </c>
      <c r="C1001" s="2" t="d">
        <v>2010-07-28</v>
      </c>
      <c r="D1001" s="1" t="s">
        <v>1944</v>
      </c>
      <c r="E1001" s="1" t="s">
        <v>16</v>
      </c>
      <c r="F1001" s="1" t="s">
        <v>17</v>
      </c>
      <c r="G1001" s="1">
        <v>19.38</v>
      </c>
      <c r="H1001" s="1">
        <v>15000</v>
      </c>
      <c r="I1001" s="1">
        <v>1</v>
      </c>
      <c r="J1001" s="1">
        <v>16</v>
      </c>
      <c r="P1001" s="1">
        <f t="shared" si="16"/>
        <v>290700</v>
      </c>
    </row>
    <row r="1002" spans="1:16" x14ac:dyDescent="0.2">
      <c r="A1002" s="1">
        <v>300098</v>
      </c>
      <c r="B1002" s="1" t="s">
        <v>1945</v>
      </c>
      <c r="C1002" s="2" t="d">
        <v>2010-07-28</v>
      </c>
      <c r="D1002" s="1" t="s">
        <v>1946</v>
      </c>
      <c r="E1002" s="1" t="s">
        <v>16</v>
      </c>
      <c r="F1002" s="1" t="s">
        <v>17</v>
      </c>
      <c r="G1002" s="1">
        <v>36</v>
      </c>
      <c r="H1002" s="1">
        <v>17100</v>
      </c>
      <c r="I1002" s="1">
        <v>1</v>
      </c>
      <c r="J1002" s="1">
        <v>16</v>
      </c>
      <c r="P1002" s="1">
        <f t="shared" si="16"/>
        <v>615600</v>
      </c>
    </row>
    <row r="1003" spans="1:16" x14ac:dyDescent="0.2">
      <c r="A1003" s="1">
        <v>300099</v>
      </c>
      <c r="B1003" s="1" t="s">
        <v>1947</v>
      </c>
      <c r="C1003" s="2" t="d">
        <v>2010-08-06</v>
      </c>
      <c r="D1003" s="1" t="s">
        <v>1948</v>
      </c>
      <c r="E1003" s="1" t="s">
        <v>16</v>
      </c>
      <c r="F1003" s="1" t="s">
        <v>17</v>
      </c>
      <c r="G1003" s="1">
        <v>48.65</v>
      </c>
      <c r="H1003" s="1">
        <v>10340</v>
      </c>
      <c r="I1003" s="1">
        <v>1</v>
      </c>
      <c r="J1003" s="1">
        <v>16</v>
      </c>
      <c r="P1003" s="1">
        <f t="shared" si="16"/>
        <v>503041</v>
      </c>
    </row>
    <row r="1004" spans="1:16" x14ac:dyDescent="0.2">
      <c r="A1004" s="1">
        <v>300100</v>
      </c>
      <c r="B1004" s="1" t="s">
        <v>1283</v>
      </c>
      <c r="C1004" s="2" t="d">
        <v>2010-08-06</v>
      </c>
      <c r="D1004" s="1" t="s">
        <v>1949</v>
      </c>
      <c r="E1004" s="1" t="s">
        <v>16</v>
      </c>
      <c r="F1004" s="1" t="s">
        <v>17</v>
      </c>
      <c r="G1004" s="1">
        <v>20.91</v>
      </c>
      <c r="H1004" s="1">
        <v>23500</v>
      </c>
      <c r="I1004" s="1">
        <v>1</v>
      </c>
      <c r="J1004" s="1">
        <v>16</v>
      </c>
      <c r="P1004" s="1">
        <f t="shared" si="16"/>
        <v>491385</v>
      </c>
    </row>
    <row r="1005" spans="1:16" x14ac:dyDescent="0.2">
      <c r="A1005" s="1">
        <v>300101</v>
      </c>
      <c r="B1005" s="1" t="s">
        <v>1950</v>
      </c>
      <c r="C1005" s="2" t="d">
        <v>2010-08-06</v>
      </c>
      <c r="D1005" s="1" t="s">
        <v>1951</v>
      </c>
      <c r="E1005" s="1" t="s">
        <v>16</v>
      </c>
      <c r="F1005" s="1" t="s">
        <v>17</v>
      </c>
      <c r="G1005" s="1">
        <v>32</v>
      </c>
      <c r="H1005" s="1">
        <v>17500</v>
      </c>
      <c r="I1005" s="1">
        <v>1</v>
      </c>
      <c r="J1005" s="1">
        <v>16</v>
      </c>
      <c r="P1005" s="1">
        <f t="shared" si="16"/>
        <v>560000</v>
      </c>
    </row>
    <row r="1006" spans="1:16" x14ac:dyDescent="0.2">
      <c r="A1006" s="1">
        <v>300102</v>
      </c>
      <c r="B1006" s="1" t="s">
        <v>1952</v>
      </c>
      <c r="C1006" s="2" t="d">
        <v>2010-08-12</v>
      </c>
      <c r="D1006" s="1" t="s">
        <v>1953</v>
      </c>
      <c r="E1006" s="1" t="s">
        <v>16</v>
      </c>
      <c r="F1006" s="1" t="s">
        <v>17</v>
      </c>
      <c r="G1006" s="1">
        <v>45</v>
      </c>
      <c r="H1006" s="1">
        <v>29500</v>
      </c>
      <c r="I1006" s="1">
        <v>1</v>
      </c>
      <c r="J1006" s="1">
        <v>16</v>
      </c>
      <c r="P1006" s="1">
        <f t="shared" si="16"/>
        <v>1327500</v>
      </c>
    </row>
    <row r="1007" spans="1:16" x14ac:dyDescent="0.2">
      <c r="A1007" s="1">
        <v>300103</v>
      </c>
      <c r="B1007" s="1" t="s">
        <v>1954</v>
      </c>
      <c r="C1007" s="2" t="d">
        <v>2010-08-12</v>
      </c>
      <c r="D1007" s="1" t="s">
        <v>1955</v>
      </c>
      <c r="E1007" s="1" t="s">
        <v>16</v>
      </c>
      <c r="F1007" s="1" t="s">
        <v>17</v>
      </c>
      <c r="G1007" s="1">
        <v>29.1</v>
      </c>
      <c r="H1007" s="1">
        <v>16350</v>
      </c>
      <c r="I1007" s="1">
        <v>1</v>
      </c>
      <c r="J1007" s="1">
        <v>16</v>
      </c>
      <c r="P1007" s="1">
        <f t="shared" si="16"/>
        <v>475785</v>
      </c>
    </row>
    <row r="1008" spans="1:16" x14ac:dyDescent="0.2">
      <c r="A1008" s="1">
        <v>300104</v>
      </c>
      <c r="B1008" s="1" t="s">
        <v>1956</v>
      </c>
      <c r="C1008" s="2" t="d">
        <v>2010-08-12</v>
      </c>
      <c r="D1008" s="1" t="s">
        <v>1957</v>
      </c>
      <c r="E1008" s="1" t="s">
        <v>16</v>
      </c>
      <c r="F1008" s="1" t="s">
        <v>17</v>
      </c>
      <c r="G1008" s="1">
        <v>29.2</v>
      </c>
      <c r="H1008" s="1">
        <v>25000</v>
      </c>
      <c r="I1008" s="1">
        <v>1</v>
      </c>
      <c r="J1008" s="1">
        <v>16</v>
      </c>
      <c r="P1008" s="1">
        <f t="shared" si="16"/>
        <v>730000</v>
      </c>
    </row>
    <row r="1009" spans="1:16" x14ac:dyDescent="0.2">
      <c r="A1009" s="1">
        <v>300105</v>
      </c>
      <c r="B1009" s="1" t="s">
        <v>1958</v>
      </c>
      <c r="C1009" s="2" t="d">
        <v>2010-08-20</v>
      </c>
      <c r="D1009" s="1" t="s">
        <v>1959</v>
      </c>
      <c r="E1009" s="1" t="s">
        <v>46</v>
      </c>
      <c r="F1009" s="1" t="s">
        <v>47</v>
      </c>
      <c r="G1009" s="1">
        <v>53</v>
      </c>
      <c r="H1009" s="1">
        <v>22000</v>
      </c>
      <c r="I1009" s="1">
        <v>1</v>
      </c>
      <c r="J1009" s="1">
        <v>16</v>
      </c>
      <c r="P1009" s="1">
        <f t="shared" si="16"/>
        <v>1166000</v>
      </c>
    </row>
    <row r="1010" spans="1:16" x14ac:dyDescent="0.2">
      <c r="A1010" s="1">
        <v>300106</v>
      </c>
      <c r="B1010" s="1" t="s">
        <v>1960</v>
      </c>
      <c r="C1010" s="2" t="d">
        <v>2010-08-20</v>
      </c>
      <c r="D1010" s="1" t="s">
        <v>1961</v>
      </c>
      <c r="E1010" s="1" t="s">
        <v>12</v>
      </c>
      <c r="F1010" s="1" t="s">
        <v>13</v>
      </c>
      <c r="G1010" s="1">
        <v>11.9</v>
      </c>
      <c r="H1010" s="1">
        <v>30000</v>
      </c>
      <c r="I1010" s="1">
        <v>1</v>
      </c>
      <c r="J1010" s="1">
        <v>16</v>
      </c>
      <c r="P1010" s="1">
        <f t="shared" si="16"/>
        <v>357000</v>
      </c>
    </row>
    <row r="1011" spans="1:16" x14ac:dyDescent="0.2">
      <c r="A1011" s="1">
        <v>300107</v>
      </c>
      <c r="B1011" s="1" t="s">
        <v>1962</v>
      </c>
      <c r="C1011" s="2" t="d">
        <v>2010-08-20</v>
      </c>
      <c r="D1011" s="1" t="s">
        <v>1963</v>
      </c>
      <c r="E1011" s="1" t="s">
        <v>16</v>
      </c>
      <c r="F1011" s="1" t="s">
        <v>17</v>
      </c>
      <c r="G1011" s="1">
        <v>38</v>
      </c>
      <c r="H1011" s="1">
        <v>16900</v>
      </c>
      <c r="I1011" s="1">
        <v>1</v>
      </c>
      <c r="J1011" s="1">
        <v>16</v>
      </c>
      <c r="P1011" s="1">
        <f t="shared" si="16"/>
        <v>642200</v>
      </c>
    </row>
    <row r="1012" spans="1:16" x14ac:dyDescent="0.2">
      <c r="A1012" s="1">
        <v>300108</v>
      </c>
      <c r="B1012" s="1" t="s">
        <v>1964</v>
      </c>
      <c r="C1012" s="2" t="d">
        <v>2010-08-25</v>
      </c>
      <c r="D1012" s="1" t="s">
        <v>1965</v>
      </c>
      <c r="E1012" s="1" t="s">
        <v>16</v>
      </c>
      <c r="F1012" s="1" t="s">
        <v>17</v>
      </c>
      <c r="G1012" s="1">
        <v>20.48</v>
      </c>
      <c r="H1012" s="1">
        <v>13000</v>
      </c>
      <c r="I1012" s="1">
        <v>1</v>
      </c>
      <c r="J1012" s="1">
        <v>16</v>
      </c>
      <c r="P1012" s="1">
        <f t="shared" si="16"/>
        <v>266240</v>
      </c>
    </row>
    <row r="1013" spans="1:16" x14ac:dyDescent="0.2">
      <c r="A1013" s="1">
        <v>300109</v>
      </c>
      <c r="B1013" s="1" t="s">
        <v>1966</v>
      </c>
      <c r="C1013" s="2" t="d">
        <v>2010-08-25</v>
      </c>
      <c r="D1013" s="1" t="s">
        <v>1967</v>
      </c>
      <c r="E1013" s="1" t="s">
        <v>16</v>
      </c>
      <c r="F1013" s="1" t="s">
        <v>17</v>
      </c>
      <c r="G1013" s="1">
        <v>30</v>
      </c>
      <c r="H1013" s="1">
        <v>9000</v>
      </c>
      <c r="I1013" s="1">
        <v>1</v>
      </c>
      <c r="J1013" s="1">
        <v>16</v>
      </c>
      <c r="P1013" s="1">
        <f t="shared" si="16"/>
        <v>270000</v>
      </c>
    </row>
    <row r="1014" spans="1:16" x14ac:dyDescent="0.2">
      <c r="A1014" s="1">
        <v>300110</v>
      </c>
      <c r="B1014" s="1" t="s">
        <v>1811</v>
      </c>
      <c r="C1014" s="2" t="d">
        <v>2010-08-25</v>
      </c>
      <c r="D1014" s="1" t="s">
        <v>1968</v>
      </c>
      <c r="E1014" s="1" t="s">
        <v>16</v>
      </c>
      <c r="F1014" s="1" t="s">
        <v>17</v>
      </c>
      <c r="G1014" s="1">
        <v>13.99</v>
      </c>
      <c r="H1014" s="1">
        <v>53600</v>
      </c>
      <c r="I1014" s="1">
        <v>1</v>
      </c>
      <c r="J1014" s="1">
        <v>16</v>
      </c>
      <c r="P1014" s="1">
        <f t="shared" si="16"/>
        <v>749864</v>
      </c>
    </row>
    <row r="1015" spans="1:16" x14ac:dyDescent="0.2">
      <c r="A1015" s="1">
        <v>300111</v>
      </c>
      <c r="B1015" s="1" t="s">
        <v>1969</v>
      </c>
      <c r="C1015" s="2" t="d">
        <v>2010-08-27</v>
      </c>
      <c r="D1015" s="1" t="s">
        <v>1970</v>
      </c>
      <c r="E1015" s="1" t="s">
        <v>16</v>
      </c>
      <c r="F1015" s="1" t="s">
        <v>17</v>
      </c>
      <c r="G1015" s="1">
        <v>16.8</v>
      </c>
      <c r="H1015" s="1">
        <v>51000</v>
      </c>
      <c r="I1015" s="1">
        <v>1</v>
      </c>
      <c r="J1015" s="1">
        <v>16</v>
      </c>
      <c r="P1015" s="1">
        <f t="shared" si="16"/>
        <v>856800</v>
      </c>
    </row>
    <row r="1016" spans="1:16" x14ac:dyDescent="0.2">
      <c r="A1016" s="1">
        <v>300112</v>
      </c>
      <c r="B1016" s="1" t="s">
        <v>1971</v>
      </c>
      <c r="C1016" s="2" t="d">
        <v>2010-08-27</v>
      </c>
      <c r="D1016" s="1" t="s">
        <v>1972</v>
      </c>
      <c r="E1016" s="1" t="s">
        <v>16</v>
      </c>
      <c r="F1016" s="1" t="s">
        <v>17</v>
      </c>
      <c r="G1016" s="1">
        <v>17.43</v>
      </c>
      <c r="H1016" s="1">
        <v>18000</v>
      </c>
      <c r="I1016" s="1">
        <v>1</v>
      </c>
      <c r="J1016" s="1">
        <v>16</v>
      </c>
      <c r="P1016" s="1">
        <f t="shared" si="16"/>
        <v>313740</v>
      </c>
    </row>
    <row r="1017" spans="1:16" x14ac:dyDescent="0.2">
      <c r="A1017" s="1">
        <v>300113</v>
      </c>
      <c r="B1017" s="1" t="s">
        <v>1973</v>
      </c>
      <c r="C1017" s="2" t="d">
        <v>2010-08-27</v>
      </c>
      <c r="D1017" s="1" t="s">
        <v>1974</v>
      </c>
      <c r="E1017" s="1" t="s">
        <v>16</v>
      </c>
      <c r="F1017" s="1" t="s">
        <v>17</v>
      </c>
      <c r="G1017" s="1">
        <v>42.98</v>
      </c>
      <c r="H1017" s="1">
        <v>15000</v>
      </c>
      <c r="I1017" s="1">
        <v>1</v>
      </c>
      <c r="J1017" s="1">
        <v>16</v>
      </c>
      <c r="P1017" s="1">
        <f t="shared" si="16"/>
        <v>644700</v>
      </c>
    </row>
    <row r="1018" spans="1:16" x14ac:dyDescent="0.2">
      <c r="A1018" s="1">
        <v>300114</v>
      </c>
      <c r="B1018" s="1" t="s">
        <v>1975</v>
      </c>
      <c r="C1018" s="2" t="d">
        <v>2010-08-27</v>
      </c>
      <c r="D1018" s="1" t="s">
        <v>1976</v>
      </c>
      <c r="E1018" s="1" t="s">
        <v>12</v>
      </c>
      <c r="F1018" s="1" t="s">
        <v>13</v>
      </c>
      <c r="G1018" s="1">
        <v>25</v>
      </c>
      <c r="H1018" s="1">
        <v>20000</v>
      </c>
      <c r="I1018" s="1">
        <v>1</v>
      </c>
      <c r="J1018" s="1">
        <v>16</v>
      </c>
      <c r="P1018" s="1">
        <f t="shared" si="16"/>
        <v>500000</v>
      </c>
    </row>
    <row r="1019" spans="1:16" x14ac:dyDescent="0.2">
      <c r="A1019" s="1">
        <v>300115</v>
      </c>
      <c r="B1019" s="1" t="s">
        <v>1977</v>
      </c>
      <c r="C1019" s="2" t="d">
        <v>2010-09-02</v>
      </c>
      <c r="D1019" s="1" t="s">
        <v>1978</v>
      </c>
      <c r="E1019" s="1" t="s">
        <v>16</v>
      </c>
      <c r="F1019" s="1" t="s">
        <v>17</v>
      </c>
      <c r="G1019" s="1">
        <v>43</v>
      </c>
      <c r="H1019" s="1">
        <v>21500</v>
      </c>
      <c r="I1019" s="1">
        <v>1</v>
      </c>
      <c r="J1019" s="1">
        <v>16</v>
      </c>
      <c r="P1019" s="1">
        <f t="shared" si="16"/>
        <v>924500</v>
      </c>
    </row>
    <row r="1020" spans="1:16" x14ac:dyDescent="0.2">
      <c r="A1020" s="1">
        <v>300116</v>
      </c>
      <c r="B1020" s="1" t="s">
        <v>1979</v>
      </c>
      <c r="C1020" s="2" t="d">
        <v>2010-09-02</v>
      </c>
      <c r="D1020" s="1" t="s">
        <v>1980</v>
      </c>
      <c r="E1020" s="1" t="s">
        <v>16</v>
      </c>
      <c r="F1020" s="1" t="s">
        <v>17</v>
      </c>
      <c r="G1020" s="1">
        <v>19.98</v>
      </c>
      <c r="H1020" s="1">
        <v>20000</v>
      </c>
      <c r="I1020" s="1">
        <v>1</v>
      </c>
      <c r="J1020" s="1">
        <v>16</v>
      </c>
      <c r="P1020" s="1">
        <f t="shared" si="16"/>
        <v>399600</v>
      </c>
    </row>
    <row r="1021" spans="1:16" x14ac:dyDescent="0.2">
      <c r="A1021" s="1">
        <v>300117</v>
      </c>
      <c r="B1021" s="1" t="s">
        <v>272</v>
      </c>
      <c r="C1021" s="2" t="d">
        <v>2010-09-02</v>
      </c>
      <c r="D1021" s="1" t="s">
        <v>1981</v>
      </c>
      <c r="E1021" s="1" t="s">
        <v>46</v>
      </c>
      <c r="F1021" s="1" t="s">
        <v>47</v>
      </c>
      <c r="G1021" s="1">
        <v>26</v>
      </c>
      <c r="H1021" s="1">
        <v>28000</v>
      </c>
      <c r="I1021" s="1">
        <v>1</v>
      </c>
      <c r="J1021" s="1">
        <v>16</v>
      </c>
      <c r="P1021" s="1">
        <f t="shared" si="16"/>
        <v>728000</v>
      </c>
    </row>
    <row r="1022" spans="1:16" x14ac:dyDescent="0.2">
      <c r="A1022" s="1">
        <v>300118</v>
      </c>
      <c r="B1022" s="1" t="s">
        <v>1982</v>
      </c>
      <c r="C1022" s="2" t="d">
        <v>2010-09-02</v>
      </c>
      <c r="D1022" s="1" t="s">
        <v>1983</v>
      </c>
      <c r="E1022" s="1" t="s">
        <v>16</v>
      </c>
      <c r="F1022" s="1" t="s">
        <v>17</v>
      </c>
      <c r="G1022" s="1">
        <v>42</v>
      </c>
      <c r="H1022" s="1">
        <v>45000</v>
      </c>
      <c r="I1022" s="1">
        <v>1</v>
      </c>
      <c r="J1022" s="1">
        <v>16</v>
      </c>
      <c r="P1022" s="1">
        <f t="shared" si="16"/>
        <v>1890000</v>
      </c>
    </row>
    <row r="1023" spans="1:16" x14ac:dyDescent="0.2">
      <c r="A1023" s="1">
        <v>300119</v>
      </c>
      <c r="B1023" s="1" t="s">
        <v>1984</v>
      </c>
      <c r="C1023" s="2" t="d">
        <v>2010-09-17</v>
      </c>
      <c r="D1023" s="1" t="s">
        <v>1985</v>
      </c>
      <c r="E1023" s="1" t="s">
        <v>16</v>
      </c>
      <c r="F1023" s="1" t="s">
        <v>17</v>
      </c>
      <c r="G1023" s="1">
        <v>60</v>
      </c>
      <c r="H1023" s="1">
        <v>18600</v>
      </c>
      <c r="I1023" s="1">
        <v>1</v>
      </c>
      <c r="J1023" s="1">
        <v>16</v>
      </c>
      <c r="P1023" s="1">
        <f t="shared" si="16"/>
        <v>1116000</v>
      </c>
    </row>
    <row r="1024" spans="1:16" x14ac:dyDescent="0.2">
      <c r="A1024" s="1">
        <v>300120</v>
      </c>
      <c r="B1024" s="1" t="s">
        <v>1986</v>
      </c>
      <c r="C1024" s="2" t="d">
        <v>2010-09-17</v>
      </c>
      <c r="D1024" s="1" t="s">
        <v>1987</v>
      </c>
      <c r="E1024" s="1" t="s">
        <v>16</v>
      </c>
      <c r="F1024" s="1" t="s">
        <v>17</v>
      </c>
      <c r="G1024" s="1">
        <v>21</v>
      </c>
      <c r="H1024" s="1">
        <v>22000</v>
      </c>
      <c r="I1024" s="1">
        <v>1</v>
      </c>
      <c r="J1024" s="1">
        <v>16</v>
      </c>
      <c r="P1024" s="1">
        <f t="shared" si="16"/>
        <v>462000</v>
      </c>
    </row>
    <row r="1025" spans="1:16" x14ac:dyDescent="0.2">
      <c r="A1025" s="1">
        <v>300121</v>
      </c>
      <c r="B1025" s="1" t="s">
        <v>1988</v>
      </c>
      <c r="C1025" s="2" t="d">
        <v>2010-09-17</v>
      </c>
      <c r="D1025" s="1" t="s">
        <v>1989</v>
      </c>
      <c r="E1025" s="1" t="s">
        <v>16</v>
      </c>
      <c r="F1025" s="1" t="s">
        <v>17</v>
      </c>
      <c r="G1025" s="1">
        <v>20.8</v>
      </c>
      <c r="H1025" s="1">
        <v>15000</v>
      </c>
      <c r="I1025" s="1">
        <v>1</v>
      </c>
      <c r="J1025" s="1">
        <v>16</v>
      </c>
      <c r="P1025" s="1">
        <f t="shared" si="16"/>
        <v>312000</v>
      </c>
    </row>
    <row r="1026" spans="1:16" x14ac:dyDescent="0.2">
      <c r="A1026" s="1">
        <v>300122</v>
      </c>
      <c r="B1026" s="1" t="s">
        <v>1990</v>
      </c>
      <c r="C1026" s="2" t="d">
        <v>2010-09-28</v>
      </c>
      <c r="D1026" s="1" t="s">
        <v>1991</v>
      </c>
      <c r="E1026" s="1" t="s">
        <v>16</v>
      </c>
      <c r="F1026" s="1" t="s">
        <v>17</v>
      </c>
      <c r="G1026" s="1">
        <v>37.979999999999997</v>
      </c>
      <c r="H1026" s="1">
        <v>40000</v>
      </c>
      <c r="I1026" s="1">
        <v>1</v>
      </c>
      <c r="J1026" s="1">
        <v>16</v>
      </c>
      <c r="P1026" s="1">
        <f t="shared" ref="P1026:P1089" si="17">G1026*H1026</f>
        <v>1519199.9999999998</v>
      </c>
    </row>
    <row r="1027" spans="1:16" x14ac:dyDescent="0.2">
      <c r="A1027" s="1">
        <v>300123</v>
      </c>
      <c r="B1027" s="1" t="s">
        <v>1992</v>
      </c>
      <c r="C1027" s="2" t="d">
        <v>2010-09-28</v>
      </c>
      <c r="D1027" s="1" t="s">
        <v>1993</v>
      </c>
      <c r="E1027" s="1" t="s">
        <v>16</v>
      </c>
      <c r="F1027" s="1" t="s">
        <v>17</v>
      </c>
      <c r="G1027" s="1">
        <v>28.88</v>
      </c>
      <c r="H1027" s="1">
        <v>22000</v>
      </c>
      <c r="I1027" s="1">
        <v>1</v>
      </c>
      <c r="J1027" s="1">
        <v>16</v>
      </c>
      <c r="P1027" s="1">
        <f t="shared" si="17"/>
        <v>635360</v>
      </c>
    </row>
    <row r="1028" spans="1:16" x14ac:dyDescent="0.2">
      <c r="A1028" s="1">
        <v>300124</v>
      </c>
      <c r="B1028" s="1" t="s">
        <v>1994</v>
      </c>
      <c r="C1028" s="2" t="d">
        <v>2010-09-28</v>
      </c>
      <c r="D1028" s="1" t="s">
        <v>1995</v>
      </c>
      <c r="E1028" s="1" t="s">
        <v>16</v>
      </c>
      <c r="F1028" s="1" t="s">
        <v>17</v>
      </c>
      <c r="G1028" s="1">
        <v>71.88</v>
      </c>
      <c r="H1028" s="1">
        <v>27000</v>
      </c>
      <c r="I1028" s="1">
        <v>1</v>
      </c>
      <c r="J1028" s="1">
        <v>16</v>
      </c>
      <c r="P1028" s="1">
        <f t="shared" si="17"/>
        <v>1940759.9999999998</v>
      </c>
    </row>
    <row r="1029" spans="1:16" x14ac:dyDescent="0.2">
      <c r="A1029" s="1">
        <v>300125</v>
      </c>
      <c r="B1029" s="1" t="s">
        <v>1996</v>
      </c>
      <c r="C1029" s="2" t="d">
        <v>2010-10-13</v>
      </c>
      <c r="D1029" s="1" t="s">
        <v>1997</v>
      </c>
      <c r="E1029" s="1" t="s">
        <v>16</v>
      </c>
      <c r="F1029" s="1" t="s">
        <v>17</v>
      </c>
      <c r="G1029" s="1">
        <v>55</v>
      </c>
      <c r="H1029" s="1">
        <v>15000</v>
      </c>
      <c r="I1029" s="1">
        <v>1</v>
      </c>
      <c r="J1029" s="1">
        <v>16</v>
      </c>
      <c r="P1029" s="1">
        <f t="shared" si="17"/>
        <v>825000</v>
      </c>
    </row>
    <row r="1030" spans="1:16" x14ac:dyDescent="0.2">
      <c r="A1030" s="1">
        <v>300126</v>
      </c>
      <c r="B1030" s="1" t="s">
        <v>1998</v>
      </c>
      <c r="C1030" s="2" t="d">
        <v>2010-10-13</v>
      </c>
      <c r="D1030" s="1" t="s">
        <v>1999</v>
      </c>
      <c r="E1030" s="1" t="s">
        <v>16</v>
      </c>
      <c r="F1030" s="1" t="s">
        <v>17</v>
      </c>
      <c r="G1030" s="1">
        <v>34</v>
      </c>
      <c r="H1030" s="1">
        <v>21050</v>
      </c>
      <c r="I1030" s="1">
        <v>1</v>
      </c>
      <c r="J1030" s="1">
        <v>16</v>
      </c>
      <c r="P1030" s="1">
        <f t="shared" si="17"/>
        <v>715700</v>
      </c>
    </row>
    <row r="1031" spans="1:16" x14ac:dyDescent="0.2">
      <c r="A1031" s="1">
        <v>300127</v>
      </c>
      <c r="B1031" s="1" t="s">
        <v>2000</v>
      </c>
      <c r="C1031" s="2" t="d">
        <v>2010-10-13</v>
      </c>
      <c r="D1031" s="1" t="s">
        <v>2001</v>
      </c>
      <c r="E1031" s="1" t="s">
        <v>16</v>
      </c>
      <c r="F1031" s="1" t="s">
        <v>17</v>
      </c>
      <c r="G1031" s="1">
        <v>18</v>
      </c>
      <c r="H1031" s="1">
        <v>41000</v>
      </c>
      <c r="I1031" s="1">
        <v>1</v>
      </c>
      <c r="J1031" s="1">
        <v>16</v>
      </c>
      <c r="P1031" s="1">
        <f t="shared" si="17"/>
        <v>738000</v>
      </c>
    </row>
    <row r="1032" spans="1:16" x14ac:dyDescent="0.2">
      <c r="A1032" s="1">
        <v>300128</v>
      </c>
      <c r="B1032" s="1" t="s">
        <v>2002</v>
      </c>
      <c r="C1032" s="2" t="d">
        <v>2010-10-13</v>
      </c>
      <c r="D1032" s="1" t="s">
        <v>2003</v>
      </c>
      <c r="E1032" s="1" t="s">
        <v>16</v>
      </c>
      <c r="F1032" s="1" t="s">
        <v>17</v>
      </c>
      <c r="G1032" s="1">
        <v>35</v>
      </c>
      <c r="H1032" s="1">
        <v>25000</v>
      </c>
      <c r="I1032" s="1">
        <v>1</v>
      </c>
      <c r="J1032" s="1">
        <v>16</v>
      </c>
      <c r="P1032" s="1">
        <f t="shared" si="17"/>
        <v>875000</v>
      </c>
    </row>
    <row r="1033" spans="1:16" x14ac:dyDescent="0.2">
      <c r="A1033" s="1">
        <v>300129</v>
      </c>
      <c r="B1033" s="1" t="s">
        <v>839</v>
      </c>
      <c r="C1033" s="2" t="d">
        <v>2010-10-19</v>
      </c>
      <c r="D1033" s="1" t="s">
        <v>2004</v>
      </c>
      <c r="E1033" s="1" t="s">
        <v>16</v>
      </c>
      <c r="F1033" s="1" t="s">
        <v>17</v>
      </c>
      <c r="G1033" s="1">
        <v>31</v>
      </c>
      <c r="H1033" s="1">
        <v>30000</v>
      </c>
      <c r="I1033" s="1">
        <v>1</v>
      </c>
      <c r="J1033" s="1">
        <v>16</v>
      </c>
      <c r="P1033" s="1">
        <f t="shared" si="17"/>
        <v>930000</v>
      </c>
    </row>
    <row r="1034" spans="1:16" x14ac:dyDescent="0.2">
      <c r="A1034" s="1">
        <v>300130</v>
      </c>
      <c r="B1034" s="1" t="s">
        <v>2005</v>
      </c>
      <c r="C1034" s="2" t="d">
        <v>2010-10-19</v>
      </c>
      <c r="D1034" s="1" t="s">
        <v>2006</v>
      </c>
      <c r="E1034" s="1" t="s">
        <v>16</v>
      </c>
      <c r="F1034" s="1" t="s">
        <v>17</v>
      </c>
      <c r="G1034" s="1">
        <v>43.33</v>
      </c>
      <c r="H1034" s="1">
        <v>16000</v>
      </c>
      <c r="I1034" s="1">
        <v>1</v>
      </c>
      <c r="J1034" s="1">
        <v>16</v>
      </c>
      <c r="P1034" s="1">
        <f t="shared" si="17"/>
        <v>693280</v>
      </c>
    </row>
    <row r="1035" spans="1:16" x14ac:dyDescent="0.2">
      <c r="A1035" s="1">
        <v>300131</v>
      </c>
      <c r="B1035" s="1" t="s">
        <v>2007</v>
      </c>
      <c r="C1035" s="2" t="d">
        <v>2010-10-19</v>
      </c>
      <c r="D1035" s="1" t="s">
        <v>2008</v>
      </c>
      <c r="E1035" s="1" t="s">
        <v>16</v>
      </c>
      <c r="F1035" s="1" t="s">
        <v>17</v>
      </c>
      <c r="G1035" s="1">
        <v>36</v>
      </c>
      <c r="H1035" s="1">
        <v>11900</v>
      </c>
      <c r="I1035" s="1">
        <v>1</v>
      </c>
      <c r="J1035" s="1">
        <v>16</v>
      </c>
      <c r="P1035" s="1">
        <f t="shared" si="17"/>
        <v>428400</v>
      </c>
    </row>
    <row r="1036" spans="1:16" x14ac:dyDescent="0.2">
      <c r="A1036" s="1">
        <v>300132</v>
      </c>
      <c r="B1036" s="1" t="s">
        <v>1050</v>
      </c>
      <c r="C1036" s="2" t="d">
        <v>2010-10-26</v>
      </c>
      <c r="D1036" s="1" t="s">
        <v>2009</v>
      </c>
      <c r="E1036" s="1" t="s">
        <v>16</v>
      </c>
      <c r="F1036" s="1" t="s">
        <v>17</v>
      </c>
      <c r="G1036" s="1">
        <v>23</v>
      </c>
      <c r="H1036" s="1">
        <v>17000</v>
      </c>
      <c r="I1036" s="1">
        <v>1</v>
      </c>
      <c r="J1036" s="1">
        <v>16</v>
      </c>
      <c r="P1036" s="1">
        <f t="shared" si="17"/>
        <v>391000</v>
      </c>
    </row>
    <row r="1037" spans="1:16" x14ac:dyDescent="0.2">
      <c r="A1037" s="1">
        <v>300133</v>
      </c>
      <c r="B1037" s="1" t="s">
        <v>2010</v>
      </c>
      <c r="C1037" s="2" t="d">
        <v>2010-10-26</v>
      </c>
      <c r="D1037" s="1" t="s">
        <v>2011</v>
      </c>
      <c r="E1037" s="1" t="s">
        <v>16</v>
      </c>
      <c r="F1037" s="1" t="s">
        <v>17</v>
      </c>
      <c r="G1037" s="1">
        <v>68</v>
      </c>
      <c r="H1037" s="1">
        <v>14120</v>
      </c>
      <c r="I1037" s="1">
        <v>1</v>
      </c>
      <c r="J1037" s="1">
        <v>16</v>
      </c>
      <c r="P1037" s="1">
        <f t="shared" si="17"/>
        <v>960160</v>
      </c>
    </row>
    <row r="1038" spans="1:16" x14ac:dyDescent="0.2">
      <c r="A1038" s="1">
        <v>300134</v>
      </c>
      <c r="B1038" s="1" t="s">
        <v>2012</v>
      </c>
      <c r="C1038" s="2" t="d">
        <v>2010-10-26</v>
      </c>
      <c r="D1038" s="1" t="s">
        <v>2013</v>
      </c>
      <c r="E1038" s="1" t="s">
        <v>16</v>
      </c>
      <c r="F1038" s="1" t="s">
        <v>17</v>
      </c>
      <c r="G1038" s="1">
        <v>49.5</v>
      </c>
      <c r="H1038" s="1">
        <v>40000</v>
      </c>
      <c r="I1038" s="1">
        <v>1</v>
      </c>
      <c r="J1038" s="1">
        <v>16</v>
      </c>
      <c r="P1038" s="1">
        <f t="shared" si="17"/>
        <v>1980000</v>
      </c>
    </row>
    <row r="1039" spans="1:16" x14ac:dyDescent="0.2">
      <c r="A1039" s="1">
        <v>300135</v>
      </c>
      <c r="B1039" s="1" t="s">
        <v>2014</v>
      </c>
      <c r="C1039" s="2" t="d">
        <v>2010-10-26</v>
      </c>
      <c r="D1039" s="1" t="s">
        <v>2015</v>
      </c>
      <c r="E1039" s="1" t="s">
        <v>16</v>
      </c>
      <c r="F1039" s="1" t="s">
        <v>17</v>
      </c>
      <c r="G1039" s="1">
        <v>36.46</v>
      </c>
      <c r="H1039" s="1">
        <v>20000</v>
      </c>
      <c r="I1039" s="1">
        <v>1</v>
      </c>
      <c r="J1039" s="1">
        <v>16</v>
      </c>
      <c r="P1039" s="1">
        <f t="shared" si="17"/>
        <v>729200</v>
      </c>
    </row>
    <row r="1040" spans="1:16" x14ac:dyDescent="0.2">
      <c r="A1040" s="1">
        <v>300136</v>
      </c>
      <c r="B1040" s="1" t="s">
        <v>2016</v>
      </c>
      <c r="C1040" s="2" t="d">
        <v>2010-11-05</v>
      </c>
      <c r="D1040" s="1" t="s">
        <v>2017</v>
      </c>
      <c r="E1040" s="1" t="s">
        <v>16</v>
      </c>
      <c r="F1040" s="1" t="s">
        <v>17</v>
      </c>
      <c r="G1040" s="1">
        <v>31.75</v>
      </c>
      <c r="H1040" s="1">
        <v>16670</v>
      </c>
      <c r="I1040" s="1">
        <v>1</v>
      </c>
      <c r="J1040" s="1">
        <v>16</v>
      </c>
      <c r="P1040" s="1">
        <f t="shared" si="17"/>
        <v>529272.5</v>
      </c>
    </row>
    <row r="1041" spans="1:16" x14ac:dyDescent="0.2">
      <c r="A1041" s="1">
        <v>300137</v>
      </c>
      <c r="B1041" s="1" t="s">
        <v>2018</v>
      </c>
      <c r="C1041" s="2" t="d">
        <v>2010-11-05</v>
      </c>
      <c r="D1041" s="1" t="s">
        <v>2019</v>
      </c>
      <c r="E1041" s="1" t="s">
        <v>16</v>
      </c>
      <c r="F1041" s="1" t="s">
        <v>17</v>
      </c>
      <c r="G1041" s="1">
        <v>22</v>
      </c>
      <c r="H1041" s="1">
        <v>30000</v>
      </c>
      <c r="I1041" s="1">
        <v>1</v>
      </c>
      <c r="J1041" s="1">
        <v>16</v>
      </c>
      <c r="P1041" s="1">
        <f t="shared" si="17"/>
        <v>660000</v>
      </c>
    </row>
    <row r="1042" spans="1:16" x14ac:dyDescent="0.2">
      <c r="A1042" s="1">
        <v>300138</v>
      </c>
      <c r="B1042" s="1" t="s">
        <v>2020</v>
      </c>
      <c r="C1042" s="2" t="d">
        <v>2010-11-05</v>
      </c>
      <c r="D1042" s="1" t="s">
        <v>2021</v>
      </c>
      <c r="E1042" s="1" t="s">
        <v>16</v>
      </c>
      <c r="F1042" s="1" t="s">
        <v>17</v>
      </c>
      <c r="G1042" s="1">
        <v>30</v>
      </c>
      <c r="H1042" s="1">
        <v>23000</v>
      </c>
      <c r="I1042" s="1">
        <v>1</v>
      </c>
      <c r="J1042" s="1">
        <v>16</v>
      </c>
      <c r="P1042" s="1">
        <f t="shared" si="17"/>
        <v>690000</v>
      </c>
    </row>
    <row r="1043" spans="1:16" x14ac:dyDescent="0.2">
      <c r="A1043" s="1">
        <v>300139</v>
      </c>
      <c r="B1043" s="1" t="s">
        <v>2022</v>
      </c>
      <c r="C1043" s="2" t="d">
        <v>2010-11-12</v>
      </c>
      <c r="D1043" s="1" t="s">
        <v>2023</v>
      </c>
      <c r="E1043" s="1" t="s">
        <v>12</v>
      </c>
      <c r="F1043" s="1" t="s">
        <v>13</v>
      </c>
      <c r="G1043" s="1">
        <v>62.5</v>
      </c>
      <c r="H1043" s="1">
        <v>13700</v>
      </c>
      <c r="I1043" s="1">
        <v>1</v>
      </c>
      <c r="J1043" s="1">
        <v>16</v>
      </c>
      <c r="P1043" s="1">
        <f t="shared" si="17"/>
        <v>856250</v>
      </c>
    </row>
    <row r="1044" spans="1:16" x14ac:dyDescent="0.2">
      <c r="A1044" s="1">
        <v>300140</v>
      </c>
      <c r="B1044" s="1" t="s">
        <v>2024</v>
      </c>
      <c r="C1044" s="2" t="d">
        <v>2010-11-12</v>
      </c>
      <c r="D1044" s="1" t="s">
        <v>2025</v>
      </c>
      <c r="E1044" s="1" t="s">
        <v>12</v>
      </c>
      <c r="F1044" s="1" t="s">
        <v>13</v>
      </c>
      <c r="G1044" s="1">
        <v>39.979999999999997</v>
      </c>
      <c r="H1044" s="1">
        <v>15500</v>
      </c>
      <c r="I1044" s="1">
        <v>1</v>
      </c>
      <c r="J1044" s="1">
        <v>16</v>
      </c>
      <c r="P1044" s="1">
        <f t="shared" si="17"/>
        <v>619690</v>
      </c>
    </row>
    <row r="1045" spans="1:16" x14ac:dyDescent="0.2">
      <c r="A1045" s="1">
        <v>300141</v>
      </c>
      <c r="B1045" s="1" t="s">
        <v>2026</v>
      </c>
      <c r="C1045" s="2" t="d">
        <v>2010-11-12</v>
      </c>
      <c r="D1045" s="1" t="s">
        <v>2027</v>
      </c>
      <c r="E1045" s="1" t="s">
        <v>16</v>
      </c>
      <c r="F1045" s="1" t="s">
        <v>17</v>
      </c>
      <c r="G1045" s="1">
        <v>31.68</v>
      </c>
      <c r="H1045" s="1">
        <v>14000</v>
      </c>
      <c r="I1045" s="1">
        <v>1</v>
      </c>
      <c r="J1045" s="1">
        <v>16</v>
      </c>
      <c r="P1045" s="1">
        <f t="shared" si="17"/>
        <v>443520</v>
      </c>
    </row>
    <row r="1046" spans="1:16" x14ac:dyDescent="0.2">
      <c r="A1046" s="1">
        <v>300142</v>
      </c>
      <c r="B1046" s="1" t="s">
        <v>2028</v>
      </c>
      <c r="C1046" s="2" t="d">
        <v>2010-11-12</v>
      </c>
      <c r="D1046" s="1" t="s">
        <v>2029</v>
      </c>
      <c r="E1046" s="1" t="s">
        <v>16</v>
      </c>
      <c r="F1046" s="1" t="s">
        <v>17</v>
      </c>
      <c r="G1046" s="1">
        <v>95</v>
      </c>
      <c r="H1046" s="1">
        <v>25000</v>
      </c>
      <c r="I1046" s="1">
        <v>1</v>
      </c>
      <c r="J1046" s="1">
        <v>16</v>
      </c>
      <c r="P1046" s="1">
        <f t="shared" si="17"/>
        <v>2375000</v>
      </c>
    </row>
    <row r="1047" spans="1:16" x14ac:dyDescent="0.2">
      <c r="A1047" s="1">
        <v>300143</v>
      </c>
      <c r="B1047" s="1" t="s">
        <v>2030</v>
      </c>
      <c r="C1047" s="2" t="d">
        <v>2010-12-09</v>
      </c>
      <c r="D1047" s="1" t="s">
        <v>2031</v>
      </c>
      <c r="E1047" s="1" t="s">
        <v>16</v>
      </c>
      <c r="F1047" s="1" t="s">
        <v>17</v>
      </c>
      <c r="G1047" s="1">
        <v>36</v>
      </c>
      <c r="H1047" s="1">
        <v>17000</v>
      </c>
      <c r="I1047" s="1">
        <v>1</v>
      </c>
      <c r="J1047" s="1">
        <v>16</v>
      </c>
      <c r="P1047" s="1">
        <f t="shared" si="17"/>
        <v>612000</v>
      </c>
    </row>
    <row r="1048" spans="1:16" x14ac:dyDescent="0.2">
      <c r="A1048" s="1">
        <v>300144</v>
      </c>
      <c r="B1048" s="1" t="s">
        <v>1158</v>
      </c>
      <c r="C1048" s="2" t="d">
        <v>2010-12-09</v>
      </c>
      <c r="D1048" s="1" t="s">
        <v>2032</v>
      </c>
      <c r="E1048" s="1" t="s">
        <v>16</v>
      </c>
      <c r="F1048" s="1" t="s">
        <v>17</v>
      </c>
      <c r="G1048" s="1">
        <v>53</v>
      </c>
      <c r="H1048" s="1">
        <v>42000</v>
      </c>
      <c r="I1048" s="1">
        <v>1</v>
      </c>
      <c r="J1048" s="1">
        <v>16</v>
      </c>
      <c r="P1048" s="1">
        <f t="shared" si="17"/>
        <v>2226000</v>
      </c>
    </row>
    <row r="1049" spans="1:16" x14ac:dyDescent="0.2">
      <c r="A1049" s="1">
        <v>300145</v>
      </c>
      <c r="B1049" s="1" t="s">
        <v>2033</v>
      </c>
      <c r="C1049" s="2" t="d">
        <v>2010-12-09</v>
      </c>
      <c r="D1049" s="1" t="s">
        <v>2034</v>
      </c>
      <c r="E1049" s="1" t="s">
        <v>16</v>
      </c>
      <c r="F1049" s="1" t="s">
        <v>17</v>
      </c>
      <c r="G1049" s="1">
        <v>37.799999999999997</v>
      </c>
      <c r="H1049" s="1">
        <v>20000</v>
      </c>
      <c r="I1049" s="1">
        <v>1</v>
      </c>
      <c r="J1049" s="1">
        <v>16</v>
      </c>
      <c r="P1049" s="1">
        <f t="shared" si="17"/>
        <v>756000</v>
      </c>
    </row>
    <row r="1050" spans="1:16" x14ac:dyDescent="0.2">
      <c r="A1050" s="1">
        <v>300146</v>
      </c>
      <c r="B1050" s="1" t="s">
        <v>2035</v>
      </c>
      <c r="C1050" s="2" t="d">
        <v>2010-12-15</v>
      </c>
      <c r="D1050" s="1" t="s">
        <v>2036</v>
      </c>
      <c r="E1050" s="1" t="s">
        <v>16</v>
      </c>
      <c r="F1050" s="1" t="s">
        <v>17</v>
      </c>
      <c r="G1050" s="1">
        <v>110</v>
      </c>
      <c r="H1050" s="1">
        <v>13680</v>
      </c>
      <c r="I1050" s="1">
        <v>1</v>
      </c>
      <c r="J1050" s="1">
        <v>16</v>
      </c>
      <c r="P1050" s="1">
        <f t="shared" si="17"/>
        <v>1504800</v>
      </c>
    </row>
    <row r="1051" spans="1:16" x14ac:dyDescent="0.2">
      <c r="A1051" s="1">
        <v>300147</v>
      </c>
      <c r="B1051" s="1" t="s">
        <v>2037</v>
      </c>
      <c r="C1051" s="2" t="d">
        <v>2010-12-15</v>
      </c>
      <c r="D1051" s="1" t="s">
        <v>2038</v>
      </c>
      <c r="E1051" s="1" t="s">
        <v>16</v>
      </c>
      <c r="F1051" s="1" t="s">
        <v>17</v>
      </c>
      <c r="G1051" s="1">
        <v>33.99</v>
      </c>
      <c r="H1051" s="1">
        <v>31000</v>
      </c>
      <c r="I1051" s="1">
        <v>1</v>
      </c>
      <c r="J1051" s="1">
        <v>16</v>
      </c>
      <c r="P1051" s="1">
        <f t="shared" si="17"/>
        <v>1053690</v>
      </c>
    </row>
    <row r="1052" spans="1:16" x14ac:dyDescent="0.2">
      <c r="A1052" s="1">
        <v>300148</v>
      </c>
      <c r="B1052" s="1" t="s">
        <v>2039</v>
      </c>
      <c r="C1052" s="2" t="d">
        <v>2010-12-15</v>
      </c>
      <c r="D1052" s="1" t="s">
        <v>2040</v>
      </c>
      <c r="E1052" s="1" t="s">
        <v>16</v>
      </c>
      <c r="F1052" s="1" t="s">
        <v>17</v>
      </c>
      <c r="G1052" s="1">
        <v>21.88</v>
      </c>
      <c r="H1052" s="1">
        <v>19000</v>
      </c>
      <c r="I1052" s="1">
        <v>1</v>
      </c>
      <c r="J1052" s="1">
        <v>16</v>
      </c>
      <c r="P1052" s="1">
        <f t="shared" si="17"/>
        <v>415720</v>
      </c>
    </row>
    <row r="1053" spans="1:16" x14ac:dyDescent="0.2">
      <c r="A1053" s="1">
        <v>300149</v>
      </c>
      <c r="B1053" s="1" t="s">
        <v>2041</v>
      </c>
      <c r="C1053" s="2" t="d">
        <v>2010-12-22</v>
      </c>
      <c r="D1053" s="1" t="s">
        <v>2042</v>
      </c>
      <c r="E1053" s="1" t="s">
        <v>46</v>
      </c>
      <c r="F1053" s="1" t="s">
        <v>47</v>
      </c>
      <c r="G1053" s="1">
        <v>28</v>
      </c>
      <c r="H1053" s="1">
        <v>17000</v>
      </c>
      <c r="I1053" s="1">
        <v>1</v>
      </c>
      <c r="J1053" s="1">
        <v>16</v>
      </c>
      <c r="P1053" s="1">
        <f t="shared" si="17"/>
        <v>476000</v>
      </c>
    </row>
    <row r="1054" spans="1:16" x14ac:dyDescent="0.2">
      <c r="A1054" s="1">
        <v>300150</v>
      </c>
      <c r="B1054" s="1" t="s">
        <v>2043</v>
      </c>
      <c r="C1054" s="2" t="d">
        <v>2010-12-22</v>
      </c>
      <c r="D1054" s="1" t="s">
        <v>2044</v>
      </c>
      <c r="E1054" s="1" t="s">
        <v>16</v>
      </c>
      <c r="F1054" s="1" t="s">
        <v>17</v>
      </c>
      <c r="G1054" s="1">
        <v>32.99</v>
      </c>
      <c r="H1054" s="1">
        <v>35000</v>
      </c>
      <c r="I1054" s="1">
        <v>1</v>
      </c>
      <c r="J1054" s="1">
        <v>16</v>
      </c>
      <c r="P1054" s="1">
        <f t="shared" si="17"/>
        <v>1154650</v>
      </c>
    </row>
    <row r="1055" spans="1:16" x14ac:dyDescent="0.2">
      <c r="A1055" s="1">
        <v>300151</v>
      </c>
      <c r="B1055" s="1" t="s">
        <v>162</v>
      </c>
      <c r="C1055" s="2" t="d">
        <v>2010-12-22</v>
      </c>
      <c r="D1055" s="1" t="s">
        <v>2045</v>
      </c>
      <c r="E1055" s="1" t="s">
        <v>16</v>
      </c>
      <c r="F1055" s="1" t="s">
        <v>17</v>
      </c>
      <c r="G1055" s="1">
        <v>34</v>
      </c>
      <c r="H1055" s="1">
        <v>17000</v>
      </c>
      <c r="I1055" s="1">
        <v>1</v>
      </c>
      <c r="J1055" s="1">
        <v>16</v>
      </c>
      <c r="P1055" s="1">
        <f t="shared" si="17"/>
        <v>578000</v>
      </c>
    </row>
    <row r="1056" spans="1:16" x14ac:dyDescent="0.2">
      <c r="A1056" s="1">
        <v>300152</v>
      </c>
      <c r="B1056" s="1" t="s">
        <v>1089</v>
      </c>
      <c r="C1056" s="2" t="d">
        <v>2010-12-29</v>
      </c>
      <c r="D1056" s="1" t="s">
        <v>2046</v>
      </c>
      <c r="E1056" s="1" t="s">
        <v>16</v>
      </c>
      <c r="F1056" s="1" t="s">
        <v>17</v>
      </c>
      <c r="G1056" s="1">
        <v>39</v>
      </c>
      <c r="H1056" s="1">
        <v>28000</v>
      </c>
      <c r="I1056" s="1">
        <v>1</v>
      </c>
      <c r="J1056" s="1">
        <v>16</v>
      </c>
      <c r="P1056" s="1">
        <f t="shared" si="17"/>
        <v>1092000</v>
      </c>
    </row>
    <row r="1057" spans="1:16" x14ac:dyDescent="0.2">
      <c r="A1057" s="1">
        <v>300153</v>
      </c>
      <c r="B1057" s="1" t="s">
        <v>2047</v>
      </c>
      <c r="C1057" s="2" t="d">
        <v>2010-12-29</v>
      </c>
      <c r="D1057" s="1" t="s">
        <v>2048</v>
      </c>
      <c r="E1057" s="1" t="s">
        <v>46</v>
      </c>
      <c r="F1057" s="1" t="s">
        <v>47</v>
      </c>
      <c r="G1057" s="1">
        <v>40</v>
      </c>
      <c r="H1057" s="1">
        <v>20000</v>
      </c>
      <c r="I1057" s="1">
        <v>1</v>
      </c>
      <c r="J1057" s="1">
        <v>16</v>
      </c>
      <c r="P1057" s="1">
        <f t="shared" si="17"/>
        <v>800000</v>
      </c>
    </row>
    <row r="1058" spans="1:16" x14ac:dyDescent="0.2">
      <c r="A1058" s="1">
        <v>300154</v>
      </c>
      <c r="B1058" s="1" t="s">
        <v>2049</v>
      </c>
      <c r="C1058" s="2" t="d">
        <v>2010-12-29</v>
      </c>
      <c r="D1058" s="1" t="s">
        <v>2050</v>
      </c>
      <c r="E1058" s="1" t="s">
        <v>16</v>
      </c>
      <c r="F1058" s="1" t="s">
        <v>17</v>
      </c>
      <c r="G1058" s="1">
        <v>38.5</v>
      </c>
      <c r="H1058" s="1">
        <v>28000</v>
      </c>
      <c r="I1058" s="1">
        <v>1</v>
      </c>
      <c r="J1058" s="1">
        <v>16</v>
      </c>
      <c r="P1058" s="1">
        <f t="shared" si="17"/>
        <v>1078000</v>
      </c>
    </row>
    <row r="1059" spans="1:16" x14ac:dyDescent="0.2">
      <c r="A1059" s="1">
        <v>300155</v>
      </c>
      <c r="B1059" s="1" t="s">
        <v>2051</v>
      </c>
      <c r="C1059" s="2" t="d">
        <v>2011-01-07</v>
      </c>
      <c r="D1059" s="1" t="s">
        <v>2052</v>
      </c>
      <c r="E1059" s="1" t="s">
        <v>16</v>
      </c>
      <c r="F1059" s="1" t="s">
        <v>17</v>
      </c>
      <c r="G1059" s="1">
        <v>49</v>
      </c>
      <c r="H1059" s="1">
        <v>18000</v>
      </c>
      <c r="I1059" s="1">
        <v>1</v>
      </c>
      <c r="J1059" s="1">
        <v>16</v>
      </c>
      <c r="P1059" s="1">
        <f t="shared" si="17"/>
        <v>882000</v>
      </c>
    </row>
    <row r="1060" spans="1:16" x14ac:dyDescent="0.2">
      <c r="A1060" s="1">
        <v>300156</v>
      </c>
      <c r="B1060" s="1" t="s">
        <v>2053</v>
      </c>
      <c r="C1060" s="2" t="d">
        <v>2011-01-07</v>
      </c>
      <c r="D1060" s="1" t="s">
        <v>2054</v>
      </c>
      <c r="E1060" s="1" t="s">
        <v>16</v>
      </c>
      <c r="F1060" s="1" t="s">
        <v>17</v>
      </c>
      <c r="G1060" s="1">
        <v>58</v>
      </c>
      <c r="H1060" s="1">
        <v>20050</v>
      </c>
      <c r="I1060" s="1">
        <v>1</v>
      </c>
      <c r="J1060" s="1">
        <v>16</v>
      </c>
      <c r="P1060" s="1">
        <f t="shared" si="17"/>
        <v>1162900</v>
      </c>
    </row>
    <row r="1061" spans="1:16" x14ac:dyDescent="0.2">
      <c r="A1061" s="1">
        <v>300157</v>
      </c>
      <c r="B1061" s="1" t="s">
        <v>2055</v>
      </c>
      <c r="C1061" s="2" t="d">
        <v>2011-01-07</v>
      </c>
      <c r="D1061" s="1" t="s">
        <v>2056</v>
      </c>
      <c r="E1061" s="1" t="s">
        <v>16</v>
      </c>
      <c r="F1061" s="1" t="s">
        <v>17</v>
      </c>
      <c r="G1061" s="1">
        <v>57</v>
      </c>
      <c r="H1061" s="1">
        <v>22220</v>
      </c>
      <c r="I1061" s="1">
        <v>1</v>
      </c>
      <c r="J1061" s="1">
        <v>16</v>
      </c>
      <c r="P1061" s="1">
        <f t="shared" si="17"/>
        <v>1266540</v>
      </c>
    </row>
    <row r="1062" spans="1:16" x14ac:dyDescent="0.2">
      <c r="A1062" s="1">
        <v>300158</v>
      </c>
      <c r="B1062" s="1" t="s">
        <v>2057</v>
      </c>
      <c r="C1062" s="2" t="d">
        <v>2011-01-07</v>
      </c>
      <c r="D1062" s="1" t="s">
        <v>2058</v>
      </c>
      <c r="E1062" s="1" t="s">
        <v>16</v>
      </c>
      <c r="F1062" s="1" t="s">
        <v>17</v>
      </c>
      <c r="G1062" s="1">
        <v>38.799999999999997</v>
      </c>
      <c r="H1062" s="1">
        <v>36000</v>
      </c>
      <c r="I1062" s="1">
        <v>1</v>
      </c>
      <c r="J1062" s="1">
        <v>16</v>
      </c>
      <c r="P1062" s="1">
        <f t="shared" si="17"/>
        <v>1396800</v>
      </c>
    </row>
    <row r="1063" spans="1:16" x14ac:dyDescent="0.2">
      <c r="A1063" s="1">
        <v>300159</v>
      </c>
      <c r="B1063" s="1" t="s">
        <v>2059</v>
      </c>
      <c r="C1063" s="2" t="d">
        <v>2011-01-07</v>
      </c>
      <c r="D1063" s="1" t="s">
        <v>2060</v>
      </c>
      <c r="E1063" s="1" t="s">
        <v>16</v>
      </c>
      <c r="F1063" s="1" t="s">
        <v>17</v>
      </c>
      <c r="G1063" s="1">
        <v>69.98</v>
      </c>
      <c r="H1063" s="1">
        <v>10600</v>
      </c>
      <c r="I1063" s="1">
        <v>1</v>
      </c>
      <c r="J1063" s="1">
        <v>16</v>
      </c>
      <c r="P1063" s="1">
        <f t="shared" si="17"/>
        <v>741788</v>
      </c>
    </row>
    <row r="1064" spans="1:16" x14ac:dyDescent="0.2">
      <c r="A1064" s="1">
        <v>300160</v>
      </c>
      <c r="B1064" s="1" t="s">
        <v>2061</v>
      </c>
      <c r="C1064" s="2" t="d">
        <v>2011-01-13</v>
      </c>
      <c r="D1064" s="1" t="s">
        <v>2062</v>
      </c>
      <c r="E1064" s="1" t="s">
        <v>46</v>
      </c>
      <c r="F1064" s="1" t="s">
        <v>47</v>
      </c>
      <c r="G1064" s="1">
        <v>35</v>
      </c>
      <c r="H1064" s="1">
        <v>23400</v>
      </c>
      <c r="I1064" s="1">
        <v>1</v>
      </c>
      <c r="J1064" s="1">
        <v>16</v>
      </c>
      <c r="P1064" s="1">
        <f t="shared" si="17"/>
        <v>819000</v>
      </c>
    </row>
    <row r="1065" spans="1:16" x14ac:dyDescent="0.2">
      <c r="A1065" s="1">
        <v>300161</v>
      </c>
      <c r="B1065" s="1" t="s">
        <v>2063</v>
      </c>
      <c r="C1065" s="2" t="d">
        <v>2011-01-13</v>
      </c>
      <c r="D1065" s="1" t="s">
        <v>2064</v>
      </c>
      <c r="E1065" s="1" t="s">
        <v>16</v>
      </c>
      <c r="F1065" s="1" t="s">
        <v>17</v>
      </c>
      <c r="G1065" s="1">
        <v>26</v>
      </c>
      <c r="H1065" s="1">
        <v>27000</v>
      </c>
      <c r="I1065" s="1">
        <v>1</v>
      </c>
      <c r="J1065" s="1">
        <v>16</v>
      </c>
      <c r="P1065" s="1">
        <f t="shared" si="17"/>
        <v>702000</v>
      </c>
    </row>
    <row r="1066" spans="1:16" x14ac:dyDescent="0.2">
      <c r="A1066" s="1">
        <v>300162</v>
      </c>
      <c r="B1066" s="1" t="s">
        <v>2065</v>
      </c>
      <c r="C1066" s="2" t="d">
        <v>2011-01-13</v>
      </c>
      <c r="D1066" s="1" t="s">
        <v>2066</v>
      </c>
      <c r="E1066" s="1" t="s">
        <v>16</v>
      </c>
      <c r="F1066" s="1" t="s">
        <v>17</v>
      </c>
      <c r="G1066" s="1">
        <v>38</v>
      </c>
      <c r="H1066" s="1">
        <v>16800</v>
      </c>
      <c r="I1066" s="1">
        <v>1</v>
      </c>
      <c r="J1066" s="1">
        <v>16</v>
      </c>
      <c r="P1066" s="1">
        <f t="shared" si="17"/>
        <v>638400</v>
      </c>
    </row>
    <row r="1067" spans="1:16" x14ac:dyDescent="0.2">
      <c r="A1067" s="1">
        <v>300163</v>
      </c>
      <c r="B1067" s="1" t="s">
        <v>2067</v>
      </c>
      <c r="C1067" s="2" t="d">
        <v>2011-01-13</v>
      </c>
      <c r="D1067" s="1" t="s">
        <v>2068</v>
      </c>
      <c r="E1067" s="1" t="s">
        <v>16</v>
      </c>
      <c r="F1067" s="1" t="s">
        <v>17</v>
      </c>
      <c r="G1067" s="1">
        <v>26</v>
      </c>
      <c r="H1067" s="1">
        <v>20000</v>
      </c>
      <c r="I1067" s="1">
        <v>1</v>
      </c>
      <c r="J1067" s="1">
        <v>16</v>
      </c>
      <c r="P1067" s="1">
        <f t="shared" si="17"/>
        <v>520000</v>
      </c>
    </row>
    <row r="1068" spans="1:16" x14ac:dyDescent="0.2">
      <c r="A1068" s="1">
        <v>300164</v>
      </c>
      <c r="B1068" s="1" t="s">
        <v>2069</v>
      </c>
      <c r="C1068" s="2" t="d">
        <v>2011-01-13</v>
      </c>
      <c r="D1068" s="1" t="s">
        <v>2070</v>
      </c>
      <c r="E1068" s="1" t="s">
        <v>16</v>
      </c>
      <c r="F1068" s="1" t="s">
        <v>17</v>
      </c>
      <c r="G1068" s="1">
        <v>51.1</v>
      </c>
      <c r="H1068" s="1">
        <v>17000</v>
      </c>
      <c r="I1068" s="1">
        <v>1</v>
      </c>
      <c r="J1068" s="1">
        <v>16</v>
      </c>
      <c r="P1068" s="1">
        <f t="shared" si="17"/>
        <v>868700</v>
      </c>
    </row>
    <row r="1069" spans="1:16" x14ac:dyDescent="0.2">
      <c r="A1069" s="1">
        <v>300165</v>
      </c>
      <c r="B1069" s="1" t="s">
        <v>2071</v>
      </c>
      <c r="C1069" s="2" t="d">
        <v>2011-01-25</v>
      </c>
      <c r="D1069" s="1" t="s">
        <v>2072</v>
      </c>
      <c r="E1069" s="1" t="s">
        <v>16</v>
      </c>
      <c r="F1069" s="1" t="s">
        <v>17</v>
      </c>
      <c r="G1069" s="1">
        <v>65</v>
      </c>
      <c r="H1069" s="1">
        <v>18500</v>
      </c>
      <c r="I1069" s="1">
        <v>1</v>
      </c>
      <c r="J1069" s="1">
        <v>16</v>
      </c>
      <c r="P1069" s="1">
        <f t="shared" si="17"/>
        <v>1202500</v>
      </c>
    </row>
    <row r="1070" spans="1:16" x14ac:dyDescent="0.2">
      <c r="A1070" s="1">
        <v>300166</v>
      </c>
      <c r="B1070" s="1" t="s">
        <v>2073</v>
      </c>
      <c r="C1070" s="2" t="d">
        <v>2011-01-25</v>
      </c>
      <c r="D1070" s="1" t="s">
        <v>2074</v>
      </c>
      <c r="E1070" s="1" t="s">
        <v>16</v>
      </c>
      <c r="F1070" s="1" t="s">
        <v>17</v>
      </c>
      <c r="G1070" s="1">
        <v>55.36</v>
      </c>
      <c r="H1070" s="1">
        <v>10176</v>
      </c>
      <c r="I1070" s="1">
        <v>1</v>
      </c>
      <c r="J1070" s="1">
        <v>16</v>
      </c>
      <c r="P1070" s="1">
        <f t="shared" si="17"/>
        <v>563343.35999999999</v>
      </c>
    </row>
    <row r="1071" spans="1:16" x14ac:dyDescent="0.2">
      <c r="A1071" s="1">
        <v>300167</v>
      </c>
      <c r="B1071" s="1" t="s">
        <v>2075</v>
      </c>
      <c r="C1071" s="2" t="d">
        <v>2011-01-25</v>
      </c>
      <c r="D1071" s="1" t="s">
        <v>2076</v>
      </c>
      <c r="E1071" s="1" t="s">
        <v>16</v>
      </c>
      <c r="F1071" s="1" t="s">
        <v>17</v>
      </c>
      <c r="G1071" s="1">
        <v>51.28</v>
      </c>
      <c r="H1071" s="1">
        <v>11120</v>
      </c>
      <c r="I1071" s="1">
        <v>1</v>
      </c>
      <c r="J1071" s="1">
        <v>16</v>
      </c>
      <c r="P1071" s="1">
        <f t="shared" si="17"/>
        <v>570233.59999999998</v>
      </c>
    </row>
    <row r="1072" spans="1:16" x14ac:dyDescent="0.2">
      <c r="A1072" s="1">
        <v>300168</v>
      </c>
      <c r="B1072" s="1" t="s">
        <v>2077</v>
      </c>
      <c r="C1072" s="2" t="d">
        <v>2011-01-25</v>
      </c>
      <c r="D1072" s="1" t="s">
        <v>2078</v>
      </c>
      <c r="E1072" s="1" t="s">
        <v>16</v>
      </c>
      <c r="F1072" s="1" t="s">
        <v>17</v>
      </c>
      <c r="G1072" s="1">
        <v>28</v>
      </c>
      <c r="H1072" s="1">
        <v>30000</v>
      </c>
      <c r="I1072" s="1">
        <v>1</v>
      </c>
      <c r="J1072" s="1">
        <v>16</v>
      </c>
      <c r="P1072" s="1">
        <f t="shared" si="17"/>
        <v>840000</v>
      </c>
    </row>
    <row r="1073" spans="1:16" x14ac:dyDescent="0.2">
      <c r="A1073" s="1">
        <v>300169</v>
      </c>
      <c r="B1073" s="1" t="s">
        <v>2079</v>
      </c>
      <c r="C1073" s="2" t="d">
        <v>2011-01-25</v>
      </c>
      <c r="D1073" s="1" t="s">
        <v>2080</v>
      </c>
      <c r="E1073" s="1" t="s">
        <v>16</v>
      </c>
      <c r="F1073" s="1" t="s">
        <v>17</v>
      </c>
      <c r="G1073" s="1">
        <v>32</v>
      </c>
      <c r="H1073" s="1">
        <v>23500</v>
      </c>
      <c r="I1073" s="1">
        <v>1</v>
      </c>
      <c r="J1073" s="1">
        <v>16</v>
      </c>
      <c r="P1073" s="1">
        <f t="shared" si="17"/>
        <v>752000</v>
      </c>
    </row>
    <row r="1074" spans="1:16" x14ac:dyDescent="0.2">
      <c r="A1074" s="1">
        <v>300170</v>
      </c>
      <c r="B1074" s="1" t="s">
        <v>2081</v>
      </c>
      <c r="C1074" s="2" t="d">
        <v>2011-02-01</v>
      </c>
      <c r="D1074" s="1" t="s">
        <v>2082</v>
      </c>
      <c r="E1074" s="1" t="s">
        <v>46</v>
      </c>
      <c r="F1074" s="1" t="s">
        <v>47</v>
      </c>
      <c r="G1074" s="1">
        <v>25.32</v>
      </c>
      <c r="H1074" s="1">
        <v>30000</v>
      </c>
      <c r="I1074" s="1">
        <v>1</v>
      </c>
      <c r="J1074" s="1">
        <v>16</v>
      </c>
      <c r="P1074" s="1">
        <f t="shared" si="17"/>
        <v>759600</v>
      </c>
    </row>
    <row r="1075" spans="1:16" x14ac:dyDescent="0.2">
      <c r="A1075" s="1">
        <v>300171</v>
      </c>
      <c r="B1075" s="1" t="s">
        <v>2083</v>
      </c>
      <c r="C1075" s="2" t="d">
        <v>2011-02-01</v>
      </c>
      <c r="D1075" s="1" t="s">
        <v>2084</v>
      </c>
      <c r="E1075" s="1" t="s">
        <v>16</v>
      </c>
      <c r="F1075" s="1" t="s">
        <v>17</v>
      </c>
      <c r="G1075" s="1">
        <v>86</v>
      </c>
      <c r="H1075" s="1">
        <v>20000</v>
      </c>
      <c r="I1075" s="1">
        <v>1</v>
      </c>
      <c r="J1075" s="1">
        <v>16</v>
      </c>
      <c r="P1075" s="1">
        <f t="shared" si="17"/>
        <v>1720000</v>
      </c>
    </row>
    <row r="1076" spans="1:16" x14ac:dyDescent="0.2">
      <c r="A1076" s="1">
        <v>300172</v>
      </c>
      <c r="B1076" s="1" t="s">
        <v>2085</v>
      </c>
      <c r="C1076" s="2" t="d">
        <v>2011-02-01</v>
      </c>
      <c r="D1076" s="1" t="s">
        <v>2086</v>
      </c>
      <c r="E1076" s="1" t="s">
        <v>16</v>
      </c>
      <c r="F1076" s="1" t="s">
        <v>17</v>
      </c>
      <c r="G1076" s="1">
        <v>25.16</v>
      </c>
      <c r="H1076" s="1">
        <v>25000</v>
      </c>
      <c r="I1076" s="1">
        <v>1</v>
      </c>
      <c r="J1076" s="1">
        <v>16</v>
      </c>
      <c r="P1076" s="1">
        <f t="shared" si="17"/>
        <v>629000</v>
      </c>
    </row>
    <row r="1077" spans="1:16" x14ac:dyDescent="0.2">
      <c r="A1077" s="1">
        <v>300173</v>
      </c>
      <c r="B1077" s="1" t="s">
        <v>2087</v>
      </c>
      <c r="C1077" s="2" t="d">
        <v>2011-02-01</v>
      </c>
      <c r="D1077" s="1" t="s">
        <v>2088</v>
      </c>
      <c r="E1077" s="1" t="s">
        <v>16</v>
      </c>
      <c r="F1077" s="1" t="s">
        <v>17</v>
      </c>
      <c r="G1077" s="1">
        <v>22.39</v>
      </c>
      <c r="H1077" s="1">
        <v>17000</v>
      </c>
      <c r="I1077" s="1">
        <v>1</v>
      </c>
      <c r="J1077" s="1">
        <v>16</v>
      </c>
      <c r="P1077" s="1">
        <f t="shared" si="17"/>
        <v>380630</v>
      </c>
    </row>
    <row r="1078" spans="1:16" x14ac:dyDescent="0.2">
      <c r="A1078" s="1">
        <v>300174</v>
      </c>
      <c r="B1078" s="1" t="s">
        <v>1213</v>
      </c>
      <c r="C1078" s="2" t="d">
        <v>2011-02-01</v>
      </c>
      <c r="D1078" s="1" t="s">
        <v>2089</v>
      </c>
      <c r="E1078" s="1" t="s">
        <v>16</v>
      </c>
      <c r="F1078" s="1" t="s">
        <v>17</v>
      </c>
      <c r="G1078" s="1">
        <v>24</v>
      </c>
      <c r="H1078" s="1">
        <v>17000</v>
      </c>
      <c r="I1078" s="1">
        <v>1</v>
      </c>
      <c r="J1078" s="1">
        <v>16</v>
      </c>
      <c r="P1078" s="1">
        <f t="shared" si="17"/>
        <v>408000</v>
      </c>
    </row>
    <row r="1079" spans="1:16" x14ac:dyDescent="0.2">
      <c r="A1079" s="1">
        <v>300175</v>
      </c>
      <c r="B1079" s="1" t="s">
        <v>150</v>
      </c>
      <c r="C1079" s="2" t="d">
        <v>2011-02-15</v>
      </c>
      <c r="D1079" s="1" t="s">
        <v>2090</v>
      </c>
      <c r="E1079" s="1" t="s">
        <v>16</v>
      </c>
      <c r="F1079" s="1" t="s">
        <v>17</v>
      </c>
      <c r="G1079" s="1">
        <v>17.100000000000001</v>
      </c>
      <c r="H1079" s="1">
        <v>27000</v>
      </c>
      <c r="I1079" s="1">
        <v>1</v>
      </c>
      <c r="J1079" s="1">
        <v>16</v>
      </c>
      <c r="P1079" s="1">
        <f t="shared" si="17"/>
        <v>461700.00000000006</v>
      </c>
    </row>
    <row r="1080" spans="1:16" x14ac:dyDescent="0.2">
      <c r="A1080" s="1">
        <v>300176</v>
      </c>
      <c r="B1080" s="1" t="s">
        <v>2091</v>
      </c>
      <c r="C1080" s="2" t="d">
        <v>2011-02-15</v>
      </c>
      <c r="D1080" s="1" t="s">
        <v>2092</v>
      </c>
      <c r="E1080" s="1" t="s">
        <v>16</v>
      </c>
      <c r="F1080" s="1" t="s">
        <v>17</v>
      </c>
      <c r="G1080" s="1">
        <v>16.28</v>
      </c>
      <c r="H1080" s="1">
        <v>22400</v>
      </c>
      <c r="I1080" s="1">
        <v>1</v>
      </c>
      <c r="J1080" s="1">
        <v>16</v>
      </c>
      <c r="P1080" s="1">
        <f t="shared" si="17"/>
        <v>364672</v>
      </c>
    </row>
    <row r="1081" spans="1:16" x14ac:dyDescent="0.2">
      <c r="A1081" s="1">
        <v>300177</v>
      </c>
      <c r="B1081" s="1" t="s">
        <v>2093</v>
      </c>
      <c r="C1081" s="2" t="d">
        <v>2011-02-15</v>
      </c>
      <c r="D1081" s="1" t="s">
        <v>2094</v>
      </c>
      <c r="E1081" s="1" t="s">
        <v>16</v>
      </c>
      <c r="F1081" s="1" t="s">
        <v>17</v>
      </c>
      <c r="G1081" s="1">
        <v>46.8</v>
      </c>
      <c r="H1081" s="1">
        <v>12500</v>
      </c>
      <c r="I1081" s="1">
        <v>1</v>
      </c>
      <c r="J1081" s="1">
        <v>16</v>
      </c>
      <c r="P1081" s="1">
        <f t="shared" si="17"/>
        <v>585000</v>
      </c>
    </row>
    <row r="1082" spans="1:16" x14ac:dyDescent="0.2">
      <c r="A1082" s="1">
        <v>300178</v>
      </c>
      <c r="B1082" s="1" t="s">
        <v>229</v>
      </c>
      <c r="C1082" s="2" t="d">
        <v>2011-02-15</v>
      </c>
      <c r="D1082" s="1" t="s">
        <v>2095</v>
      </c>
      <c r="E1082" s="1" t="s">
        <v>16</v>
      </c>
      <c r="F1082" s="1" t="s">
        <v>17</v>
      </c>
      <c r="G1082" s="1">
        <v>21.9</v>
      </c>
      <c r="H1082" s="1">
        <v>30000</v>
      </c>
      <c r="I1082" s="1">
        <v>1</v>
      </c>
      <c r="J1082" s="1">
        <v>16</v>
      </c>
      <c r="P1082" s="1">
        <f t="shared" si="17"/>
        <v>657000</v>
      </c>
    </row>
    <row r="1083" spans="1:16" x14ac:dyDescent="0.2">
      <c r="A1083" s="1">
        <v>300179</v>
      </c>
      <c r="B1083" s="1" t="s">
        <v>2096</v>
      </c>
      <c r="C1083" s="2" t="d">
        <v>2011-02-15</v>
      </c>
      <c r="D1083" s="1" t="s">
        <v>2097</v>
      </c>
      <c r="E1083" s="1" t="s">
        <v>16</v>
      </c>
      <c r="F1083" s="1" t="s">
        <v>17</v>
      </c>
      <c r="G1083" s="1">
        <v>24.75</v>
      </c>
      <c r="H1083" s="1">
        <v>20000</v>
      </c>
      <c r="I1083" s="1">
        <v>1</v>
      </c>
      <c r="J1083" s="1">
        <v>16</v>
      </c>
      <c r="P1083" s="1">
        <f t="shared" si="17"/>
        <v>495000</v>
      </c>
    </row>
    <row r="1084" spans="1:16" x14ac:dyDescent="0.2">
      <c r="A1084" s="1">
        <v>300180</v>
      </c>
      <c r="B1084" s="1" t="s">
        <v>2098</v>
      </c>
      <c r="C1084" s="2" t="d">
        <v>2011-02-22</v>
      </c>
      <c r="D1084" s="1" t="s">
        <v>2099</v>
      </c>
      <c r="E1084" s="1" t="s">
        <v>16</v>
      </c>
      <c r="F1084" s="1" t="s">
        <v>17</v>
      </c>
      <c r="G1084" s="1">
        <v>19.73</v>
      </c>
      <c r="H1084" s="1">
        <v>40000</v>
      </c>
      <c r="I1084" s="1">
        <v>1</v>
      </c>
      <c r="J1084" s="1">
        <v>16</v>
      </c>
      <c r="P1084" s="1">
        <f t="shared" si="17"/>
        <v>789200</v>
      </c>
    </row>
    <row r="1085" spans="1:16" x14ac:dyDescent="0.2">
      <c r="A1085" s="1">
        <v>300181</v>
      </c>
      <c r="B1085" s="1" t="s">
        <v>2100</v>
      </c>
      <c r="C1085" s="2" t="d">
        <v>2011-02-22</v>
      </c>
      <c r="D1085" s="1" t="s">
        <v>2101</v>
      </c>
      <c r="E1085" s="1" t="s">
        <v>16</v>
      </c>
      <c r="F1085" s="1" t="s">
        <v>17</v>
      </c>
      <c r="G1085" s="1">
        <v>23.5</v>
      </c>
      <c r="H1085" s="1">
        <v>20000</v>
      </c>
      <c r="I1085" s="1">
        <v>1</v>
      </c>
      <c r="J1085" s="1">
        <v>16</v>
      </c>
      <c r="P1085" s="1">
        <f t="shared" si="17"/>
        <v>470000</v>
      </c>
    </row>
    <row r="1086" spans="1:16" x14ac:dyDescent="0.2">
      <c r="A1086" s="1">
        <v>300182</v>
      </c>
      <c r="B1086" s="1" t="s">
        <v>2102</v>
      </c>
      <c r="C1086" s="2" t="d">
        <v>2011-02-22</v>
      </c>
      <c r="D1086" s="1" t="s">
        <v>2103</v>
      </c>
      <c r="E1086" s="1" t="s">
        <v>16</v>
      </c>
      <c r="F1086" s="1" t="s">
        <v>17</v>
      </c>
      <c r="G1086" s="1">
        <v>55</v>
      </c>
      <c r="H1086" s="1">
        <v>14000</v>
      </c>
      <c r="I1086" s="1">
        <v>1</v>
      </c>
      <c r="J1086" s="1">
        <v>16</v>
      </c>
      <c r="P1086" s="1">
        <f t="shared" si="17"/>
        <v>770000</v>
      </c>
    </row>
    <row r="1087" spans="1:16" x14ac:dyDescent="0.2">
      <c r="A1087" s="1">
        <v>300183</v>
      </c>
      <c r="B1087" s="1" t="s">
        <v>2104</v>
      </c>
      <c r="C1087" s="2" t="d">
        <v>2011-02-22</v>
      </c>
      <c r="D1087" s="1" t="s">
        <v>2105</v>
      </c>
      <c r="E1087" s="1" t="s">
        <v>16</v>
      </c>
      <c r="F1087" s="1" t="s">
        <v>17</v>
      </c>
      <c r="G1087" s="1">
        <v>41.45</v>
      </c>
      <c r="H1087" s="1">
        <v>25000</v>
      </c>
      <c r="I1087" s="1">
        <v>1</v>
      </c>
      <c r="J1087" s="1">
        <v>16</v>
      </c>
      <c r="P1087" s="1">
        <f t="shared" si="17"/>
        <v>1036250.0000000001</v>
      </c>
    </row>
    <row r="1088" spans="1:16" x14ac:dyDescent="0.2">
      <c r="A1088" s="1">
        <v>300184</v>
      </c>
      <c r="B1088" s="1" t="s">
        <v>2106</v>
      </c>
      <c r="C1088" s="2" t="d">
        <v>2011-02-22</v>
      </c>
      <c r="D1088" s="1" t="s">
        <v>2107</v>
      </c>
      <c r="E1088" s="1" t="s">
        <v>46</v>
      </c>
      <c r="F1088" s="1" t="s">
        <v>47</v>
      </c>
      <c r="G1088" s="1">
        <v>20</v>
      </c>
      <c r="H1088" s="1">
        <v>16700</v>
      </c>
      <c r="I1088" s="1">
        <v>1</v>
      </c>
      <c r="J1088" s="1">
        <v>16</v>
      </c>
      <c r="P1088" s="1">
        <f t="shared" si="17"/>
        <v>334000</v>
      </c>
    </row>
    <row r="1089" spans="1:16" x14ac:dyDescent="0.2">
      <c r="A1089" s="1">
        <v>300185</v>
      </c>
      <c r="B1089" s="1" t="s">
        <v>2108</v>
      </c>
      <c r="C1089" s="2" t="d">
        <v>2011-03-08</v>
      </c>
      <c r="D1089" s="1" t="s">
        <v>2109</v>
      </c>
      <c r="E1089" s="1" t="s">
        <v>16</v>
      </c>
      <c r="F1089" s="1" t="s">
        <v>17</v>
      </c>
      <c r="G1089" s="1">
        <v>25</v>
      </c>
      <c r="H1089" s="1">
        <v>90000</v>
      </c>
      <c r="I1089" s="1">
        <v>1</v>
      </c>
      <c r="J1089" s="1">
        <v>16</v>
      </c>
      <c r="P1089" s="1">
        <f t="shared" si="17"/>
        <v>2250000</v>
      </c>
    </row>
    <row r="1090" spans="1:16" x14ac:dyDescent="0.2">
      <c r="A1090" s="1">
        <v>300186</v>
      </c>
      <c r="B1090" s="1" t="s">
        <v>2110</v>
      </c>
      <c r="C1090" s="2" t="d">
        <v>2011-03-08</v>
      </c>
      <c r="D1090" s="1" t="s">
        <v>2111</v>
      </c>
      <c r="E1090" s="1" t="s">
        <v>16</v>
      </c>
      <c r="F1090" s="1" t="s">
        <v>17</v>
      </c>
      <c r="G1090" s="1">
        <v>22</v>
      </c>
      <c r="H1090" s="1">
        <v>67000</v>
      </c>
      <c r="I1090" s="1">
        <v>1</v>
      </c>
      <c r="J1090" s="1">
        <v>16</v>
      </c>
      <c r="P1090" s="1">
        <f t="shared" ref="P1090:P1153" si="18">G1090*H1090</f>
        <v>1474000</v>
      </c>
    </row>
    <row r="1091" spans="1:16" x14ac:dyDescent="0.2">
      <c r="A1091" s="1">
        <v>300187</v>
      </c>
      <c r="B1091" s="1" t="s">
        <v>2112</v>
      </c>
      <c r="C1091" s="2" t="d">
        <v>2011-03-08</v>
      </c>
      <c r="D1091" s="1" t="s">
        <v>2113</v>
      </c>
      <c r="E1091" s="1" t="s">
        <v>16</v>
      </c>
      <c r="F1091" s="1" t="s">
        <v>17</v>
      </c>
      <c r="G1091" s="1">
        <v>40</v>
      </c>
      <c r="H1091" s="1">
        <v>16700</v>
      </c>
      <c r="I1091" s="1">
        <v>1</v>
      </c>
      <c r="J1091" s="1">
        <v>16</v>
      </c>
      <c r="P1091" s="1">
        <f t="shared" si="18"/>
        <v>668000</v>
      </c>
    </row>
    <row r="1092" spans="1:16" x14ac:dyDescent="0.2">
      <c r="A1092" s="1">
        <v>300188</v>
      </c>
      <c r="B1092" s="1" t="s">
        <v>2114</v>
      </c>
      <c r="C1092" s="2" t="d">
        <v>2011-03-16</v>
      </c>
      <c r="D1092" s="1" t="s">
        <v>2115</v>
      </c>
      <c r="E1092" s="1" t="s">
        <v>16</v>
      </c>
      <c r="F1092" s="1" t="s">
        <v>17</v>
      </c>
      <c r="G1092" s="1">
        <v>40</v>
      </c>
      <c r="H1092" s="1">
        <v>13500</v>
      </c>
      <c r="I1092" s="1">
        <v>1</v>
      </c>
      <c r="J1092" s="1">
        <v>16</v>
      </c>
      <c r="P1092" s="1">
        <f t="shared" si="18"/>
        <v>540000</v>
      </c>
    </row>
    <row r="1093" spans="1:16" x14ac:dyDescent="0.2">
      <c r="A1093" s="1">
        <v>300189</v>
      </c>
      <c r="B1093" s="1" t="s">
        <v>2116</v>
      </c>
      <c r="C1093" s="2" t="d">
        <v>2011-03-16</v>
      </c>
      <c r="D1093" s="1" t="s">
        <v>2117</v>
      </c>
      <c r="E1093" s="1" t="s">
        <v>16</v>
      </c>
      <c r="F1093" s="1" t="s">
        <v>17</v>
      </c>
      <c r="G1093" s="1">
        <v>24</v>
      </c>
      <c r="H1093" s="1">
        <v>40000</v>
      </c>
      <c r="I1093" s="1">
        <v>1</v>
      </c>
      <c r="J1093" s="1">
        <v>16</v>
      </c>
      <c r="P1093" s="1">
        <f t="shared" si="18"/>
        <v>960000</v>
      </c>
    </row>
    <row r="1094" spans="1:16" x14ac:dyDescent="0.2">
      <c r="A1094" s="1">
        <v>300190</v>
      </c>
      <c r="B1094" s="1" t="s">
        <v>2118</v>
      </c>
      <c r="C1094" s="2" t="d">
        <v>2011-03-16</v>
      </c>
      <c r="D1094" s="1" t="s">
        <v>2119</v>
      </c>
      <c r="E1094" s="1" t="s">
        <v>16</v>
      </c>
      <c r="F1094" s="1" t="s">
        <v>17</v>
      </c>
      <c r="G1094" s="1">
        <v>58.5</v>
      </c>
      <c r="H1094" s="1">
        <v>13300</v>
      </c>
      <c r="I1094" s="1">
        <v>1</v>
      </c>
      <c r="J1094" s="1">
        <v>16</v>
      </c>
      <c r="P1094" s="1">
        <f t="shared" si="18"/>
        <v>778050</v>
      </c>
    </row>
    <row r="1095" spans="1:16" x14ac:dyDescent="0.2">
      <c r="A1095" s="1">
        <v>300191</v>
      </c>
      <c r="B1095" s="1" t="s">
        <v>2120</v>
      </c>
      <c r="C1095" s="2" t="d">
        <v>2011-03-16</v>
      </c>
      <c r="D1095" s="1" t="s">
        <v>2121</v>
      </c>
      <c r="E1095" s="1" t="s">
        <v>16</v>
      </c>
      <c r="F1095" s="1" t="s">
        <v>17</v>
      </c>
      <c r="G1095" s="1">
        <v>41.46</v>
      </c>
      <c r="H1095" s="1">
        <v>20000</v>
      </c>
      <c r="I1095" s="1">
        <v>1</v>
      </c>
      <c r="J1095" s="1">
        <v>16</v>
      </c>
      <c r="P1095" s="1">
        <f t="shared" si="18"/>
        <v>829200</v>
      </c>
    </row>
    <row r="1096" spans="1:16" x14ac:dyDescent="0.2">
      <c r="A1096" s="1">
        <v>300192</v>
      </c>
      <c r="B1096" s="1" t="s">
        <v>2122</v>
      </c>
      <c r="C1096" s="2" t="d">
        <v>2011-03-22</v>
      </c>
      <c r="D1096" s="1" t="s">
        <v>2123</v>
      </c>
      <c r="E1096" s="1" t="s">
        <v>16</v>
      </c>
      <c r="F1096" s="1" t="s">
        <v>17</v>
      </c>
      <c r="G1096" s="1">
        <v>22.82</v>
      </c>
      <c r="H1096" s="1">
        <v>18500</v>
      </c>
      <c r="I1096" s="1">
        <v>1</v>
      </c>
      <c r="J1096" s="1">
        <v>16</v>
      </c>
      <c r="P1096" s="1">
        <f t="shared" si="18"/>
        <v>422170</v>
      </c>
    </row>
    <row r="1097" spans="1:16" x14ac:dyDescent="0.2">
      <c r="A1097" s="1">
        <v>300193</v>
      </c>
      <c r="B1097" s="1" t="s">
        <v>994</v>
      </c>
      <c r="C1097" s="2" t="d">
        <v>2011-03-22</v>
      </c>
      <c r="D1097" s="1" t="s">
        <v>2124</v>
      </c>
      <c r="E1097" s="1" t="s">
        <v>16</v>
      </c>
      <c r="F1097" s="1" t="s">
        <v>17</v>
      </c>
      <c r="G1097" s="1">
        <v>26.5</v>
      </c>
      <c r="H1097" s="1">
        <v>55500</v>
      </c>
      <c r="I1097" s="1">
        <v>1</v>
      </c>
      <c r="J1097" s="1">
        <v>16</v>
      </c>
      <c r="P1097" s="1">
        <f t="shared" si="18"/>
        <v>1470750</v>
      </c>
    </row>
    <row r="1098" spans="1:16" x14ac:dyDescent="0.2">
      <c r="A1098" s="1">
        <v>300194</v>
      </c>
      <c r="B1098" s="1" t="s">
        <v>2125</v>
      </c>
      <c r="C1098" s="2" t="d">
        <v>2011-03-22</v>
      </c>
      <c r="D1098" s="1" t="s">
        <v>2126</v>
      </c>
      <c r="E1098" s="1" t="s">
        <v>16</v>
      </c>
      <c r="F1098" s="1" t="s">
        <v>17</v>
      </c>
      <c r="G1098" s="1">
        <v>41.88</v>
      </c>
      <c r="H1098" s="1">
        <v>33400</v>
      </c>
      <c r="I1098" s="1">
        <v>1</v>
      </c>
      <c r="J1098" s="1">
        <v>16</v>
      </c>
      <c r="P1098" s="1">
        <f t="shared" si="18"/>
        <v>1398792</v>
      </c>
    </row>
    <row r="1099" spans="1:16" x14ac:dyDescent="0.2">
      <c r="A1099" s="1">
        <v>300195</v>
      </c>
      <c r="B1099" s="1" t="s">
        <v>330</v>
      </c>
      <c r="C1099" s="2" t="d">
        <v>2011-03-29</v>
      </c>
      <c r="D1099" s="1" t="s">
        <v>2127</v>
      </c>
      <c r="E1099" s="1" t="s">
        <v>16</v>
      </c>
      <c r="F1099" s="1" t="s">
        <v>17</v>
      </c>
      <c r="G1099" s="1">
        <v>40</v>
      </c>
      <c r="H1099" s="1">
        <v>25000</v>
      </c>
      <c r="I1099" s="1">
        <v>1</v>
      </c>
      <c r="J1099" s="1">
        <v>16</v>
      </c>
      <c r="P1099" s="1">
        <f t="shared" si="18"/>
        <v>1000000</v>
      </c>
    </row>
    <row r="1100" spans="1:16" x14ac:dyDescent="0.2">
      <c r="A1100" s="1">
        <v>300196</v>
      </c>
      <c r="B1100" s="1" t="s">
        <v>1503</v>
      </c>
      <c r="C1100" s="2" t="d">
        <v>2011-03-29</v>
      </c>
      <c r="D1100" s="1" t="s">
        <v>2128</v>
      </c>
      <c r="E1100" s="1" t="s">
        <v>16</v>
      </c>
      <c r="F1100" s="1" t="s">
        <v>17</v>
      </c>
      <c r="G1100" s="1">
        <v>18.579999999999998</v>
      </c>
      <c r="H1100" s="1">
        <v>30000</v>
      </c>
      <c r="I1100" s="1">
        <v>1</v>
      </c>
      <c r="J1100" s="1">
        <v>16</v>
      </c>
      <c r="P1100" s="1">
        <f t="shared" si="18"/>
        <v>557400</v>
      </c>
    </row>
    <row r="1101" spans="1:16" x14ac:dyDescent="0.2">
      <c r="A1101" s="1">
        <v>300197</v>
      </c>
      <c r="B1101" s="1" t="s">
        <v>2129</v>
      </c>
      <c r="C1101" s="2" t="d">
        <v>2011-03-29</v>
      </c>
      <c r="D1101" s="1" t="s">
        <v>2130</v>
      </c>
      <c r="E1101" s="1" t="s">
        <v>16</v>
      </c>
      <c r="F1101" s="1" t="s">
        <v>17</v>
      </c>
      <c r="G1101" s="1">
        <v>67.58</v>
      </c>
      <c r="H1101" s="1">
        <v>15500</v>
      </c>
      <c r="I1101" s="1">
        <v>1</v>
      </c>
      <c r="J1101" s="1">
        <v>16</v>
      </c>
      <c r="P1101" s="1">
        <f t="shared" si="18"/>
        <v>1047490</v>
      </c>
    </row>
    <row r="1102" spans="1:16" x14ac:dyDescent="0.2">
      <c r="A1102" s="1">
        <v>300198</v>
      </c>
      <c r="B1102" s="1" t="s">
        <v>2131</v>
      </c>
      <c r="C1102" s="2" t="d">
        <v>2011-04-07</v>
      </c>
      <c r="D1102" s="1" t="s">
        <v>2132</v>
      </c>
      <c r="E1102" s="1" t="s">
        <v>16</v>
      </c>
      <c r="F1102" s="1" t="s">
        <v>17</v>
      </c>
      <c r="G1102" s="1">
        <v>31</v>
      </c>
      <c r="H1102" s="1">
        <v>23000</v>
      </c>
      <c r="I1102" s="1">
        <v>1</v>
      </c>
      <c r="J1102" s="1">
        <v>16</v>
      </c>
      <c r="P1102" s="1">
        <f t="shared" si="18"/>
        <v>713000</v>
      </c>
    </row>
    <row r="1103" spans="1:16" x14ac:dyDescent="0.2">
      <c r="A1103" s="1">
        <v>300199</v>
      </c>
      <c r="B1103" s="1" t="s">
        <v>2133</v>
      </c>
      <c r="C1103" s="2" t="d">
        <v>2011-04-07</v>
      </c>
      <c r="D1103" s="1" t="s">
        <v>2134</v>
      </c>
      <c r="E1103" s="1" t="s">
        <v>16</v>
      </c>
      <c r="F1103" s="1" t="s">
        <v>17</v>
      </c>
      <c r="G1103" s="1">
        <v>30.19</v>
      </c>
      <c r="H1103" s="1">
        <v>25000</v>
      </c>
      <c r="I1103" s="1">
        <v>1</v>
      </c>
      <c r="J1103" s="1">
        <v>16</v>
      </c>
      <c r="P1103" s="1">
        <f t="shared" si="18"/>
        <v>754750</v>
      </c>
    </row>
    <row r="1104" spans="1:16" x14ac:dyDescent="0.2">
      <c r="A1104" s="1">
        <v>300200</v>
      </c>
      <c r="B1104" s="1" t="s">
        <v>2135</v>
      </c>
      <c r="C1104" s="2" t="d">
        <v>2011-04-07</v>
      </c>
      <c r="D1104" s="1" t="s">
        <v>2136</v>
      </c>
      <c r="E1104" s="1" t="s">
        <v>16</v>
      </c>
      <c r="F1104" s="1" t="s">
        <v>17</v>
      </c>
      <c r="G1104" s="1">
        <v>21.88</v>
      </c>
      <c r="H1104" s="1">
        <v>26800</v>
      </c>
      <c r="I1104" s="1">
        <v>1</v>
      </c>
      <c r="J1104" s="1">
        <v>16</v>
      </c>
      <c r="P1104" s="1">
        <f t="shared" si="18"/>
        <v>586384</v>
      </c>
    </row>
    <row r="1105" spans="1:16" x14ac:dyDescent="0.2">
      <c r="A1105" s="1">
        <v>300201</v>
      </c>
      <c r="B1105" s="1" t="s">
        <v>2137</v>
      </c>
      <c r="C1105" s="2" t="d">
        <v>2011-04-07</v>
      </c>
      <c r="D1105" s="1" t="s">
        <v>2138</v>
      </c>
      <c r="E1105" s="1" t="s">
        <v>46</v>
      </c>
      <c r="F1105" s="1" t="s">
        <v>47</v>
      </c>
      <c r="G1105" s="1">
        <v>21</v>
      </c>
      <c r="H1105" s="1">
        <v>20000</v>
      </c>
      <c r="I1105" s="1">
        <v>1</v>
      </c>
      <c r="J1105" s="1">
        <v>16</v>
      </c>
      <c r="P1105" s="1">
        <f t="shared" si="18"/>
        <v>420000</v>
      </c>
    </row>
    <row r="1106" spans="1:16" x14ac:dyDescent="0.2">
      <c r="A1106" s="1">
        <v>300202</v>
      </c>
      <c r="B1106" s="1" t="s">
        <v>2139</v>
      </c>
      <c r="C1106" s="2" t="d">
        <v>2011-04-15</v>
      </c>
      <c r="D1106" s="1" t="s">
        <v>2140</v>
      </c>
      <c r="E1106" s="1" t="s">
        <v>16</v>
      </c>
      <c r="F1106" s="1" t="s">
        <v>17</v>
      </c>
      <c r="G1106" s="1">
        <v>22.38</v>
      </c>
      <c r="H1106" s="1">
        <v>21200</v>
      </c>
      <c r="I1106" s="1">
        <v>1</v>
      </c>
      <c r="J1106" s="1">
        <v>16</v>
      </c>
      <c r="P1106" s="1">
        <f t="shared" si="18"/>
        <v>474456</v>
      </c>
    </row>
    <row r="1107" spans="1:16" x14ac:dyDescent="0.2">
      <c r="A1107" s="1">
        <v>300203</v>
      </c>
      <c r="B1107" s="1" t="s">
        <v>2141</v>
      </c>
      <c r="C1107" s="2" t="d">
        <v>2011-04-15</v>
      </c>
      <c r="D1107" s="1" t="s">
        <v>2142</v>
      </c>
      <c r="E1107" s="1" t="s">
        <v>16</v>
      </c>
      <c r="F1107" s="1" t="s">
        <v>17</v>
      </c>
      <c r="G1107" s="1">
        <v>20</v>
      </c>
      <c r="H1107" s="1">
        <v>45000</v>
      </c>
      <c r="I1107" s="1">
        <v>1</v>
      </c>
      <c r="J1107" s="1">
        <v>16</v>
      </c>
      <c r="P1107" s="1">
        <f t="shared" si="18"/>
        <v>900000</v>
      </c>
    </row>
    <row r="1108" spans="1:16" x14ac:dyDescent="0.2">
      <c r="A1108" s="1">
        <v>300204</v>
      </c>
      <c r="B1108" s="1" t="s">
        <v>2143</v>
      </c>
      <c r="C1108" s="2" t="d">
        <v>2011-04-15</v>
      </c>
      <c r="D1108" s="1" t="s">
        <v>2144</v>
      </c>
      <c r="E1108" s="1" t="s">
        <v>16</v>
      </c>
      <c r="F1108" s="1" t="s">
        <v>17</v>
      </c>
      <c r="G1108" s="1">
        <v>52.5</v>
      </c>
      <c r="H1108" s="1">
        <v>16700</v>
      </c>
      <c r="I1108" s="1">
        <v>1</v>
      </c>
      <c r="J1108" s="1">
        <v>16</v>
      </c>
      <c r="P1108" s="1">
        <f t="shared" si="18"/>
        <v>876750</v>
      </c>
    </row>
    <row r="1109" spans="1:16" x14ac:dyDescent="0.2">
      <c r="A1109" s="1">
        <v>300205</v>
      </c>
      <c r="B1109" s="1" t="s">
        <v>2145</v>
      </c>
      <c r="C1109" s="2" t="d">
        <v>2011-04-21</v>
      </c>
      <c r="D1109" s="1" t="s">
        <v>2146</v>
      </c>
      <c r="E1109" s="1" t="s">
        <v>12</v>
      </c>
      <c r="F1109" s="1" t="s">
        <v>13</v>
      </c>
      <c r="G1109" s="1">
        <v>40</v>
      </c>
      <c r="H1109" s="1">
        <v>19910</v>
      </c>
      <c r="I1109" s="1">
        <v>1</v>
      </c>
      <c r="J1109" s="1">
        <v>16</v>
      </c>
      <c r="P1109" s="1">
        <f t="shared" si="18"/>
        <v>796400</v>
      </c>
    </row>
    <row r="1110" spans="1:16" x14ac:dyDescent="0.2">
      <c r="A1110" s="1">
        <v>300206</v>
      </c>
      <c r="B1110" s="1" t="s">
        <v>2147</v>
      </c>
      <c r="C1110" s="2" t="d">
        <v>2011-04-21</v>
      </c>
      <c r="D1110" s="1" t="s">
        <v>2148</v>
      </c>
      <c r="E1110" s="1" t="s">
        <v>16</v>
      </c>
      <c r="F1110" s="1" t="s">
        <v>17</v>
      </c>
      <c r="G1110" s="1">
        <v>38</v>
      </c>
      <c r="H1110" s="1">
        <v>25000</v>
      </c>
      <c r="I1110" s="1">
        <v>1</v>
      </c>
      <c r="J1110" s="1">
        <v>16</v>
      </c>
      <c r="P1110" s="1">
        <f t="shared" si="18"/>
        <v>950000</v>
      </c>
    </row>
    <row r="1111" spans="1:16" x14ac:dyDescent="0.2">
      <c r="A1111" s="1">
        <v>300207</v>
      </c>
      <c r="B1111" s="1" t="s">
        <v>2149</v>
      </c>
      <c r="C1111" s="2" t="d">
        <v>2011-04-21</v>
      </c>
      <c r="D1111" s="1" t="s">
        <v>2150</v>
      </c>
      <c r="E1111" s="1" t="s">
        <v>16</v>
      </c>
      <c r="F1111" s="1" t="s">
        <v>17</v>
      </c>
      <c r="G1111" s="1">
        <v>18.66</v>
      </c>
      <c r="H1111" s="1">
        <v>47000</v>
      </c>
      <c r="I1111" s="1">
        <v>1</v>
      </c>
      <c r="J1111" s="1">
        <v>16</v>
      </c>
      <c r="P1111" s="1">
        <f t="shared" si="18"/>
        <v>877020</v>
      </c>
    </row>
    <row r="1112" spans="1:16" x14ac:dyDescent="0.2">
      <c r="A1112" s="1">
        <v>300208</v>
      </c>
      <c r="B1112" s="1" t="s">
        <v>2151</v>
      </c>
      <c r="C1112" s="2" t="d">
        <v>2011-04-26</v>
      </c>
      <c r="D1112" s="1" t="s">
        <v>2152</v>
      </c>
      <c r="E1112" s="1" t="s">
        <v>16</v>
      </c>
      <c r="F1112" s="1" t="s">
        <v>17</v>
      </c>
      <c r="G1112" s="1">
        <v>25</v>
      </c>
      <c r="H1112" s="1">
        <v>17500</v>
      </c>
      <c r="I1112" s="1">
        <v>1</v>
      </c>
      <c r="J1112" s="1">
        <v>16</v>
      </c>
      <c r="P1112" s="1">
        <f t="shared" si="18"/>
        <v>437500</v>
      </c>
    </row>
    <row r="1113" spans="1:16" x14ac:dyDescent="0.2">
      <c r="A1113" s="1">
        <v>300209</v>
      </c>
      <c r="B1113" s="1" t="s">
        <v>2153</v>
      </c>
      <c r="C1113" s="2" t="d">
        <v>2011-04-26</v>
      </c>
      <c r="D1113" s="1" t="s">
        <v>2154</v>
      </c>
      <c r="E1113" s="1" t="s">
        <v>16</v>
      </c>
      <c r="F1113" s="1" t="s">
        <v>17</v>
      </c>
      <c r="G1113" s="1">
        <v>34.28</v>
      </c>
      <c r="H1113" s="1">
        <v>20000</v>
      </c>
      <c r="I1113" s="1">
        <v>1</v>
      </c>
      <c r="J1113" s="1">
        <v>16</v>
      </c>
      <c r="P1113" s="1">
        <f t="shared" si="18"/>
        <v>685600</v>
      </c>
    </row>
    <row r="1114" spans="1:16" x14ac:dyDescent="0.2">
      <c r="A1114" s="1">
        <v>300210</v>
      </c>
      <c r="B1114" s="1" t="s">
        <v>936</v>
      </c>
      <c r="C1114" s="2" t="d">
        <v>2011-04-26</v>
      </c>
      <c r="D1114" s="1" t="s">
        <v>2155</v>
      </c>
      <c r="E1114" s="1" t="s">
        <v>16</v>
      </c>
      <c r="F1114" s="1" t="s">
        <v>17</v>
      </c>
      <c r="G1114" s="1">
        <v>22</v>
      </c>
      <c r="H1114" s="1">
        <v>19000</v>
      </c>
      <c r="I1114" s="1">
        <v>1</v>
      </c>
      <c r="J1114" s="1">
        <v>16</v>
      </c>
      <c r="P1114" s="1">
        <f t="shared" si="18"/>
        <v>418000</v>
      </c>
    </row>
    <row r="1115" spans="1:16" x14ac:dyDescent="0.2">
      <c r="A1115" s="1">
        <v>300211</v>
      </c>
      <c r="B1115" s="1" t="s">
        <v>435</v>
      </c>
      <c r="C1115" s="2" t="d">
        <v>2011-05-05</v>
      </c>
      <c r="D1115" s="1" t="s">
        <v>2156</v>
      </c>
      <c r="E1115" s="1" t="s">
        <v>16</v>
      </c>
      <c r="F1115" s="1" t="s">
        <v>17</v>
      </c>
      <c r="G1115" s="1">
        <v>25.75</v>
      </c>
      <c r="H1115" s="1">
        <v>12500</v>
      </c>
      <c r="I1115" s="1">
        <v>1</v>
      </c>
      <c r="J1115" s="1">
        <v>16</v>
      </c>
      <c r="P1115" s="1">
        <f t="shared" si="18"/>
        <v>321875</v>
      </c>
    </row>
    <row r="1116" spans="1:16" x14ac:dyDescent="0.2">
      <c r="A1116" s="1">
        <v>300212</v>
      </c>
      <c r="B1116" s="1" t="s">
        <v>2157</v>
      </c>
      <c r="C1116" s="2" t="d">
        <v>2011-05-05</v>
      </c>
      <c r="D1116" s="1" t="s">
        <v>2158</v>
      </c>
      <c r="E1116" s="1" t="s">
        <v>12</v>
      </c>
      <c r="F1116" s="1" t="s">
        <v>13</v>
      </c>
      <c r="G1116" s="1">
        <v>30.46</v>
      </c>
      <c r="H1116" s="1">
        <v>17000</v>
      </c>
      <c r="I1116" s="1">
        <v>1</v>
      </c>
      <c r="J1116" s="1">
        <v>16</v>
      </c>
      <c r="P1116" s="1">
        <f t="shared" si="18"/>
        <v>517820</v>
      </c>
    </row>
    <row r="1117" spans="1:16" x14ac:dyDescent="0.2">
      <c r="A1117" s="1">
        <v>300213</v>
      </c>
      <c r="B1117" s="1" t="s">
        <v>2159</v>
      </c>
      <c r="C1117" s="2" t="d">
        <v>2011-05-05</v>
      </c>
      <c r="D1117" s="1" t="s">
        <v>2160</v>
      </c>
      <c r="E1117" s="1" t="s">
        <v>16</v>
      </c>
      <c r="F1117" s="1" t="s">
        <v>17</v>
      </c>
      <c r="G1117" s="1">
        <v>22</v>
      </c>
      <c r="H1117" s="1">
        <v>21000</v>
      </c>
      <c r="I1117" s="1">
        <v>1</v>
      </c>
      <c r="J1117" s="1">
        <v>16</v>
      </c>
      <c r="P1117" s="1">
        <f t="shared" si="18"/>
        <v>462000</v>
      </c>
    </row>
    <row r="1118" spans="1:16" x14ac:dyDescent="0.2">
      <c r="A1118" s="1">
        <v>300214</v>
      </c>
      <c r="B1118" s="1" t="s">
        <v>2161</v>
      </c>
      <c r="C1118" s="2" t="d">
        <v>2011-05-11</v>
      </c>
      <c r="D1118" s="1" t="s">
        <v>2162</v>
      </c>
      <c r="E1118" s="1" t="s">
        <v>16</v>
      </c>
      <c r="F1118" s="1" t="s">
        <v>17</v>
      </c>
      <c r="G1118" s="1">
        <v>22</v>
      </c>
      <c r="H1118" s="1">
        <v>35000</v>
      </c>
      <c r="I1118" s="1">
        <v>1</v>
      </c>
      <c r="J1118" s="1">
        <v>16</v>
      </c>
      <c r="P1118" s="1">
        <f t="shared" si="18"/>
        <v>770000</v>
      </c>
    </row>
    <row r="1119" spans="1:16" x14ac:dyDescent="0.2">
      <c r="A1119" s="1">
        <v>300215</v>
      </c>
      <c r="B1119" s="1" t="s">
        <v>2163</v>
      </c>
      <c r="C1119" s="2" t="d">
        <v>2011-05-11</v>
      </c>
      <c r="D1119" s="1" t="s">
        <v>2164</v>
      </c>
      <c r="E1119" s="1" t="s">
        <v>16</v>
      </c>
      <c r="F1119" s="1" t="s">
        <v>17</v>
      </c>
      <c r="G1119" s="1">
        <v>76</v>
      </c>
      <c r="H1119" s="1">
        <v>11500</v>
      </c>
      <c r="I1119" s="1">
        <v>1</v>
      </c>
      <c r="J1119" s="1">
        <v>16</v>
      </c>
      <c r="P1119" s="1">
        <f t="shared" si="18"/>
        <v>874000</v>
      </c>
    </row>
    <row r="1120" spans="1:16" x14ac:dyDescent="0.2">
      <c r="A1120" s="1">
        <v>300216</v>
      </c>
      <c r="B1120" s="1" t="s">
        <v>2165</v>
      </c>
      <c r="C1120" s="2" t="d">
        <v>2011-05-11</v>
      </c>
      <c r="D1120" s="1" t="s">
        <v>2166</v>
      </c>
      <c r="E1120" s="1" t="s">
        <v>16</v>
      </c>
      <c r="F1120" s="1" t="s">
        <v>17</v>
      </c>
      <c r="G1120" s="1">
        <v>29.3</v>
      </c>
      <c r="H1120" s="1">
        <v>17000</v>
      </c>
      <c r="I1120" s="1">
        <v>1</v>
      </c>
      <c r="J1120" s="1">
        <v>16</v>
      </c>
      <c r="P1120" s="1">
        <f t="shared" si="18"/>
        <v>498100</v>
      </c>
    </row>
    <row r="1121" spans="1:16" x14ac:dyDescent="0.2">
      <c r="A1121" s="1">
        <v>300217</v>
      </c>
      <c r="B1121" s="1" t="s">
        <v>2167</v>
      </c>
      <c r="C1121" s="2" t="d">
        <v>2011-05-18</v>
      </c>
      <c r="D1121" s="1" t="s">
        <v>2168</v>
      </c>
      <c r="E1121" s="1" t="s">
        <v>16</v>
      </c>
      <c r="F1121" s="1" t="s">
        <v>17</v>
      </c>
      <c r="G1121" s="1">
        <v>25.88</v>
      </c>
      <c r="H1121" s="1">
        <v>23000</v>
      </c>
      <c r="I1121" s="1">
        <v>1</v>
      </c>
      <c r="J1121" s="1">
        <v>16</v>
      </c>
      <c r="P1121" s="1">
        <f t="shared" si="18"/>
        <v>595240</v>
      </c>
    </row>
    <row r="1122" spans="1:16" x14ac:dyDescent="0.2">
      <c r="A1122" s="1">
        <v>300218</v>
      </c>
      <c r="B1122" s="1" t="s">
        <v>2169</v>
      </c>
      <c r="C1122" s="2" t="d">
        <v>2011-05-18</v>
      </c>
      <c r="D1122" s="1" t="s">
        <v>2170</v>
      </c>
      <c r="E1122" s="1" t="s">
        <v>46</v>
      </c>
      <c r="F1122" s="1" t="s">
        <v>47</v>
      </c>
      <c r="G1122" s="1">
        <v>18</v>
      </c>
      <c r="H1122" s="1">
        <v>26400</v>
      </c>
      <c r="I1122" s="1">
        <v>1</v>
      </c>
      <c r="J1122" s="1">
        <v>16</v>
      </c>
      <c r="P1122" s="1">
        <f t="shared" si="18"/>
        <v>475200</v>
      </c>
    </row>
    <row r="1123" spans="1:16" x14ac:dyDescent="0.2">
      <c r="A1123" s="1">
        <v>300219</v>
      </c>
      <c r="B1123" s="1" t="s">
        <v>2171</v>
      </c>
      <c r="C1123" s="2" t="d">
        <v>2011-05-18</v>
      </c>
      <c r="D1123" s="1" t="s">
        <v>2172</v>
      </c>
      <c r="E1123" s="1" t="s">
        <v>16</v>
      </c>
      <c r="F1123" s="1" t="s">
        <v>17</v>
      </c>
      <c r="G1123" s="1">
        <v>16</v>
      </c>
      <c r="H1123" s="1">
        <v>31000</v>
      </c>
      <c r="I1123" s="1">
        <v>1</v>
      </c>
      <c r="J1123" s="1">
        <v>16</v>
      </c>
      <c r="P1123" s="1">
        <f t="shared" si="18"/>
        <v>496000</v>
      </c>
    </row>
    <row r="1124" spans="1:16" x14ac:dyDescent="0.2">
      <c r="A1124" s="1">
        <v>300220</v>
      </c>
      <c r="B1124" s="1" t="s">
        <v>1964</v>
      </c>
      <c r="C1124" s="2" t="d">
        <v>2011-05-25</v>
      </c>
      <c r="D1124" s="1" t="s">
        <v>2173</v>
      </c>
      <c r="E1124" s="1" t="s">
        <v>16</v>
      </c>
      <c r="F1124" s="1" t="s">
        <v>17</v>
      </c>
      <c r="G1124" s="1">
        <v>23.36</v>
      </c>
      <c r="H1124" s="1">
        <v>9000</v>
      </c>
      <c r="I1124" s="1">
        <v>1</v>
      </c>
      <c r="J1124" s="1">
        <v>16</v>
      </c>
      <c r="P1124" s="1">
        <f t="shared" si="18"/>
        <v>210240</v>
      </c>
    </row>
    <row r="1125" spans="1:16" x14ac:dyDescent="0.2">
      <c r="A1125" s="1">
        <v>300221</v>
      </c>
      <c r="B1125" s="1" t="s">
        <v>2174</v>
      </c>
      <c r="C1125" s="2" t="d">
        <v>2011-05-25</v>
      </c>
      <c r="D1125" s="1" t="s">
        <v>2175</v>
      </c>
      <c r="E1125" s="1" t="s">
        <v>46</v>
      </c>
      <c r="F1125" s="1" t="s">
        <v>47</v>
      </c>
      <c r="G1125" s="1">
        <v>18</v>
      </c>
      <c r="H1125" s="1">
        <v>25000</v>
      </c>
      <c r="I1125" s="1">
        <v>1</v>
      </c>
      <c r="J1125" s="1">
        <v>16</v>
      </c>
      <c r="P1125" s="1">
        <f t="shared" si="18"/>
        <v>450000</v>
      </c>
    </row>
    <row r="1126" spans="1:16" x14ac:dyDescent="0.2">
      <c r="A1126" s="1">
        <v>300222</v>
      </c>
      <c r="B1126" s="1" t="s">
        <v>2176</v>
      </c>
      <c r="C1126" s="2" t="d">
        <v>2011-05-25</v>
      </c>
      <c r="D1126" s="1" t="s">
        <v>2177</v>
      </c>
      <c r="E1126" s="1" t="s">
        <v>16</v>
      </c>
      <c r="F1126" s="1" t="s">
        <v>17</v>
      </c>
      <c r="G1126" s="1">
        <v>32.4</v>
      </c>
      <c r="H1126" s="1">
        <v>15000</v>
      </c>
      <c r="I1126" s="1">
        <v>1</v>
      </c>
      <c r="J1126" s="1">
        <v>16</v>
      </c>
      <c r="P1126" s="1">
        <f t="shared" si="18"/>
        <v>486000</v>
      </c>
    </row>
    <row r="1127" spans="1:16" x14ac:dyDescent="0.2">
      <c r="A1127" s="1">
        <v>300223</v>
      </c>
      <c r="B1127" s="1" t="s">
        <v>2178</v>
      </c>
      <c r="C1127" s="2" t="d">
        <v>2011-05-31</v>
      </c>
      <c r="D1127" s="1" t="s">
        <v>2179</v>
      </c>
      <c r="E1127" s="1" t="s">
        <v>16</v>
      </c>
      <c r="F1127" s="1" t="s">
        <v>17</v>
      </c>
      <c r="G1127" s="1">
        <v>43.8</v>
      </c>
      <c r="H1127" s="1">
        <v>20000</v>
      </c>
      <c r="I1127" s="1">
        <v>1</v>
      </c>
      <c r="J1127" s="1">
        <v>16</v>
      </c>
      <c r="P1127" s="1">
        <f t="shared" si="18"/>
        <v>876000</v>
      </c>
    </row>
    <row r="1128" spans="1:16" x14ac:dyDescent="0.2">
      <c r="A1128" s="1">
        <v>300224</v>
      </c>
      <c r="B1128" s="1" t="s">
        <v>2180</v>
      </c>
      <c r="C1128" s="2" t="d">
        <v>2011-05-31</v>
      </c>
      <c r="D1128" s="1" t="s">
        <v>2181</v>
      </c>
      <c r="E1128" s="1" t="s">
        <v>16</v>
      </c>
      <c r="F1128" s="1" t="s">
        <v>17</v>
      </c>
      <c r="G1128" s="1">
        <v>21.09</v>
      </c>
      <c r="H1128" s="1">
        <v>40000</v>
      </c>
      <c r="I1128" s="1">
        <v>1</v>
      </c>
      <c r="J1128" s="1">
        <v>16</v>
      </c>
      <c r="P1128" s="1">
        <f t="shared" si="18"/>
        <v>843600</v>
      </c>
    </row>
    <row r="1129" spans="1:16" x14ac:dyDescent="0.2">
      <c r="A1129" s="1">
        <v>300225</v>
      </c>
      <c r="B1129" s="1" t="s">
        <v>2139</v>
      </c>
      <c r="C1129" s="2" t="d">
        <v>2011-05-31</v>
      </c>
      <c r="D1129" s="1" t="s">
        <v>2182</v>
      </c>
      <c r="E1129" s="1" t="s">
        <v>16</v>
      </c>
      <c r="F1129" s="1" t="s">
        <v>17</v>
      </c>
      <c r="G1129" s="1">
        <v>28</v>
      </c>
      <c r="H1129" s="1">
        <v>17000</v>
      </c>
      <c r="I1129" s="1">
        <v>1</v>
      </c>
      <c r="J1129" s="1">
        <v>16</v>
      </c>
      <c r="P1129" s="1">
        <f t="shared" si="18"/>
        <v>476000</v>
      </c>
    </row>
    <row r="1130" spans="1:16" x14ac:dyDescent="0.2">
      <c r="A1130" s="1">
        <v>300226</v>
      </c>
      <c r="B1130" s="1" t="s">
        <v>2183</v>
      </c>
      <c r="C1130" s="2" t="d">
        <v>2011-06-08</v>
      </c>
      <c r="D1130" s="1" t="s">
        <v>2184</v>
      </c>
      <c r="E1130" s="1" t="s">
        <v>16</v>
      </c>
      <c r="F1130" s="1" t="s">
        <v>17</v>
      </c>
      <c r="G1130" s="1">
        <v>23</v>
      </c>
      <c r="H1130" s="1">
        <v>10000</v>
      </c>
      <c r="I1130" s="1">
        <v>1</v>
      </c>
      <c r="J1130" s="1">
        <v>16</v>
      </c>
      <c r="P1130" s="1">
        <f t="shared" si="18"/>
        <v>230000</v>
      </c>
    </row>
    <row r="1131" spans="1:16" x14ac:dyDescent="0.2">
      <c r="A1131" s="1">
        <v>300227</v>
      </c>
      <c r="B1131" s="1" t="s">
        <v>2185</v>
      </c>
      <c r="C1131" s="2" t="d">
        <v>2011-06-08</v>
      </c>
      <c r="D1131" s="1" t="s">
        <v>2186</v>
      </c>
      <c r="E1131" s="1" t="s">
        <v>16</v>
      </c>
      <c r="F1131" s="1" t="s">
        <v>17</v>
      </c>
      <c r="G1131" s="1">
        <v>12.98</v>
      </c>
      <c r="H1131" s="1">
        <v>17000</v>
      </c>
      <c r="I1131" s="1">
        <v>1</v>
      </c>
      <c r="J1131" s="1">
        <v>16</v>
      </c>
      <c r="P1131" s="1">
        <f t="shared" si="18"/>
        <v>220660</v>
      </c>
    </row>
    <row r="1132" spans="1:16" x14ac:dyDescent="0.2">
      <c r="A1132" s="1">
        <v>300228</v>
      </c>
      <c r="B1132" s="1" t="s">
        <v>2187</v>
      </c>
      <c r="C1132" s="2" t="d">
        <v>2011-06-08</v>
      </c>
      <c r="D1132" s="1" t="s">
        <v>2188</v>
      </c>
      <c r="E1132" s="1" t="s">
        <v>16</v>
      </c>
      <c r="F1132" s="1" t="s">
        <v>17</v>
      </c>
      <c r="G1132" s="1">
        <v>24.98</v>
      </c>
      <c r="H1132" s="1">
        <v>17000</v>
      </c>
      <c r="I1132" s="1">
        <v>1</v>
      </c>
      <c r="J1132" s="1">
        <v>16</v>
      </c>
      <c r="P1132" s="1">
        <f t="shared" si="18"/>
        <v>424660</v>
      </c>
    </row>
    <row r="1133" spans="1:16" x14ac:dyDescent="0.2">
      <c r="A1133" s="1">
        <v>300229</v>
      </c>
      <c r="B1133" s="1" t="s">
        <v>2189</v>
      </c>
      <c r="C1133" s="2" t="d">
        <v>2011-06-15</v>
      </c>
      <c r="D1133" s="1" t="s">
        <v>2190</v>
      </c>
      <c r="E1133" s="1" t="s">
        <v>16</v>
      </c>
      <c r="F1133" s="1" t="s">
        <v>17</v>
      </c>
      <c r="G1133" s="1">
        <v>15</v>
      </c>
      <c r="H1133" s="1">
        <v>30000</v>
      </c>
      <c r="I1133" s="1">
        <v>1</v>
      </c>
      <c r="J1133" s="1">
        <v>16</v>
      </c>
      <c r="P1133" s="1">
        <f t="shared" si="18"/>
        <v>450000</v>
      </c>
    </row>
    <row r="1134" spans="1:16" x14ac:dyDescent="0.2">
      <c r="A1134" s="1">
        <v>300230</v>
      </c>
      <c r="B1134" s="1" t="s">
        <v>1213</v>
      </c>
      <c r="C1134" s="2" t="d">
        <v>2011-06-15</v>
      </c>
      <c r="D1134" s="1" t="s">
        <v>2191</v>
      </c>
      <c r="E1134" s="1" t="s">
        <v>16</v>
      </c>
      <c r="F1134" s="1" t="s">
        <v>17</v>
      </c>
      <c r="G1134" s="1">
        <v>12.9</v>
      </c>
      <c r="H1134" s="1">
        <v>22500</v>
      </c>
      <c r="I1134" s="1">
        <v>1</v>
      </c>
      <c r="J1134" s="1">
        <v>16</v>
      </c>
      <c r="P1134" s="1">
        <f t="shared" si="18"/>
        <v>290250</v>
      </c>
    </row>
    <row r="1135" spans="1:16" x14ac:dyDescent="0.2">
      <c r="A1135" s="1">
        <v>300231</v>
      </c>
      <c r="B1135" s="1" t="s">
        <v>2174</v>
      </c>
      <c r="C1135" s="2" t="d">
        <v>2011-06-15</v>
      </c>
      <c r="D1135" s="1" t="s">
        <v>2192</v>
      </c>
      <c r="E1135" s="1" t="s">
        <v>16</v>
      </c>
      <c r="F1135" s="1" t="s">
        <v>17</v>
      </c>
      <c r="G1135" s="1">
        <v>19.62</v>
      </c>
      <c r="H1135" s="1">
        <v>10000</v>
      </c>
      <c r="I1135" s="1">
        <v>1</v>
      </c>
      <c r="J1135" s="1">
        <v>16</v>
      </c>
      <c r="P1135" s="1">
        <f t="shared" si="18"/>
        <v>196200</v>
      </c>
    </row>
    <row r="1136" spans="1:16" x14ac:dyDescent="0.2">
      <c r="A1136" s="1">
        <v>300232</v>
      </c>
      <c r="B1136" s="1" t="s">
        <v>2193</v>
      </c>
      <c r="C1136" s="2" t="d">
        <v>2011-06-22</v>
      </c>
      <c r="D1136" s="1" t="s">
        <v>2194</v>
      </c>
      <c r="E1136" s="1" t="s">
        <v>16</v>
      </c>
      <c r="F1136" s="1" t="s">
        <v>17</v>
      </c>
      <c r="G1136" s="1">
        <v>18.57</v>
      </c>
      <c r="H1136" s="1">
        <v>20000</v>
      </c>
      <c r="I1136" s="1">
        <v>1</v>
      </c>
      <c r="J1136" s="1">
        <v>16</v>
      </c>
      <c r="P1136" s="1">
        <f t="shared" si="18"/>
        <v>371400</v>
      </c>
    </row>
    <row r="1137" spans="1:16" x14ac:dyDescent="0.2">
      <c r="A1137" s="1">
        <v>300233</v>
      </c>
      <c r="B1137" s="1" t="s">
        <v>2195</v>
      </c>
      <c r="C1137" s="2" t="d">
        <v>2011-06-22</v>
      </c>
      <c r="D1137" s="1" t="s">
        <v>2196</v>
      </c>
      <c r="E1137" s="1" t="s">
        <v>16</v>
      </c>
      <c r="F1137" s="1" t="s">
        <v>17</v>
      </c>
      <c r="G1137" s="1">
        <v>18.600000000000001</v>
      </c>
      <c r="H1137" s="1">
        <v>31000</v>
      </c>
      <c r="I1137" s="1">
        <v>1</v>
      </c>
      <c r="J1137" s="1">
        <v>16</v>
      </c>
      <c r="P1137" s="1">
        <f t="shared" si="18"/>
        <v>576600</v>
      </c>
    </row>
    <row r="1138" spans="1:16" x14ac:dyDescent="0.2">
      <c r="A1138" s="1">
        <v>300234</v>
      </c>
      <c r="B1138" s="1" t="s">
        <v>2197</v>
      </c>
      <c r="C1138" s="2" t="d">
        <v>2011-06-22</v>
      </c>
      <c r="D1138" s="1" t="s">
        <v>2198</v>
      </c>
      <c r="E1138" s="1" t="s">
        <v>16</v>
      </c>
      <c r="F1138" s="1" t="s">
        <v>17</v>
      </c>
      <c r="G1138" s="1">
        <v>12</v>
      </c>
      <c r="H1138" s="1">
        <v>20000</v>
      </c>
      <c r="I1138" s="1">
        <v>1</v>
      </c>
      <c r="J1138" s="1">
        <v>16</v>
      </c>
      <c r="P1138" s="1">
        <f t="shared" si="18"/>
        <v>240000</v>
      </c>
    </row>
    <row r="1139" spans="1:16" x14ac:dyDescent="0.2">
      <c r="A1139" s="1">
        <v>300235</v>
      </c>
      <c r="B1139" s="1" t="s">
        <v>2199</v>
      </c>
      <c r="C1139" s="2" t="d">
        <v>2011-06-29</v>
      </c>
      <c r="D1139" s="1" t="s">
        <v>2200</v>
      </c>
      <c r="E1139" s="1" t="s">
        <v>16</v>
      </c>
      <c r="F1139" s="1" t="s">
        <v>17</v>
      </c>
      <c r="G1139" s="1">
        <v>19.600000000000001</v>
      </c>
      <c r="H1139" s="1">
        <v>11000</v>
      </c>
      <c r="I1139" s="1">
        <v>1</v>
      </c>
      <c r="J1139" s="1">
        <v>16</v>
      </c>
      <c r="P1139" s="1">
        <f t="shared" si="18"/>
        <v>215600.00000000003</v>
      </c>
    </row>
    <row r="1140" spans="1:16" x14ac:dyDescent="0.2">
      <c r="A1140" s="1">
        <v>300236</v>
      </c>
      <c r="B1140" s="1" t="s">
        <v>2201</v>
      </c>
      <c r="C1140" s="2" t="d">
        <v>2011-06-29</v>
      </c>
      <c r="D1140" s="1" t="s">
        <v>2202</v>
      </c>
      <c r="E1140" s="1" t="s">
        <v>46</v>
      </c>
      <c r="F1140" s="1" t="s">
        <v>47</v>
      </c>
      <c r="G1140" s="1">
        <v>11.07</v>
      </c>
      <c r="H1140" s="1">
        <v>21500</v>
      </c>
      <c r="I1140" s="1">
        <v>1</v>
      </c>
      <c r="J1140" s="1">
        <v>16</v>
      </c>
      <c r="P1140" s="1">
        <f t="shared" si="18"/>
        <v>238005</v>
      </c>
    </row>
    <row r="1141" spans="1:16" x14ac:dyDescent="0.2">
      <c r="A1141" s="1">
        <v>300237</v>
      </c>
      <c r="B1141" s="1" t="s">
        <v>2203</v>
      </c>
      <c r="C1141" s="2" t="d">
        <v>2011-06-29</v>
      </c>
      <c r="D1141" s="1" t="s">
        <v>2204</v>
      </c>
      <c r="E1141" s="1" t="s">
        <v>16</v>
      </c>
      <c r="F1141" s="1" t="s">
        <v>17</v>
      </c>
      <c r="G1141" s="1">
        <v>25.73</v>
      </c>
      <c r="H1141" s="1">
        <v>14300</v>
      </c>
      <c r="I1141" s="1">
        <v>1</v>
      </c>
      <c r="J1141" s="1">
        <v>16</v>
      </c>
      <c r="P1141" s="1">
        <f t="shared" si="18"/>
        <v>367939</v>
      </c>
    </row>
    <row r="1142" spans="1:16" x14ac:dyDescent="0.2">
      <c r="A1142" s="1">
        <v>300238</v>
      </c>
      <c r="B1142" s="1" t="s">
        <v>2205</v>
      </c>
      <c r="C1142" s="2" t="d">
        <v>2011-07-06</v>
      </c>
      <c r="D1142" s="1" t="s">
        <v>2206</v>
      </c>
      <c r="E1142" s="1" t="s">
        <v>16</v>
      </c>
      <c r="F1142" s="1" t="s">
        <v>17</v>
      </c>
      <c r="G1142" s="1">
        <v>18.2</v>
      </c>
      <c r="H1142" s="1">
        <v>15300</v>
      </c>
      <c r="I1142" s="1">
        <v>1</v>
      </c>
      <c r="J1142" s="1">
        <v>16</v>
      </c>
      <c r="P1142" s="1">
        <f t="shared" si="18"/>
        <v>278460</v>
      </c>
    </row>
    <row r="1143" spans="1:16" x14ac:dyDescent="0.2">
      <c r="A1143" s="1">
        <v>300239</v>
      </c>
      <c r="B1143" s="1" t="s">
        <v>2207</v>
      </c>
      <c r="C1143" s="2" t="d">
        <v>2011-07-06</v>
      </c>
      <c r="D1143" s="1" t="s">
        <v>2208</v>
      </c>
      <c r="E1143" s="1" t="s">
        <v>16</v>
      </c>
      <c r="F1143" s="1" t="s">
        <v>17</v>
      </c>
      <c r="G1143" s="1">
        <v>9</v>
      </c>
      <c r="H1143" s="1">
        <v>19000</v>
      </c>
      <c r="I1143" s="1">
        <v>1</v>
      </c>
      <c r="J1143" s="1">
        <v>16</v>
      </c>
      <c r="P1143" s="1">
        <f t="shared" si="18"/>
        <v>171000</v>
      </c>
    </row>
    <row r="1144" spans="1:16" x14ac:dyDescent="0.2">
      <c r="A1144" s="1">
        <v>300240</v>
      </c>
      <c r="B1144" s="1" t="s">
        <v>2209</v>
      </c>
      <c r="C1144" s="2" t="d">
        <v>2011-07-06</v>
      </c>
      <c r="D1144" s="1" t="s">
        <v>2210</v>
      </c>
      <c r="E1144" s="1" t="s">
        <v>16</v>
      </c>
      <c r="F1144" s="1" t="s">
        <v>17</v>
      </c>
      <c r="G1144" s="1">
        <v>20</v>
      </c>
      <c r="H1144" s="1">
        <v>27000</v>
      </c>
      <c r="I1144" s="1">
        <v>1</v>
      </c>
      <c r="J1144" s="1">
        <v>16</v>
      </c>
      <c r="P1144" s="1">
        <f t="shared" si="18"/>
        <v>540000</v>
      </c>
    </row>
    <row r="1145" spans="1:16" x14ac:dyDescent="0.2">
      <c r="A1145" s="1">
        <v>300241</v>
      </c>
      <c r="B1145" s="1" t="s">
        <v>2211</v>
      </c>
      <c r="C1145" s="2" t="d">
        <v>2011-07-12</v>
      </c>
      <c r="D1145" s="1" t="s">
        <v>2212</v>
      </c>
      <c r="E1145" s="1" t="s">
        <v>16</v>
      </c>
      <c r="F1145" s="1" t="s">
        <v>17</v>
      </c>
      <c r="G1145" s="1">
        <v>10.8</v>
      </c>
      <c r="H1145" s="1">
        <v>27000</v>
      </c>
      <c r="I1145" s="1">
        <v>1</v>
      </c>
      <c r="J1145" s="1">
        <v>16</v>
      </c>
      <c r="P1145" s="1">
        <f t="shared" si="18"/>
        <v>291600</v>
      </c>
    </row>
    <row r="1146" spans="1:16" x14ac:dyDescent="0.2">
      <c r="A1146" s="1">
        <v>300242</v>
      </c>
      <c r="B1146" s="1" t="s">
        <v>1461</v>
      </c>
      <c r="C1146" s="2" t="d">
        <v>2011-07-12</v>
      </c>
      <c r="D1146" s="1" t="s">
        <v>2213</v>
      </c>
      <c r="E1146" s="1" t="s">
        <v>16</v>
      </c>
      <c r="F1146" s="1" t="s">
        <v>17</v>
      </c>
      <c r="G1146" s="1">
        <v>10</v>
      </c>
      <c r="H1146" s="1">
        <v>19000</v>
      </c>
      <c r="I1146" s="1">
        <v>1</v>
      </c>
      <c r="J1146" s="1">
        <v>16</v>
      </c>
      <c r="P1146" s="1">
        <f t="shared" si="18"/>
        <v>190000</v>
      </c>
    </row>
    <row r="1147" spans="1:16" x14ac:dyDescent="0.2">
      <c r="A1147" s="1">
        <v>300243</v>
      </c>
      <c r="B1147" s="1" t="s">
        <v>2214</v>
      </c>
      <c r="C1147" s="2" t="d">
        <v>2011-07-12</v>
      </c>
      <c r="D1147" s="1" t="s">
        <v>2215</v>
      </c>
      <c r="E1147" s="1" t="s">
        <v>16</v>
      </c>
      <c r="F1147" s="1" t="s">
        <v>17</v>
      </c>
      <c r="G1147" s="1">
        <v>16</v>
      </c>
      <c r="H1147" s="1">
        <v>13500</v>
      </c>
      <c r="I1147" s="1">
        <v>1</v>
      </c>
      <c r="J1147" s="1">
        <v>16</v>
      </c>
      <c r="P1147" s="1">
        <f t="shared" si="18"/>
        <v>216000</v>
      </c>
    </row>
    <row r="1148" spans="1:16" x14ac:dyDescent="0.2">
      <c r="A1148" s="1">
        <v>300244</v>
      </c>
      <c r="B1148" s="1" t="s">
        <v>2216</v>
      </c>
      <c r="C1148" s="2" t="d">
        <v>2011-07-19</v>
      </c>
      <c r="D1148" s="1" t="s">
        <v>2217</v>
      </c>
      <c r="E1148" s="1" t="s">
        <v>16</v>
      </c>
      <c r="F1148" s="1" t="s">
        <v>17</v>
      </c>
      <c r="G1148" s="1">
        <v>23.5</v>
      </c>
      <c r="H1148" s="1">
        <v>12800</v>
      </c>
      <c r="I1148" s="1">
        <v>1</v>
      </c>
      <c r="J1148" s="1">
        <v>16</v>
      </c>
      <c r="P1148" s="1">
        <f t="shared" si="18"/>
        <v>300800</v>
      </c>
    </row>
    <row r="1149" spans="1:16" x14ac:dyDescent="0.2">
      <c r="A1149" s="1">
        <v>300245</v>
      </c>
      <c r="B1149" s="1" t="s">
        <v>1644</v>
      </c>
      <c r="C1149" s="2" t="d">
        <v>2011-07-19</v>
      </c>
      <c r="D1149" s="1" t="s">
        <v>2218</v>
      </c>
      <c r="E1149" s="1" t="s">
        <v>16</v>
      </c>
      <c r="F1149" s="1" t="s">
        <v>17</v>
      </c>
      <c r="G1149" s="1">
        <v>20</v>
      </c>
      <c r="H1149" s="1">
        <v>17000</v>
      </c>
      <c r="I1149" s="1">
        <v>1</v>
      </c>
      <c r="J1149" s="1">
        <v>16</v>
      </c>
      <c r="P1149" s="1">
        <f t="shared" si="18"/>
        <v>340000</v>
      </c>
    </row>
    <row r="1150" spans="1:16" x14ac:dyDescent="0.2">
      <c r="A1150" s="1">
        <v>300246</v>
      </c>
      <c r="B1150" s="1" t="s">
        <v>2219</v>
      </c>
      <c r="C1150" s="2" t="d">
        <v>2011-07-19</v>
      </c>
      <c r="D1150" s="1" t="s">
        <v>2220</v>
      </c>
      <c r="E1150" s="1" t="s">
        <v>16</v>
      </c>
      <c r="F1150" s="1" t="s">
        <v>17</v>
      </c>
      <c r="G1150" s="1">
        <v>25</v>
      </c>
      <c r="H1150" s="1">
        <v>10500</v>
      </c>
      <c r="I1150" s="1">
        <v>1</v>
      </c>
      <c r="J1150" s="1">
        <v>16</v>
      </c>
      <c r="P1150" s="1">
        <f t="shared" si="18"/>
        <v>262500</v>
      </c>
    </row>
    <row r="1151" spans="1:16" x14ac:dyDescent="0.2">
      <c r="A1151" s="1">
        <v>300247</v>
      </c>
      <c r="B1151" s="1" t="s">
        <v>2221</v>
      </c>
      <c r="C1151" s="2" t="d">
        <v>2011-07-29</v>
      </c>
      <c r="D1151" s="1" t="s">
        <v>2222</v>
      </c>
      <c r="E1151" s="1" t="s">
        <v>16</v>
      </c>
      <c r="F1151" s="1" t="s">
        <v>17</v>
      </c>
      <c r="G1151" s="1">
        <v>16</v>
      </c>
      <c r="H1151" s="1">
        <v>20500</v>
      </c>
      <c r="I1151" s="1">
        <v>1</v>
      </c>
      <c r="J1151" s="1">
        <v>16</v>
      </c>
      <c r="P1151" s="1">
        <f t="shared" si="18"/>
        <v>328000</v>
      </c>
    </row>
    <row r="1152" spans="1:16" x14ac:dyDescent="0.2">
      <c r="A1152" s="1">
        <v>300248</v>
      </c>
      <c r="B1152" s="1" t="s">
        <v>2223</v>
      </c>
      <c r="C1152" s="2" t="d">
        <v>2011-07-29</v>
      </c>
      <c r="D1152" s="1" t="s">
        <v>2224</v>
      </c>
      <c r="E1152" s="1" t="s">
        <v>16</v>
      </c>
      <c r="F1152" s="1" t="s">
        <v>17</v>
      </c>
      <c r="G1152" s="1">
        <v>30</v>
      </c>
      <c r="H1152" s="1">
        <v>11200</v>
      </c>
      <c r="I1152" s="1">
        <v>1</v>
      </c>
      <c r="J1152" s="1">
        <v>16</v>
      </c>
      <c r="P1152" s="1">
        <f t="shared" si="18"/>
        <v>336000</v>
      </c>
    </row>
    <row r="1153" spans="1:16" x14ac:dyDescent="0.2">
      <c r="A1153" s="1">
        <v>300249</v>
      </c>
      <c r="B1153" s="1" t="s">
        <v>2225</v>
      </c>
      <c r="C1153" s="2" t="d">
        <v>2011-08-03</v>
      </c>
      <c r="D1153" s="1" t="s">
        <v>2226</v>
      </c>
      <c r="E1153" s="1" t="s">
        <v>16</v>
      </c>
      <c r="F1153" s="1" t="s">
        <v>17</v>
      </c>
      <c r="G1153" s="1">
        <v>17.5</v>
      </c>
      <c r="H1153" s="1">
        <v>19600</v>
      </c>
      <c r="I1153" s="1">
        <v>1</v>
      </c>
      <c r="J1153" s="1">
        <v>16</v>
      </c>
      <c r="P1153" s="1">
        <f t="shared" si="18"/>
        <v>343000</v>
      </c>
    </row>
    <row r="1154" spans="1:16" x14ac:dyDescent="0.2">
      <c r="A1154" s="1">
        <v>300250</v>
      </c>
      <c r="B1154" s="1" t="s">
        <v>2227</v>
      </c>
      <c r="C1154" s="2" t="d">
        <v>2011-08-03</v>
      </c>
      <c r="D1154" s="1" t="s">
        <v>2228</v>
      </c>
      <c r="E1154" s="1" t="s">
        <v>16</v>
      </c>
      <c r="F1154" s="1" t="s">
        <v>17</v>
      </c>
      <c r="G1154" s="1">
        <v>25</v>
      </c>
      <c r="H1154" s="1">
        <v>10000</v>
      </c>
      <c r="I1154" s="1">
        <v>1</v>
      </c>
      <c r="J1154" s="1">
        <v>16</v>
      </c>
      <c r="P1154" s="1">
        <f t="shared" ref="P1154:P1217" si="19">G1154*H1154</f>
        <v>250000</v>
      </c>
    </row>
    <row r="1155" spans="1:16" x14ac:dyDescent="0.2">
      <c r="A1155" s="1">
        <v>300251</v>
      </c>
      <c r="B1155" s="1" t="s">
        <v>2229</v>
      </c>
      <c r="C1155" s="2" t="d">
        <v>2011-08-03</v>
      </c>
      <c r="D1155" s="1" t="s">
        <v>2230</v>
      </c>
      <c r="E1155" s="1" t="s">
        <v>16</v>
      </c>
      <c r="F1155" s="1" t="s">
        <v>17</v>
      </c>
      <c r="G1155" s="1">
        <v>52.5</v>
      </c>
      <c r="H1155" s="1">
        <v>27400</v>
      </c>
      <c r="I1155" s="1">
        <v>1</v>
      </c>
      <c r="J1155" s="1">
        <v>16</v>
      </c>
      <c r="P1155" s="1">
        <f t="shared" si="19"/>
        <v>1438500</v>
      </c>
    </row>
    <row r="1156" spans="1:16" x14ac:dyDescent="0.2">
      <c r="A1156" s="1">
        <v>300252</v>
      </c>
      <c r="B1156" s="1" t="s">
        <v>872</v>
      </c>
      <c r="C1156" s="2" t="d">
        <v>2011-08-18</v>
      </c>
      <c r="D1156" s="1" t="s">
        <v>2231</v>
      </c>
      <c r="E1156" s="1" t="s">
        <v>16</v>
      </c>
      <c r="F1156" s="1" t="s">
        <v>17</v>
      </c>
      <c r="G1156" s="1">
        <v>16.2</v>
      </c>
      <c r="H1156" s="1">
        <v>27000</v>
      </c>
      <c r="I1156" s="1">
        <v>1</v>
      </c>
      <c r="J1156" s="1">
        <v>16</v>
      </c>
      <c r="P1156" s="1">
        <f t="shared" si="19"/>
        <v>437400</v>
      </c>
    </row>
    <row r="1157" spans="1:16" x14ac:dyDescent="0.2">
      <c r="A1157" s="1">
        <v>300253</v>
      </c>
      <c r="B1157" s="1" t="s">
        <v>2232</v>
      </c>
      <c r="C1157" s="2" t="d">
        <v>2011-08-18</v>
      </c>
      <c r="D1157" s="1" t="s">
        <v>2233</v>
      </c>
      <c r="E1157" s="1" t="s">
        <v>16</v>
      </c>
      <c r="F1157" s="1" t="s">
        <v>17</v>
      </c>
      <c r="G1157" s="1">
        <v>27.5</v>
      </c>
      <c r="H1157" s="1">
        <v>13500</v>
      </c>
      <c r="I1157" s="1">
        <v>1</v>
      </c>
      <c r="J1157" s="1">
        <v>16</v>
      </c>
      <c r="P1157" s="1">
        <f t="shared" si="19"/>
        <v>371250</v>
      </c>
    </row>
    <row r="1158" spans="1:16" x14ac:dyDescent="0.2">
      <c r="A1158" s="1">
        <v>300254</v>
      </c>
      <c r="B1158" s="1" t="s">
        <v>2234</v>
      </c>
      <c r="C1158" s="2" t="d">
        <v>2011-08-19</v>
      </c>
      <c r="D1158" s="1" t="s">
        <v>2235</v>
      </c>
      <c r="E1158" s="1" t="s">
        <v>16</v>
      </c>
      <c r="F1158" s="1" t="s">
        <v>17</v>
      </c>
      <c r="G1158" s="1">
        <v>13</v>
      </c>
      <c r="H1158" s="1">
        <v>33800</v>
      </c>
      <c r="I1158" s="1">
        <v>1</v>
      </c>
      <c r="J1158" s="1">
        <v>16</v>
      </c>
      <c r="P1158" s="1">
        <f t="shared" si="19"/>
        <v>439400</v>
      </c>
    </row>
    <row r="1159" spans="1:16" x14ac:dyDescent="0.2">
      <c r="A1159" s="1">
        <v>300255</v>
      </c>
      <c r="B1159" s="1" t="s">
        <v>2236</v>
      </c>
      <c r="C1159" s="2" t="d">
        <v>2011-08-19</v>
      </c>
      <c r="D1159" s="1" t="s">
        <v>2237</v>
      </c>
      <c r="E1159" s="1" t="s">
        <v>16</v>
      </c>
      <c r="F1159" s="1" t="s">
        <v>17</v>
      </c>
      <c r="G1159" s="1">
        <v>28</v>
      </c>
      <c r="H1159" s="1">
        <v>27000</v>
      </c>
      <c r="I1159" s="1">
        <v>1</v>
      </c>
      <c r="J1159" s="1">
        <v>16</v>
      </c>
      <c r="P1159" s="1">
        <f t="shared" si="19"/>
        <v>756000</v>
      </c>
    </row>
    <row r="1160" spans="1:16" x14ac:dyDescent="0.2">
      <c r="A1160" s="1">
        <v>300256</v>
      </c>
      <c r="B1160" s="1" t="s">
        <v>1623</v>
      </c>
      <c r="C1160" s="2" t="d">
        <v>2011-08-19</v>
      </c>
      <c r="D1160" s="1" t="s">
        <v>2238</v>
      </c>
      <c r="E1160" s="1" t="s">
        <v>16</v>
      </c>
      <c r="F1160" s="1" t="s">
        <v>17</v>
      </c>
      <c r="G1160" s="1">
        <v>21</v>
      </c>
      <c r="H1160" s="1">
        <v>25000</v>
      </c>
      <c r="I1160" s="1">
        <v>1</v>
      </c>
      <c r="J1160" s="1">
        <v>16</v>
      </c>
      <c r="P1160" s="1">
        <f t="shared" si="19"/>
        <v>525000</v>
      </c>
    </row>
    <row r="1161" spans="1:16" x14ac:dyDescent="0.2">
      <c r="A1161" s="1">
        <v>300257</v>
      </c>
      <c r="B1161" s="1" t="s">
        <v>615</v>
      </c>
      <c r="C1161" s="2" t="d">
        <v>2011-08-19</v>
      </c>
      <c r="D1161" s="1" t="s">
        <v>2239</v>
      </c>
      <c r="E1161" s="1" t="s">
        <v>16</v>
      </c>
      <c r="F1161" s="1" t="s">
        <v>17</v>
      </c>
      <c r="G1161" s="1">
        <v>63</v>
      </c>
      <c r="H1161" s="1">
        <v>36000</v>
      </c>
      <c r="I1161" s="1">
        <v>1</v>
      </c>
      <c r="J1161" s="1">
        <v>16</v>
      </c>
      <c r="P1161" s="1">
        <f t="shared" si="19"/>
        <v>2268000</v>
      </c>
    </row>
    <row r="1162" spans="1:16" x14ac:dyDescent="0.2">
      <c r="A1162" s="1">
        <v>300258</v>
      </c>
      <c r="B1162" s="1" t="s">
        <v>414</v>
      </c>
      <c r="C1162" s="2" t="d">
        <v>2011-08-26</v>
      </c>
      <c r="D1162" s="1" t="s">
        <v>2240</v>
      </c>
      <c r="E1162" s="1" t="s">
        <v>16</v>
      </c>
      <c r="F1162" s="1" t="s">
        <v>17</v>
      </c>
      <c r="G1162" s="1">
        <v>25</v>
      </c>
      <c r="H1162" s="1">
        <v>25000</v>
      </c>
      <c r="I1162" s="1">
        <v>1</v>
      </c>
      <c r="J1162" s="1">
        <v>16</v>
      </c>
      <c r="P1162" s="1">
        <f t="shared" si="19"/>
        <v>625000</v>
      </c>
    </row>
    <row r="1163" spans="1:16" x14ac:dyDescent="0.2">
      <c r="A1163" s="1">
        <v>300259</v>
      </c>
      <c r="B1163" s="1" t="s">
        <v>2241</v>
      </c>
      <c r="C1163" s="2" t="d">
        <v>2011-08-31</v>
      </c>
      <c r="D1163" s="1" t="s">
        <v>2242</v>
      </c>
      <c r="E1163" s="1" t="s">
        <v>16</v>
      </c>
      <c r="F1163" s="1" t="s">
        <v>17</v>
      </c>
      <c r="G1163" s="1">
        <v>21.9</v>
      </c>
      <c r="H1163" s="1">
        <v>19000</v>
      </c>
      <c r="I1163" s="1">
        <v>1</v>
      </c>
      <c r="J1163" s="1">
        <v>16</v>
      </c>
      <c r="P1163" s="1">
        <f t="shared" si="19"/>
        <v>416100</v>
      </c>
    </row>
    <row r="1164" spans="1:16" x14ac:dyDescent="0.2">
      <c r="A1164" s="1">
        <v>300260</v>
      </c>
      <c r="B1164" s="1" t="s">
        <v>2243</v>
      </c>
      <c r="C1164" s="2" t="d">
        <v>2011-09-06</v>
      </c>
      <c r="D1164" s="1" t="s">
        <v>2244</v>
      </c>
      <c r="E1164" s="1" t="s">
        <v>16</v>
      </c>
      <c r="F1164" s="1" t="s">
        <v>17</v>
      </c>
      <c r="G1164" s="1">
        <v>27</v>
      </c>
      <c r="H1164" s="1">
        <v>16700</v>
      </c>
      <c r="I1164" s="1">
        <v>1</v>
      </c>
      <c r="J1164" s="1">
        <v>16</v>
      </c>
      <c r="P1164" s="1">
        <f t="shared" si="19"/>
        <v>450900</v>
      </c>
    </row>
    <row r="1165" spans="1:16" x14ac:dyDescent="0.2">
      <c r="A1165" s="1">
        <v>300261</v>
      </c>
      <c r="B1165" s="1" t="s">
        <v>2245</v>
      </c>
      <c r="C1165" s="2" t="d">
        <v>2011-09-06</v>
      </c>
      <c r="D1165" s="1" t="s">
        <v>2246</v>
      </c>
      <c r="E1165" s="1" t="s">
        <v>16</v>
      </c>
      <c r="F1165" s="1" t="s">
        <v>17</v>
      </c>
      <c r="G1165" s="1">
        <v>22</v>
      </c>
      <c r="H1165" s="1">
        <v>22700</v>
      </c>
      <c r="I1165" s="1">
        <v>1</v>
      </c>
      <c r="J1165" s="1">
        <v>16</v>
      </c>
      <c r="P1165" s="1">
        <f t="shared" si="19"/>
        <v>499400</v>
      </c>
    </row>
    <row r="1166" spans="1:16" x14ac:dyDescent="0.2">
      <c r="A1166" s="1">
        <v>300262</v>
      </c>
      <c r="B1166" s="1" t="s">
        <v>2247</v>
      </c>
      <c r="C1166" s="2" t="d">
        <v>2011-09-16</v>
      </c>
      <c r="D1166" s="1" t="s">
        <v>2248</v>
      </c>
      <c r="E1166" s="1" t="s">
        <v>16</v>
      </c>
      <c r="F1166" s="1" t="s">
        <v>17</v>
      </c>
      <c r="G1166" s="1">
        <v>18</v>
      </c>
      <c r="H1166" s="1">
        <v>16700</v>
      </c>
      <c r="I1166" s="1">
        <v>1</v>
      </c>
      <c r="J1166" s="1">
        <v>16</v>
      </c>
      <c r="P1166" s="1">
        <f t="shared" si="19"/>
        <v>300600</v>
      </c>
    </row>
    <row r="1167" spans="1:16" x14ac:dyDescent="0.2">
      <c r="A1167" s="1">
        <v>300263</v>
      </c>
      <c r="B1167" s="1" t="s">
        <v>288</v>
      </c>
      <c r="C1167" s="2" t="d">
        <v>2011-09-16</v>
      </c>
      <c r="D1167" s="1" t="s">
        <v>2249</v>
      </c>
      <c r="E1167" s="1" t="s">
        <v>16</v>
      </c>
      <c r="F1167" s="1" t="s">
        <v>17</v>
      </c>
      <c r="G1167" s="1">
        <v>33</v>
      </c>
      <c r="H1167" s="1">
        <v>20000</v>
      </c>
      <c r="I1167" s="1">
        <v>1</v>
      </c>
      <c r="J1167" s="1">
        <v>16</v>
      </c>
      <c r="P1167" s="1">
        <f t="shared" si="19"/>
        <v>660000</v>
      </c>
    </row>
    <row r="1168" spans="1:16" x14ac:dyDescent="0.2">
      <c r="A1168" s="1">
        <v>300264</v>
      </c>
      <c r="B1168" s="1" t="s">
        <v>2250</v>
      </c>
      <c r="C1168" s="2" t="d">
        <v>2011-09-16</v>
      </c>
      <c r="D1168" s="1" t="s">
        <v>2251</v>
      </c>
      <c r="E1168" s="1" t="s">
        <v>16</v>
      </c>
      <c r="F1168" s="1" t="s">
        <v>17</v>
      </c>
      <c r="G1168" s="1">
        <v>16.5</v>
      </c>
      <c r="H1168" s="1">
        <v>26000</v>
      </c>
      <c r="I1168" s="1">
        <v>1</v>
      </c>
      <c r="J1168" s="1">
        <v>16</v>
      </c>
      <c r="P1168" s="1">
        <f t="shared" si="19"/>
        <v>429000</v>
      </c>
    </row>
    <row r="1169" spans="1:16" x14ac:dyDescent="0.2">
      <c r="A1169" s="1">
        <v>300265</v>
      </c>
      <c r="B1169" s="1" t="s">
        <v>2252</v>
      </c>
      <c r="C1169" s="2" t="d">
        <v>2011-09-16</v>
      </c>
      <c r="D1169" s="1" t="s">
        <v>2253</v>
      </c>
      <c r="E1169" s="1" t="s">
        <v>16</v>
      </c>
      <c r="F1169" s="1" t="s">
        <v>17</v>
      </c>
      <c r="G1169" s="1">
        <v>14.38</v>
      </c>
      <c r="H1169" s="1">
        <v>35000</v>
      </c>
      <c r="I1169" s="1">
        <v>1</v>
      </c>
      <c r="J1169" s="1">
        <v>16</v>
      </c>
      <c r="P1169" s="1">
        <f t="shared" si="19"/>
        <v>503300</v>
      </c>
    </row>
    <row r="1170" spans="1:16" x14ac:dyDescent="0.2">
      <c r="A1170" s="1">
        <v>300266</v>
      </c>
      <c r="B1170" s="1" t="s">
        <v>2254</v>
      </c>
      <c r="C1170" s="2" t="d">
        <v>2011-09-27</v>
      </c>
      <c r="D1170" s="1" t="s">
        <v>2255</v>
      </c>
      <c r="E1170" s="1" t="s">
        <v>16</v>
      </c>
      <c r="F1170" s="1" t="s">
        <v>17</v>
      </c>
      <c r="G1170" s="1">
        <v>26</v>
      </c>
      <c r="H1170" s="1">
        <v>14000</v>
      </c>
      <c r="I1170" s="1">
        <v>1</v>
      </c>
      <c r="J1170" s="1">
        <v>16</v>
      </c>
      <c r="P1170" s="1">
        <f t="shared" si="19"/>
        <v>364000</v>
      </c>
    </row>
    <row r="1171" spans="1:16" x14ac:dyDescent="0.2">
      <c r="A1171" s="1">
        <v>300267</v>
      </c>
      <c r="B1171" s="1" t="s">
        <v>2256</v>
      </c>
      <c r="C1171" s="2" t="d">
        <v>2011-09-27</v>
      </c>
      <c r="D1171" s="1" t="s">
        <v>2257</v>
      </c>
      <c r="E1171" s="1" t="s">
        <v>16</v>
      </c>
      <c r="F1171" s="1" t="s">
        <v>17</v>
      </c>
      <c r="G1171" s="1">
        <v>17.97</v>
      </c>
      <c r="H1171" s="1">
        <v>46000</v>
      </c>
      <c r="I1171" s="1">
        <v>1</v>
      </c>
      <c r="J1171" s="1">
        <v>16</v>
      </c>
      <c r="P1171" s="1">
        <f t="shared" si="19"/>
        <v>826620</v>
      </c>
    </row>
    <row r="1172" spans="1:16" x14ac:dyDescent="0.2">
      <c r="A1172" s="1">
        <v>300268</v>
      </c>
      <c r="B1172" s="1" t="s">
        <v>2258</v>
      </c>
      <c r="C1172" s="2" t="d">
        <v>2011-09-27</v>
      </c>
      <c r="D1172" s="1" t="s">
        <v>2259</v>
      </c>
      <c r="E1172" s="1" t="s">
        <v>16</v>
      </c>
      <c r="F1172" s="1" t="s">
        <v>17</v>
      </c>
      <c r="G1172" s="1">
        <v>25</v>
      </c>
      <c r="H1172" s="1">
        <v>17000</v>
      </c>
      <c r="I1172" s="1">
        <v>1</v>
      </c>
      <c r="J1172" s="1">
        <v>16</v>
      </c>
      <c r="P1172" s="1">
        <f t="shared" si="19"/>
        <v>425000</v>
      </c>
    </row>
    <row r="1173" spans="1:16" x14ac:dyDescent="0.2">
      <c r="A1173" s="1">
        <v>300269</v>
      </c>
      <c r="B1173" s="1" t="s">
        <v>2260</v>
      </c>
      <c r="C1173" s="2" t="d">
        <v>2011-10-12</v>
      </c>
      <c r="D1173" s="1" t="s">
        <v>2261</v>
      </c>
      <c r="E1173" s="1" t="s">
        <v>16</v>
      </c>
      <c r="F1173" s="1" t="s">
        <v>17</v>
      </c>
      <c r="G1173" s="1">
        <v>20</v>
      </c>
      <c r="H1173" s="1">
        <v>18400</v>
      </c>
      <c r="I1173" s="1">
        <v>1</v>
      </c>
      <c r="J1173" s="1">
        <v>16</v>
      </c>
      <c r="P1173" s="1">
        <f t="shared" si="19"/>
        <v>368000</v>
      </c>
    </row>
    <row r="1174" spans="1:16" x14ac:dyDescent="0.2">
      <c r="A1174" s="1">
        <v>300270</v>
      </c>
      <c r="B1174" s="1" t="s">
        <v>2262</v>
      </c>
      <c r="C1174" s="2" t="d">
        <v>2011-10-12</v>
      </c>
      <c r="D1174" s="1" t="s">
        <v>2263</v>
      </c>
      <c r="E1174" s="1" t="s">
        <v>16</v>
      </c>
      <c r="F1174" s="1" t="s">
        <v>17</v>
      </c>
      <c r="G1174" s="1">
        <v>35</v>
      </c>
      <c r="H1174" s="1">
        <v>10000</v>
      </c>
      <c r="I1174" s="1">
        <v>1</v>
      </c>
      <c r="J1174" s="1">
        <v>16</v>
      </c>
      <c r="P1174" s="1">
        <f t="shared" si="19"/>
        <v>350000</v>
      </c>
    </row>
    <row r="1175" spans="1:16" x14ac:dyDescent="0.2">
      <c r="A1175" s="1">
        <v>300271</v>
      </c>
      <c r="B1175" s="1" t="s">
        <v>2264</v>
      </c>
      <c r="C1175" s="2" t="d">
        <v>2011-10-26</v>
      </c>
      <c r="D1175" s="1" t="s">
        <v>2265</v>
      </c>
      <c r="E1175" s="1" t="s">
        <v>16</v>
      </c>
      <c r="F1175" s="1" t="s">
        <v>17</v>
      </c>
      <c r="G1175" s="1">
        <v>30.8</v>
      </c>
      <c r="H1175" s="1">
        <v>18500</v>
      </c>
      <c r="I1175" s="1">
        <v>1</v>
      </c>
      <c r="J1175" s="1">
        <v>16</v>
      </c>
      <c r="P1175" s="1">
        <f t="shared" si="19"/>
        <v>569800</v>
      </c>
    </row>
    <row r="1176" spans="1:16" x14ac:dyDescent="0.2">
      <c r="A1176" s="1">
        <v>300272</v>
      </c>
      <c r="B1176" s="1" t="s">
        <v>2266</v>
      </c>
      <c r="C1176" s="2" t="d">
        <v>2011-11-02</v>
      </c>
      <c r="D1176" s="1" t="s">
        <v>2267</v>
      </c>
      <c r="E1176" s="1" t="s">
        <v>16</v>
      </c>
      <c r="F1176" s="1" t="s">
        <v>17</v>
      </c>
      <c r="G1176" s="1">
        <v>11.5</v>
      </c>
      <c r="H1176" s="1">
        <v>27500</v>
      </c>
      <c r="I1176" s="1">
        <v>1</v>
      </c>
      <c r="J1176" s="1">
        <v>16</v>
      </c>
      <c r="P1176" s="1">
        <f t="shared" si="19"/>
        <v>316250</v>
      </c>
    </row>
    <row r="1177" spans="1:16" x14ac:dyDescent="0.2">
      <c r="A1177" s="1">
        <v>300273</v>
      </c>
      <c r="B1177" s="1" t="s">
        <v>2268</v>
      </c>
      <c r="C1177" s="2" t="d">
        <v>2011-10-26</v>
      </c>
      <c r="D1177" s="1" t="s">
        <v>2269</v>
      </c>
      <c r="E1177" s="1" t="s">
        <v>16</v>
      </c>
      <c r="F1177" s="1" t="s">
        <v>17</v>
      </c>
      <c r="G1177" s="1">
        <v>20</v>
      </c>
      <c r="H1177" s="1">
        <v>33350</v>
      </c>
      <c r="I1177" s="1">
        <v>1</v>
      </c>
      <c r="J1177" s="1">
        <v>16</v>
      </c>
      <c r="P1177" s="1">
        <f t="shared" si="19"/>
        <v>667000</v>
      </c>
    </row>
    <row r="1178" spans="1:16" x14ac:dyDescent="0.2">
      <c r="A1178" s="1">
        <v>300274</v>
      </c>
      <c r="B1178" s="1" t="s">
        <v>2270</v>
      </c>
      <c r="C1178" s="2" t="d">
        <v>2011-11-02</v>
      </c>
      <c r="D1178" s="1" t="s">
        <v>2271</v>
      </c>
      <c r="E1178" s="1" t="s">
        <v>46</v>
      </c>
      <c r="F1178" s="1" t="s">
        <v>47</v>
      </c>
      <c r="G1178" s="1">
        <v>30.5</v>
      </c>
      <c r="H1178" s="1">
        <v>44800</v>
      </c>
      <c r="I1178" s="1">
        <v>1</v>
      </c>
      <c r="J1178" s="1">
        <v>16</v>
      </c>
      <c r="P1178" s="1">
        <f t="shared" si="19"/>
        <v>1366400</v>
      </c>
    </row>
    <row r="1179" spans="1:16" x14ac:dyDescent="0.2">
      <c r="A1179" s="1">
        <v>300275</v>
      </c>
      <c r="B1179" s="1" t="s">
        <v>2272</v>
      </c>
      <c r="C1179" s="2" t="d">
        <v>2011-11-02</v>
      </c>
      <c r="D1179" s="1" t="s">
        <v>2273</v>
      </c>
      <c r="E1179" s="1" t="s">
        <v>16</v>
      </c>
      <c r="F1179" s="1" t="s">
        <v>17</v>
      </c>
      <c r="G1179" s="1">
        <v>26</v>
      </c>
      <c r="H1179" s="1">
        <v>14670</v>
      </c>
      <c r="I1179" s="1">
        <v>1</v>
      </c>
      <c r="J1179" s="1">
        <v>16</v>
      </c>
      <c r="P1179" s="1">
        <f t="shared" si="19"/>
        <v>381420</v>
      </c>
    </row>
    <row r="1180" spans="1:16" x14ac:dyDescent="0.2">
      <c r="A1180" s="1">
        <v>300276</v>
      </c>
      <c r="B1180" s="1" t="s">
        <v>2274</v>
      </c>
      <c r="C1180" s="2" t="d">
        <v>2011-11-15</v>
      </c>
      <c r="D1180" s="1" t="s">
        <v>2275</v>
      </c>
      <c r="E1180" s="1" t="s">
        <v>16</v>
      </c>
      <c r="F1180" s="1" t="s">
        <v>17</v>
      </c>
      <c r="G1180" s="1">
        <v>25.5</v>
      </c>
      <c r="H1180" s="1">
        <v>15000</v>
      </c>
      <c r="I1180" s="1">
        <v>1</v>
      </c>
      <c r="J1180" s="1">
        <v>16</v>
      </c>
      <c r="P1180" s="1">
        <f t="shared" si="19"/>
        <v>382500</v>
      </c>
    </row>
    <row r="1181" spans="1:16" x14ac:dyDescent="0.2">
      <c r="A1181" s="1">
        <v>300277</v>
      </c>
      <c r="B1181" s="1" t="s">
        <v>1883</v>
      </c>
      <c r="C1181" s="2" t="d">
        <v>2011-11-23</v>
      </c>
      <c r="D1181" s="1" t="s">
        <v>2276</v>
      </c>
      <c r="E1181" s="1" t="s">
        <v>16</v>
      </c>
      <c r="F1181" s="1" t="s">
        <v>17</v>
      </c>
      <c r="G1181" s="1">
        <v>23</v>
      </c>
      <c r="H1181" s="1">
        <v>17000</v>
      </c>
      <c r="I1181" s="1">
        <v>1</v>
      </c>
      <c r="J1181" s="1">
        <v>16</v>
      </c>
      <c r="P1181" s="1">
        <f t="shared" si="19"/>
        <v>391000</v>
      </c>
    </row>
    <row r="1182" spans="1:16" x14ac:dyDescent="0.2">
      <c r="A1182" s="1">
        <v>300278</v>
      </c>
      <c r="B1182" s="1" t="s">
        <v>2277</v>
      </c>
      <c r="C1182" s="2" t="d">
        <v>2011-12-16</v>
      </c>
      <c r="D1182" s="1" t="s">
        <v>2278</v>
      </c>
      <c r="E1182" s="1" t="s">
        <v>16</v>
      </c>
      <c r="F1182" s="1" t="s">
        <v>17</v>
      </c>
      <c r="G1182" s="1">
        <v>16.559999999999999</v>
      </c>
      <c r="H1182" s="1">
        <v>21700</v>
      </c>
      <c r="I1182" s="1">
        <v>1</v>
      </c>
      <c r="J1182" s="1">
        <v>16</v>
      </c>
      <c r="P1182" s="1">
        <f t="shared" si="19"/>
        <v>359352</v>
      </c>
    </row>
    <row r="1183" spans="1:16" x14ac:dyDescent="0.2">
      <c r="A1183" s="1">
        <v>300279</v>
      </c>
      <c r="B1183" s="1" t="s">
        <v>2279</v>
      </c>
      <c r="C1183" s="2" t="d">
        <v>2011-12-29</v>
      </c>
      <c r="D1183" s="1" t="s">
        <v>2280</v>
      </c>
      <c r="E1183" s="1" t="s">
        <v>16</v>
      </c>
      <c r="F1183" s="1" t="s">
        <v>17</v>
      </c>
      <c r="G1183" s="1">
        <v>15.6</v>
      </c>
      <c r="H1183" s="1">
        <v>15500</v>
      </c>
      <c r="I1183" s="1">
        <v>1</v>
      </c>
      <c r="J1183" s="1">
        <v>16</v>
      </c>
      <c r="P1183" s="1">
        <f t="shared" si="19"/>
        <v>241800</v>
      </c>
    </row>
    <row r="1184" spans="1:16" x14ac:dyDescent="0.2">
      <c r="A1184" s="1">
        <v>300280</v>
      </c>
      <c r="B1184" s="1" t="s">
        <v>2281</v>
      </c>
      <c r="C1184" s="2" t="d">
        <v>2011-12-29</v>
      </c>
      <c r="D1184" s="1" t="s">
        <v>2282</v>
      </c>
      <c r="E1184" s="1" t="s">
        <v>16</v>
      </c>
      <c r="F1184" s="1" t="s">
        <v>17</v>
      </c>
      <c r="G1184" s="1">
        <v>11</v>
      </c>
      <c r="H1184" s="1">
        <v>32000</v>
      </c>
      <c r="I1184" s="1">
        <v>1</v>
      </c>
      <c r="J1184" s="1">
        <v>16</v>
      </c>
      <c r="P1184" s="1">
        <f t="shared" si="19"/>
        <v>352000</v>
      </c>
    </row>
    <row r="1185" spans="1:16" x14ac:dyDescent="0.2">
      <c r="A1185" s="1">
        <v>300281</v>
      </c>
      <c r="B1185" s="1" t="s">
        <v>2283</v>
      </c>
      <c r="C1185" s="2" t="d">
        <v>2011-12-29</v>
      </c>
      <c r="D1185" s="1" t="s">
        <v>2284</v>
      </c>
      <c r="E1185" s="1" t="s">
        <v>16</v>
      </c>
      <c r="F1185" s="1" t="s">
        <v>17</v>
      </c>
      <c r="G1185" s="1">
        <v>25</v>
      </c>
      <c r="H1185" s="1">
        <v>15000</v>
      </c>
      <c r="I1185" s="1">
        <v>1</v>
      </c>
      <c r="J1185" s="1">
        <v>16</v>
      </c>
      <c r="P1185" s="1">
        <f t="shared" si="19"/>
        <v>375000</v>
      </c>
    </row>
    <row r="1186" spans="1:16" x14ac:dyDescent="0.2">
      <c r="A1186" s="1">
        <v>300282</v>
      </c>
      <c r="B1186" s="1" t="s">
        <v>2285</v>
      </c>
      <c r="C1186" s="2" t="d">
        <v>2011-12-29</v>
      </c>
      <c r="D1186" s="1" t="s">
        <v>2286</v>
      </c>
      <c r="E1186" s="1" t="s">
        <v>16</v>
      </c>
      <c r="F1186" s="1" t="s">
        <v>17</v>
      </c>
      <c r="G1186" s="1">
        <v>17.2</v>
      </c>
      <c r="H1186" s="1">
        <v>11510</v>
      </c>
      <c r="I1186" s="1">
        <v>1</v>
      </c>
      <c r="J1186" s="1">
        <v>16</v>
      </c>
      <c r="P1186" s="1">
        <f t="shared" si="19"/>
        <v>197972</v>
      </c>
    </row>
    <row r="1187" spans="1:16" x14ac:dyDescent="0.2">
      <c r="A1187" s="1">
        <v>300283</v>
      </c>
      <c r="B1187" s="1" t="s">
        <v>2287</v>
      </c>
      <c r="C1187" s="2" t="d">
        <v>2012-01-10</v>
      </c>
      <c r="D1187" s="1" t="s">
        <v>2288</v>
      </c>
      <c r="E1187" s="1" t="s">
        <v>16</v>
      </c>
      <c r="F1187" s="1" t="s">
        <v>17</v>
      </c>
      <c r="G1187" s="1">
        <v>20</v>
      </c>
      <c r="H1187" s="1">
        <v>17710</v>
      </c>
      <c r="I1187" s="1">
        <v>1</v>
      </c>
      <c r="J1187" s="1">
        <v>16</v>
      </c>
      <c r="P1187" s="1">
        <f t="shared" si="19"/>
        <v>354200</v>
      </c>
    </row>
    <row r="1188" spans="1:16" x14ac:dyDescent="0.2">
      <c r="A1188" s="1">
        <v>300284</v>
      </c>
      <c r="B1188" s="1" t="s">
        <v>2289</v>
      </c>
      <c r="C1188" s="2" t="d">
        <v>2012-01-10</v>
      </c>
      <c r="D1188" s="1" t="s">
        <v>2290</v>
      </c>
      <c r="E1188" s="1" t="s">
        <v>16</v>
      </c>
      <c r="F1188" s="1" t="s">
        <v>17</v>
      </c>
      <c r="G1188" s="1">
        <v>13.3</v>
      </c>
      <c r="H1188" s="1">
        <v>60000</v>
      </c>
      <c r="I1188" s="1">
        <v>1</v>
      </c>
      <c r="J1188" s="1">
        <v>16</v>
      </c>
      <c r="P1188" s="1">
        <f t="shared" si="19"/>
        <v>798000</v>
      </c>
    </row>
    <row r="1189" spans="1:16" x14ac:dyDescent="0.2">
      <c r="A1189" s="1">
        <v>300285</v>
      </c>
      <c r="B1189" s="1" t="s">
        <v>2291</v>
      </c>
      <c r="C1189" s="2" t="d">
        <v>2012-01-13</v>
      </c>
      <c r="D1189" s="1" t="s">
        <v>2292</v>
      </c>
      <c r="E1189" s="1" t="s">
        <v>46</v>
      </c>
      <c r="F1189" s="1" t="s">
        <v>47</v>
      </c>
      <c r="G1189" s="1">
        <v>26</v>
      </c>
      <c r="H1189" s="1">
        <v>15600</v>
      </c>
      <c r="I1189" s="1">
        <v>1</v>
      </c>
      <c r="J1189" s="1">
        <v>16</v>
      </c>
      <c r="P1189" s="1">
        <f t="shared" si="19"/>
        <v>405600</v>
      </c>
    </row>
    <row r="1190" spans="1:16" x14ac:dyDescent="0.2">
      <c r="A1190" s="1">
        <v>300286</v>
      </c>
      <c r="B1190" s="1" t="s">
        <v>2293</v>
      </c>
      <c r="C1190" s="2" t="d">
        <v>2012-01-13</v>
      </c>
      <c r="D1190" s="1" t="s">
        <v>2294</v>
      </c>
      <c r="E1190" s="1" t="s">
        <v>16</v>
      </c>
      <c r="F1190" s="1" t="s">
        <v>17</v>
      </c>
      <c r="G1190" s="1">
        <v>30</v>
      </c>
      <c r="H1190" s="1">
        <v>8670</v>
      </c>
      <c r="I1190" s="1">
        <v>1</v>
      </c>
      <c r="J1190" s="1">
        <v>16</v>
      </c>
      <c r="P1190" s="1">
        <f t="shared" si="19"/>
        <v>260100</v>
      </c>
    </row>
    <row r="1191" spans="1:16" x14ac:dyDescent="0.2">
      <c r="A1191" s="1">
        <v>300287</v>
      </c>
      <c r="B1191" s="1" t="s">
        <v>2295</v>
      </c>
      <c r="C1191" s="2" t="d">
        <v>2012-02-01</v>
      </c>
      <c r="D1191" s="1" t="s">
        <v>2296</v>
      </c>
      <c r="E1191" s="1" t="s">
        <v>16</v>
      </c>
      <c r="F1191" s="1" t="s">
        <v>17</v>
      </c>
      <c r="G1191" s="1">
        <v>15</v>
      </c>
      <c r="H1191" s="1">
        <v>21000</v>
      </c>
      <c r="I1191" s="1">
        <v>1</v>
      </c>
      <c r="J1191" s="1">
        <v>16</v>
      </c>
      <c r="P1191" s="1">
        <f t="shared" si="19"/>
        <v>315000</v>
      </c>
    </row>
    <row r="1192" spans="1:16" x14ac:dyDescent="0.2">
      <c r="A1192" s="1">
        <v>300288</v>
      </c>
      <c r="B1192" s="1" t="s">
        <v>2297</v>
      </c>
      <c r="C1192" s="2" t="d">
        <v>2012-02-16</v>
      </c>
      <c r="D1192" s="1" t="s">
        <v>2298</v>
      </c>
      <c r="E1192" s="1" t="s">
        <v>16</v>
      </c>
      <c r="F1192" s="1" t="s">
        <v>17</v>
      </c>
      <c r="G1192" s="1">
        <v>22.44</v>
      </c>
      <c r="H1192" s="1">
        <v>13400</v>
      </c>
      <c r="I1192" s="1">
        <v>1</v>
      </c>
      <c r="J1192" s="1">
        <v>16</v>
      </c>
      <c r="P1192" s="1">
        <f t="shared" si="19"/>
        <v>300696</v>
      </c>
    </row>
    <row r="1193" spans="1:16" x14ac:dyDescent="0.2">
      <c r="A1193" s="1">
        <v>300289</v>
      </c>
      <c r="B1193" s="1" t="s">
        <v>2299</v>
      </c>
      <c r="C1193" s="2" t="d">
        <v>2012-02-16</v>
      </c>
      <c r="D1193" s="1" t="s">
        <v>2300</v>
      </c>
      <c r="E1193" s="1" t="s">
        <v>46</v>
      </c>
      <c r="F1193" s="1" t="s">
        <v>47</v>
      </c>
      <c r="G1193" s="1">
        <v>13</v>
      </c>
      <c r="H1193" s="1">
        <v>38400</v>
      </c>
      <c r="I1193" s="1">
        <v>1</v>
      </c>
      <c r="J1193" s="1">
        <v>16</v>
      </c>
      <c r="P1193" s="1">
        <f t="shared" si="19"/>
        <v>499200</v>
      </c>
    </row>
    <row r="1194" spans="1:16" x14ac:dyDescent="0.2">
      <c r="A1194" s="1">
        <v>300290</v>
      </c>
      <c r="B1194" s="1" t="s">
        <v>2301</v>
      </c>
      <c r="C1194" s="2" t="d">
        <v>2012-02-16</v>
      </c>
      <c r="D1194" s="1" t="s">
        <v>2302</v>
      </c>
      <c r="E1194" s="1" t="s">
        <v>16</v>
      </c>
      <c r="F1194" s="1" t="s">
        <v>17</v>
      </c>
      <c r="G1194" s="1">
        <v>11.11</v>
      </c>
      <c r="H1194" s="1">
        <v>17000</v>
      </c>
      <c r="I1194" s="1">
        <v>1</v>
      </c>
      <c r="J1194" s="1">
        <v>16</v>
      </c>
      <c r="P1194" s="1">
        <f t="shared" si="19"/>
        <v>188870</v>
      </c>
    </row>
    <row r="1195" spans="1:16" x14ac:dyDescent="0.2">
      <c r="A1195" s="1">
        <v>300291</v>
      </c>
      <c r="B1195" s="1" t="s">
        <v>2303</v>
      </c>
      <c r="C1195" s="2" t="d">
        <v>2012-02-09</v>
      </c>
      <c r="D1195" s="1" t="s">
        <v>2304</v>
      </c>
      <c r="E1195" s="1" t="s">
        <v>12</v>
      </c>
      <c r="F1195" s="1" t="s">
        <v>13</v>
      </c>
      <c r="G1195" s="1">
        <v>45</v>
      </c>
      <c r="H1195" s="1">
        <v>15000</v>
      </c>
      <c r="I1195" s="1">
        <v>1</v>
      </c>
      <c r="J1195" s="1">
        <v>16</v>
      </c>
      <c r="P1195" s="1">
        <f t="shared" si="19"/>
        <v>675000</v>
      </c>
    </row>
    <row r="1196" spans="1:16" x14ac:dyDescent="0.2">
      <c r="A1196" s="1">
        <v>300292</v>
      </c>
      <c r="B1196" s="1" t="s">
        <v>2305</v>
      </c>
      <c r="C1196" s="2" t="d">
        <v>2012-02-29</v>
      </c>
      <c r="D1196" s="1" t="s">
        <v>2306</v>
      </c>
      <c r="E1196" s="1" t="s">
        <v>16</v>
      </c>
      <c r="F1196" s="1" t="s">
        <v>17</v>
      </c>
      <c r="G1196" s="1">
        <v>12</v>
      </c>
      <c r="H1196" s="1">
        <v>16700</v>
      </c>
      <c r="I1196" s="1">
        <v>1</v>
      </c>
      <c r="J1196" s="1">
        <v>16</v>
      </c>
      <c r="P1196" s="1">
        <f t="shared" si="19"/>
        <v>200400</v>
      </c>
    </row>
    <row r="1197" spans="1:16" x14ac:dyDescent="0.2">
      <c r="A1197" s="1">
        <v>300293</v>
      </c>
      <c r="B1197" s="1" t="s">
        <v>2307</v>
      </c>
      <c r="C1197" s="2" t="d">
        <v>2012-03-08</v>
      </c>
      <c r="D1197" s="1" t="s">
        <v>2308</v>
      </c>
      <c r="E1197" s="1" t="s">
        <v>46</v>
      </c>
      <c r="F1197" s="1" t="s">
        <v>47</v>
      </c>
      <c r="G1197" s="1">
        <v>24.8</v>
      </c>
      <c r="H1197" s="1">
        <v>15000</v>
      </c>
      <c r="I1197" s="1">
        <v>1</v>
      </c>
      <c r="J1197" s="1">
        <v>16</v>
      </c>
      <c r="P1197" s="1">
        <f t="shared" si="19"/>
        <v>372000</v>
      </c>
    </row>
    <row r="1198" spans="1:16" x14ac:dyDescent="0.2">
      <c r="A1198" s="1">
        <v>300294</v>
      </c>
      <c r="B1198" s="1" t="s">
        <v>2309</v>
      </c>
      <c r="C1198" s="2" t="d">
        <v>2012-03-08</v>
      </c>
      <c r="D1198" s="1" t="s">
        <v>2310</v>
      </c>
      <c r="E1198" s="1" t="s">
        <v>16</v>
      </c>
      <c r="F1198" s="1" t="s">
        <v>17</v>
      </c>
      <c r="G1198" s="1">
        <v>25</v>
      </c>
      <c r="H1198" s="1">
        <v>19020</v>
      </c>
      <c r="I1198" s="1">
        <v>1</v>
      </c>
      <c r="J1198" s="1">
        <v>16</v>
      </c>
      <c r="P1198" s="1">
        <f t="shared" si="19"/>
        <v>475500</v>
      </c>
    </row>
    <row r="1199" spans="1:16" x14ac:dyDescent="0.2">
      <c r="A1199" s="1">
        <v>300295</v>
      </c>
      <c r="B1199" s="1" t="s">
        <v>2311</v>
      </c>
      <c r="C1199" s="2" t="d">
        <v>2012-03-15</v>
      </c>
      <c r="D1199" s="1" t="s">
        <v>2312</v>
      </c>
      <c r="E1199" s="1" t="s">
        <v>16</v>
      </c>
      <c r="F1199" s="1" t="s">
        <v>17</v>
      </c>
      <c r="G1199" s="1">
        <v>34</v>
      </c>
      <c r="H1199" s="1">
        <v>13350</v>
      </c>
      <c r="I1199" s="1">
        <v>1</v>
      </c>
      <c r="J1199" s="1">
        <v>16</v>
      </c>
      <c r="P1199" s="1">
        <f t="shared" si="19"/>
        <v>453900</v>
      </c>
    </row>
    <row r="1200" spans="1:16" x14ac:dyDescent="0.2">
      <c r="A1200" s="1">
        <v>300296</v>
      </c>
      <c r="B1200" s="1" t="s">
        <v>2313</v>
      </c>
      <c r="C1200" s="2" t="d">
        <v>2012-03-15</v>
      </c>
      <c r="D1200" s="1" t="s">
        <v>2314</v>
      </c>
      <c r="E1200" s="1" t="s">
        <v>16</v>
      </c>
      <c r="F1200" s="1" t="s">
        <v>17</v>
      </c>
      <c r="G1200" s="1">
        <v>16</v>
      </c>
      <c r="H1200" s="1">
        <v>25000</v>
      </c>
      <c r="I1200" s="1">
        <v>1</v>
      </c>
      <c r="J1200" s="1">
        <v>16</v>
      </c>
      <c r="P1200" s="1">
        <f t="shared" si="19"/>
        <v>400000</v>
      </c>
    </row>
    <row r="1201" spans="1:16" x14ac:dyDescent="0.2">
      <c r="A1201" s="1">
        <v>300297</v>
      </c>
      <c r="B1201" s="1" t="s">
        <v>2315</v>
      </c>
      <c r="C1201" s="2" t="d">
        <v>2012-03-15</v>
      </c>
      <c r="D1201" s="1" t="s">
        <v>2316</v>
      </c>
      <c r="E1201" s="1" t="s">
        <v>16</v>
      </c>
      <c r="F1201" s="1" t="s">
        <v>17</v>
      </c>
      <c r="G1201" s="1">
        <v>16</v>
      </c>
      <c r="H1201" s="1">
        <v>24500</v>
      </c>
      <c r="I1201" s="1">
        <v>1</v>
      </c>
      <c r="J1201" s="1">
        <v>16</v>
      </c>
      <c r="P1201" s="1">
        <f t="shared" si="19"/>
        <v>392000</v>
      </c>
    </row>
    <row r="1202" spans="1:16" x14ac:dyDescent="0.2">
      <c r="A1202" s="1">
        <v>300298</v>
      </c>
      <c r="B1202" s="1" t="s">
        <v>2317</v>
      </c>
      <c r="C1202" s="2" t="d">
        <v>2012-03-19</v>
      </c>
      <c r="D1202" s="1" t="s">
        <v>2318</v>
      </c>
      <c r="E1202" s="1" t="s">
        <v>16</v>
      </c>
      <c r="F1202" s="1" t="s">
        <v>17</v>
      </c>
      <c r="G1202" s="1">
        <v>29</v>
      </c>
      <c r="H1202" s="1">
        <v>22000</v>
      </c>
      <c r="I1202" s="1">
        <v>1</v>
      </c>
      <c r="J1202" s="1">
        <v>16</v>
      </c>
      <c r="P1202" s="1">
        <f t="shared" si="19"/>
        <v>638000</v>
      </c>
    </row>
    <row r="1203" spans="1:16" x14ac:dyDescent="0.2">
      <c r="A1203" s="1">
        <v>300299</v>
      </c>
      <c r="B1203" s="1" t="s">
        <v>2319</v>
      </c>
      <c r="C1203" s="2" t="d">
        <v>2012-03-19</v>
      </c>
      <c r="D1203" s="1" t="s">
        <v>2320</v>
      </c>
      <c r="E1203" s="1" t="s">
        <v>16</v>
      </c>
      <c r="F1203" s="1" t="s">
        <v>17</v>
      </c>
      <c r="G1203" s="1">
        <v>16</v>
      </c>
      <c r="H1203" s="1">
        <v>17000</v>
      </c>
      <c r="I1203" s="1">
        <v>1</v>
      </c>
      <c r="J1203" s="1">
        <v>16</v>
      </c>
      <c r="P1203" s="1">
        <f t="shared" si="19"/>
        <v>272000</v>
      </c>
    </row>
    <row r="1204" spans="1:16" x14ac:dyDescent="0.2">
      <c r="A1204" s="1">
        <v>300300</v>
      </c>
      <c r="B1204" s="1" t="s">
        <v>2321</v>
      </c>
      <c r="C1204" s="2" t="d">
        <v>2012-03-19</v>
      </c>
      <c r="D1204" s="1" t="s">
        <v>2322</v>
      </c>
      <c r="E1204" s="1" t="s">
        <v>16</v>
      </c>
      <c r="F1204" s="1" t="s">
        <v>17</v>
      </c>
      <c r="G1204" s="1">
        <v>18</v>
      </c>
      <c r="H1204" s="1">
        <v>22000</v>
      </c>
      <c r="I1204" s="1">
        <v>1</v>
      </c>
      <c r="J1204" s="1">
        <v>16</v>
      </c>
      <c r="P1204" s="1">
        <f t="shared" si="19"/>
        <v>396000</v>
      </c>
    </row>
    <row r="1205" spans="1:16" x14ac:dyDescent="0.2">
      <c r="A1205" s="1">
        <v>300301</v>
      </c>
      <c r="B1205" s="1" t="s">
        <v>2323</v>
      </c>
      <c r="C1205" s="2" t="d">
        <v>2012-03-21</v>
      </c>
      <c r="D1205" s="1" t="s">
        <v>2324</v>
      </c>
      <c r="E1205" s="1" t="s">
        <v>16</v>
      </c>
      <c r="F1205" s="1" t="s">
        <v>17</v>
      </c>
      <c r="G1205" s="1">
        <v>20</v>
      </c>
      <c r="H1205" s="1">
        <v>27000</v>
      </c>
      <c r="I1205" s="1">
        <v>1</v>
      </c>
      <c r="J1205" s="1">
        <v>16</v>
      </c>
      <c r="P1205" s="1">
        <f t="shared" si="19"/>
        <v>540000</v>
      </c>
    </row>
    <row r="1206" spans="1:16" x14ac:dyDescent="0.2">
      <c r="A1206" s="1">
        <v>300302</v>
      </c>
      <c r="B1206" s="1" t="s">
        <v>2325</v>
      </c>
      <c r="C1206" s="2" t="d">
        <v>2012-03-21</v>
      </c>
      <c r="D1206" s="1" t="s">
        <v>2326</v>
      </c>
      <c r="E1206" s="1" t="s">
        <v>16</v>
      </c>
      <c r="F1206" s="1" t="s">
        <v>17</v>
      </c>
      <c r="G1206" s="1">
        <v>21</v>
      </c>
      <c r="H1206" s="1">
        <v>15000</v>
      </c>
      <c r="I1206" s="1">
        <v>1</v>
      </c>
      <c r="J1206" s="1">
        <v>16</v>
      </c>
      <c r="P1206" s="1">
        <f t="shared" si="19"/>
        <v>315000</v>
      </c>
    </row>
    <row r="1207" spans="1:16" x14ac:dyDescent="0.2">
      <c r="A1207" s="1">
        <v>300303</v>
      </c>
      <c r="B1207" s="1" t="s">
        <v>2327</v>
      </c>
      <c r="C1207" s="2" t="d">
        <v>2012-03-19</v>
      </c>
      <c r="D1207" s="1" t="s">
        <v>2328</v>
      </c>
      <c r="E1207" s="1" t="s">
        <v>16</v>
      </c>
      <c r="F1207" s="1" t="s">
        <v>17</v>
      </c>
      <c r="G1207" s="1">
        <v>25</v>
      </c>
      <c r="H1207" s="1">
        <v>20460</v>
      </c>
      <c r="I1207" s="1">
        <v>1</v>
      </c>
      <c r="J1207" s="1">
        <v>16</v>
      </c>
      <c r="P1207" s="1">
        <f t="shared" si="19"/>
        <v>511500</v>
      </c>
    </row>
    <row r="1208" spans="1:16" x14ac:dyDescent="0.2">
      <c r="A1208" s="1">
        <v>300304</v>
      </c>
      <c r="B1208" s="1" t="s">
        <v>2329</v>
      </c>
      <c r="C1208" s="2" t="d">
        <v>2012-03-21</v>
      </c>
      <c r="D1208" s="1" t="s">
        <v>2330</v>
      </c>
      <c r="E1208" s="1" t="s">
        <v>16</v>
      </c>
      <c r="F1208" s="1" t="s">
        <v>17</v>
      </c>
      <c r="G1208" s="1">
        <v>22</v>
      </c>
      <c r="H1208" s="1">
        <v>25000</v>
      </c>
      <c r="I1208" s="1">
        <v>1</v>
      </c>
      <c r="J1208" s="1">
        <v>16</v>
      </c>
      <c r="P1208" s="1">
        <f t="shared" si="19"/>
        <v>550000</v>
      </c>
    </row>
    <row r="1209" spans="1:16" x14ac:dyDescent="0.2">
      <c r="A1209" s="1">
        <v>300305</v>
      </c>
      <c r="B1209" s="1" t="s">
        <v>1660</v>
      </c>
      <c r="C1209" s="2" t="d">
        <v>2012-03-29</v>
      </c>
      <c r="D1209" s="1" t="s">
        <v>2331</v>
      </c>
      <c r="E1209" s="1" t="s">
        <v>16</v>
      </c>
      <c r="F1209" s="1" t="s">
        <v>17</v>
      </c>
      <c r="G1209" s="1">
        <v>42</v>
      </c>
      <c r="H1209" s="1">
        <v>20000</v>
      </c>
      <c r="I1209" s="1">
        <v>1</v>
      </c>
      <c r="J1209" s="1">
        <v>16</v>
      </c>
      <c r="P1209" s="1">
        <f t="shared" si="19"/>
        <v>840000</v>
      </c>
    </row>
    <row r="1210" spans="1:16" x14ac:dyDescent="0.2">
      <c r="A1210" s="1">
        <v>300306</v>
      </c>
      <c r="B1210" s="1" t="s">
        <v>2332</v>
      </c>
      <c r="C1210" s="2" t="d">
        <v>2012-03-29</v>
      </c>
      <c r="D1210" s="1" t="s">
        <v>2333</v>
      </c>
      <c r="E1210" s="1" t="s">
        <v>16</v>
      </c>
      <c r="F1210" s="1" t="s">
        <v>17</v>
      </c>
      <c r="G1210" s="1">
        <v>45</v>
      </c>
      <c r="H1210" s="1">
        <v>15000</v>
      </c>
      <c r="I1210" s="1">
        <v>1</v>
      </c>
      <c r="J1210" s="1">
        <v>16</v>
      </c>
      <c r="P1210" s="1">
        <f t="shared" si="19"/>
        <v>675000</v>
      </c>
    </row>
    <row r="1211" spans="1:16" x14ac:dyDescent="0.2">
      <c r="A1211" s="1">
        <v>300307</v>
      </c>
      <c r="B1211" s="1" t="s">
        <v>2334</v>
      </c>
      <c r="C1211" s="2" t="d">
        <v>2012-03-29</v>
      </c>
      <c r="D1211" s="1" t="s">
        <v>2335</v>
      </c>
      <c r="E1211" s="1" t="s">
        <v>46</v>
      </c>
      <c r="F1211" s="1" t="s">
        <v>47</v>
      </c>
      <c r="G1211" s="1">
        <v>35</v>
      </c>
      <c r="H1211" s="1">
        <v>61000</v>
      </c>
      <c r="I1211" s="1">
        <v>1</v>
      </c>
      <c r="J1211" s="1">
        <v>16</v>
      </c>
      <c r="P1211" s="1">
        <f t="shared" si="19"/>
        <v>2135000</v>
      </c>
    </row>
    <row r="1212" spans="1:16" x14ac:dyDescent="0.2">
      <c r="A1212" s="1">
        <v>300308</v>
      </c>
      <c r="B1212" s="1" t="s">
        <v>2336</v>
      </c>
      <c r="C1212" s="2" t="d">
        <v>2012-04-10</v>
      </c>
      <c r="D1212" s="1" t="s">
        <v>2337</v>
      </c>
      <c r="E1212" s="1" t="s">
        <v>46</v>
      </c>
      <c r="F1212" s="1" t="s">
        <v>47</v>
      </c>
      <c r="G1212" s="1">
        <v>20</v>
      </c>
      <c r="H1212" s="1">
        <v>16670</v>
      </c>
      <c r="I1212" s="1">
        <v>1</v>
      </c>
      <c r="J1212" s="1">
        <v>16</v>
      </c>
      <c r="P1212" s="1">
        <f t="shared" si="19"/>
        <v>333400</v>
      </c>
    </row>
    <row r="1213" spans="1:16" x14ac:dyDescent="0.2">
      <c r="A1213" s="1">
        <v>300309</v>
      </c>
      <c r="B1213" s="1" t="s">
        <v>2338</v>
      </c>
      <c r="C1213" s="2" t="d">
        <v>2012-04-10</v>
      </c>
      <c r="D1213" s="1" t="s">
        <v>2339</v>
      </c>
      <c r="E1213" s="1" t="s">
        <v>46</v>
      </c>
      <c r="F1213" s="1" t="s">
        <v>47</v>
      </c>
      <c r="G1213" s="1">
        <v>31</v>
      </c>
      <c r="H1213" s="1">
        <v>28000</v>
      </c>
      <c r="I1213" s="1">
        <v>1</v>
      </c>
      <c r="J1213" s="1">
        <v>16</v>
      </c>
      <c r="P1213" s="1">
        <f t="shared" si="19"/>
        <v>868000</v>
      </c>
    </row>
    <row r="1214" spans="1:16" x14ac:dyDescent="0.2">
      <c r="A1214" s="1">
        <v>300310</v>
      </c>
      <c r="B1214" s="1" t="s">
        <v>2340</v>
      </c>
      <c r="C1214" s="2" t="d">
        <v>2012-04-25</v>
      </c>
      <c r="D1214" s="1" t="s">
        <v>2341</v>
      </c>
      <c r="E1214" s="1" t="s">
        <v>16</v>
      </c>
      <c r="F1214" s="1" t="s">
        <v>17</v>
      </c>
      <c r="G1214" s="1">
        <v>17</v>
      </c>
      <c r="H1214" s="1">
        <v>22000</v>
      </c>
      <c r="I1214" s="1">
        <v>1</v>
      </c>
      <c r="J1214" s="1">
        <v>16</v>
      </c>
      <c r="P1214" s="1">
        <f t="shared" si="19"/>
        <v>374000</v>
      </c>
    </row>
    <row r="1215" spans="1:16" x14ac:dyDescent="0.2">
      <c r="A1215" s="1">
        <v>300311</v>
      </c>
      <c r="B1215" s="1" t="s">
        <v>2342</v>
      </c>
      <c r="C1215" s="2" t="d">
        <v>2012-04-25</v>
      </c>
      <c r="D1215" s="1" t="s">
        <v>2343</v>
      </c>
      <c r="E1215" s="1" t="s">
        <v>16</v>
      </c>
      <c r="F1215" s="1" t="s">
        <v>17</v>
      </c>
      <c r="G1215" s="1">
        <v>15</v>
      </c>
      <c r="H1215" s="1">
        <v>17700</v>
      </c>
      <c r="I1215" s="1">
        <v>1</v>
      </c>
      <c r="J1215" s="1">
        <v>16</v>
      </c>
      <c r="P1215" s="1">
        <f t="shared" si="19"/>
        <v>265500</v>
      </c>
    </row>
    <row r="1216" spans="1:16" x14ac:dyDescent="0.2">
      <c r="A1216" s="1">
        <v>300312</v>
      </c>
      <c r="B1216" s="1" t="s">
        <v>501</v>
      </c>
      <c r="C1216" s="2" t="d">
        <v>2012-05-08</v>
      </c>
      <c r="D1216" s="1" t="s">
        <v>2344</v>
      </c>
      <c r="E1216" s="1" t="s">
        <v>16</v>
      </c>
      <c r="F1216" s="1" t="s">
        <v>17</v>
      </c>
      <c r="G1216" s="1">
        <v>20</v>
      </c>
      <c r="H1216" s="1">
        <v>26680</v>
      </c>
      <c r="I1216" s="1">
        <v>1</v>
      </c>
      <c r="J1216" s="1">
        <v>16</v>
      </c>
      <c r="P1216" s="1">
        <f t="shared" si="19"/>
        <v>533600</v>
      </c>
    </row>
    <row r="1217" spans="1:16" x14ac:dyDescent="0.2">
      <c r="A1217" s="1">
        <v>300313</v>
      </c>
      <c r="B1217" s="1" t="s">
        <v>2345</v>
      </c>
      <c r="C1217" s="2" t="d">
        <v>2012-04-25</v>
      </c>
      <c r="D1217" s="1" t="s">
        <v>2346</v>
      </c>
      <c r="E1217" s="1" t="s">
        <v>16</v>
      </c>
      <c r="F1217" s="1" t="s">
        <v>17</v>
      </c>
      <c r="G1217" s="1">
        <v>13</v>
      </c>
      <c r="H1217" s="1">
        <v>22730</v>
      </c>
      <c r="I1217" s="1">
        <v>1</v>
      </c>
      <c r="J1217" s="1">
        <v>16</v>
      </c>
      <c r="P1217" s="1">
        <f t="shared" si="19"/>
        <v>295490</v>
      </c>
    </row>
    <row r="1218" spans="1:16" x14ac:dyDescent="0.2">
      <c r="A1218" s="1">
        <v>300314</v>
      </c>
      <c r="B1218" s="1" t="s">
        <v>2347</v>
      </c>
      <c r="C1218" s="2" t="d">
        <v>2012-05-08</v>
      </c>
      <c r="D1218" s="1" t="s">
        <v>2348</v>
      </c>
      <c r="E1218" s="1" t="s">
        <v>16</v>
      </c>
      <c r="F1218" s="1" t="s">
        <v>17</v>
      </c>
      <c r="G1218" s="1">
        <v>20</v>
      </c>
      <c r="H1218" s="1">
        <v>20000</v>
      </c>
      <c r="I1218" s="1">
        <v>1</v>
      </c>
      <c r="J1218" s="1">
        <v>16</v>
      </c>
      <c r="P1218" s="1">
        <f t="shared" ref="P1218:P1281" si="20">G1218*H1218</f>
        <v>400000</v>
      </c>
    </row>
    <row r="1219" spans="1:16" x14ac:dyDescent="0.2">
      <c r="A1219" s="1">
        <v>300315</v>
      </c>
      <c r="B1219" s="1" t="s">
        <v>2349</v>
      </c>
      <c r="C1219" s="2" t="d">
        <v>2012-05-11</v>
      </c>
      <c r="D1219" s="1" t="s">
        <v>2350</v>
      </c>
      <c r="E1219" s="1" t="s">
        <v>16</v>
      </c>
      <c r="F1219" s="1" t="s">
        <v>17</v>
      </c>
      <c r="G1219" s="1">
        <v>16</v>
      </c>
      <c r="H1219" s="1">
        <v>40915</v>
      </c>
      <c r="I1219" s="1">
        <v>1</v>
      </c>
      <c r="J1219" s="1">
        <v>16</v>
      </c>
      <c r="P1219" s="1">
        <f t="shared" si="20"/>
        <v>654640</v>
      </c>
    </row>
    <row r="1220" spans="1:16" x14ac:dyDescent="0.2">
      <c r="A1220" s="1">
        <v>300316</v>
      </c>
      <c r="B1220" s="1" t="s">
        <v>2351</v>
      </c>
      <c r="C1220" s="2" t="d">
        <v>2012-05-11</v>
      </c>
      <c r="D1220" s="1" t="s">
        <v>2352</v>
      </c>
      <c r="E1220" s="1" t="s">
        <v>16</v>
      </c>
      <c r="F1220" s="1" t="s">
        <v>17</v>
      </c>
      <c r="G1220" s="1">
        <v>33</v>
      </c>
      <c r="H1220" s="1">
        <v>33350</v>
      </c>
      <c r="I1220" s="1">
        <v>1</v>
      </c>
      <c r="J1220" s="1">
        <v>16</v>
      </c>
      <c r="P1220" s="1">
        <f t="shared" si="20"/>
        <v>1100550</v>
      </c>
    </row>
    <row r="1221" spans="1:16" x14ac:dyDescent="0.2">
      <c r="A1221" s="1">
        <v>300317</v>
      </c>
      <c r="B1221" s="1" t="s">
        <v>2353</v>
      </c>
      <c r="C1221" s="2" t="d">
        <v>2012-05-11</v>
      </c>
      <c r="D1221" s="1" t="s">
        <v>2354</v>
      </c>
      <c r="E1221" s="1" t="s">
        <v>46</v>
      </c>
      <c r="F1221" s="1" t="s">
        <v>47</v>
      </c>
      <c r="G1221" s="1">
        <v>11</v>
      </c>
      <c r="H1221" s="1">
        <v>35000</v>
      </c>
      <c r="I1221" s="1">
        <v>1</v>
      </c>
      <c r="J1221" s="1">
        <v>16</v>
      </c>
      <c r="P1221" s="1">
        <f t="shared" si="20"/>
        <v>385000</v>
      </c>
    </row>
    <row r="1222" spans="1:16" x14ac:dyDescent="0.2">
      <c r="A1222" s="1">
        <v>300318</v>
      </c>
      <c r="B1222" s="1" t="s">
        <v>2355</v>
      </c>
      <c r="C1222" s="2" t="d">
        <v>2012-05-23</v>
      </c>
      <c r="D1222" s="1" t="s">
        <v>2356</v>
      </c>
      <c r="E1222" s="1" t="s">
        <v>16</v>
      </c>
      <c r="F1222" s="1" t="s">
        <v>17</v>
      </c>
      <c r="G1222" s="1">
        <v>15</v>
      </c>
      <c r="H1222" s="1">
        <v>25600</v>
      </c>
      <c r="I1222" s="1">
        <v>1</v>
      </c>
      <c r="J1222" s="1">
        <v>16</v>
      </c>
      <c r="P1222" s="1">
        <f t="shared" si="20"/>
        <v>384000</v>
      </c>
    </row>
    <row r="1223" spans="1:16" x14ac:dyDescent="0.2">
      <c r="A1223" s="1">
        <v>300319</v>
      </c>
      <c r="B1223" s="1" t="s">
        <v>2357</v>
      </c>
      <c r="C1223" s="2" t="d">
        <v>2012-05-23</v>
      </c>
      <c r="D1223" s="1" t="s">
        <v>2358</v>
      </c>
      <c r="E1223" s="1" t="s">
        <v>16</v>
      </c>
      <c r="F1223" s="1" t="s">
        <v>17</v>
      </c>
      <c r="G1223" s="1">
        <v>15.3</v>
      </c>
      <c r="H1223" s="1">
        <v>13340</v>
      </c>
      <c r="I1223" s="1">
        <v>1</v>
      </c>
      <c r="J1223" s="1">
        <v>16</v>
      </c>
      <c r="P1223" s="1">
        <f t="shared" si="20"/>
        <v>204102</v>
      </c>
    </row>
    <row r="1224" spans="1:16" x14ac:dyDescent="0.2">
      <c r="A1224" s="1">
        <v>300320</v>
      </c>
      <c r="B1224" s="1" t="s">
        <v>704</v>
      </c>
      <c r="C1224" s="2" t="d">
        <v>2012-06-01</v>
      </c>
      <c r="D1224" s="1" t="s">
        <v>2359</v>
      </c>
      <c r="E1224" s="1" t="s">
        <v>16</v>
      </c>
      <c r="F1224" s="1" t="s">
        <v>17</v>
      </c>
      <c r="G1224" s="1">
        <v>19.8</v>
      </c>
      <c r="H1224" s="1">
        <v>16670</v>
      </c>
      <c r="I1224" s="1">
        <v>1</v>
      </c>
      <c r="J1224" s="1">
        <v>16</v>
      </c>
      <c r="P1224" s="1">
        <f t="shared" si="20"/>
        <v>330066</v>
      </c>
    </row>
    <row r="1225" spans="1:16" x14ac:dyDescent="0.2">
      <c r="A1225" s="1">
        <v>300321</v>
      </c>
      <c r="B1225" s="1" t="s">
        <v>897</v>
      </c>
      <c r="C1225" s="2" t="d">
        <v>2012-05-23</v>
      </c>
      <c r="D1225" s="1" t="s">
        <v>2360</v>
      </c>
      <c r="E1225" s="1" t="s">
        <v>16</v>
      </c>
      <c r="F1225" s="1" t="s">
        <v>17</v>
      </c>
      <c r="G1225" s="1">
        <v>23</v>
      </c>
      <c r="H1225" s="1">
        <v>11100</v>
      </c>
      <c r="I1225" s="1">
        <v>1</v>
      </c>
      <c r="J1225" s="1">
        <v>16</v>
      </c>
      <c r="P1225" s="1">
        <f t="shared" si="20"/>
        <v>255300</v>
      </c>
    </row>
    <row r="1226" spans="1:16" x14ac:dyDescent="0.2">
      <c r="A1226" s="1">
        <v>300322</v>
      </c>
      <c r="B1226" s="1" t="s">
        <v>2361</v>
      </c>
      <c r="C1226" s="2" t="d">
        <v>2012-06-08</v>
      </c>
      <c r="D1226" s="1" t="s">
        <v>2362</v>
      </c>
      <c r="E1226" s="1" t="s">
        <v>16</v>
      </c>
      <c r="F1226" s="1" t="s">
        <v>17</v>
      </c>
      <c r="G1226" s="1">
        <v>14.3</v>
      </c>
      <c r="H1226" s="1">
        <v>23345</v>
      </c>
      <c r="I1226" s="1">
        <v>1</v>
      </c>
      <c r="J1226" s="1">
        <v>16</v>
      </c>
      <c r="P1226" s="1">
        <f t="shared" si="20"/>
        <v>333833.5</v>
      </c>
    </row>
    <row r="1227" spans="1:16" x14ac:dyDescent="0.2">
      <c r="A1227" s="1">
        <v>300323</v>
      </c>
      <c r="B1227" s="1" t="s">
        <v>2363</v>
      </c>
      <c r="C1227" s="2" t="d">
        <v>2012-06-01</v>
      </c>
      <c r="D1227" s="1" t="s">
        <v>2364</v>
      </c>
      <c r="E1227" s="1" t="s">
        <v>46</v>
      </c>
      <c r="F1227" s="1" t="s">
        <v>47</v>
      </c>
      <c r="G1227" s="1">
        <v>20</v>
      </c>
      <c r="H1227" s="1">
        <v>50000</v>
      </c>
      <c r="I1227" s="1">
        <v>1</v>
      </c>
      <c r="J1227" s="1">
        <v>16</v>
      </c>
      <c r="P1227" s="1">
        <f t="shared" si="20"/>
        <v>1000000</v>
      </c>
    </row>
    <row r="1228" spans="1:16" x14ac:dyDescent="0.2">
      <c r="A1228" s="1">
        <v>300324</v>
      </c>
      <c r="B1228" s="1" t="s">
        <v>2365</v>
      </c>
      <c r="C1228" s="2" t="d">
        <v>2012-06-08</v>
      </c>
      <c r="D1228" s="1" t="s">
        <v>2366</v>
      </c>
      <c r="E1228" s="1" t="s">
        <v>16</v>
      </c>
      <c r="F1228" s="1" t="s">
        <v>17</v>
      </c>
      <c r="G1228" s="1">
        <v>27</v>
      </c>
      <c r="H1228" s="1">
        <v>14000</v>
      </c>
      <c r="I1228" s="1">
        <v>1</v>
      </c>
      <c r="J1228" s="1">
        <v>16</v>
      </c>
      <c r="P1228" s="1">
        <f t="shared" si="20"/>
        <v>378000</v>
      </c>
    </row>
    <row r="1229" spans="1:16" x14ac:dyDescent="0.2">
      <c r="A1229" s="1">
        <v>300325</v>
      </c>
      <c r="B1229" s="1" t="s">
        <v>2367</v>
      </c>
      <c r="C1229" s="2" t="d">
        <v>2012-06-01</v>
      </c>
      <c r="D1229" s="1" t="s">
        <v>2368</v>
      </c>
      <c r="E1229" s="1" t="s">
        <v>16</v>
      </c>
      <c r="F1229" s="1" t="s">
        <v>17</v>
      </c>
      <c r="G1229" s="1">
        <v>17</v>
      </c>
      <c r="H1229" s="1">
        <v>20000</v>
      </c>
      <c r="I1229" s="1">
        <v>1</v>
      </c>
      <c r="J1229" s="1">
        <v>16</v>
      </c>
      <c r="P1229" s="1">
        <f t="shared" si="20"/>
        <v>340000</v>
      </c>
    </row>
    <row r="1230" spans="1:16" x14ac:dyDescent="0.2">
      <c r="A1230" s="1">
        <v>300326</v>
      </c>
      <c r="B1230" s="1" t="s">
        <v>774</v>
      </c>
      <c r="C1230" s="2" t="d">
        <v>2012-06-13</v>
      </c>
      <c r="D1230" s="1" t="s">
        <v>2369</v>
      </c>
      <c r="E1230" s="1" t="s">
        <v>46</v>
      </c>
      <c r="F1230" s="1" t="s">
        <v>47</v>
      </c>
      <c r="G1230" s="1">
        <v>29.09</v>
      </c>
      <c r="H1230" s="1">
        <v>13000</v>
      </c>
      <c r="I1230" s="1">
        <v>1</v>
      </c>
      <c r="J1230" s="1">
        <v>16</v>
      </c>
      <c r="P1230" s="1">
        <f t="shared" si="20"/>
        <v>378170</v>
      </c>
    </row>
    <row r="1231" spans="1:16" x14ac:dyDescent="0.2">
      <c r="A1231" s="1">
        <v>300327</v>
      </c>
      <c r="B1231" s="1" t="s">
        <v>2370</v>
      </c>
      <c r="C1231" s="2" t="d">
        <v>2012-06-13</v>
      </c>
      <c r="D1231" s="1" t="s">
        <v>2371</v>
      </c>
      <c r="E1231" s="1" t="s">
        <v>46</v>
      </c>
      <c r="F1231" s="1" t="s">
        <v>47</v>
      </c>
      <c r="G1231" s="1">
        <v>12.5</v>
      </c>
      <c r="H1231" s="1">
        <v>32000</v>
      </c>
      <c r="I1231" s="1">
        <v>1</v>
      </c>
      <c r="J1231" s="1">
        <v>16</v>
      </c>
      <c r="P1231" s="1">
        <f t="shared" si="20"/>
        <v>400000</v>
      </c>
    </row>
    <row r="1232" spans="1:16" x14ac:dyDescent="0.2">
      <c r="A1232" s="1">
        <v>300328</v>
      </c>
      <c r="B1232" s="1" t="s">
        <v>2372</v>
      </c>
      <c r="C1232" s="2" t="d">
        <v>2012-06-19</v>
      </c>
      <c r="D1232" s="1" t="s">
        <v>2373</v>
      </c>
      <c r="E1232" s="1" t="s">
        <v>46</v>
      </c>
      <c r="F1232" s="1" t="s">
        <v>47</v>
      </c>
      <c r="G1232" s="1">
        <v>12.8</v>
      </c>
      <c r="H1232" s="1">
        <v>28000</v>
      </c>
      <c r="I1232" s="1">
        <v>1</v>
      </c>
      <c r="J1232" s="1">
        <v>16</v>
      </c>
      <c r="P1232" s="1">
        <f t="shared" si="20"/>
        <v>358400</v>
      </c>
    </row>
    <row r="1233" spans="1:16" x14ac:dyDescent="0.2">
      <c r="A1233" s="1">
        <v>300329</v>
      </c>
      <c r="B1233" s="1" t="s">
        <v>2374</v>
      </c>
      <c r="C1233" s="2" t="d">
        <v>2012-06-19</v>
      </c>
      <c r="D1233" s="1" t="s">
        <v>2375</v>
      </c>
      <c r="E1233" s="1" t="s">
        <v>46</v>
      </c>
      <c r="F1233" s="1" t="s">
        <v>47</v>
      </c>
      <c r="G1233" s="1">
        <v>21</v>
      </c>
      <c r="H1233" s="1">
        <v>16770</v>
      </c>
      <c r="I1233" s="1">
        <v>1</v>
      </c>
      <c r="J1233" s="1">
        <v>16</v>
      </c>
      <c r="P1233" s="1">
        <f t="shared" si="20"/>
        <v>352170</v>
      </c>
    </row>
    <row r="1234" spans="1:16" x14ac:dyDescent="0.2">
      <c r="A1234" s="1">
        <v>300330</v>
      </c>
      <c r="B1234" s="1" t="s">
        <v>2376</v>
      </c>
      <c r="C1234" s="2" t="d">
        <v>2012-06-19</v>
      </c>
      <c r="D1234" s="1" t="s">
        <v>2377</v>
      </c>
      <c r="E1234" s="1" t="s">
        <v>12</v>
      </c>
      <c r="F1234" s="1" t="s">
        <v>13</v>
      </c>
      <c r="G1234" s="1">
        <v>15</v>
      </c>
      <c r="H1234" s="1">
        <v>20000</v>
      </c>
      <c r="I1234" s="1">
        <v>1</v>
      </c>
      <c r="J1234" s="1">
        <v>16</v>
      </c>
      <c r="P1234" s="1">
        <f t="shared" si="20"/>
        <v>300000</v>
      </c>
    </row>
    <row r="1235" spans="1:16" x14ac:dyDescent="0.2">
      <c r="A1235" s="1">
        <v>300331</v>
      </c>
      <c r="B1235" s="1" t="s">
        <v>2378</v>
      </c>
      <c r="C1235" s="2" t="d">
        <v>2012-06-28</v>
      </c>
      <c r="D1235" s="1" t="s">
        <v>2379</v>
      </c>
      <c r="E1235" s="1" t="s">
        <v>16</v>
      </c>
      <c r="F1235" s="1" t="s">
        <v>17</v>
      </c>
      <c r="G1235" s="1">
        <v>20</v>
      </c>
      <c r="H1235" s="1">
        <v>15500</v>
      </c>
      <c r="I1235" s="1">
        <v>1</v>
      </c>
      <c r="J1235" s="1">
        <v>16</v>
      </c>
      <c r="P1235" s="1">
        <f t="shared" si="20"/>
        <v>310000</v>
      </c>
    </row>
    <row r="1236" spans="1:16" x14ac:dyDescent="0.2">
      <c r="A1236" s="1">
        <v>300332</v>
      </c>
      <c r="B1236" s="1" t="s">
        <v>2380</v>
      </c>
      <c r="C1236" s="2" t="d">
        <v>2012-06-28</v>
      </c>
      <c r="D1236" s="1" t="s">
        <v>2381</v>
      </c>
      <c r="E1236" s="1" t="s">
        <v>16</v>
      </c>
      <c r="F1236" s="1" t="s">
        <v>17</v>
      </c>
      <c r="G1236" s="1">
        <v>8.18</v>
      </c>
      <c r="H1236" s="1">
        <v>80000</v>
      </c>
      <c r="I1236" s="1">
        <v>1</v>
      </c>
      <c r="J1236" s="1">
        <v>16</v>
      </c>
      <c r="P1236" s="1">
        <f t="shared" si="20"/>
        <v>654400</v>
      </c>
    </row>
    <row r="1237" spans="1:16" x14ac:dyDescent="0.2">
      <c r="A1237" s="1">
        <v>300333</v>
      </c>
      <c r="B1237" s="1" t="s">
        <v>2382</v>
      </c>
      <c r="C1237" s="2" t="d">
        <v>2012-06-28</v>
      </c>
      <c r="D1237" s="1" t="s">
        <v>2383</v>
      </c>
      <c r="E1237" s="1" t="s">
        <v>46</v>
      </c>
      <c r="F1237" s="1" t="s">
        <v>47</v>
      </c>
      <c r="G1237" s="1">
        <v>23</v>
      </c>
      <c r="H1237" s="1">
        <v>28000</v>
      </c>
      <c r="I1237" s="1">
        <v>1</v>
      </c>
      <c r="J1237" s="1">
        <v>16</v>
      </c>
      <c r="P1237" s="1">
        <f t="shared" si="20"/>
        <v>644000</v>
      </c>
    </row>
    <row r="1238" spans="1:16" x14ac:dyDescent="0.2">
      <c r="A1238" s="1">
        <v>300334</v>
      </c>
      <c r="B1238" s="1" t="s">
        <v>1441</v>
      </c>
      <c r="C1238" s="2" t="d">
        <v>2012-07-05</v>
      </c>
      <c r="D1238" s="1" t="s">
        <v>2384</v>
      </c>
      <c r="E1238" s="1" t="s">
        <v>46</v>
      </c>
      <c r="F1238" s="1" t="s">
        <v>47</v>
      </c>
      <c r="G1238" s="1">
        <v>16.78</v>
      </c>
      <c r="H1238" s="1">
        <v>29000</v>
      </c>
      <c r="I1238" s="1">
        <v>1</v>
      </c>
      <c r="J1238" s="1">
        <v>16</v>
      </c>
      <c r="P1238" s="1">
        <f t="shared" si="20"/>
        <v>486620.00000000006</v>
      </c>
    </row>
    <row r="1239" spans="1:16" x14ac:dyDescent="0.2">
      <c r="A1239" s="1">
        <v>300335</v>
      </c>
      <c r="B1239" s="1" t="s">
        <v>2385</v>
      </c>
      <c r="C1239" s="2" t="d">
        <v>2012-07-10</v>
      </c>
      <c r="D1239" s="1" t="s">
        <v>2386</v>
      </c>
      <c r="E1239" s="1" t="s">
        <v>16</v>
      </c>
      <c r="F1239" s="1" t="s">
        <v>17</v>
      </c>
      <c r="G1239" s="1">
        <v>13.95</v>
      </c>
      <c r="H1239" s="1">
        <v>34880</v>
      </c>
      <c r="I1239" s="1">
        <v>1</v>
      </c>
      <c r="J1239" s="1">
        <v>16</v>
      </c>
      <c r="P1239" s="1">
        <f t="shared" si="20"/>
        <v>486576</v>
      </c>
    </row>
    <row r="1240" spans="1:16" x14ac:dyDescent="0.2">
      <c r="A1240" s="1">
        <v>300336</v>
      </c>
      <c r="B1240" s="1" t="s">
        <v>2387</v>
      </c>
      <c r="C1240" s="2" t="d">
        <v>2012-07-10</v>
      </c>
      <c r="D1240" s="1" t="s">
        <v>2388</v>
      </c>
      <c r="E1240" s="1" t="s">
        <v>16</v>
      </c>
      <c r="F1240" s="1" t="s">
        <v>17</v>
      </c>
      <c r="G1240" s="1">
        <v>25</v>
      </c>
      <c r="H1240" s="1">
        <v>24000</v>
      </c>
      <c r="I1240" s="1">
        <v>1</v>
      </c>
      <c r="J1240" s="1">
        <v>16</v>
      </c>
      <c r="P1240" s="1">
        <f t="shared" si="20"/>
        <v>600000</v>
      </c>
    </row>
    <row r="1241" spans="1:16" x14ac:dyDescent="0.2">
      <c r="A1241" s="1">
        <v>300337</v>
      </c>
      <c r="B1241" s="1" t="s">
        <v>429</v>
      </c>
      <c r="C1241" s="2" t="d">
        <v>2012-07-18</v>
      </c>
      <c r="D1241" s="1" t="s">
        <v>2389</v>
      </c>
      <c r="E1241" s="1" t="s">
        <v>16</v>
      </c>
      <c r="F1241" s="1" t="s">
        <v>17</v>
      </c>
      <c r="G1241" s="1">
        <v>20</v>
      </c>
      <c r="H1241" s="1">
        <v>46800</v>
      </c>
      <c r="I1241" s="1">
        <v>1</v>
      </c>
      <c r="J1241" s="1">
        <v>16</v>
      </c>
      <c r="P1241" s="1">
        <f t="shared" si="20"/>
        <v>936000</v>
      </c>
    </row>
    <row r="1242" spans="1:16" x14ac:dyDescent="0.2">
      <c r="A1242" s="1">
        <v>300338</v>
      </c>
      <c r="B1242" s="1" t="s">
        <v>2390</v>
      </c>
      <c r="C1242" s="2" t="d">
        <v>2012-07-26</v>
      </c>
      <c r="D1242" s="1" t="s">
        <v>2391</v>
      </c>
      <c r="E1242" s="1" t="s">
        <v>16</v>
      </c>
      <c r="F1242" s="1" t="s">
        <v>17</v>
      </c>
      <c r="G1242" s="1">
        <v>27</v>
      </c>
      <c r="H1242" s="1">
        <v>15000</v>
      </c>
      <c r="I1242" s="1">
        <v>1</v>
      </c>
      <c r="J1242" s="1">
        <v>16</v>
      </c>
      <c r="P1242" s="1">
        <f t="shared" si="20"/>
        <v>405000</v>
      </c>
    </row>
    <row r="1243" spans="1:16" x14ac:dyDescent="0.2">
      <c r="A1243" s="1">
        <v>300339</v>
      </c>
      <c r="B1243" s="1" t="s">
        <v>2392</v>
      </c>
      <c r="C1243" s="2" t="d">
        <v>2012-07-18</v>
      </c>
      <c r="D1243" s="1" t="s">
        <v>2393</v>
      </c>
      <c r="E1243" s="1" t="s">
        <v>16</v>
      </c>
      <c r="F1243" s="1" t="s">
        <v>17</v>
      </c>
      <c r="G1243" s="1">
        <v>20.39</v>
      </c>
      <c r="H1243" s="1">
        <v>19190</v>
      </c>
      <c r="I1243" s="1">
        <v>1</v>
      </c>
      <c r="J1243" s="1">
        <v>16</v>
      </c>
      <c r="P1243" s="1">
        <f t="shared" si="20"/>
        <v>391284.10000000003</v>
      </c>
    </row>
    <row r="1244" spans="1:16" x14ac:dyDescent="0.2">
      <c r="A1244" s="1">
        <v>300340</v>
      </c>
      <c r="B1244" s="1" t="s">
        <v>2394</v>
      </c>
      <c r="C1244" s="2" t="d">
        <v>2012-07-26</v>
      </c>
      <c r="D1244" s="1" t="s">
        <v>2395</v>
      </c>
      <c r="E1244" s="1" t="s">
        <v>16</v>
      </c>
      <c r="F1244" s="1" t="s">
        <v>17</v>
      </c>
      <c r="G1244" s="1">
        <v>48</v>
      </c>
      <c r="H1244" s="1">
        <v>12500</v>
      </c>
      <c r="I1244" s="1">
        <v>1</v>
      </c>
      <c r="J1244" s="1">
        <v>16</v>
      </c>
      <c r="P1244" s="1">
        <f t="shared" si="20"/>
        <v>600000</v>
      </c>
    </row>
    <row r="1245" spans="1:16" x14ac:dyDescent="0.2">
      <c r="A1245" s="1">
        <v>300341</v>
      </c>
      <c r="B1245" s="1" t="s">
        <v>2396</v>
      </c>
      <c r="C1245" s="2" t="d">
        <v>2012-07-26</v>
      </c>
      <c r="D1245" s="1" t="s">
        <v>2397</v>
      </c>
      <c r="E1245" s="1" t="s">
        <v>16</v>
      </c>
      <c r="F1245" s="1" t="s">
        <v>17</v>
      </c>
      <c r="G1245" s="1">
        <v>13</v>
      </c>
      <c r="H1245" s="1">
        <v>23000</v>
      </c>
      <c r="I1245" s="1">
        <v>1</v>
      </c>
      <c r="J1245" s="1">
        <v>16</v>
      </c>
      <c r="P1245" s="1">
        <f t="shared" si="20"/>
        <v>299000</v>
      </c>
    </row>
    <row r="1246" spans="1:16" x14ac:dyDescent="0.2">
      <c r="A1246" s="1">
        <v>300342</v>
      </c>
      <c r="B1246" s="1" t="s">
        <v>2398</v>
      </c>
      <c r="C1246" s="2" t="d">
        <v>2012-07-26</v>
      </c>
      <c r="D1246" s="1" t="s">
        <v>2399</v>
      </c>
      <c r="E1246" s="1" t="s">
        <v>16</v>
      </c>
      <c r="F1246" s="1" t="s">
        <v>17</v>
      </c>
      <c r="G1246" s="1">
        <v>17</v>
      </c>
      <c r="H1246" s="1">
        <v>25000</v>
      </c>
      <c r="I1246" s="1">
        <v>1</v>
      </c>
      <c r="J1246" s="1">
        <v>16</v>
      </c>
      <c r="P1246" s="1">
        <f t="shared" si="20"/>
        <v>425000</v>
      </c>
    </row>
    <row r="1247" spans="1:16" x14ac:dyDescent="0.2">
      <c r="A1247" s="1">
        <v>300343</v>
      </c>
      <c r="B1247" s="1" t="s">
        <v>2400</v>
      </c>
      <c r="C1247" s="2" t="d">
        <v>2012-08-01</v>
      </c>
      <c r="D1247" s="1" t="s">
        <v>2401</v>
      </c>
      <c r="E1247" s="1" t="s">
        <v>16</v>
      </c>
      <c r="F1247" s="1" t="s">
        <v>17</v>
      </c>
      <c r="G1247" s="1">
        <v>28.1</v>
      </c>
      <c r="H1247" s="1">
        <v>10000</v>
      </c>
      <c r="I1247" s="1">
        <v>1</v>
      </c>
      <c r="J1247" s="1">
        <v>16</v>
      </c>
      <c r="P1247" s="1">
        <f t="shared" si="20"/>
        <v>281000</v>
      </c>
    </row>
    <row r="1248" spans="1:16" x14ac:dyDescent="0.2">
      <c r="A1248" s="1">
        <v>300344</v>
      </c>
      <c r="B1248" s="1" t="s">
        <v>2402</v>
      </c>
      <c r="C1248" s="2" t="d">
        <v>2012-08-01</v>
      </c>
      <c r="D1248" s="1" t="s">
        <v>2403</v>
      </c>
      <c r="E1248" s="1" t="s">
        <v>16</v>
      </c>
      <c r="F1248" s="1" t="s">
        <v>17</v>
      </c>
      <c r="G1248" s="1">
        <v>16.8</v>
      </c>
      <c r="H1248" s="1">
        <v>25130</v>
      </c>
      <c r="I1248" s="1">
        <v>1</v>
      </c>
      <c r="J1248" s="1">
        <v>16</v>
      </c>
      <c r="P1248" s="1">
        <f t="shared" si="20"/>
        <v>422184</v>
      </c>
    </row>
    <row r="1249" spans="1:16" x14ac:dyDescent="0.2">
      <c r="A1249" s="1">
        <v>300345</v>
      </c>
      <c r="B1249" s="1" t="s">
        <v>2404</v>
      </c>
      <c r="C1249" s="2" t="d">
        <v>2012-08-01</v>
      </c>
      <c r="D1249" s="1" t="s">
        <v>2405</v>
      </c>
      <c r="E1249" s="1" t="s">
        <v>16</v>
      </c>
      <c r="F1249" s="1" t="s">
        <v>17</v>
      </c>
      <c r="G1249" s="1">
        <v>17.2</v>
      </c>
      <c r="H1249" s="1">
        <v>24000</v>
      </c>
      <c r="I1249" s="1">
        <v>1</v>
      </c>
      <c r="J1249" s="1">
        <v>16</v>
      </c>
      <c r="P1249" s="1">
        <f t="shared" si="20"/>
        <v>412800</v>
      </c>
    </row>
    <row r="1250" spans="1:16" x14ac:dyDescent="0.2">
      <c r="A1250" s="1">
        <v>300346</v>
      </c>
      <c r="B1250" s="1" t="s">
        <v>2406</v>
      </c>
      <c r="C1250" s="2" t="d">
        <v>2012-08-07</v>
      </c>
      <c r="D1250" s="1" t="s">
        <v>2407</v>
      </c>
      <c r="E1250" s="1" t="s">
        <v>16</v>
      </c>
      <c r="F1250" s="1" t="s">
        <v>17</v>
      </c>
      <c r="G1250" s="1">
        <v>66</v>
      </c>
      <c r="H1250" s="1">
        <v>12570</v>
      </c>
      <c r="I1250" s="1">
        <v>1</v>
      </c>
      <c r="J1250" s="1">
        <v>16</v>
      </c>
      <c r="P1250" s="1">
        <f t="shared" si="20"/>
        <v>829620</v>
      </c>
    </row>
    <row r="1251" spans="1:16" x14ac:dyDescent="0.2">
      <c r="A1251" s="1">
        <v>300347</v>
      </c>
      <c r="B1251" s="1" t="s">
        <v>2408</v>
      </c>
      <c r="C1251" s="2" t="d">
        <v>2012-08-17</v>
      </c>
      <c r="D1251" s="1" t="s">
        <v>2409</v>
      </c>
      <c r="E1251" s="1" t="s">
        <v>16</v>
      </c>
      <c r="F1251" s="1" t="s">
        <v>17</v>
      </c>
      <c r="G1251" s="1">
        <v>37.880000000000003</v>
      </c>
      <c r="H1251" s="1">
        <v>13400</v>
      </c>
      <c r="I1251" s="1">
        <v>1</v>
      </c>
      <c r="J1251" s="1">
        <v>16</v>
      </c>
      <c r="P1251" s="1">
        <f t="shared" si="20"/>
        <v>507592.00000000006</v>
      </c>
    </row>
    <row r="1252" spans="1:16" x14ac:dyDescent="0.2">
      <c r="A1252" s="1">
        <v>300348</v>
      </c>
      <c r="B1252" s="1" t="s">
        <v>1476</v>
      </c>
      <c r="C1252" s="2" t="d">
        <v>2012-08-17</v>
      </c>
      <c r="D1252" s="1" t="s">
        <v>2410</v>
      </c>
      <c r="E1252" s="1" t="s">
        <v>16</v>
      </c>
      <c r="F1252" s="1" t="s">
        <v>17</v>
      </c>
      <c r="G1252" s="1">
        <v>20</v>
      </c>
      <c r="H1252" s="1">
        <v>13000</v>
      </c>
      <c r="I1252" s="1">
        <v>1</v>
      </c>
      <c r="J1252" s="1">
        <v>16</v>
      </c>
      <c r="P1252" s="1">
        <f t="shared" si="20"/>
        <v>260000</v>
      </c>
    </row>
    <row r="1253" spans="1:16" x14ac:dyDescent="0.2">
      <c r="A1253" s="1">
        <v>300349</v>
      </c>
      <c r="B1253" s="1" t="s">
        <v>2411</v>
      </c>
      <c r="C1253" s="2" t="d">
        <v>2012-08-17</v>
      </c>
      <c r="D1253" s="1" t="s">
        <v>2412</v>
      </c>
      <c r="E1253" s="1" t="s">
        <v>16</v>
      </c>
      <c r="F1253" s="1" t="s">
        <v>17</v>
      </c>
      <c r="G1253" s="1">
        <v>31</v>
      </c>
      <c r="H1253" s="1">
        <v>15000</v>
      </c>
      <c r="I1253" s="1">
        <v>1</v>
      </c>
      <c r="J1253" s="1">
        <v>16</v>
      </c>
      <c r="P1253" s="1">
        <f t="shared" si="20"/>
        <v>465000</v>
      </c>
    </row>
    <row r="1254" spans="1:16" x14ac:dyDescent="0.2">
      <c r="A1254" s="1">
        <v>300350</v>
      </c>
      <c r="B1254" s="1" t="s">
        <v>2413</v>
      </c>
      <c r="C1254" s="2" t="d">
        <v>2012-08-21</v>
      </c>
      <c r="D1254" s="1" t="s">
        <v>2414</v>
      </c>
      <c r="E1254" s="1" t="s">
        <v>16</v>
      </c>
      <c r="F1254" s="1" t="s">
        <v>17</v>
      </c>
      <c r="G1254" s="1">
        <v>9.5</v>
      </c>
      <c r="H1254" s="1">
        <v>21670</v>
      </c>
      <c r="I1254" s="1">
        <v>1</v>
      </c>
      <c r="J1254" s="1">
        <v>16</v>
      </c>
      <c r="P1254" s="1">
        <f t="shared" si="20"/>
        <v>205865</v>
      </c>
    </row>
    <row r="1255" spans="1:16" x14ac:dyDescent="0.2">
      <c r="A1255" s="1">
        <v>300351</v>
      </c>
      <c r="B1255" s="1" t="s">
        <v>2415</v>
      </c>
      <c r="C1255" s="2" t="d">
        <v>2012-09-20</v>
      </c>
      <c r="D1255" s="1" t="s">
        <v>2416</v>
      </c>
      <c r="E1255" s="1" t="s">
        <v>16</v>
      </c>
      <c r="F1255" s="1" t="s">
        <v>17</v>
      </c>
      <c r="G1255" s="1">
        <v>31</v>
      </c>
      <c r="H1255" s="1">
        <v>20000</v>
      </c>
      <c r="I1255" s="1">
        <v>1</v>
      </c>
      <c r="J1255" s="1">
        <v>16</v>
      </c>
      <c r="P1255" s="1">
        <f t="shared" si="20"/>
        <v>620000</v>
      </c>
    </row>
    <row r="1256" spans="1:16" x14ac:dyDescent="0.2">
      <c r="A1256" s="1">
        <v>300352</v>
      </c>
      <c r="B1256" s="1" t="s">
        <v>2417</v>
      </c>
      <c r="C1256" s="2" t="d">
        <v>2012-09-12</v>
      </c>
      <c r="D1256" s="1" t="s">
        <v>2418</v>
      </c>
      <c r="E1256" s="1" t="s">
        <v>16</v>
      </c>
      <c r="F1256" s="1" t="s">
        <v>17</v>
      </c>
      <c r="G1256" s="1">
        <v>25</v>
      </c>
      <c r="H1256" s="1">
        <v>16700</v>
      </c>
      <c r="I1256" s="1">
        <v>1</v>
      </c>
      <c r="J1256" s="1">
        <v>16</v>
      </c>
      <c r="P1256" s="1">
        <f t="shared" si="20"/>
        <v>417500</v>
      </c>
    </row>
    <row r="1257" spans="1:16" x14ac:dyDescent="0.2">
      <c r="A1257" s="1">
        <v>300353</v>
      </c>
      <c r="B1257" s="1" t="s">
        <v>2419</v>
      </c>
      <c r="C1257" s="2" t="d">
        <v>2012-09-27</v>
      </c>
      <c r="D1257" s="1" t="s">
        <v>2420</v>
      </c>
      <c r="E1257" s="1" t="s">
        <v>16</v>
      </c>
      <c r="F1257" s="1" t="s">
        <v>17</v>
      </c>
      <c r="G1257" s="1">
        <v>20.75</v>
      </c>
      <c r="H1257" s="1">
        <v>13400</v>
      </c>
      <c r="I1257" s="1">
        <v>1</v>
      </c>
      <c r="J1257" s="1">
        <v>16</v>
      </c>
      <c r="P1257" s="1">
        <f t="shared" si="20"/>
        <v>278050</v>
      </c>
    </row>
    <row r="1258" spans="1:16" x14ac:dyDescent="0.2">
      <c r="A1258" s="1">
        <v>300354</v>
      </c>
      <c r="B1258" s="1" t="s">
        <v>2421</v>
      </c>
      <c r="C1258" s="2" t="d">
        <v>2012-09-20</v>
      </c>
      <c r="D1258" s="1" t="s">
        <v>2422</v>
      </c>
      <c r="E1258" s="1" t="s">
        <v>16</v>
      </c>
      <c r="F1258" s="1" t="s">
        <v>17</v>
      </c>
      <c r="G1258" s="1">
        <v>20.309999999999999</v>
      </c>
      <c r="H1258" s="1">
        <v>11090</v>
      </c>
      <c r="I1258" s="1">
        <v>1</v>
      </c>
      <c r="J1258" s="1">
        <v>16</v>
      </c>
      <c r="P1258" s="1">
        <f t="shared" si="20"/>
        <v>225237.9</v>
      </c>
    </row>
    <row r="1259" spans="1:16" x14ac:dyDescent="0.2">
      <c r="A1259" s="1">
        <v>300355</v>
      </c>
      <c r="B1259" s="1" t="s">
        <v>2203</v>
      </c>
      <c r="C1259" s="2" t="d">
        <v>2012-09-27</v>
      </c>
      <c r="D1259" s="1" t="s">
        <v>2423</v>
      </c>
      <c r="E1259" s="1" t="s">
        <v>16</v>
      </c>
      <c r="F1259" s="1" t="s">
        <v>17</v>
      </c>
      <c r="G1259" s="1">
        <v>11.8</v>
      </c>
      <c r="H1259" s="1">
        <v>34360</v>
      </c>
      <c r="I1259" s="1">
        <v>1</v>
      </c>
      <c r="J1259" s="1">
        <v>16</v>
      </c>
      <c r="P1259" s="1">
        <f t="shared" si="20"/>
        <v>405448</v>
      </c>
    </row>
    <row r="1260" spans="1:16" x14ac:dyDescent="0.2">
      <c r="A1260" s="1">
        <v>300356</v>
      </c>
      <c r="B1260" s="1" t="s">
        <v>2424</v>
      </c>
      <c r="C1260" s="2" t="d">
        <v>2012-10-09</v>
      </c>
      <c r="D1260" s="1" t="s">
        <v>2425</v>
      </c>
      <c r="E1260" s="1" t="s">
        <v>16</v>
      </c>
      <c r="F1260" s="1" t="s">
        <v>17</v>
      </c>
      <c r="G1260" s="1">
        <v>18.18</v>
      </c>
      <c r="H1260" s="1">
        <v>21670</v>
      </c>
      <c r="I1260" s="1">
        <v>1</v>
      </c>
      <c r="J1260" s="1">
        <v>16</v>
      </c>
      <c r="P1260" s="1">
        <f t="shared" si="20"/>
        <v>393960.6</v>
      </c>
    </row>
    <row r="1261" spans="1:16" x14ac:dyDescent="0.2">
      <c r="A1261" s="1">
        <v>300357</v>
      </c>
      <c r="B1261" s="1" t="s">
        <v>2426</v>
      </c>
      <c r="C1261" s="2" t="d">
        <v>2014-01-21</v>
      </c>
      <c r="D1261" s="1" t="s">
        <v>2427</v>
      </c>
      <c r="E1261" s="1" t="s">
        <v>16</v>
      </c>
      <c r="F1261" s="1" t="s">
        <v>17</v>
      </c>
      <c r="G1261" s="1">
        <v>20.05</v>
      </c>
      <c r="H1261" s="1">
        <v>25250</v>
      </c>
      <c r="I1261" s="1">
        <v>1</v>
      </c>
      <c r="J1261" s="1">
        <v>16</v>
      </c>
      <c r="P1261" s="1">
        <f t="shared" si="20"/>
        <v>506262.5</v>
      </c>
    </row>
    <row r="1262" spans="1:16" x14ac:dyDescent="0.2">
      <c r="A1262" s="1">
        <v>300358</v>
      </c>
      <c r="B1262" s="1" t="s">
        <v>2428</v>
      </c>
      <c r="C1262" s="2" t="d">
        <v>2014-01-21</v>
      </c>
      <c r="D1262" s="1" t="s">
        <v>2429</v>
      </c>
      <c r="E1262" s="1" t="s">
        <v>16</v>
      </c>
      <c r="F1262" s="1" t="s">
        <v>17</v>
      </c>
      <c r="G1262" s="1">
        <v>40</v>
      </c>
      <c r="H1262" s="1">
        <v>18250</v>
      </c>
      <c r="I1262" s="1">
        <v>1</v>
      </c>
      <c r="J1262" s="1">
        <v>16</v>
      </c>
      <c r="P1262" s="1">
        <f t="shared" si="20"/>
        <v>730000</v>
      </c>
    </row>
    <row r="1263" spans="1:16" x14ac:dyDescent="0.2">
      <c r="A1263" s="1">
        <v>300359</v>
      </c>
      <c r="B1263" s="1" t="s">
        <v>2430</v>
      </c>
      <c r="C1263" s="2" t="d">
        <v>2014-01-21</v>
      </c>
      <c r="D1263" s="1" t="s">
        <v>2431</v>
      </c>
      <c r="E1263" s="1" t="s">
        <v>16</v>
      </c>
      <c r="F1263" s="1" t="s">
        <v>17</v>
      </c>
      <c r="G1263" s="1">
        <v>30.31</v>
      </c>
      <c r="H1263" s="1">
        <v>16300</v>
      </c>
      <c r="I1263" s="1">
        <v>1</v>
      </c>
      <c r="J1263" s="1">
        <v>16</v>
      </c>
      <c r="P1263" s="1">
        <f t="shared" si="20"/>
        <v>494053</v>
      </c>
    </row>
    <row r="1264" spans="1:16" x14ac:dyDescent="0.2">
      <c r="A1264" s="1">
        <v>300360</v>
      </c>
      <c r="B1264" s="1" t="s">
        <v>2432</v>
      </c>
      <c r="C1264" s="2" t="d">
        <v>2014-01-21</v>
      </c>
      <c r="D1264" s="1" t="s">
        <v>2433</v>
      </c>
      <c r="E1264" s="1" t="s">
        <v>16</v>
      </c>
      <c r="F1264" s="1" t="s">
        <v>17</v>
      </c>
      <c r="G1264" s="1">
        <v>55.11</v>
      </c>
      <c r="H1264" s="1">
        <v>19880</v>
      </c>
      <c r="I1264" s="1">
        <v>1</v>
      </c>
      <c r="J1264" s="1">
        <v>16</v>
      </c>
      <c r="P1264" s="1">
        <f t="shared" si="20"/>
        <v>1095586.8</v>
      </c>
    </row>
    <row r="1265" spans="1:16" x14ac:dyDescent="0.2">
      <c r="A1265" s="1">
        <v>300362</v>
      </c>
      <c r="B1265" s="1" t="s">
        <v>2434</v>
      </c>
      <c r="C1265" s="2" t="d">
        <v>2014-01-21</v>
      </c>
      <c r="D1265" s="1" t="s">
        <v>2435</v>
      </c>
      <c r="E1265" s="1" t="s">
        <v>16</v>
      </c>
      <c r="F1265" s="1" t="s">
        <v>17</v>
      </c>
      <c r="G1265" s="1">
        <v>12</v>
      </c>
      <c r="H1265" s="1">
        <v>25700</v>
      </c>
      <c r="I1265" s="1">
        <v>1</v>
      </c>
      <c r="J1265" s="1">
        <v>16</v>
      </c>
      <c r="P1265" s="1">
        <f t="shared" si="20"/>
        <v>308400</v>
      </c>
    </row>
    <row r="1266" spans="1:16" x14ac:dyDescent="0.2">
      <c r="A1266" s="1">
        <v>300363</v>
      </c>
      <c r="B1266" s="1" t="s">
        <v>2436</v>
      </c>
      <c r="C1266" s="2" t="d">
        <v>2014-01-29</v>
      </c>
      <c r="D1266" s="1" t="s">
        <v>2437</v>
      </c>
      <c r="E1266" s="1" t="s">
        <v>46</v>
      </c>
      <c r="F1266" s="1" t="s">
        <v>47</v>
      </c>
      <c r="G1266" s="1">
        <v>25.1</v>
      </c>
      <c r="H1266" s="1">
        <v>27250</v>
      </c>
      <c r="I1266" s="1">
        <v>1</v>
      </c>
      <c r="J1266" s="1">
        <v>16</v>
      </c>
      <c r="P1266" s="1">
        <f t="shared" si="20"/>
        <v>683975</v>
      </c>
    </row>
    <row r="1267" spans="1:16" x14ac:dyDescent="0.2">
      <c r="A1267" s="1">
        <v>300364</v>
      </c>
      <c r="B1267" s="1" t="s">
        <v>2438</v>
      </c>
      <c r="C1267" s="2" t="d">
        <v>2015-01-21</v>
      </c>
      <c r="D1267" s="1" t="s">
        <v>2439</v>
      </c>
      <c r="E1267" s="1" t="s">
        <v>16</v>
      </c>
      <c r="F1267" s="1" t="s">
        <v>17</v>
      </c>
      <c r="G1267" s="1">
        <v>6.81</v>
      </c>
      <c r="H1267" s="1">
        <v>30000</v>
      </c>
      <c r="I1267" s="1">
        <v>1</v>
      </c>
      <c r="J1267" s="1">
        <v>16</v>
      </c>
      <c r="P1267" s="1">
        <f t="shared" si="20"/>
        <v>204300</v>
      </c>
    </row>
    <row r="1268" spans="1:16" x14ac:dyDescent="0.2">
      <c r="A1268" s="1">
        <v>300365</v>
      </c>
      <c r="B1268" s="1" t="s">
        <v>376</v>
      </c>
      <c r="C1268" s="2" t="d">
        <v>2014-01-23</v>
      </c>
      <c r="D1268" s="1" t="s">
        <v>2440</v>
      </c>
      <c r="E1268" s="1" t="s">
        <v>16</v>
      </c>
      <c r="F1268" s="1" t="s">
        <v>17</v>
      </c>
      <c r="G1268" s="1">
        <v>43.21</v>
      </c>
      <c r="H1268" s="1">
        <v>12080</v>
      </c>
      <c r="I1268" s="1">
        <v>1</v>
      </c>
      <c r="J1268" s="1">
        <v>16</v>
      </c>
      <c r="P1268" s="1">
        <f t="shared" si="20"/>
        <v>521976.8</v>
      </c>
    </row>
    <row r="1269" spans="1:16" x14ac:dyDescent="0.2">
      <c r="A1269" s="1">
        <v>300366</v>
      </c>
      <c r="B1269" s="1" t="s">
        <v>2441</v>
      </c>
      <c r="C1269" s="2" t="d">
        <v>2014-01-27</v>
      </c>
      <c r="D1269" s="1" t="s">
        <v>2442</v>
      </c>
      <c r="E1269" s="1" t="s">
        <v>16</v>
      </c>
      <c r="F1269" s="1" t="s">
        <v>17</v>
      </c>
      <c r="G1269" s="1">
        <v>18.11</v>
      </c>
      <c r="H1269" s="1">
        <v>14288</v>
      </c>
      <c r="I1269" s="1">
        <v>1</v>
      </c>
      <c r="J1269" s="1">
        <v>16</v>
      </c>
      <c r="P1269" s="1">
        <f t="shared" si="20"/>
        <v>258755.68</v>
      </c>
    </row>
    <row r="1270" spans="1:16" x14ac:dyDescent="0.2">
      <c r="A1270" s="1">
        <v>300367</v>
      </c>
      <c r="B1270" s="1" t="s">
        <v>2443</v>
      </c>
      <c r="C1270" s="2" t="d">
        <v>2014-01-29</v>
      </c>
      <c r="D1270" s="1" t="s">
        <v>2444</v>
      </c>
      <c r="E1270" s="1" t="s">
        <v>16</v>
      </c>
      <c r="F1270" s="1" t="s">
        <v>17</v>
      </c>
      <c r="G1270" s="1">
        <v>49.9</v>
      </c>
      <c r="H1270" s="1">
        <v>14703</v>
      </c>
      <c r="I1270" s="1">
        <v>1</v>
      </c>
      <c r="J1270" s="1">
        <v>16</v>
      </c>
      <c r="P1270" s="1">
        <f t="shared" si="20"/>
        <v>733679.7</v>
      </c>
    </row>
    <row r="1271" spans="1:16" x14ac:dyDescent="0.2">
      <c r="A1271" s="1">
        <v>300368</v>
      </c>
      <c r="B1271" s="1" t="s">
        <v>1279</v>
      </c>
      <c r="C1271" s="2" t="d">
        <v>2014-01-23</v>
      </c>
      <c r="D1271" s="1" t="s">
        <v>2445</v>
      </c>
      <c r="E1271" s="1" t="s">
        <v>16</v>
      </c>
      <c r="F1271" s="1" t="s">
        <v>17</v>
      </c>
      <c r="G1271" s="1">
        <v>18.77</v>
      </c>
      <c r="H1271" s="1">
        <v>15475</v>
      </c>
      <c r="I1271" s="1">
        <v>1</v>
      </c>
      <c r="J1271" s="1">
        <v>16</v>
      </c>
      <c r="P1271" s="1">
        <f t="shared" si="20"/>
        <v>290465.75</v>
      </c>
    </row>
    <row r="1272" spans="1:16" x14ac:dyDescent="0.2">
      <c r="A1272" s="1">
        <v>300369</v>
      </c>
      <c r="B1272" s="1" t="s">
        <v>2446</v>
      </c>
      <c r="C1272" s="2" t="d">
        <v>2014-01-29</v>
      </c>
      <c r="D1272" s="1" t="s">
        <v>2447</v>
      </c>
      <c r="E1272" s="1" t="s">
        <v>16</v>
      </c>
      <c r="F1272" s="1" t="s">
        <v>17</v>
      </c>
      <c r="G1272" s="1">
        <v>41</v>
      </c>
      <c r="H1272" s="1">
        <v>21150</v>
      </c>
      <c r="I1272" s="1">
        <v>1</v>
      </c>
      <c r="J1272" s="1">
        <v>16</v>
      </c>
      <c r="P1272" s="1">
        <f t="shared" si="20"/>
        <v>867150</v>
      </c>
    </row>
    <row r="1273" spans="1:16" x14ac:dyDescent="0.2">
      <c r="A1273" s="1">
        <v>300370</v>
      </c>
      <c r="B1273" s="1" t="s">
        <v>996</v>
      </c>
      <c r="C1273" s="2" t="d">
        <v>2014-01-23</v>
      </c>
      <c r="D1273" s="1" t="s">
        <v>2448</v>
      </c>
      <c r="E1273" s="1" t="s">
        <v>16</v>
      </c>
      <c r="F1273" s="1" t="s">
        <v>17</v>
      </c>
      <c r="G1273" s="1">
        <v>35.51</v>
      </c>
      <c r="H1273" s="1">
        <v>13450</v>
      </c>
      <c r="I1273" s="1">
        <v>1</v>
      </c>
      <c r="J1273" s="1">
        <v>16</v>
      </c>
      <c r="P1273" s="1">
        <f t="shared" si="20"/>
        <v>477609.5</v>
      </c>
    </row>
    <row r="1274" spans="1:16" x14ac:dyDescent="0.2">
      <c r="A1274" s="1">
        <v>300371</v>
      </c>
      <c r="B1274" s="1" t="s">
        <v>2449</v>
      </c>
      <c r="C1274" s="2" t="d">
        <v>2014-01-23</v>
      </c>
      <c r="D1274" s="1" t="s">
        <v>2450</v>
      </c>
      <c r="E1274" s="1" t="s">
        <v>16</v>
      </c>
      <c r="F1274" s="1" t="s">
        <v>17</v>
      </c>
      <c r="G1274" s="1">
        <v>39.89</v>
      </c>
      <c r="H1274" s="1">
        <v>12000</v>
      </c>
      <c r="I1274" s="1">
        <v>1</v>
      </c>
      <c r="J1274" s="1">
        <v>16</v>
      </c>
      <c r="P1274" s="1">
        <f t="shared" si="20"/>
        <v>478680</v>
      </c>
    </row>
    <row r="1275" spans="1:16" x14ac:dyDescent="0.2">
      <c r="A1275" s="1">
        <v>300372</v>
      </c>
      <c r="B1275" s="1" t="s">
        <v>2451</v>
      </c>
      <c r="C1275" s="2" t="d">
        <v>2014-01-27</v>
      </c>
      <c r="D1275" s="1" t="s">
        <v>2452</v>
      </c>
      <c r="E1275" s="1" t="s">
        <v>16</v>
      </c>
      <c r="F1275" s="1" t="s">
        <v>17</v>
      </c>
      <c r="G1275" s="1">
        <v>16.309999999999999</v>
      </c>
      <c r="H1275" s="1">
        <v>21445</v>
      </c>
      <c r="I1275" s="1">
        <v>1</v>
      </c>
      <c r="J1275" s="1">
        <v>16</v>
      </c>
      <c r="P1275" s="1">
        <f t="shared" si="20"/>
        <v>349767.94999999995</v>
      </c>
    </row>
    <row r="1276" spans="1:16" x14ac:dyDescent="0.2">
      <c r="A1276" s="1">
        <v>300373</v>
      </c>
      <c r="B1276" s="1" t="s">
        <v>986</v>
      </c>
      <c r="C1276" s="2" t="d">
        <v>2014-01-23</v>
      </c>
      <c r="D1276" s="1" t="s">
        <v>2453</v>
      </c>
      <c r="E1276" s="1" t="s">
        <v>16</v>
      </c>
      <c r="F1276" s="1" t="s">
        <v>17</v>
      </c>
      <c r="G1276" s="1">
        <v>19.5</v>
      </c>
      <c r="H1276" s="1">
        <v>20600</v>
      </c>
      <c r="I1276" s="1">
        <v>1</v>
      </c>
      <c r="J1276" s="1">
        <v>16</v>
      </c>
      <c r="P1276" s="1">
        <f t="shared" si="20"/>
        <v>401700</v>
      </c>
    </row>
    <row r="1277" spans="1:16" x14ac:dyDescent="0.2">
      <c r="A1277" s="1">
        <v>300374</v>
      </c>
      <c r="B1277" s="1" t="s">
        <v>2454</v>
      </c>
      <c r="C1277" s="2" t="d">
        <v>2015-03-19</v>
      </c>
      <c r="D1277" s="1" t="s">
        <v>2455</v>
      </c>
      <c r="E1277" s="1" t="s">
        <v>16</v>
      </c>
      <c r="F1277" s="1" t="s">
        <v>17</v>
      </c>
      <c r="G1277" s="1">
        <v>13.21</v>
      </c>
      <c r="H1277" s="1">
        <v>24340</v>
      </c>
      <c r="I1277" s="1">
        <v>1</v>
      </c>
      <c r="J1277" s="1">
        <v>16</v>
      </c>
      <c r="P1277" s="1">
        <f t="shared" si="20"/>
        <v>321531.40000000002</v>
      </c>
    </row>
    <row r="1278" spans="1:16" x14ac:dyDescent="0.2">
      <c r="A1278" s="1">
        <v>300375</v>
      </c>
      <c r="B1278" s="1" t="s">
        <v>2456</v>
      </c>
      <c r="C1278" s="2" t="d">
        <v>2014-01-27</v>
      </c>
      <c r="D1278" s="1" t="s">
        <v>2457</v>
      </c>
      <c r="E1278" s="1" t="s">
        <v>16</v>
      </c>
      <c r="F1278" s="1" t="s">
        <v>17</v>
      </c>
      <c r="G1278" s="1">
        <v>19.579999999999998</v>
      </c>
      <c r="H1278" s="1">
        <v>22200</v>
      </c>
      <c r="I1278" s="1">
        <v>1</v>
      </c>
      <c r="J1278" s="1">
        <v>16</v>
      </c>
      <c r="P1278" s="1">
        <f t="shared" si="20"/>
        <v>434675.99999999994</v>
      </c>
    </row>
    <row r="1279" spans="1:16" x14ac:dyDescent="0.2">
      <c r="A1279" s="1">
        <v>300376</v>
      </c>
      <c r="B1279" s="1" t="s">
        <v>166</v>
      </c>
      <c r="C1279" s="2" t="d">
        <v>2014-01-27</v>
      </c>
      <c r="D1279" s="1" t="s">
        <v>2458</v>
      </c>
      <c r="E1279" s="1" t="s">
        <v>16</v>
      </c>
      <c r="F1279" s="1" t="s">
        <v>17</v>
      </c>
      <c r="G1279" s="1">
        <v>18.399999999999999</v>
      </c>
      <c r="H1279" s="1">
        <v>22390</v>
      </c>
      <c r="I1279" s="1">
        <v>1</v>
      </c>
      <c r="J1279" s="1">
        <v>16</v>
      </c>
      <c r="P1279" s="1">
        <f t="shared" si="20"/>
        <v>411975.99999999994</v>
      </c>
    </row>
    <row r="1280" spans="1:16" x14ac:dyDescent="0.2">
      <c r="A1280" s="1">
        <v>300377</v>
      </c>
      <c r="B1280" s="1" t="s">
        <v>2459</v>
      </c>
      <c r="C1280" s="2" t="d">
        <v>2014-01-27</v>
      </c>
      <c r="D1280" s="1" t="s">
        <v>2460</v>
      </c>
      <c r="E1280" s="1" t="s">
        <v>16</v>
      </c>
      <c r="F1280" s="1" t="s">
        <v>17</v>
      </c>
      <c r="G1280" s="1">
        <v>21.58</v>
      </c>
      <c r="H1280" s="1">
        <v>13850</v>
      </c>
      <c r="I1280" s="1">
        <v>1</v>
      </c>
      <c r="J1280" s="1">
        <v>16</v>
      </c>
      <c r="P1280" s="1">
        <f t="shared" si="20"/>
        <v>298883</v>
      </c>
    </row>
    <row r="1281" spans="1:16" x14ac:dyDescent="0.2">
      <c r="A1281" s="1">
        <v>300378</v>
      </c>
      <c r="B1281" s="1" t="s">
        <v>2461</v>
      </c>
      <c r="C1281" s="2" t="d">
        <v>2014-01-27</v>
      </c>
      <c r="D1281" s="1" t="s">
        <v>2462</v>
      </c>
      <c r="E1281" s="1" t="s">
        <v>46</v>
      </c>
      <c r="F1281" s="1" t="s">
        <v>47</v>
      </c>
      <c r="G1281" s="1">
        <v>20.77</v>
      </c>
      <c r="H1281" s="1">
        <v>30000</v>
      </c>
      <c r="I1281" s="1">
        <v>1</v>
      </c>
      <c r="J1281" s="1">
        <v>16</v>
      </c>
      <c r="P1281" s="1">
        <f t="shared" si="20"/>
        <v>623100</v>
      </c>
    </row>
    <row r="1282" spans="1:16" x14ac:dyDescent="0.2">
      <c r="A1282" s="1">
        <v>300379</v>
      </c>
      <c r="B1282" s="1" t="s">
        <v>2463</v>
      </c>
      <c r="C1282" s="2" t="d">
        <v>2014-01-28</v>
      </c>
      <c r="D1282" s="1" t="s">
        <v>2464</v>
      </c>
      <c r="E1282" s="1" t="s">
        <v>16</v>
      </c>
      <c r="F1282" s="1" t="s">
        <v>17</v>
      </c>
      <c r="G1282" s="1">
        <v>22</v>
      </c>
      <c r="H1282" s="1">
        <v>12858</v>
      </c>
      <c r="I1282" s="1">
        <v>1</v>
      </c>
      <c r="J1282" s="1">
        <v>16</v>
      </c>
      <c r="P1282" s="1">
        <f t="shared" ref="P1282:P1345" si="21">G1282*H1282</f>
        <v>282876</v>
      </c>
    </row>
    <row r="1283" spans="1:16" x14ac:dyDescent="0.2">
      <c r="A1283" s="1">
        <v>300380</v>
      </c>
      <c r="B1283" s="1" t="s">
        <v>2465</v>
      </c>
      <c r="C1283" s="2" t="d">
        <v>2014-01-28</v>
      </c>
      <c r="D1283" s="1" t="s">
        <v>2466</v>
      </c>
      <c r="E1283" s="1" t="s">
        <v>16</v>
      </c>
      <c r="F1283" s="1" t="s">
        <v>17</v>
      </c>
      <c r="G1283" s="1">
        <v>23.4</v>
      </c>
      <c r="H1283" s="1">
        <v>17180</v>
      </c>
      <c r="I1283" s="1">
        <v>1</v>
      </c>
      <c r="J1283" s="1">
        <v>16</v>
      </c>
      <c r="P1283" s="1">
        <f t="shared" si="21"/>
        <v>402012</v>
      </c>
    </row>
    <row r="1284" spans="1:16" x14ac:dyDescent="0.2">
      <c r="A1284" s="1">
        <v>300381</v>
      </c>
      <c r="B1284" s="1" t="s">
        <v>2467</v>
      </c>
      <c r="C1284" s="2" t="d">
        <v>2014-01-28</v>
      </c>
      <c r="D1284" s="1" t="s">
        <v>2468</v>
      </c>
      <c r="E1284" s="1" t="s">
        <v>16</v>
      </c>
      <c r="F1284" s="1" t="s">
        <v>17</v>
      </c>
      <c r="G1284" s="1">
        <v>27.88</v>
      </c>
      <c r="H1284" s="1">
        <v>11450</v>
      </c>
      <c r="I1284" s="1">
        <v>1</v>
      </c>
      <c r="J1284" s="1">
        <v>16</v>
      </c>
      <c r="P1284" s="1">
        <f t="shared" si="21"/>
        <v>319226</v>
      </c>
    </row>
    <row r="1285" spans="1:16" x14ac:dyDescent="0.2">
      <c r="A1285" s="1">
        <v>300382</v>
      </c>
      <c r="B1285" s="1" t="s">
        <v>2469</v>
      </c>
      <c r="C1285" s="2" t="d">
        <v>2014-01-29</v>
      </c>
      <c r="D1285" s="1" t="s">
        <v>2470</v>
      </c>
      <c r="E1285" s="1" t="s">
        <v>46</v>
      </c>
      <c r="F1285" s="1" t="s">
        <v>47</v>
      </c>
      <c r="G1285" s="1">
        <v>35.15</v>
      </c>
      <c r="H1285" s="1">
        <v>13309</v>
      </c>
      <c r="I1285" s="1">
        <v>1</v>
      </c>
      <c r="J1285" s="1">
        <v>16</v>
      </c>
      <c r="P1285" s="1">
        <f t="shared" si="21"/>
        <v>467811.35</v>
      </c>
    </row>
    <row r="1286" spans="1:16" x14ac:dyDescent="0.2">
      <c r="A1286" s="1">
        <v>300383</v>
      </c>
      <c r="B1286" s="1" t="s">
        <v>2471</v>
      </c>
      <c r="C1286" s="2" t="d">
        <v>2014-01-29</v>
      </c>
      <c r="D1286" s="1" t="s">
        <v>2472</v>
      </c>
      <c r="E1286" s="1" t="s">
        <v>16</v>
      </c>
      <c r="F1286" s="1" t="s">
        <v>17</v>
      </c>
      <c r="G1286" s="1">
        <v>38.299999999999997</v>
      </c>
      <c r="H1286" s="1">
        <v>13645</v>
      </c>
      <c r="I1286" s="1">
        <v>1</v>
      </c>
      <c r="J1286" s="1">
        <v>16</v>
      </c>
      <c r="P1286" s="1">
        <f t="shared" si="21"/>
        <v>522603.49999999994</v>
      </c>
    </row>
    <row r="1287" spans="1:16" x14ac:dyDescent="0.2">
      <c r="A1287" s="1">
        <v>300384</v>
      </c>
      <c r="B1287" s="1" t="s">
        <v>2473</v>
      </c>
      <c r="C1287" s="2" t="d">
        <v>2014-08-01</v>
      </c>
      <c r="D1287" s="1" t="s">
        <v>2474</v>
      </c>
      <c r="E1287" s="1" t="s">
        <v>16</v>
      </c>
      <c r="F1287" s="1" t="s">
        <v>17</v>
      </c>
      <c r="G1287" s="1">
        <v>30.66</v>
      </c>
      <c r="H1287" s="1">
        <v>13340</v>
      </c>
      <c r="I1287" s="1">
        <v>1</v>
      </c>
      <c r="J1287" s="1">
        <v>16</v>
      </c>
      <c r="P1287" s="1">
        <f t="shared" si="21"/>
        <v>409004.4</v>
      </c>
    </row>
    <row r="1288" spans="1:16" x14ac:dyDescent="0.2">
      <c r="A1288" s="1">
        <v>300385</v>
      </c>
      <c r="B1288" s="1" t="s">
        <v>2475</v>
      </c>
      <c r="C1288" s="2" t="d">
        <v>2014-06-26</v>
      </c>
      <c r="D1288" s="1" t="s">
        <v>2476</v>
      </c>
      <c r="E1288" s="1" t="s">
        <v>16</v>
      </c>
      <c r="F1288" s="1" t="s">
        <v>17</v>
      </c>
      <c r="G1288" s="1">
        <v>14.73</v>
      </c>
      <c r="H1288" s="1">
        <v>20000</v>
      </c>
      <c r="I1288" s="1">
        <v>1</v>
      </c>
      <c r="J1288" s="1">
        <v>16</v>
      </c>
      <c r="P1288" s="1">
        <f t="shared" si="21"/>
        <v>294600</v>
      </c>
    </row>
    <row r="1289" spans="1:16" x14ac:dyDescent="0.2">
      <c r="A1289" s="1">
        <v>300386</v>
      </c>
      <c r="B1289" s="1" t="s">
        <v>2477</v>
      </c>
      <c r="C1289" s="2" t="d">
        <v>2014-06-26</v>
      </c>
      <c r="D1289" s="1" t="s">
        <v>2478</v>
      </c>
      <c r="E1289" s="1" t="s">
        <v>16</v>
      </c>
      <c r="F1289" s="1" t="s">
        <v>17</v>
      </c>
      <c r="G1289" s="1">
        <v>33.130000000000003</v>
      </c>
      <c r="H1289" s="1">
        <v>23760</v>
      </c>
      <c r="I1289" s="1">
        <v>1</v>
      </c>
      <c r="J1289" s="1">
        <v>16</v>
      </c>
      <c r="P1289" s="1">
        <f t="shared" si="21"/>
        <v>787168.8</v>
      </c>
    </row>
    <row r="1290" spans="1:16" x14ac:dyDescent="0.2">
      <c r="A1290" s="1">
        <v>300387</v>
      </c>
      <c r="B1290" s="1" t="s">
        <v>2479</v>
      </c>
      <c r="C1290" s="2" t="d">
        <v>2014-07-02</v>
      </c>
      <c r="D1290" s="1" t="s">
        <v>2480</v>
      </c>
      <c r="E1290" s="1" t="s">
        <v>46</v>
      </c>
      <c r="F1290" s="1" t="s">
        <v>47</v>
      </c>
      <c r="G1290" s="1">
        <v>20.48</v>
      </c>
      <c r="H1290" s="1">
        <v>15250</v>
      </c>
      <c r="I1290" s="1">
        <v>1</v>
      </c>
      <c r="J1290" s="1">
        <v>16</v>
      </c>
      <c r="P1290" s="1">
        <f t="shared" si="21"/>
        <v>312320</v>
      </c>
    </row>
    <row r="1291" spans="1:16" x14ac:dyDescent="0.2">
      <c r="A1291" s="1">
        <v>300388</v>
      </c>
      <c r="B1291" s="1" t="s">
        <v>2481</v>
      </c>
      <c r="C1291" s="2" t="d">
        <v>2014-08-01</v>
      </c>
      <c r="D1291" s="1" t="s">
        <v>2482</v>
      </c>
      <c r="E1291" s="1" t="s">
        <v>46</v>
      </c>
      <c r="F1291" s="1" t="s">
        <v>47</v>
      </c>
      <c r="G1291" s="1">
        <v>12.14</v>
      </c>
      <c r="H1291" s="1">
        <v>22060</v>
      </c>
      <c r="I1291" s="1">
        <v>1</v>
      </c>
      <c r="J1291" s="1">
        <v>16</v>
      </c>
      <c r="P1291" s="1">
        <f t="shared" si="21"/>
        <v>267808.40000000002</v>
      </c>
    </row>
    <row r="1292" spans="1:16" x14ac:dyDescent="0.2">
      <c r="A1292" s="1">
        <v>300389</v>
      </c>
      <c r="B1292" s="1" t="s">
        <v>2483</v>
      </c>
      <c r="C1292" s="2" t="d">
        <v>2014-08-01</v>
      </c>
      <c r="D1292" s="1" t="s">
        <v>2484</v>
      </c>
      <c r="E1292" s="1" t="s">
        <v>16</v>
      </c>
      <c r="F1292" s="1" t="s">
        <v>17</v>
      </c>
      <c r="G1292" s="1">
        <v>18.43</v>
      </c>
      <c r="H1292" s="1">
        <v>19660</v>
      </c>
      <c r="I1292" s="1">
        <v>1</v>
      </c>
      <c r="J1292" s="1">
        <v>16</v>
      </c>
      <c r="P1292" s="1">
        <f t="shared" si="21"/>
        <v>362333.8</v>
      </c>
    </row>
    <row r="1293" spans="1:16" x14ac:dyDescent="0.2">
      <c r="A1293" s="1">
        <v>300390</v>
      </c>
      <c r="B1293" s="1" t="s">
        <v>2485</v>
      </c>
      <c r="C1293" s="2" t="d">
        <v>2014-07-31</v>
      </c>
      <c r="D1293" s="1" t="s">
        <v>2486</v>
      </c>
      <c r="E1293" s="1" t="s">
        <v>16</v>
      </c>
      <c r="F1293" s="1" t="s">
        <v>17</v>
      </c>
      <c r="G1293" s="1">
        <v>8.4700000000000006</v>
      </c>
      <c r="H1293" s="1">
        <v>19500</v>
      </c>
      <c r="I1293" s="1">
        <v>1</v>
      </c>
      <c r="J1293" s="1">
        <v>16</v>
      </c>
      <c r="P1293" s="1">
        <f t="shared" si="21"/>
        <v>165165</v>
      </c>
    </row>
    <row r="1294" spans="1:16" x14ac:dyDescent="0.2">
      <c r="A1294" s="1">
        <v>300391</v>
      </c>
      <c r="B1294" s="1" t="s">
        <v>2487</v>
      </c>
      <c r="C1294" s="2" t="d">
        <v>2014-08-01</v>
      </c>
      <c r="D1294" s="1" t="s">
        <v>2488</v>
      </c>
      <c r="E1294" s="1" t="s">
        <v>16</v>
      </c>
      <c r="F1294" s="1" t="s">
        <v>17</v>
      </c>
      <c r="G1294" s="1">
        <v>9.84</v>
      </c>
      <c r="H1294" s="1">
        <v>16670</v>
      </c>
      <c r="I1294" s="1">
        <v>1</v>
      </c>
      <c r="J1294" s="1">
        <v>16</v>
      </c>
      <c r="P1294" s="1">
        <f t="shared" si="21"/>
        <v>164032.79999999999</v>
      </c>
    </row>
    <row r="1295" spans="1:16" x14ac:dyDescent="0.2">
      <c r="A1295" s="1">
        <v>300392</v>
      </c>
      <c r="B1295" s="1" t="s">
        <v>2434</v>
      </c>
      <c r="C1295" s="2" t="d">
        <v>2014-09-10</v>
      </c>
      <c r="D1295" s="1" t="s">
        <v>2489</v>
      </c>
      <c r="E1295" s="1" t="s">
        <v>46</v>
      </c>
      <c r="F1295" s="1" t="s">
        <v>47</v>
      </c>
      <c r="G1295" s="1">
        <v>26.1</v>
      </c>
      <c r="H1295" s="1">
        <v>16000</v>
      </c>
      <c r="I1295" s="1">
        <v>1</v>
      </c>
      <c r="J1295" s="1">
        <v>16</v>
      </c>
      <c r="P1295" s="1">
        <f t="shared" si="21"/>
        <v>417600</v>
      </c>
    </row>
    <row r="1296" spans="1:16" x14ac:dyDescent="0.2">
      <c r="A1296" s="1">
        <v>300393</v>
      </c>
      <c r="B1296" s="1" t="s">
        <v>641</v>
      </c>
      <c r="C1296" s="2" t="d">
        <v>2014-09-12</v>
      </c>
      <c r="D1296" s="1" t="s">
        <v>2490</v>
      </c>
      <c r="E1296" s="1" t="s">
        <v>16</v>
      </c>
      <c r="F1296" s="1" t="s">
        <v>17</v>
      </c>
      <c r="G1296" s="1">
        <v>16.420000000000002</v>
      </c>
      <c r="H1296" s="1">
        <v>29880</v>
      </c>
      <c r="I1296" s="1">
        <v>1</v>
      </c>
      <c r="J1296" s="1">
        <v>16</v>
      </c>
      <c r="P1296" s="1">
        <f t="shared" si="21"/>
        <v>490629.60000000003</v>
      </c>
    </row>
    <row r="1297" spans="1:16" x14ac:dyDescent="0.2">
      <c r="A1297" s="1">
        <v>300394</v>
      </c>
      <c r="B1297" s="1" t="s">
        <v>2491</v>
      </c>
      <c r="C1297" s="2" t="d">
        <v>2015-02-17</v>
      </c>
      <c r="D1297" s="1" t="s">
        <v>2492</v>
      </c>
      <c r="E1297" s="1" t="s">
        <v>46</v>
      </c>
      <c r="F1297" s="1" t="s">
        <v>47</v>
      </c>
      <c r="G1297" s="1">
        <v>21.41</v>
      </c>
      <c r="H1297" s="1">
        <v>18590</v>
      </c>
      <c r="I1297" s="1">
        <v>1</v>
      </c>
      <c r="J1297" s="1">
        <v>16</v>
      </c>
      <c r="P1297" s="1">
        <f t="shared" si="21"/>
        <v>398011.9</v>
      </c>
    </row>
    <row r="1298" spans="1:16" x14ac:dyDescent="0.2">
      <c r="A1298" s="1">
        <v>300395</v>
      </c>
      <c r="B1298" s="1" t="s">
        <v>2493</v>
      </c>
      <c r="C1298" s="2" t="d">
        <v>2014-09-10</v>
      </c>
      <c r="D1298" s="1" t="s">
        <v>2494</v>
      </c>
      <c r="E1298" s="1" t="s">
        <v>16</v>
      </c>
      <c r="F1298" s="1" t="s">
        <v>17</v>
      </c>
      <c r="G1298" s="1">
        <v>19.13</v>
      </c>
      <c r="H1298" s="1">
        <v>16200</v>
      </c>
      <c r="I1298" s="1">
        <v>1</v>
      </c>
      <c r="J1298" s="1">
        <v>16</v>
      </c>
      <c r="P1298" s="1">
        <f t="shared" si="21"/>
        <v>309906</v>
      </c>
    </row>
    <row r="1299" spans="1:16" x14ac:dyDescent="0.2">
      <c r="A1299" s="1">
        <v>300396</v>
      </c>
      <c r="B1299" s="1" t="s">
        <v>2495</v>
      </c>
      <c r="C1299" s="2" t="d">
        <v>2014-09-10</v>
      </c>
      <c r="D1299" s="1" t="s">
        <v>2496</v>
      </c>
      <c r="E1299" s="1" t="s">
        <v>16</v>
      </c>
      <c r="F1299" s="1" t="s">
        <v>17</v>
      </c>
      <c r="G1299" s="1">
        <v>29.54</v>
      </c>
      <c r="H1299" s="1">
        <v>15340</v>
      </c>
      <c r="I1299" s="1">
        <v>1</v>
      </c>
      <c r="J1299" s="1">
        <v>16</v>
      </c>
      <c r="P1299" s="1">
        <f t="shared" si="21"/>
        <v>453143.6</v>
      </c>
    </row>
    <row r="1300" spans="1:16" x14ac:dyDescent="0.2">
      <c r="A1300" s="1">
        <v>300397</v>
      </c>
      <c r="B1300" s="1" t="s">
        <v>1777</v>
      </c>
      <c r="C1300" s="2" t="d">
        <v>2014-09-10</v>
      </c>
      <c r="D1300" s="1" t="s">
        <v>2497</v>
      </c>
      <c r="E1300" s="1" t="s">
        <v>16</v>
      </c>
      <c r="F1300" s="1" t="s">
        <v>17</v>
      </c>
      <c r="G1300" s="1">
        <v>24.05</v>
      </c>
      <c r="H1300" s="1">
        <v>30000</v>
      </c>
      <c r="I1300" s="1">
        <v>1</v>
      </c>
      <c r="J1300" s="1">
        <v>16</v>
      </c>
      <c r="P1300" s="1">
        <f t="shared" si="21"/>
        <v>721500</v>
      </c>
    </row>
    <row r="1301" spans="1:16" x14ac:dyDescent="0.2">
      <c r="A1301" s="1">
        <v>300398</v>
      </c>
      <c r="B1301" s="1" t="s">
        <v>2498</v>
      </c>
      <c r="C1301" s="2" t="d">
        <v>2014-10-09</v>
      </c>
      <c r="D1301" s="1" t="s">
        <v>2499</v>
      </c>
      <c r="E1301" s="1" t="s">
        <v>46</v>
      </c>
      <c r="F1301" s="1" t="s">
        <v>47</v>
      </c>
      <c r="G1301" s="1">
        <v>18.149999999999999</v>
      </c>
      <c r="H1301" s="1">
        <v>20000</v>
      </c>
      <c r="I1301" s="1">
        <v>1</v>
      </c>
      <c r="J1301" s="1">
        <v>16</v>
      </c>
      <c r="P1301" s="1">
        <f t="shared" si="21"/>
        <v>363000</v>
      </c>
    </row>
    <row r="1302" spans="1:16" x14ac:dyDescent="0.2">
      <c r="A1302" s="1">
        <v>300399</v>
      </c>
      <c r="B1302" s="1" t="s">
        <v>2500</v>
      </c>
      <c r="C1302" s="2" t="d">
        <v>2014-10-09</v>
      </c>
      <c r="D1302" s="1" t="s">
        <v>2501</v>
      </c>
      <c r="E1302" s="1" t="s">
        <v>16</v>
      </c>
      <c r="F1302" s="1" t="s">
        <v>17</v>
      </c>
      <c r="G1302" s="1">
        <v>11.19</v>
      </c>
      <c r="H1302" s="1">
        <v>20000</v>
      </c>
      <c r="I1302" s="1">
        <v>1</v>
      </c>
      <c r="J1302" s="1">
        <v>16</v>
      </c>
      <c r="P1302" s="1">
        <f t="shared" si="21"/>
        <v>223800</v>
      </c>
    </row>
    <row r="1303" spans="1:16" x14ac:dyDescent="0.2">
      <c r="A1303" s="1">
        <v>300400</v>
      </c>
      <c r="B1303" s="1" t="s">
        <v>1527</v>
      </c>
      <c r="C1303" s="2" t="d">
        <v>2014-10-10</v>
      </c>
      <c r="D1303" s="1" t="s">
        <v>2502</v>
      </c>
      <c r="E1303" s="1" t="s">
        <v>16</v>
      </c>
      <c r="F1303" s="1" t="s">
        <v>17</v>
      </c>
      <c r="G1303" s="1">
        <v>7.6</v>
      </c>
      <c r="H1303" s="1">
        <v>20000</v>
      </c>
      <c r="I1303" s="1">
        <v>1</v>
      </c>
      <c r="J1303" s="1">
        <v>16</v>
      </c>
      <c r="P1303" s="1">
        <f t="shared" si="21"/>
        <v>152000</v>
      </c>
    </row>
    <row r="1304" spans="1:16" x14ac:dyDescent="0.2">
      <c r="A1304" s="1">
        <v>300401</v>
      </c>
      <c r="B1304" s="1" t="s">
        <v>2503</v>
      </c>
      <c r="C1304" s="2" t="d">
        <v>2014-10-09</v>
      </c>
      <c r="D1304" s="1" t="s">
        <v>2504</v>
      </c>
      <c r="E1304" s="1" t="s">
        <v>16</v>
      </c>
      <c r="F1304" s="1" t="s">
        <v>17</v>
      </c>
      <c r="G1304" s="1">
        <v>7.01</v>
      </c>
      <c r="H1304" s="1">
        <v>22700</v>
      </c>
      <c r="I1304" s="1">
        <v>1</v>
      </c>
      <c r="J1304" s="1">
        <v>16</v>
      </c>
      <c r="P1304" s="1">
        <f t="shared" si="21"/>
        <v>159127</v>
      </c>
    </row>
    <row r="1305" spans="1:16" x14ac:dyDescent="0.2">
      <c r="A1305" s="1">
        <v>300402</v>
      </c>
      <c r="B1305" s="1" t="s">
        <v>350</v>
      </c>
      <c r="C1305" s="2" t="d">
        <v>2014-10-10</v>
      </c>
      <c r="D1305" s="1" t="s">
        <v>2505</v>
      </c>
      <c r="E1305" s="1" t="s">
        <v>12</v>
      </c>
      <c r="F1305" s="1" t="s">
        <v>13</v>
      </c>
      <c r="G1305" s="1">
        <v>4.47</v>
      </c>
      <c r="H1305" s="1">
        <v>51000</v>
      </c>
      <c r="I1305" s="1">
        <v>1</v>
      </c>
      <c r="J1305" s="1">
        <v>16</v>
      </c>
      <c r="P1305" s="1">
        <f t="shared" si="21"/>
        <v>227970</v>
      </c>
    </row>
    <row r="1306" spans="1:16" x14ac:dyDescent="0.2">
      <c r="A1306" s="1">
        <v>300403</v>
      </c>
      <c r="B1306" s="1" t="s">
        <v>1522</v>
      </c>
      <c r="C1306" s="2" t="d">
        <v>2014-10-30</v>
      </c>
      <c r="D1306" s="1" t="s">
        <v>2506</v>
      </c>
      <c r="E1306" s="1" t="s">
        <v>16</v>
      </c>
      <c r="F1306" s="1" t="s">
        <v>17</v>
      </c>
      <c r="G1306" s="1">
        <v>19.3</v>
      </c>
      <c r="H1306" s="1">
        <v>34000</v>
      </c>
      <c r="I1306" s="1">
        <v>1</v>
      </c>
      <c r="J1306" s="1">
        <v>16</v>
      </c>
      <c r="P1306" s="1">
        <f t="shared" si="21"/>
        <v>656200</v>
      </c>
    </row>
    <row r="1307" spans="1:16" x14ac:dyDescent="0.2">
      <c r="A1307" s="1">
        <v>300404</v>
      </c>
      <c r="B1307" s="1" t="s">
        <v>2507</v>
      </c>
      <c r="C1307" s="2" t="d">
        <v>2015-04-24</v>
      </c>
      <c r="D1307" s="1" t="s">
        <v>2508</v>
      </c>
      <c r="E1307" s="1" t="s">
        <v>16</v>
      </c>
      <c r="F1307" s="1" t="s">
        <v>17</v>
      </c>
      <c r="G1307" s="1">
        <v>12.87</v>
      </c>
      <c r="H1307" s="1">
        <v>16670</v>
      </c>
      <c r="I1307" s="1">
        <v>1</v>
      </c>
      <c r="J1307" s="1">
        <v>16</v>
      </c>
      <c r="P1307" s="1">
        <f t="shared" si="21"/>
        <v>214542.9</v>
      </c>
    </row>
    <row r="1308" spans="1:16" x14ac:dyDescent="0.2">
      <c r="A1308" s="1">
        <v>300405</v>
      </c>
      <c r="B1308" s="1" t="s">
        <v>1312</v>
      </c>
      <c r="C1308" s="2" t="d">
        <v>2014-10-30</v>
      </c>
      <c r="D1308" s="1" t="s">
        <v>2509</v>
      </c>
      <c r="E1308" s="1" t="s">
        <v>16</v>
      </c>
      <c r="F1308" s="1" t="s">
        <v>17</v>
      </c>
      <c r="G1308" s="1">
        <v>16.45</v>
      </c>
      <c r="H1308" s="1">
        <v>17000</v>
      </c>
      <c r="I1308" s="1">
        <v>1</v>
      </c>
      <c r="J1308" s="1">
        <v>16</v>
      </c>
      <c r="P1308" s="1">
        <f t="shared" si="21"/>
        <v>279650</v>
      </c>
    </row>
    <row r="1309" spans="1:16" x14ac:dyDescent="0.2">
      <c r="A1309" s="1">
        <v>300406</v>
      </c>
      <c r="B1309" s="1" t="s">
        <v>2510</v>
      </c>
      <c r="C1309" s="2" t="d">
        <v>2014-10-30</v>
      </c>
      <c r="D1309" s="1" t="s">
        <v>2511</v>
      </c>
      <c r="E1309" s="1" t="s">
        <v>46</v>
      </c>
      <c r="F1309" s="1" t="s">
        <v>47</v>
      </c>
      <c r="G1309" s="1">
        <v>14.32</v>
      </c>
      <c r="H1309" s="1">
        <v>31110</v>
      </c>
      <c r="I1309" s="1">
        <v>1</v>
      </c>
      <c r="J1309" s="1">
        <v>16</v>
      </c>
      <c r="P1309" s="1">
        <f t="shared" si="21"/>
        <v>445495.2</v>
      </c>
    </row>
    <row r="1310" spans="1:16" x14ac:dyDescent="0.2">
      <c r="A1310" s="1">
        <v>300407</v>
      </c>
      <c r="B1310" s="1" t="s">
        <v>2512</v>
      </c>
      <c r="C1310" s="2" t="d">
        <v>2014-12-03</v>
      </c>
      <c r="D1310" s="1" t="s">
        <v>2513</v>
      </c>
      <c r="E1310" s="1" t="s">
        <v>16</v>
      </c>
      <c r="F1310" s="1" t="s">
        <v>17</v>
      </c>
      <c r="G1310" s="1">
        <v>22.34</v>
      </c>
      <c r="H1310" s="1">
        <v>17000</v>
      </c>
      <c r="I1310" s="1">
        <v>1</v>
      </c>
      <c r="J1310" s="1">
        <v>16</v>
      </c>
      <c r="P1310" s="1">
        <f t="shared" si="21"/>
        <v>379780</v>
      </c>
    </row>
    <row r="1311" spans="1:16" x14ac:dyDescent="0.2">
      <c r="A1311" s="1">
        <v>300408</v>
      </c>
      <c r="B1311" s="1" t="s">
        <v>2514</v>
      </c>
      <c r="C1311" s="2" t="d">
        <v>2014-12-03</v>
      </c>
      <c r="D1311" s="1" t="s">
        <v>2515</v>
      </c>
      <c r="E1311" s="1" t="s">
        <v>16</v>
      </c>
      <c r="F1311" s="1" t="s">
        <v>17</v>
      </c>
      <c r="G1311" s="1">
        <v>29.39</v>
      </c>
      <c r="H1311" s="1">
        <v>46000</v>
      </c>
      <c r="I1311" s="1">
        <v>1</v>
      </c>
      <c r="J1311" s="1">
        <v>16</v>
      </c>
      <c r="P1311" s="1">
        <f t="shared" si="21"/>
        <v>1351940</v>
      </c>
    </row>
    <row r="1312" spans="1:16" x14ac:dyDescent="0.2">
      <c r="A1312" s="1">
        <v>300409</v>
      </c>
      <c r="B1312" s="1" t="s">
        <v>2516</v>
      </c>
      <c r="C1312" s="2" t="d">
        <v>2014-12-03</v>
      </c>
      <c r="D1312" s="1" t="s">
        <v>2517</v>
      </c>
      <c r="E1312" s="1" t="s">
        <v>16</v>
      </c>
      <c r="F1312" s="1" t="s">
        <v>17</v>
      </c>
      <c r="G1312" s="1">
        <v>17.3</v>
      </c>
      <c r="H1312" s="1">
        <v>16250</v>
      </c>
      <c r="I1312" s="1">
        <v>1</v>
      </c>
      <c r="J1312" s="1">
        <v>16</v>
      </c>
      <c r="P1312" s="1">
        <f t="shared" si="21"/>
        <v>281125</v>
      </c>
    </row>
    <row r="1313" spans="1:16" x14ac:dyDescent="0.2">
      <c r="A1313" s="1">
        <v>300410</v>
      </c>
      <c r="B1313" s="1" t="s">
        <v>520</v>
      </c>
      <c r="C1313" s="2" t="d">
        <v>2014-12-31</v>
      </c>
      <c r="D1313" s="1" t="s">
        <v>2518</v>
      </c>
      <c r="E1313" s="1" t="s">
        <v>16</v>
      </c>
      <c r="F1313" s="1" t="s">
        <v>17</v>
      </c>
      <c r="G1313" s="1">
        <v>10.79</v>
      </c>
      <c r="H1313" s="1">
        <v>15000</v>
      </c>
      <c r="I1313" s="1">
        <v>1</v>
      </c>
      <c r="J1313" s="1">
        <v>16</v>
      </c>
      <c r="P1313" s="1">
        <f t="shared" si="21"/>
        <v>161850</v>
      </c>
    </row>
    <row r="1314" spans="1:16" x14ac:dyDescent="0.2">
      <c r="A1314" s="1">
        <v>300411</v>
      </c>
      <c r="B1314" s="1" t="s">
        <v>1453</v>
      </c>
      <c r="C1314" s="2" t="d">
        <v>2014-12-31</v>
      </c>
      <c r="D1314" s="1" t="s">
        <v>2519</v>
      </c>
      <c r="E1314" s="1" t="s">
        <v>16</v>
      </c>
      <c r="F1314" s="1" t="s">
        <v>17</v>
      </c>
      <c r="G1314" s="1">
        <v>12.8</v>
      </c>
      <c r="H1314" s="1">
        <v>20000</v>
      </c>
      <c r="I1314" s="1">
        <v>1</v>
      </c>
      <c r="J1314" s="1">
        <v>16</v>
      </c>
      <c r="P1314" s="1">
        <f t="shared" si="21"/>
        <v>256000</v>
      </c>
    </row>
    <row r="1315" spans="1:16" x14ac:dyDescent="0.2">
      <c r="A1315" s="1">
        <v>300412</v>
      </c>
      <c r="B1315" s="1" t="s">
        <v>2520</v>
      </c>
      <c r="C1315" s="2" t="d">
        <v>2014-12-31</v>
      </c>
      <c r="D1315" s="1" t="s">
        <v>2521</v>
      </c>
      <c r="E1315" s="1" t="s">
        <v>16</v>
      </c>
      <c r="F1315" s="1" t="s">
        <v>17</v>
      </c>
      <c r="G1315" s="1">
        <v>13.6</v>
      </c>
      <c r="H1315" s="1">
        <v>13400</v>
      </c>
      <c r="I1315" s="1">
        <v>1</v>
      </c>
      <c r="J1315" s="1">
        <v>16</v>
      </c>
      <c r="P1315" s="1">
        <f t="shared" si="21"/>
        <v>182240</v>
      </c>
    </row>
    <row r="1316" spans="1:16" x14ac:dyDescent="0.2">
      <c r="A1316" s="1">
        <v>300413</v>
      </c>
      <c r="B1316" s="1" t="s">
        <v>2522</v>
      </c>
      <c r="C1316" s="2" t="d">
        <v>2015-01-21</v>
      </c>
      <c r="D1316" s="1" t="s">
        <v>2523</v>
      </c>
      <c r="E1316" s="1" t="s">
        <v>12</v>
      </c>
      <c r="F1316" s="1" t="s">
        <v>13</v>
      </c>
      <c r="G1316" s="1">
        <v>9.06</v>
      </c>
      <c r="H1316" s="1">
        <v>70000</v>
      </c>
      <c r="I1316" s="1">
        <v>1</v>
      </c>
      <c r="J1316" s="1">
        <v>16</v>
      </c>
      <c r="P1316" s="1">
        <f t="shared" si="21"/>
        <v>634200</v>
      </c>
    </row>
    <row r="1317" spans="1:16" x14ac:dyDescent="0.2">
      <c r="A1317" s="1">
        <v>300414</v>
      </c>
      <c r="B1317" s="1" t="s">
        <v>2524</v>
      </c>
      <c r="C1317" s="2" t="d">
        <v>2015-05-13</v>
      </c>
      <c r="D1317" s="1" t="s">
        <v>2525</v>
      </c>
      <c r="E1317" s="1" t="s">
        <v>16</v>
      </c>
      <c r="F1317" s="1" t="s">
        <v>17</v>
      </c>
      <c r="G1317" s="1">
        <v>14.74</v>
      </c>
      <c r="H1317" s="1">
        <v>21070</v>
      </c>
      <c r="I1317" s="1">
        <v>1</v>
      </c>
      <c r="J1317" s="1">
        <v>16</v>
      </c>
      <c r="P1317" s="1">
        <f t="shared" si="21"/>
        <v>310571.8</v>
      </c>
    </row>
    <row r="1318" spans="1:16" x14ac:dyDescent="0.2">
      <c r="A1318" s="1">
        <v>300415</v>
      </c>
      <c r="B1318" s="1" t="s">
        <v>2526</v>
      </c>
      <c r="C1318" s="2" t="d">
        <v>2015-01-23</v>
      </c>
      <c r="D1318" s="1" t="s">
        <v>2527</v>
      </c>
      <c r="E1318" s="1" t="s">
        <v>46</v>
      </c>
      <c r="F1318" s="1" t="s">
        <v>47</v>
      </c>
      <c r="G1318" s="1">
        <v>13.32</v>
      </c>
      <c r="H1318" s="1">
        <v>30000</v>
      </c>
      <c r="I1318" s="1">
        <v>1</v>
      </c>
      <c r="J1318" s="1">
        <v>16</v>
      </c>
      <c r="P1318" s="1">
        <f t="shared" si="21"/>
        <v>399600</v>
      </c>
    </row>
    <row r="1319" spans="1:16" x14ac:dyDescent="0.2">
      <c r="A1319" s="1">
        <v>300416</v>
      </c>
      <c r="B1319" s="1" t="s">
        <v>2528</v>
      </c>
      <c r="C1319" s="2" t="d">
        <v>2015-01-22</v>
      </c>
      <c r="D1319" s="1" t="s">
        <v>2529</v>
      </c>
      <c r="E1319" s="1" t="s">
        <v>16</v>
      </c>
      <c r="F1319" s="1" t="s">
        <v>17</v>
      </c>
      <c r="G1319" s="1">
        <v>11.48</v>
      </c>
      <c r="H1319" s="1">
        <v>15700</v>
      </c>
      <c r="I1319" s="1">
        <v>1</v>
      </c>
      <c r="J1319" s="1">
        <v>16</v>
      </c>
      <c r="P1319" s="1">
        <f t="shared" si="21"/>
        <v>180236</v>
      </c>
    </row>
    <row r="1320" spans="1:16" x14ac:dyDescent="0.2">
      <c r="A1320" s="1">
        <v>300417</v>
      </c>
      <c r="B1320" s="1" t="s">
        <v>2530</v>
      </c>
      <c r="C1320" s="2" t="d">
        <v>2015-01-23</v>
      </c>
      <c r="D1320" s="1" t="s">
        <v>2531</v>
      </c>
      <c r="E1320" s="1" t="s">
        <v>16</v>
      </c>
      <c r="F1320" s="1" t="s">
        <v>17</v>
      </c>
      <c r="G1320" s="1">
        <v>16.079999999999998</v>
      </c>
      <c r="H1320" s="1">
        <v>10200</v>
      </c>
      <c r="I1320" s="1">
        <v>1</v>
      </c>
      <c r="J1320" s="1">
        <v>16</v>
      </c>
      <c r="P1320" s="1">
        <f t="shared" si="21"/>
        <v>164015.99999999997</v>
      </c>
    </row>
    <row r="1321" spans="1:16" x14ac:dyDescent="0.2">
      <c r="A1321" s="1">
        <v>300418</v>
      </c>
      <c r="B1321" s="1" t="s">
        <v>2532</v>
      </c>
      <c r="C1321" s="2" t="d">
        <v>2015-01-21</v>
      </c>
      <c r="D1321" s="1" t="s">
        <v>2533</v>
      </c>
      <c r="E1321" s="1" t="s">
        <v>16</v>
      </c>
      <c r="F1321" s="1" t="s">
        <v>17</v>
      </c>
      <c r="G1321" s="1">
        <v>20.3</v>
      </c>
      <c r="H1321" s="1">
        <v>70000</v>
      </c>
      <c r="I1321" s="1">
        <v>1</v>
      </c>
      <c r="J1321" s="1">
        <v>16</v>
      </c>
      <c r="P1321" s="1">
        <f t="shared" si="21"/>
        <v>1421000</v>
      </c>
    </row>
    <row r="1322" spans="1:16" x14ac:dyDescent="0.2">
      <c r="A1322" s="1">
        <v>300419</v>
      </c>
      <c r="B1322" s="1" t="s">
        <v>2534</v>
      </c>
      <c r="C1322" s="2" t="d">
        <v>2015-01-22</v>
      </c>
      <c r="D1322" s="1" t="s">
        <v>2535</v>
      </c>
      <c r="E1322" s="1" t="s">
        <v>16</v>
      </c>
      <c r="F1322" s="1" t="s">
        <v>17</v>
      </c>
      <c r="G1322" s="1">
        <v>28.81</v>
      </c>
      <c r="H1322" s="1">
        <v>10300</v>
      </c>
      <c r="I1322" s="1">
        <v>1</v>
      </c>
      <c r="J1322" s="1">
        <v>16</v>
      </c>
      <c r="P1322" s="1">
        <f t="shared" si="21"/>
        <v>296743</v>
      </c>
    </row>
    <row r="1323" spans="1:16" x14ac:dyDescent="0.2">
      <c r="A1323" s="1">
        <v>300420</v>
      </c>
      <c r="B1323" s="1" t="s">
        <v>2536</v>
      </c>
      <c r="C1323" s="2" t="d">
        <v>2015-02-17</v>
      </c>
      <c r="D1323" s="1" t="s">
        <v>2537</v>
      </c>
      <c r="E1323" s="1" t="s">
        <v>16</v>
      </c>
      <c r="F1323" s="1" t="s">
        <v>17</v>
      </c>
      <c r="G1323" s="1">
        <v>8.27</v>
      </c>
      <c r="H1323" s="1">
        <v>20000</v>
      </c>
      <c r="I1323" s="1">
        <v>1</v>
      </c>
      <c r="J1323" s="1">
        <v>16</v>
      </c>
      <c r="P1323" s="1">
        <f t="shared" si="21"/>
        <v>165400</v>
      </c>
    </row>
    <row r="1324" spans="1:16" x14ac:dyDescent="0.2">
      <c r="A1324" s="1">
        <v>300421</v>
      </c>
      <c r="B1324" s="1" t="s">
        <v>1180</v>
      </c>
      <c r="C1324" s="2" t="d">
        <v>2015-02-17</v>
      </c>
      <c r="D1324" s="1" t="s">
        <v>2538</v>
      </c>
      <c r="E1324" s="1" t="s">
        <v>16</v>
      </c>
      <c r="F1324" s="1" t="s">
        <v>17</v>
      </c>
      <c r="G1324" s="1">
        <v>9.1300000000000008</v>
      </c>
      <c r="H1324" s="1">
        <v>28000</v>
      </c>
      <c r="I1324" s="1">
        <v>1</v>
      </c>
      <c r="J1324" s="1">
        <v>16</v>
      </c>
      <c r="P1324" s="1">
        <f t="shared" si="21"/>
        <v>255640.00000000003</v>
      </c>
    </row>
    <row r="1325" spans="1:16" x14ac:dyDescent="0.2">
      <c r="A1325" s="1">
        <v>300422</v>
      </c>
      <c r="B1325" s="1" t="s">
        <v>2539</v>
      </c>
      <c r="C1325" s="2" t="d">
        <v>2015-02-17</v>
      </c>
      <c r="D1325" s="1" t="s">
        <v>2540</v>
      </c>
      <c r="E1325" s="1" t="s">
        <v>16</v>
      </c>
      <c r="F1325" s="1" t="s">
        <v>17</v>
      </c>
      <c r="G1325" s="1">
        <v>10</v>
      </c>
      <c r="H1325" s="1">
        <v>15500</v>
      </c>
      <c r="I1325" s="1">
        <v>1</v>
      </c>
      <c r="J1325" s="1">
        <v>16</v>
      </c>
      <c r="P1325" s="1">
        <f t="shared" si="21"/>
        <v>155000</v>
      </c>
    </row>
    <row r="1326" spans="1:16" x14ac:dyDescent="0.2">
      <c r="A1326" s="1">
        <v>300423</v>
      </c>
      <c r="B1326" s="1" t="s">
        <v>2541</v>
      </c>
      <c r="C1326" s="2" t="d">
        <v>2015-02-17</v>
      </c>
      <c r="D1326" s="1" t="s">
        <v>2542</v>
      </c>
      <c r="E1326" s="1" t="s">
        <v>16</v>
      </c>
      <c r="F1326" s="1" t="s">
        <v>17</v>
      </c>
      <c r="G1326" s="1">
        <v>10.3</v>
      </c>
      <c r="H1326" s="1">
        <v>22000</v>
      </c>
      <c r="I1326" s="1">
        <v>1</v>
      </c>
      <c r="J1326" s="1">
        <v>16</v>
      </c>
      <c r="P1326" s="1">
        <f t="shared" si="21"/>
        <v>226600.00000000003</v>
      </c>
    </row>
    <row r="1327" spans="1:16" x14ac:dyDescent="0.2">
      <c r="A1327" s="1">
        <v>300424</v>
      </c>
      <c r="B1327" s="1" t="s">
        <v>2543</v>
      </c>
      <c r="C1327" s="2" t="d">
        <v>2015-04-22</v>
      </c>
      <c r="D1327" s="1" t="s">
        <v>2544</v>
      </c>
      <c r="E1327" s="1" t="s">
        <v>16</v>
      </c>
      <c r="F1327" s="1" t="s">
        <v>17</v>
      </c>
      <c r="G1327" s="1">
        <v>11.68</v>
      </c>
      <c r="H1327" s="1">
        <v>33270</v>
      </c>
      <c r="I1327" s="1">
        <v>1</v>
      </c>
      <c r="J1327" s="1">
        <v>16</v>
      </c>
      <c r="P1327" s="1">
        <f t="shared" si="21"/>
        <v>388593.6</v>
      </c>
    </row>
    <row r="1328" spans="1:16" x14ac:dyDescent="0.2">
      <c r="A1328" s="1">
        <v>300425</v>
      </c>
      <c r="B1328" s="1" t="s">
        <v>2545</v>
      </c>
      <c r="C1328" s="2" t="d">
        <v>2015-02-16</v>
      </c>
      <c r="D1328" s="1" t="s">
        <v>2546</v>
      </c>
      <c r="E1328" s="1" t="s">
        <v>16</v>
      </c>
      <c r="F1328" s="1" t="s">
        <v>17</v>
      </c>
      <c r="G1328" s="1">
        <v>15.21</v>
      </c>
      <c r="H1328" s="1">
        <v>18000</v>
      </c>
      <c r="I1328" s="1">
        <v>1</v>
      </c>
      <c r="J1328" s="1">
        <v>16</v>
      </c>
      <c r="P1328" s="1">
        <f t="shared" si="21"/>
        <v>273780</v>
      </c>
    </row>
    <row r="1329" spans="1:16" x14ac:dyDescent="0.2">
      <c r="A1329" s="1">
        <v>300426</v>
      </c>
      <c r="B1329" s="1" t="s">
        <v>2547</v>
      </c>
      <c r="C1329" s="2" t="d">
        <v>2015-02-17</v>
      </c>
      <c r="D1329" s="1" t="s">
        <v>2548</v>
      </c>
      <c r="E1329" s="1" t="s">
        <v>16</v>
      </c>
      <c r="F1329" s="1" t="s">
        <v>17</v>
      </c>
      <c r="G1329" s="1">
        <v>22.83</v>
      </c>
      <c r="H1329" s="1">
        <v>20000</v>
      </c>
      <c r="I1329" s="1">
        <v>1</v>
      </c>
      <c r="J1329" s="1">
        <v>16</v>
      </c>
      <c r="P1329" s="1">
        <f t="shared" si="21"/>
        <v>456599.99999999994</v>
      </c>
    </row>
    <row r="1330" spans="1:16" x14ac:dyDescent="0.2">
      <c r="A1330" s="1">
        <v>300427</v>
      </c>
      <c r="B1330" s="1" t="s">
        <v>2549</v>
      </c>
      <c r="C1330" s="2" t="d">
        <v>2015-02-17</v>
      </c>
      <c r="D1330" s="1" t="s">
        <v>2550</v>
      </c>
      <c r="E1330" s="1" t="s">
        <v>16</v>
      </c>
      <c r="F1330" s="1" t="s">
        <v>17</v>
      </c>
      <c r="G1330" s="1">
        <v>10.46</v>
      </c>
      <c r="H1330" s="1">
        <v>22170</v>
      </c>
      <c r="I1330" s="1">
        <v>1</v>
      </c>
      <c r="J1330" s="1">
        <v>16</v>
      </c>
      <c r="P1330" s="1">
        <f t="shared" si="21"/>
        <v>231898.2</v>
      </c>
    </row>
    <row r="1331" spans="1:16" x14ac:dyDescent="0.2">
      <c r="A1331" s="1">
        <v>300428</v>
      </c>
      <c r="B1331" s="1" t="s">
        <v>577</v>
      </c>
      <c r="C1331" s="2" t="d">
        <v>2015-03-19</v>
      </c>
      <c r="D1331" s="1" t="s">
        <v>2551</v>
      </c>
      <c r="E1331" s="1" t="s">
        <v>16</v>
      </c>
      <c r="F1331" s="1" t="s">
        <v>17</v>
      </c>
      <c r="G1331" s="1">
        <v>14.71</v>
      </c>
      <c r="H1331" s="1">
        <v>20200</v>
      </c>
      <c r="I1331" s="1">
        <v>1</v>
      </c>
      <c r="J1331" s="1">
        <v>16</v>
      </c>
      <c r="P1331" s="1">
        <f t="shared" si="21"/>
        <v>297142</v>
      </c>
    </row>
    <row r="1332" spans="1:16" x14ac:dyDescent="0.2">
      <c r="A1332" s="1">
        <v>300429</v>
      </c>
      <c r="B1332" s="1" t="s">
        <v>2552</v>
      </c>
      <c r="C1332" s="2" t="d">
        <v>2015-03-24</v>
      </c>
      <c r="D1332" s="1" t="s">
        <v>2553</v>
      </c>
      <c r="E1332" s="1" t="s">
        <v>16</v>
      </c>
      <c r="F1332" s="1" t="s">
        <v>17</v>
      </c>
      <c r="G1332" s="1">
        <v>15.89</v>
      </c>
      <c r="H1332" s="1">
        <v>20000</v>
      </c>
      <c r="I1332" s="1">
        <v>1</v>
      </c>
      <c r="J1332" s="1">
        <v>16</v>
      </c>
      <c r="P1332" s="1">
        <f t="shared" si="21"/>
        <v>317800</v>
      </c>
    </row>
    <row r="1333" spans="1:16" x14ac:dyDescent="0.2">
      <c r="A1333" s="1">
        <v>300430</v>
      </c>
      <c r="B1333" s="1" t="s">
        <v>732</v>
      </c>
      <c r="C1333" s="2" t="d">
        <v>2015-03-19</v>
      </c>
      <c r="D1333" s="1" t="s">
        <v>2554</v>
      </c>
      <c r="E1333" s="1" t="s">
        <v>16</v>
      </c>
      <c r="F1333" s="1" t="s">
        <v>17</v>
      </c>
      <c r="G1333" s="1">
        <v>18.91</v>
      </c>
      <c r="H1333" s="1">
        <v>15200</v>
      </c>
      <c r="I1333" s="1">
        <v>1</v>
      </c>
      <c r="J1333" s="1">
        <v>16</v>
      </c>
      <c r="P1333" s="1">
        <f t="shared" si="21"/>
        <v>287432</v>
      </c>
    </row>
    <row r="1334" spans="1:16" x14ac:dyDescent="0.2">
      <c r="A1334" s="1">
        <v>300431</v>
      </c>
      <c r="B1334" s="1" t="s">
        <v>2555</v>
      </c>
      <c r="C1334" s="2" t="d">
        <v>2015-03-24</v>
      </c>
      <c r="D1334" s="1" t="s">
        <v>2556</v>
      </c>
      <c r="E1334" s="1" t="s">
        <v>16</v>
      </c>
      <c r="F1334" s="1" t="s">
        <v>17</v>
      </c>
      <c r="G1334" s="1">
        <v>7.14</v>
      </c>
      <c r="H1334" s="1">
        <v>30000</v>
      </c>
      <c r="I1334" s="1">
        <v>1</v>
      </c>
      <c r="J1334" s="1">
        <v>16</v>
      </c>
      <c r="P1334" s="1">
        <f t="shared" si="21"/>
        <v>214200</v>
      </c>
    </row>
    <row r="1335" spans="1:16" x14ac:dyDescent="0.2">
      <c r="A1335" s="1">
        <v>300432</v>
      </c>
      <c r="B1335" s="1" t="s">
        <v>2557</v>
      </c>
      <c r="C1335" s="2" t="d">
        <v>2015-03-19</v>
      </c>
      <c r="D1335" s="1" t="s">
        <v>2558</v>
      </c>
      <c r="E1335" s="1" t="s">
        <v>16</v>
      </c>
      <c r="F1335" s="1" t="s">
        <v>17</v>
      </c>
      <c r="G1335" s="1">
        <v>13.97</v>
      </c>
      <c r="H1335" s="1">
        <v>30000</v>
      </c>
      <c r="I1335" s="1">
        <v>1</v>
      </c>
      <c r="J1335" s="1">
        <v>16</v>
      </c>
      <c r="P1335" s="1">
        <f t="shared" si="21"/>
        <v>419100</v>
      </c>
    </row>
    <row r="1336" spans="1:16" x14ac:dyDescent="0.2">
      <c r="A1336" s="1">
        <v>300433</v>
      </c>
      <c r="B1336" s="1" t="s">
        <v>1859</v>
      </c>
      <c r="C1336" s="2" t="d">
        <v>2015-03-18</v>
      </c>
      <c r="D1336" s="1" t="s">
        <v>2559</v>
      </c>
      <c r="E1336" s="1" t="s">
        <v>46</v>
      </c>
      <c r="F1336" s="1" t="s">
        <v>47</v>
      </c>
      <c r="G1336" s="1">
        <v>22.99</v>
      </c>
      <c r="H1336" s="1">
        <v>67360</v>
      </c>
      <c r="I1336" s="1">
        <v>1</v>
      </c>
      <c r="J1336" s="1">
        <v>16</v>
      </c>
      <c r="P1336" s="1">
        <f t="shared" si="21"/>
        <v>1548606.4</v>
      </c>
    </row>
    <row r="1337" spans="1:16" x14ac:dyDescent="0.2">
      <c r="A1337" s="1">
        <v>300434</v>
      </c>
      <c r="B1337" s="1" t="s">
        <v>2560</v>
      </c>
      <c r="C1337" s="2" t="d">
        <v>2015-04-24</v>
      </c>
      <c r="D1337" s="1" t="s">
        <v>2561</v>
      </c>
      <c r="E1337" s="1" t="s">
        <v>16</v>
      </c>
      <c r="F1337" s="1" t="s">
        <v>17</v>
      </c>
      <c r="G1337" s="1">
        <v>10.57</v>
      </c>
      <c r="H1337" s="1">
        <v>17000</v>
      </c>
      <c r="I1337" s="1">
        <v>1</v>
      </c>
      <c r="J1337" s="1">
        <v>16</v>
      </c>
      <c r="P1337" s="1">
        <f t="shared" si="21"/>
        <v>179690</v>
      </c>
    </row>
    <row r="1338" spans="1:16" x14ac:dyDescent="0.2">
      <c r="A1338" s="1">
        <v>300435</v>
      </c>
      <c r="B1338" s="1" t="s">
        <v>2562</v>
      </c>
      <c r="C1338" s="2" t="d">
        <v>2015-03-26</v>
      </c>
      <c r="D1338" s="1" t="s">
        <v>2563</v>
      </c>
      <c r="E1338" s="1" t="s">
        <v>16</v>
      </c>
      <c r="F1338" s="1" t="s">
        <v>17</v>
      </c>
      <c r="G1338" s="1">
        <v>14.73</v>
      </c>
      <c r="H1338" s="1">
        <v>20000</v>
      </c>
      <c r="I1338" s="1">
        <v>1</v>
      </c>
      <c r="J1338" s="1">
        <v>16</v>
      </c>
      <c r="P1338" s="1">
        <f t="shared" si="21"/>
        <v>294600</v>
      </c>
    </row>
    <row r="1339" spans="1:16" x14ac:dyDescent="0.2">
      <c r="A1339" s="1">
        <v>300436</v>
      </c>
      <c r="B1339" s="1" t="s">
        <v>2564</v>
      </c>
      <c r="C1339" s="2" t="d">
        <v>2015-04-22</v>
      </c>
      <c r="D1339" s="1" t="s">
        <v>2565</v>
      </c>
      <c r="E1339" s="1" t="s">
        <v>16</v>
      </c>
      <c r="F1339" s="1" t="s">
        <v>17</v>
      </c>
      <c r="G1339" s="1">
        <v>21.47</v>
      </c>
      <c r="H1339" s="1">
        <v>17500</v>
      </c>
      <c r="I1339" s="1">
        <v>1</v>
      </c>
      <c r="J1339" s="1">
        <v>16</v>
      </c>
      <c r="P1339" s="1">
        <f t="shared" si="21"/>
        <v>375725</v>
      </c>
    </row>
    <row r="1340" spans="1:16" x14ac:dyDescent="0.2">
      <c r="A1340" s="1">
        <v>300437</v>
      </c>
      <c r="B1340" s="1" t="s">
        <v>2566</v>
      </c>
      <c r="C1340" s="2" t="d">
        <v>2015-04-23</v>
      </c>
      <c r="D1340" s="1" t="s">
        <v>2567</v>
      </c>
      <c r="E1340" s="1" t="s">
        <v>16</v>
      </c>
      <c r="F1340" s="1" t="s">
        <v>17</v>
      </c>
      <c r="G1340" s="1">
        <v>10.53</v>
      </c>
      <c r="H1340" s="1">
        <v>16700</v>
      </c>
      <c r="I1340" s="1">
        <v>1</v>
      </c>
      <c r="J1340" s="1">
        <v>16</v>
      </c>
      <c r="P1340" s="1">
        <f t="shared" si="21"/>
        <v>175851</v>
      </c>
    </row>
    <row r="1341" spans="1:16" x14ac:dyDescent="0.2">
      <c r="A1341" s="1">
        <v>300438</v>
      </c>
      <c r="B1341" s="1" t="s">
        <v>2568</v>
      </c>
      <c r="C1341" s="2" t="d">
        <v>2015-04-24</v>
      </c>
      <c r="D1341" s="1" t="s">
        <v>2569</v>
      </c>
      <c r="E1341" s="1" t="s">
        <v>16</v>
      </c>
      <c r="F1341" s="1" t="s">
        <v>17</v>
      </c>
      <c r="G1341" s="1">
        <v>14.87</v>
      </c>
      <c r="H1341" s="1">
        <v>21000</v>
      </c>
      <c r="I1341" s="1">
        <v>1</v>
      </c>
      <c r="J1341" s="1">
        <v>16</v>
      </c>
      <c r="P1341" s="1">
        <f t="shared" si="21"/>
        <v>312270</v>
      </c>
    </row>
    <row r="1342" spans="1:16" x14ac:dyDescent="0.2">
      <c r="A1342" s="1">
        <v>300439</v>
      </c>
      <c r="B1342" s="1" t="s">
        <v>2570</v>
      </c>
      <c r="C1342" s="2" t="d">
        <v>2015-04-22</v>
      </c>
      <c r="D1342" s="1" t="s">
        <v>2571</v>
      </c>
      <c r="E1342" s="1" t="s">
        <v>16</v>
      </c>
      <c r="F1342" s="1" t="s">
        <v>17</v>
      </c>
      <c r="G1342" s="1">
        <v>27.51</v>
      </c>
      <c r="H1342" s="1">
        <v>28340</v>
      </c>
      <c r="I1342" s="1">
        <v>1</v>
      </c>
      <c r="J1342" s="1">
        <v>16</v>
      </c>
      <c r="P1342" s="1">
        <f t="shared" si="21"/>
        <v>779633.4</v>
      </c>
    </row>
    <row r="1343" spans="1:16" x14ac:dyDescent="0.2">
      <c r="A1343" s="1">
        <v>300440</v>
      </c>
      <c r="B1343" s="1" t="s">
        <v>2572</v>
      </c>
      <c r="C1343" s="2" t="d">
        <v>2015-04-23</v>
      </c>
      <c r="D1343" s="1" t="s">
        <v>2573</v>
      </c>
      <c r="E1343" s="1" t="s">
        <v>16</v>
      </c>
      <c r="F1343" s="1" t="s">
        <v>17</v>
      </c>
      <c r="G1343" s="1">
        <v>21.7</v>
      </c>
      <c r="H1343" s="1">
        <v>28000</v>
      </c>
      <c r="I1343" s="1">
        <v>1</v>
      </c>
      <c r="J1343" s="1">
        <v>16</v>
      </c>
      <c r="P1343" s="1">
        <f t="shared" si="21"/>
        <v>607600</v>
      </c>
    </row>
    <row r="1344" spans="1:16" x14ac:dyDescent="0.2">
      <c r="A1344" s="1">
        <v>300441</v>
      </c>
      <c r="B1344" s="1" t="s">
        <v>350</v>
      </c>
      <c r="C1344" s="2" t="d">
        <v>2015-04-23</v>
      </c>
      <c r="D1344" s="1" t="s">
        <v>2574</v>
      </c>
      <c r="E1344" s="1" t="s">
        <v>16</v>
      </c>
      <c r="F1344" s="1" t="s">
        <v>17</v>
      </c>
      <c r="G1344" s="1">
        <v>9.81</v>
      </c>
      <c r="H1344" s="1">
        <v>21120</v>
      </c>
      <c r="I1344" s="1">
        <v>1</v>
      </c>
      <c r="J1344" s="1">
        <v>16</v>
      </c>
      <c r="P1344" s="1">
        <f t="shared" si="21"/>
        <v>207187.20000000001</v>
      </c>
    </row>
    <row r="1345" spans="1:16" x14ac:dyDescent="0.2">
      <c r="A1345" s="1">
        <v>300442</v>
      </c>
      <c r="B1345" s="1" t="s">
        <v>2575</v>
      </c>
      <c r="C1345" s="2" t="d">
        <v>2015-04-24</v>
      </c>
      <c r="D1345" s="1" t="s">
        <v>2576</v>
      </c>
      <c r="E1345" s="1" t="s">
        <v>16</v>
      </c>
      <c r="F1345" s="1" t="s">
        <v>17</v>
      </c>
      <c r="G1345" s="1">
        <v>19.170000000000002</v>
      </c>
      <c r="H1345" s="1">
        <v>25000</v>
      </c>
      <c r="I1345" s="1">
        <v>1</v>
      </c>
      <c r="J1345" s="1">
        <v>16</v>
      </c>
      <c r="P1345" s="1">
        <f t="shared" si="21"/>
        <v>479250.00000000006</v>
      </c>
    </row>
    <row r="1346" spans="1:16" x14ac:dyDescent="0.2">
      <c r="A1346" s="1">
        <v>300443</v>
      </c>
      <c r="B1346" s="1" t="s">
        <v>767</v>
      </c>
      <c r="C1346" s="2" t="d">
        <v>2015-04-22</v>
      </c>
      <c r="D1346" s="1" t="s">
        <v>2577</v>
      </c>
      <c r="E1346" s="1" t="s">
        <v>16</v>
      </c>
      <c r="F1346" s="1" t="s">
        <v>17</v>
      </c>
      <c r="G1346" s="1">
        <v>31.94</v>
      </c>
      <c r="H1346" s="1">
        <v>14070</v>
      </c>
      <c r="I1346" s="1">
        <v>1</v>
      </c>
      <c r="J1346" s="1">
        <v>16</v>
      </c>
      <c r="P1346" s="1">
        <f t="shared" ref="P1346:P1409" si="22">G1346*H1346</f>
        <v>449395.80000000005</v>
      </c>
    </row>
    <row r="1347" spans="1:16" x14ac:dyDescent="0.2">
      <c r="A1347" s="1">
        <v>300444</v>
      </c>
      <c r="B1347" s="1" t="s">
        <v>2578</v>
      </c>
      <c r="C1347" s="2" t="d">
        <v>2015-04-23</v>
      </c>
      <c r="D1347" s="1" t="s">
        <v>2579</v>
      </c>
      <c r="E1347" s="1" t="s">
        <v>16</v>
      </c>
      <c r="F1347" s="1" t="s">
        <v>17</v>
      </c>
      <c r="G1347" s="1">
        <v>12.13</v>
      </c>
      <c r="H1347" s="1">
        <v>34486</v>
      </c>
      <c r="I1347" s="1">
        <v>1</v>
      </c>
      <c r="J1347" s="1">
        <v>16</v>
      </c>
      <c r="P1347" s="1">
        <f t="shared" si="22"/>
        <v>418315.18000000005</v>
      </c>
    </row>
    <row r="1348" spans="1:16" x14ac:dyDescent="0.2">
      <c r="A1348" s="1">
        <v>300445</v>
      </c>
      <c r="B1348" s="1" t="s">
        <v>2580</v>
      </c>
      <c r="C1348" s="2" t="d">
        <v>2015-04-24</v>
      </c>
      <c r="D1348" s="1" t="s">
        <v>2581</v>
      </c>
      <c r="E1348" s="1" t="s">
        <v>16</v>
      </c>
      <c r="F1348" s="1" t="s">
        <v>17</v>
      </c>
      <c r="G1348" s="1">
        <v>18.12</v>
      </c>
      <c r="H1348" s="1">
        <v>10200</v>
      </c>
      <c r="I1348" s="1">
        <v>1</v>
      </c>
      <c r="J1348" s="1">
        <v>16</v>
      </c>
      <c r="P1348" s="1">
        <f t="shared" si="22"/>
        <v>184824</v>
      </c>
    </row>
    <row r="1349" spans="1:16" x14ac:dyDescent="0.2">
      <c r="A1349" s="1">
        <v>300446</v>
      </c>
      <c r="B1349" s="1" t="s">
        <v>2582</v>
      </c>
      <c r="C1349" s="2" t="d">
        <v>2015-04-23</v>
      </c>
      <c r="D1349" s="1" t="s">
        <v>2583</v>
      </c>
      <c r="E1349" s="1" t="s">
        <v>12</v>
      </c>
      <c r="F1349" s="1" t="s">
        <v>13</v>
      </c>
      <c r="G1349" s="1">
        <v>8.85</v>
      </c>
      <c r="H1349" s="1">
        <v>15400</v>
      </c>
      <c r="I1349" s="1">
        <v>1</v>
      </c>
      <c r="J1349" s="1">
        <v>16</v>
      </c>
      <c r="P1349" s="1">
        <f t="shared" si="22"/>
        <v>136290</v>
      </c>
    </row>
    <row r="1350" spans="1:16" x14ac:dyDescent="0.2">
      <c r="A1350" s="1">
        <v>300447</v>
      </c>
      <c r="B1350" s="1" t="s">
        <v>2584</v>
      </c>
      <c r="C1350" s="2" t="d">
        <v>2015-04-22</v>
      </c>
      <c r="D1350" s="1" t="s">
        <v>2585</v>
      </c>
      <c r="E1350" s="1" t="s">
        <v>16</v>
      </c>
      <c r="F1350" s="1" t="s">
        <v>17</v>
      </c>
      <c r="G1350" s="1">
        <v>12.91</v>
      </c>
      <c r="H1350" s="1">
        <v>20250</v>
      </c>
      <c r="I1350" s="1">
        <v>1</v>
      </c>
      <c r="J1350" s="1">
        <v>16</v>
      </c>
      <c r="P1350" s="1">
        <f t="shared" si="22"/>
        <v>261427.5</v>
      </c>
    </row>
    <row r="1351" spans="1:16" x14ac:dyDescent="0.2">
      <c r="A1351" s="1">
        <v>300448</v>
      </c>
      <c r="B1351" s="1" t="s">
        <v>2586</v>
      </c>
      <c r="C1351" s="2" t="d">
        <v>2015-04-24</v>
      </c>
      <c r="D1351" s="1" t="s">
        <v>2587</v>
      </c>
      <c r="E1351" s="1" t="s">
        <v>16</v>
      </c>
      <c r="F1351" s="1" t="s">
        <v>17</v>
      </c>
      <c r="G1351" s="1">
        <v>15.79</v>
      </c>
      <c r="H1351" s="1">
        <v>20000</v>
      </c>
      <c r="I1351" s="1">
        <v>1</v>
      </c>
      <c r="J1351" s="1">
        <v>16</v>
      </c>
      <c r="P1351" s="1">
        <f t="shared" si="22"/>
        <v>315800</v>
      </c>
    </row>
    <row r="1352" spans="1:16" x14ac:dyDescent="0.2">
      <c r="A1352" s="1">
        <v>300449</v>
      </c>
      <c r="B1352" s="1" t="s">
        <v>2588</v>
      </c>
      <c r="C1352" s="2" t="d">
        <v>2015-04-22</v>
      </c>
      <c r="D1352" s="1" t="s">
        <v>2589</v>
      </c>
      <c r="E1352" s="1" t="s">
        <v>16</v>
      </c>
      <c r="F1352" s="1" t="s">
        <v>17</v>
      </c>
      <c r="G1352" s="1">
        <v>17.760000000000002</v>
      </c>
      <c r="H1352" s="1">
        <v>17700</v>
      </c>
      <c r="I1352" s="1">
        <v>1</v>
      </c>
      <c r="J1352" s="1">
        <v>16</v>
      </c>
      <c r="P1352" s="1">
        <f t="shared" si="22"/>
        <v>314352</v>
      </c>
    </row>
    <row r="1353" spans="1:16" x14ac:dyDescent="0.2">
      <c r="A1353" s="1">
        <v>300450</v>
      </c>
      <c r="B1353" s="1" t="s">
        <v>2590</v>
      </c>
      <c r="C1353" s="2" t="d">
        <v>2015-05-18</v>
      </c>
      <c r="D1353" s="1" t="s">
        <v>2591</v>
      </c>
      <c r="E1353" s="1" t="s">
        <v>16</v>
      </c>
      <c r="F1353" s="1" t="s">
        <v>17</v>
      </c>
      <c r="G1353" s="1">
        <v>21.21</v>
      </c>
      <c r="H1353" s="1">
        <v>17000</v>
      </c>
      <c r="I1353" s="1">
        <v>1</v>
      </c>
      <c r="J1353" s="1">
        <v>16</v>
      </c>
      <c r="P1353" s="1">
        <f t="shared" si="22"/>
        <v>360570</v>
      </c>
    </row>
    <row r="1354" spans="1:16" x14ac:dyDescent="0.2">
      <c r="A1354" s="1">
        <v>300451</v>
      </c>
      <c r="B1354" s="1" t="s">
        <v>2592</v>
      </c>
      <c r="C1354" s="2" t="d">
        <v>2015-05-14</v>
      </c>
      <c r="D1354" s="1" t="s">
        <v>2593</v>
      </c>
      <c r="E1354" s="1" t="s">
        <v>16</v>
      </c>
      <c r="F1354" s="1" t="s">
        <v>17</v>
      </c>
      <c r="G1354" s="1">
        <v>14.02</v>
      </c>
      <c r="H1354" s="1">
        <v>17000</v>
      </c>
      <c r="I1354" s="1">
        <v>1</v>
      </c>
      <c r="J1354" s="1">
        <v>16</v>
      </c>
      <c r="P1354" s="1">
        <f t="shared" si="22"/>
        <v>238340</v>
      </c>
    </row>
    <row r="1355" spans="1:16" x14ac:dyDescent="0.2">
      <c r="A1355" s="1">
        <v>300452</v>
      </c>
      <c r="B1355" s="1" t="s">
        <v>2594</v>
      </c>
      <c r="C1355" s="2" t="d">
        <v>2015-05-15</v>
      </c>
      <c r="D1355" s="1" t="s">
        <v>2595</v>
      </c>
      <c r="E1355" s="1" t="s">
        <v>16</v>
      </c>
      <c r="F1355" s="1" t="s">
        <v>17</v>
      </c>
      <c r="G1355" s="1">
        <v>14.96</v>
      </c>
      <c r="H1355" s="1">
        <v>11600</v>
      </c>
      <c r="I1355" s="1">
        <v>1</v>
      </c>
      <c r="J1355" s="1">
        <v>16</v>
      </c>
      <c r="P1355" s="1">
        <f t="shared" si="22"/>
        <v>173536</v>
      </c>
    </row>
    <row r="1356" spans="1:16" x14ac:dyDescent="0.2">
      <c r="A1356" s="1">
        <v>300453</v>
      </c>
      <c r="B1356" s="1" t="s">
        <v>2596</v>
      </c>
      <c r="C1356" s="2" t="d">
        <v>2015-05-15</v>
      </c>
      <c r="D1356" s="1" t="s">
        <v>2597</v>
      </c>
      <c r="E1356" s="1" t="s">
        <v>16</v>
      </c>
      <c r="F1356" s="1" t="s">
        <v>17</v>
      </c>
      <c r="G1356" s="1">
        <v>12.87</v>
      </c>
      <c r="H1356" s="1">
        <v>19860</v>
      </c>
      <c r="I1356" s="1">
        <v>1</v>
      </c>
      <c r="J1356" s="1">
        <v>16</v>
      </c>
      <c r="P1356" s="1">
        <f t="shared" si="22"/>
        <v>255598.19999999998</v>
      </c>
    </row>
    <row r="1357" spans="1:16" x14ac:dyDescent="0.2">
      <c r="A1357" s="1">
        <v>300454</v>
      </c>
      <c r="B1357" s="1" t="s">
        <v>2598</v>
      </c>
      <c r="C1357" s="2" t="d">
        <v>2018-05-16</v>
      </c>
      <c r="D1357" s="1" t="s">
        <v>2599</v>
      </c>
      <c r="E1357" s="1" t="s">
        <v>46</v>
      </c>
      <c r="F1357" s="1" t="s">
        <v>47</v>
      </c>
      <c r="G1357" s="1">
        <v>30.07</v>
      </c>
      <c r="H1357" s="1">
        <v>40010</v>
      </c>
      <c r="I1357" s="1">
        <v>1</v>
      </c>
      <c r="J1357" s="1">
        <v>16</v>
      </c>
      <c r="P1357" s="1">
        <f t="shared" si="22"/>
        <v>1203100.7</v>
      </c>
    </row>
    <row r="1358" spans="1:16" x14ac:dyDescent="0.2">
      <c r="A1358" s="1">
        <v>300455</v>
      </c>
      <c r="B1358" s="1" t="s">
        <v>2582</v>
      </c>
      <c r="C1358" s="2" t="d">
        <v>2015-05-15</v>
      </c>
      <c r="D1358" s="1" t="s">
        <v>2600</v>
      </c>
      <c r="E1358" s="1" t="s">
        <v>12</v>
      </c>
      <c r="F1358" s="1" t="s">
        <v>13</v>
      </c>
      <c r="G1358" s="1">
        <v>6.88</v>
      </c>
      <c r="H1358" s="1">
        <v>35000</v>
      </c>
      <c r="I1358" s="1">
        <v>1</v>
      </c>
      <c r="J1358" s="1">
        <v>16</v>
      </c>
      <c r="P1358" s="1">
        <f t="shared" si="22"/>
        <v>240800</v>
      </c>
    </row>
    <row r="1359" spans="1:16" x14ac:dyDescent="0.2">
      <c r="A1359" s="1">
        <v>300456</v>
      </c>
      <c r="B1359" s="1" t="s">
        <v>2601</v>
      </c>
      <c r="C1359" s="2" t="d">
        <v>2015-05-14</v>
      </c>
      <c r="D1359" s="1" t="s">
        <v>2602</v>
      </c>
      <c r="E1359" s="1" t="s">
        <v>16</v>
      </c>
      <c r="F1359" s="1" t="s">
        <v>17</v>
      </c>
      <c r="G1359" s="1">
        <v>14.01</v>
      </c>
      <c r="H1359" s="1">
        <v>21000</v>
      </c>
      <c r="I1359" s="1">
        <v>1</v>
      </c>
      <c r="J1359" s="1">
        <v>16</v>
      </c>
      <c r="P1359" s="1">
        <f t="shared" si="22"/>
        <v>294210</v>
      </c>
    </row>
    <row r="1360" spans="1:16" x14ac:dyDescent="0.2">
      <c r="A1360" s="1">
        <v>300457</v>
      </c>
      <c r="B1360" s="1" t="s">
        <v>2603</v>
      </c>
      <c r="C1360" s="2" t="d">
        <v>2015-05-14</v>
      </c>
      <c r="D1360" s="1" t="s">
        <v>2604</v>
      </c>
      <c r="E1360" s="1" t="s">
        <v>16</v>
      </c>
      <c r="F1360" s="1" t="s">
        <v>17</v>
      </c>
      <c r="G1360" s="1">
        <v>12.41</v>
      </c>
      <c r="H1360" s="1">
        <v>19500</v>
      </c>
      <c r="I1360" s="1">
        <v>1</v>
      </c>
      <c r="J1360" s="1">
        <v>16</v>
      </c>
      <c r="P1360" s="1">
        <f t="shared" si="22"/>
        <v>241995</v>
      </c>
    </row>
    <row r="1361" spans="1:16" x14ac:dyDescent="0.2">
      <c r="A1361" s="1">
        <v>300458</v>
      </c>
      <c r="B1361" s="1" t="s">
        <v>2605</v>
      </c>
      <c r="C1361" s="2" t="d">
        <v>2015-05-15</v>
      </c>
      <c r="D1361" s="1" t="s">
        <v>2606</v>
      </c>
      <c r="E1361" s="1" t="s">
        <v>16</v>
      </c>
      <c r="F1361" s="1" t="s">
        <v>17</v>
      </c>
      <c r="G1361" s="1">
        <v>12.73</v>
      </c>
      <c r="H1361" s="1">
        <v>40000</v>
      </c>
      <c r="I1361" s="1">
        <v>1</v>
      </c>
      <c r="J1361" s="1">
        <v>16</v>
      </c>
      <c r="P1361" s="1">
        <f t="shared" si="22"/>
        <v>509200</v>
      </c>
    </row>
    <row r="1362" spans="1:16" x14ac:dyDescent="0.2">
      <c r="A1362" s="1">
        <v>300459</v>
      </c>
      <c r="B1362" s="1" t="s">
        <v>2607</v>
      </c>
      <c r="C1362" s="2" t="d">
        <v>2015-05-15</v>
      </c>
      <c r="D1362" s="1" t="s">
        <v>2608</v>
      </c>
      <c r="E1362" s="1" t="s">
        <v>16</v>
      </c>
      <c r="F1362" s="1" t="s">
        <v>17</v>
      </c>
      <c r="G1362" s="1">
        <v>7.84</v>
      </c>
      <c r="H1362" s="1">
        <v>26500</v>
      </c>
      <c r="I1362" s="1">
        <v>1</v>
      </c>
      <c r="J1362" s="1">
        <v>16</v>
      </c>
      <c r="P1362" s="1">
        <f t="shared" si="22"/>
        <v>207760</v>
      </c>
    </row>
    <row r="1363" spans="1:16" x14ac:dyDescent="0.2">
      <c r="A1363" s="1">
        <v>300460</v>
      </c>
      <c r="B1363" s="1" t="s">
        <v>2609</v>
      </c>
      <c r="C1363" s="2" t="d">
        <v>2015-05-15</v>
      </c>
      <c r="D1363" s="1" t="s">
        <v>2610</v>
      </c>
      <c r="E1363" s="1" t="s">
        <v>46</v>
      </c>
      <c r="F1363" s="1" t="s">
        <v>47</v>
      </c>
      <c r="G1363" s="1">
        <v>6.43</v>
      </c>
      <c r="H1363" s="1">
        <v>42080</v>
      </c>
      <c r="I1363" s="1">
        <v>1</v>
      </c>
      <c r="J1363" s="1">
        <v>16</v>
      </c>
      <c r="P1363" s="1">
        <f t="shared" si="22"/>
        <v>270574.39999999997</v>
      </c>
    </row>
    <row r="1364" spans="1:16" x14ac:dyDescent="0.2">
      <c r="A1364" s="1">
        <v>300461</v>
      </c>
      <c r="B1364" s="1" t="s">
        <v>2611</v>
      </c>
      <c r="C1364" s="2" t="d">
        <v>2015-05-19</v>
      </c>
      <c r="D1364" s="1" t="s">
        <v>2612</v>
      </c>
      <c r="E1364" s="1" t="s">
        <v>46</v>
      </c>
      <c r="F1364" s="1" t="s">
        <v>47</v>
      </c>
      <c r="G1364" s="1">
        <v>7.92</v>
      </c>
      <c r="H1364" s="1">
        <v>16680</v>
      </c>
      <c r="I1364" s="1">
        <v>1</v>
      </c>
      <c r="J1364" s="1">
        <v>16</v>
      </c>
      <c r="P1364" s="1">
        <f t="shared" si="22"/>
        <v>132105.60000000001</v>
      </c>
    </row>
    <row r="1365" spans="1:16" x14ac:dyDescent="0.2">
      <c r="A1365" s="1">
        <v>300462</v>
      </c>
      <c r="B1365" s="1" t="s">
        <v>2613</v>
      </c>
      <c r="C1365" s="2" t="d">
        <v>2015-05-27</v>
      </c>
      <c r="D1365" s="1" t="s">
        <v>2614</v>
      </c>
      <c r="E1365" s="1" t="s">
        <v>16</v>
      </c>
      <c r="F1365" s="1" t="s">
        <v>17</v>
      </c>
      <c r="G1365" s="1">
        <v>14.25</v>
      </c>
      <c r="H1365" s="1">
        <v>17220</v>
      </c>
      <c r="I1365" s="1">
        <v>1</v>
      </c>
      <c r="J1365" s="1">
        <v>16</v>
      </c>
      <c r="P1365" s="1">
        <f t="shared" si="22"/>
        <v>245385</v>
      </c>
    </row>
    <row r="1366" spans="1:16" x14ac:dyDescent="0.2">
      <c r="A1366" s="1">
        <v>300463</v>
      </c>
      <c r="B1366" s="1" t="s">
        <v>2570</v>
      </c>
      <c r="C1366" s="2" t="d">
        <v>2015-05-28</v>
      </c>
      <c r="D1366" s="1" t="s">
        <v>2615</v>
      </c>
      <c r="E1366" s="1" t="s">
        <v>16</v>
      </c>
      <c r="F1366" s="1" t="s">
        <v>17</v>
      </c>
      <c r="G1366" s="1">
        <v>27.96</v>
      </c>
      <c r="H1366" s="1">
        <v>46500</v>
      </c>
      <c r="I1366" s="1">
        <v>1</v>
      </c>
      <c r="J1366" s="1">
        <v>16</v>
      </c>
      <c r="P1366" s="1">
        <f t="shared" si="22"/>
        <v>1300140</v>
      </c>
    </row>
    <row r="1367" spans="1:16" x14ac:dyDescent="0.2">
      <c r="A1367" s="1">
        <v>300464</v>
      </c>
      <c r="B1367" s="1" t="s">
        <v>1712</v>
      </c>
      <c r="C1367" s="2" t="d">
        <v>2015-06-10</v>
      </c>
      <c r="D1367" s="1" t="s">
        <v>2616</v>
      </c>
      <c r="E1367" s="1" t="s">
        <v>16</v>
      </c>
      <c r="F1367" s="1" t="s">
        <v>17</v>
      </c>
      <c r="G1367" s="1">
        <v>10.199999999999999</v>
      </c>
      <c r="H1367" s="1">
        <v>20670</v>
      </c>
      <c r="I1367" s="1">
        <v>1</v>
      </c>
      <c r="J1367" s="1">
        <v>16</v>
      </c>
      <c r="P1367" s="1">
        <f t="shared" si="22"/>
        <v>210833.99999999997</v>
      </c>
    </row>
    <row r="1368" spans="1:16" x14ac:dyDescent="0.2">
      <c r="A1368" s="1">
        <v>300465</v>
      </c>
      <c r="B1368" s="1" t="s">
        <v>2617</v>
      </c>
      <c r="C1368" s="2" t="d">
        <v>2015-05-28</v>
      </c>
      <c r="D1368" s="1" t="s">
        <v>2618</v>
      </c>
      <c r="E1368" s="1" t="s">
        <v>46</v>
      </c>
      <c r="F1368" s="1" t="s">
        <v>47</v>
      </c>
      <c r="G1368" s="1">
        <v>11.26</v>
      </c>
      <c r="H1368" s="1">
        <v>33340</v>
      </c>
      <c r="I1368" s="1">
        <v>1</v>
      </c>
      <c r="J1368" s="1">
        <v>16</v>
      </c>
      <c r="P1368" s="1">
        <f t="shared" si="22"/>
        <v>375408.39999999997</v>
      </c>
    </row>
    <row r="1369" spans="1:16" x14ac:dyDescent="0.2">
      <c r="A1369" s="1">
        <v>300466</v>
      </c>
      <c r="B1369" s="1" t="s">
        <v>2619</v>
      </c>
      <c r="C1369" s="2" t="d">
        <v>2015-05-28</v>
      </c>
      <c r="D1369" s="1" t="s">
        <v>2620</v>
      </c>
      <c r="E1369" s="1" t="s">
        <v>16</v>
      </c>
      <c r="F1369" s="1" t="s">
        <v>17</v>
      </c>
      <c r="G1369" s="1">
        <v>10.25</v>
      </c>
      <c r="H1369" s="1">
        <v>20000</v>
      </c>
      <c r="I1369" s="1">
        <v>1</v>
      </c>
      <c r="J1369" s="1">
        <v>16</v>
      </c>
      <c r="P1369" s="1">
        <f t="shared" si="22"/>
        <v>205000</v>
      </c>
    </row>
    <row r="1370" spans="1:16" x14ac:dyDescent="0.2">
      <c r="A1370" s="1">
        <v>300467</v>
      </c>
      <c r="B1370" s="1" t="s">
        <v>1121</v>
      </c>
      <c r="C1370" s="2" t="d">
        <v>2015-05-27</v>
      </c>
      <c r="D1370" s="1" t="s">
        <v>2621</v>
      </c>
      <c r="E1370" s="1" t="s">
        <v>16</v>
      </c>
      <c r="F1370" s="1" t="s">
        <v>17</v>
      </c>
      <c r="G1370" s="1">
        <v>33.75</v>
      </c>
      <c r="H1370" s="1">
        <v>10000</v>
      </c>
      <c r="I1370" s="1">
        <v>1</v>
      </c>
      <c r="J1370" s="1">
        <v>16</v>
      </c>
      <c r="P1370" s="1">
        <f t="shared" si="22"/>
        <v>337500</v>
      </c>
    </row>
    <row r="1371" spans="1:16" x14ac:dyDescent="0.2">
      <c r="A1371" s="1">
        <v>300468</v>
      </c>
      <c r="B1371" s="1" t="s">
        <v>2622</v>
      </c>
      <c r="C1371" s="2" t="d">
        <v>2015-05-27</v>
      </c>
      <c r="D1371" s="1" t="s">
        <v>2623</v>
      </c>
      <c r="E1371" s="1" t="s">
        <v>46</v>
      </c>
      <c r="F1371" s="1" t="s">
        <v>47</v>
      </c>
      <c r="G1371" s="1">
        <v>18.760000000000002</v>
      </c>
      <c r="H1371" s="1">
        <v>25000</v>
      </c>
      <c r="I1371" s="1">
        <v>1</v>
      </c>
      <c r="J1371" s="1">
        <v>16</v>
      </c>
      <c r="P1371" s="1">
        <f t="shared" si="22"/>
        <v>469000.00000000006</v>
      </c>
    </row>
    <row r="1372" spans="1:16" x14ac:dyDescent="0.2">
      <c r="A1372" s="1">
        <v>300469</v>
      </c>
      <c r="B1372" s="1" t="s">
        <v>2624</v>
      </c>
      <c r="C1372" s="2" t="d">
        <v>2015-06-11</v>
      </c>
      <c r="D1372" s="1" t="s">
        <v>2625</v>
      </c>
      <c r="E1372" s="1" t="s">
        <v>16</v>
      </c>
      <c r="F1372" s="1" t="s">
        <v>17</v>
      </c>
      <c r="G1372" s="1">
        <v>10.14</v>
      </c>
      <c r="H1372" s="1">
        <v>16700</v>
      </c>
      <c r="I1372" s="1">
        <v>1</v>
      </c>
      <c r="J1372" s="1">
        <v>16</v>
      </c>
      <c r="P1372" s="1">
        <f t="shared" si="22"/>
        <v>169338</v>
      </c>
    </row>
    <row r="1373" spans="1:16" x14ac:dyDescent="0.2">
      <c r="A1373" s="1">
        <v>300470</v>
      </c>
      <c r="B1373" s="1" t="s">
        <v>2626</v>
      </c>
      <c r="C1373" s="2" t="d">
        <v>2015-06-12</v>
      </c>
      <c r="D1373" s="1" t="s">
        <v>2627</v>
      </c>
      <c r="E1373" s="1" t="s">
        <v>12</v>
      </c>
      <c r="F1373" s="1" t="s">
        <v>13</v>
      </c>
      <c r="G1373" s="1">
        <v>34.6</v>
      </c>
      <c r="H1373" s="1">
        <v>13340</v>
      </c>
      <c r="I1373" s="1">
        <v>1</v>
      </c>
      <c r="J1373" s="1">
        <v>16</v>
      </c>
      <c r="P1373" s="1">
        <f t="shared" si="22"/>
        <v>461564</v>
      </c>
    </row>
    <row r="1374" spans="1:16" x14ac:dyDescent="0.2">
      <c r="A1374" s="1">
        <v>300471</v>
      </c>
      <c r="B1374" s="1" t="s">
        <v>1900</v>
      </c>
      <c r="C1374" s="2" t="d">
        <v>2015-06-11</v>
      </c>
      <c r="D1374" s="1" t="s">
        <v>2628</v>
      </c>
      <c r="E1374" s="1" t="s">
        <v>16</v>
      </c>
      <c r="F1374" s="1" t="s">
        <v>17</v>
      </c>
      <c r="G1374" s="1">
        <v>54.01</v>
      </c>
      <c r="H1374" s="1">
        <v>17800</v>
      </c>
      <c r="I1374" s="1">
        <v>1</v>
      </c>
      <c r="J1374" s="1">
        <v>16</v>
      </c>
      <c r="P1374" s="1">
        <f t="shared" si="22"/>
        <v>961378</v>
      </c>
    </row>
    <row r="1375" spans="1:16" x14ac:dyDescent="0.2">
      <c r="A1375" s="1">
        <v>300472</v>
      </c>
      <c r="B1375" s="1" t="s">
        <v>1121</v>
      </c>
      <c r="C1375" s="2" t="d">
        <v>2015-06-11</v>
      </c>
      <c r="D1375" s="1" t="s">
        <v>2629</v>
      </c>
      <c r="E1375" s="1" t="s">
        <v>16</v>
      </c>
      <c r="F1375" s="1" t="s">
        <v>17</v>
      </c>
      <c r="G1375" s="1">
        <v>11.39</v>
      </c>
      <c r="H1375" s="1">
        <v>16670</v>
      </c>
      <c r="I1375" s="1">
        <v>1</v>
      </c>
      <c r="J1375" s="1">
        <v>16</v>
      </c>
      <c r="P1375" s="1">
        <f t="shared" si="22"/>
        <v>189871.30000000002</v>
      </c>
    </row>
    <row r="1376" spans="1:16" x14ac:dyDescent="0.2">
      <c r="A1376" s="1">
        <v>300473</v>
      </c>
      <c r="B1376" s="1" t="s">
        <v>1407</v>
      </c>
      <c r="C1376" s="2" t="d">
        <v>2015-06-12</v>
      </c>
      <c r="D1376" s="1" t="s">
        <v>2630</v>
      </c>
      <c r="E1376" s="1" t="s">
        <v>46</v>
      </c>
      <c r="F1376" s="1" t="s">
        <v>47</v>
      </c>
      <c r="G1376" s="1">
        <v>28.76</v>
      </c>
      <c r="H1376" s="1">
        <v>25000</v>
      </c>
      <c r="I1376" s="1">
        <v>1</v>
      </c>
      <c r="J1376" s="1">
        <v>16</v>
      </c>
      <c r="P1376" s="1">
        <f t="shared" si="22"/>
        <v>719000</v>
      </c>
    </row>
    <row r="1377" spans="1:16" x14ac:dyDescent="0.2">
      <c r="A1377" s="1">
        <v>300474</v>
      </c>
      <c r="B1377" s="1" t="s">
        <v>2631</v>
      </c>
      <c r="C1377" s="2" t="d">
        <v>2016-03-31</v>
      </c>
      <c r="D1377" s="1" t="s">
        <v>2632</v>
      </c>
      <c r="E1377" s="1" t="s">
        <v>16</v>
      </c>
      <c r="F1377" s="1" t="s">
        <v>17</v>
      </c>
      <c r="G1377" s="1">
        <v>13.64</v>
      </c>
      <c r="H1377" s="1">
        <v>33500</v>
      </c>
      <c r="I1377" s="1">
        <v>1</v>
      </c>
      <c r="J1377" s="1">
        <v>16</v>
      </c>
      <c r="P1377" s="1">
        <f t="shared" si="22"/>
        <v>456940</v>
      </c>
    </row>
    <row r="1378" spans="1:16" x14ac:dyDescent="0.2">
      <c r="A1378" s="1">
        <v>300475</v>
      </c>
      <c r="B1378" s="1" t="s">
        <v>2633</v>
      </c>
      <c r="C1378" s="2" t="d">
        <v>2015-06-10</v>
      </c>
      <c r="D1378" s="1" t="s">
        <v>2634</v>
      </c>
      <c r="E1378" s="1" t="s">
        <v>16</v>
      </c>
      <c r="F1378" s="1" t="s">
        <v>17</v>
      </c>
      <c r="G1378" s="1">
        <v>8.8000000000000007</v>
      </c>
      <c r="H1378" s="1">
        <v>50000</v>
      </c>
      <c r="I1378" s="1">
        <v>1</v>
      </c>
      <c r="J1378" s="1">
        <v>16</v>
      </c>
      <c r="P1378" s="1">
        <f t="shared" si="22"/>
        <v>440000.00000000006</v>
      </c>
    </row>
    <row r="1379" spans="1:16" x14ac:dyDescent="0.2">
      <c r="A1379" s="1">
        <v>300476</v>
      </c>
      <c r="B1379" s="1" t="s">
        <v>2541</v>
      </c>
      <c r="C1379" s="2" t="d">
        <v>2015-06-11</v>
      </c>
      <c r="D1379" s="1" t="s">
        <v>2635</v>
      </c>
      <c r="E1379" s="1" t="s">
        <v>46</v>
      </c>
      <c r="F1379" s="1" t="s">
        <v>47</v>
      </c>
      <c r="G1379" s="1">
        <v>15.73</v>
      </c>
      <c r="H1379" s="1">
        <v>36670</v>
      </c>
      <c r="I1379" s="1">
        <v>1</v>
      </c>
      <c r="J1379" s="1">
        <v>16</v>
      </c>
      <c r="P1379" s="1">
        <f t="shared" si="22"/>
        <v>576819.1</v>
      </c>
    </row>
    <row r="1380" spans="1:16" x14ac:dyDescent="0.2">
      <c r="A1380" s="1">
        <v>300477</v>
      </c>
      <c r="B1380" s="1" t="s">
        <v>2636</v>
      </c>
      <c r="C1380" s="2" t="d">
        <v>2015-06-10</v>
      </c>
      <c r="D1380" s="1" t="s">
        <v>2637</v>
      </c>
      <c r="E1380" s="1" t="s">
        <v>16</v>
      </c>
      <c r="F1380" s="1" t="s">
        <v>17</v>
      </c>
      <c r="G1380" s="1">
        <v>10.61</v>
      </c>
      <c r="H1380" s="1">
        <v>27045</v>
      </c>
      <c r="I1380" s="1">
        <v>1</v>
      </c>
      <c r="J1380" s="1">
        <v>16</v>
      </c>
      <c r="P1380" s="1">
        <f t="shared" si="22"/>
        <v>286947.45</v>
      </c>
    </row>
    <row r="1381" spans="1:16" x14ac:dyDescent="0.2">
      <c r="A1381" s="1">
        <v>300478</v>
      </c>
      <c r="B1381" s="1" t="s">
        <v>2638</v>
      </c>
      <c r="C1381" s="2" t="d">
        <v>2015-06-10</v>
      </c>
      <c r="D1381" s="1" t="s">
        <v>2639</v>
      </c>
      <c r="E1381" s="1" t="s">
        <v>46</v>
      </c>
      <c r="F1381" s="1" t="s">
        <v>47</v>
      </c>
      <c r="G1381" s="1">
        <v>14.84</v>
      </c>
      <c r="H1381" s="1">
        <v>16670</v>
      </c>
      <c r="I1381" s="1">
        <v>1</v>
      </c>
      <c r="J1381" s="1">
        <v>16</v>
      </c>
      <c r="P1381" s="1">
        <f t="shared" si="22"/>
        <v>247382.8</v>
      </c>
    </row>
    <row r="1382" spans="1:16" x14ac:dyDescent="0.2">
      <c r="A1382" s="1">
        <v>300479</v>
      </c>
      <c r="B1382" s="1" t="s">
        <v>2640</v>
      </c>
      <c r="C1382" s="2" t="d">
        <v>2015-06-12</v>
      </c>
      <c r="D1382" s="1" t="s">
        <v>2641</v>
      </c>
      <c r="E1382" s="1" t="s">
        <v>16</v>
      </c>
      <c r="F1382" s="1" t="s">
        <v>17</v>
      </c>
      <c r="G1382" s="1">
        <v>11.02</v>
      </c>
      <c r="H1382" s="1">
        <v>20000</v>
      </c>
      <c r="I1382" s="1">
        <v>1</v>
      </c>
      <c r="J1382" s="1">
        <v>16</v>
      </c>
      <c r="P1382" s="1">
        <f t="shared" si="22"/>
        <v>220400</v>
      </c>
    </row>
    <row r="1383" spans="1:16" x14ac:dyDescent="0.2">
      <c r="A1383" s="1">
        <v>300480</v>
      </c>
      <c r="B1383" s="1" t="s">
        <v>2642</v>
      </c>
      <c r="C1383" s="2" t="d">
        <v>2015-07-02</v>
      </c>
      <c r="D1383" s="1" t="s">
        <v>2643</v>
      </c>
      <c r="E1383" s="1" t="s">
        <v>16</v>
      </c>
      <c r="F1383" s="1" t="s">
        <v>17</v>
      </c>
      <c r="G1383" s="1">
        <v>7.28</v>
      </c>
      <c r="H1383" s="1">
        <v>23000</v>
      </c>
      <c r="I1383" s="1">
        <v>1</v>
      </c>
      <c r="J1383" s="1">
        <v>16</v>
      </c>
      <c r="P1383" s="1">
        <f t="shared" si="22"/>
        <v>167440</v>
      </c>
    </row>
    <row r="1384" spans="1:16" x14ac:dyDescent="0.2">
      <c r="A1384" s="1">
        <v>300481</v>
      </c>
      <c r="B1384" s="1" t="s">
        <v>2644</v>
      </c>
      <c r="C1384" s="2" t="d">
        <v>2015-06-30</v>
      </c>
      <c r="D1384" s="1" t="s">
        <v>2645</v>
      </c>
      <c r="E1384" s="1" t="s">
        <v>16</v>
      </c>
      <c r="F1384" s="1" t="s">
        <v>17</v>
      </c>
      <c r="G1384" s="1">
        <v>9.1300000000000008</v>
      </c>
      <c r="H1384" s="1">
        <v>20000</v>
      </c>
      <c r="I1384" s="1">
        <v>1</v>
      </c>
      <c r="J1384" s="1">
        <v>16</v>
      </c>
      <c r="P1384" s="1">
        <f t="shared" si="22"/>
        <v>182600.00000000003</v>
      </c>
    </row>
    <row r="1385" spans="1:16" x14ac:dyDescent="0.2">
      <c r="A1385" s="1">
        <v>300482</v>
      </c>
      <c r="B1385" s="1" t="s">
        <v>2646</v>
      </c>
      <c r="C1385" s="2" t="d">
        <v>2015-06-30</v>
      </c>
      <c r="D1385" s="1" t="s">
        <v>2647</v>
      </c>
      <c r="E1385" s="1" t="s">
        <v>16</v>
      </c>
      <c r="F1385" s="1" t="s">
        <v>17</v>
      </c>
      <c r="G1385" s="1">
        <v>16</v>
      </c>
      <c r="H1385" s="1">
        <v>22000</v>
      </c>
      <c r="I1385" s="1">
        <v>1</v>
      </c>
      <c r="J1385" s="1">
        <v>16</v>
      </c>
      <c r="P1385" s="1">
        <f t="shared" si="22"/>
        <v>352000</v>
      </c>
    </row>
    <row r="1386" spans="1:16" x14ac:dyDescent="0.2">
      <c r="A1386" s="1">
        <v>300483</v>
      </c>
      <c r="B1386" s="1" t="s">
        <v>2648</v>
      </c>
      <c r="C1386" s="2" t="d">
        <v>2015-06-30</v>
      </c>
      <c r="D1386" s="1" t="s">
        <v>2649</v>
      </c>
      <c r="E1386" s="1" t="s">
        <v>16</v>
      </c>
      <c r="F1386" s="1" t="s">
        <v>17</v>
      </c>
      <c r="G1386" s="1">
        <v>11.39</v>
      </c>
      <c r="H1386" s="1">
        <v>15500</v>
      </c>
      <c r="I1386" s="1">
        <v>1</v>
      </c>
      <c r="J1386" s="1">
        <v>16</v>
      </c>
      <c r="P1386" s="1">
        <f t="shared" si="22"/>
        <v>176545</v>
      </c>
    </row>
    <row r="1387" spans="1:16" x14ac:dyDescent="0.2">
      <c r="A1387" s="1">
        <v>300484</v>
      </c>
      <c r="B1387" s="1" t="s">
        <v>2650</v>
      </c>
      <c r="C1387" s="2" t="d">
        <v>2016-03-22</v>
      </c>
      <c r="D1387" s="1" t="s">
        <v>2651</v>
      </c>
      <c r="E1387" s="1" t="s">
        <v>16</v>
      </c>
      <c r="F1387" s="1" t="s">
        <v>17</v>
      </c>
      <c r="G1387" s="1">
        <v>18.75</v>
      </c>
      <c r="H1387" s="1">
        <v>13000</v>
      </c>
      <c r="I1387" s="1">
        <v>1</v>
      </c>
      <c r="J1387" s="1">
        <v>16</v>
      </c>
      <c r="P1387" s="1">
        <f t="shared" si="22"/>
        <v>243750</v>
      </c>
    </row>
    <row r="1388" spans="1:16" x14ac:dyDescent="0.2">
      <c r="A1388" s="1">
        <v>300485</v>
      </c>
      <c r="B1388" s="1" t="s">
        <v>2652</v>
      </c>
      <c r="C1388" s="2" t="d">
        <v>2015-06-26</v>
      </c>
      <c r="D1388" s="1" t="s">
        <v>2653</v>
      </c>
      <c r="E1388" s="1" t="s">
        <v>16</v>
      </c>
      <c r="F1388" s="1" t="s">
        <v>17</v>
      </c>
      <c r="G1388" s="1">
        <v>38.46</v>
      </c>
      <c r="H1388" s="1">
        <v>30000</v>
      </c>
      <c r="I1388" s="1">
        <v>1</v>
      </c>
      <c r="J1388" s="1">
        <v>16</v>
      </c>
      <c r="P1388" s="1">
        <f t="shared" si="22"/>
        <v>1153800</v>
      </c>
    </row>
    <row r="1389" spans="1:16" x14ac:dyDescent="0.2">
      <c r="A1389" s="1">
        <v>300486</v>
      </c>
      <c r="B1389" s="1" t="s">
        <v>2654</v>
      </c>
      <c r="C1389" s="2" t="d">
        <v>2015-06-30</v>
      </c>
      <c r="D1389" s="1" t="s">
        <v>2655</v>
      </c>
      <c r="E1389" s="1" t="s">
        <v>16</v>
      </c>
      <c r="F1389" s="1" t="s">
        <v>17</v>
      </c>
      <c r="G1389" s="1">
        <v>8.94</v>
      </c>
      <c r="H1389" s="1">
        <v>34720</v>
      </c>
      <c r="I1389" s="1">
        <v>1</v>
      </c>
      <c r="J1389" s="1">
        <v>16</v>
      </c>
      <c r="P1389" s="1">
        <f t="shared" si="22"/>
        <v>310396.79999999999</v>
      </c>
    </row>
    <row r="1390" spans="1:16" x14ac:dyDescent="0.2">
      <c r="A1390" s="1">
        <v>300487</v>
      </c>
      <c r="B1390" s="1" t="s">
        <v>1010</v>
      </c>
      <c r="C1390" s="2" t="d">
        <v>2015-07-02</v>
      </c>
      <c r="D1390" s="1" t="s">
        <v>2656</v>
      </c>
      <c r="E1390" s="1" t="s">
        <v>16</v>
      </c>
      <c r="F1390" s="1" t="s">
        <v>17</v>
      </c>
      <c r="G1390" s="1">
        <v>14.83</v>
      </c>
      <c r="H1390" s="1">
        <v>20000</v>
      </c>
      <c r="I1390" s="1">
        <v>1</v>
      </c>
      <c r="J1390" s="1">
        <v>16</v>
      </c>
      <c r="P1390" s="1">
        <f t="shared" si="22"/>
        <v>296600</v>
      </c>
    </row>
    <row r="1391" spans="1:16" x14ac:dyDescent="0.2">
      <c r="A1391" s="1">
        <v>300488</v>
      </c>
      <c r="B1391" s="1" t="s">
        <v>2657</v>
      </c>
      <c r="C1391" s="2" t="d">
        <v>2015-07-01</v>
      </c>
      <c r="D1391" s="1" t="s">
        <v>2658</v>
      </c>
      <c r="E1391" s="1" t="s">
        <v>16</v>
      </c>
      <c r="F1391" s="1" t="s">
        <v>17</v>
      </c>
      <c r="G1391" s="1">
        <v>20.11</v>
      </c>
      <c r="H1391" s="1">
        <v>15630</v>
      </c>
      <c r="I1391" s="1">
        <v>1</v>
      </c>
      <c r="J1391" s="1">
        <v>16</v>
      </c>
      <c r="P1391" s="1">
        <f t="shared" si="22"/>
        <v>314319.3</v>
      </c>
    </row>
    <row r="1392" spans="1:16" x14ac:dyDescent="0.2">
      <c r="A1392" s="1">
        <v>300489</v>
      </c>
      <c r="B1392" s="1" t="s">
        <v>2659</v>
      </c>
      <c r="C1392" s="2" t="d">
        <v>2015-07-01</v>
      </c>
      <c r="D1392" s="1" t="s">
        <v>2660</v>
      </c>
      <c r="E1392" s="1" t="s">
        <v>16</v>
      </c>
      <c r="F1392" s="1" t="s">
        <v>17</v>
      </c>
      <c r="G1392" s="1">
        <v>17.559999999999999</v>
      </c>
      <c r="H1392" s="1">
        <v>11350</v>
      </c>
      <c r="I1392" s="1">
        <v>1</v>
      </c>
      <c r="J1392" s="1">
        <v>16</v>
      </c>
      <c r="P1392" s="1">
        <f t="shared" si="22"/>
        <v>199306</v>
      </c>
    </row>
    <row r="1393" spans="1:16" x14ac:dyDescent="0.2">
      <c r="A1393" s="1">
        <v>300490</v>
      </c>
      <c r="B1393" s="1" t="s">
        <v>2636</v>
      </c>
      <c r="C1393" s="2" t="d">
        <v>2015-12-31</v>
      </c>
      <c r="D1393" s="1" t="s">
        <v>2661</v>
      </c>
      <c r="E1393" s="1" t="s">
        <v>16</v>
      </c>
      <c r="F1393" s="1" t="s">
        <v>17</v>
      </c>
      <c r="G1393" s="1">
        <v>9.09</v>
      </c>
      <c r="H1393" s="1">
        <v>25000</v>
      </c>
      <c r="I1393" s="1">
        <v>1</v>
      </c>
      <c r="J1393" s="1">
        <v>16</v>
      </c>
      <c r="P1393" s="1">
        <f t="shared" si="22"/>
        <v>227250</v>
      </c>
    </row>
    <row r="1394" spans="1:16" x14ac:dyDescent="0.2">
      <c r="A1394" s="1">
        <v>300491</v>
      </c>
      <c r="B1394" s="1" t="s">
        <v>2662</v>
      </c>
      <c r="C1394" s="2" t="d">
        <v>2015-12-31</v>
      </c>
      <c r="D1394" s="1" t="s">
        <v>2663</v>
      </c>
      <c r="E1394" s="1" t="s">
        <v>16</v>
      </c>
      <c r="F1394" s="1" t="s">
        <v>17</v>
      </c>
      <c r="G1394" s="1">
        <v>10.48</v>
      </c>
      <c r="H1394" s="1">
        <v>20000</v>
      </c>
      <c r="I1394" s="1">
        <v>1</v>
      </c>
      <c r="J1394" s="1">
        <v>16</v>
      </c>
      <c r="P1394" s="1">
        <f t="shared" si="22"/>
        <v>209600</v>
      </c>
    </row>
    <row r="1395" spans="1:16" x14ac:dyDescent="0.2">
      <c r="A1395" s="1">
        <v>300492</v>
      </c>
      <c r="B1395" s="1" t="s">
        <v>2664</v>
      </c>
      <c r="C1395" s="2" t="d">
        <v>2015-12-23</v>
      </c>
      <c r="D1395" s="1" t="s">
        <v>2665</v>
      </c>
      <c r="E1395" s="1" t="s">
        <v>16</v>
      </c>
      <c r="F1395" s="1" t="s">
        <v>17</v>
      </c>
      <c r="G1395" s="1">
        <v>6.9</v>
      </c>
      <c r="H1395" s="1">
        <v>20800</v>
      </c>
      <c r="I1395" s="1">
        <v>1</v>
      </c>
      <c r="J1395" s="1">
        <v>16</v>
      </c>
      <c r="P1395" s="1">
        <f t="shared" si="22"/>
        <v>143520</v>
      </c>
    </row>
    <row r="1396" spans="1:16" x14ac:dyDescent="0.2">
      <c r="A1396" s="1">
        <v>300493</v>
      </c>
      <c r="B1396" s="1" t="s">
        <v>2666</v>
      </c>
      <c r="C1396" s="2" t="d">
        <v>2015-12-10</v>
      </c>
      <c r="D1396" s="1" t="s">
        <v>2667</v>
      </c>
      <c r="E1396" s="1" t="s">
        <v>16</v>
      </c>
      <c r="F1396" s="1" t="s">
        <v>17</v>
      </c>
      <c r="G1396" s="1">
        <v>6.87</v>
      </c>
      <c r="H1396" s="1">
        <v>30000</v>
      </c>
      <c r="I1396" s="1">
        <v>1</v>
      </c>
      <c r="J1396" s="1">
        <v>16</v>
      </c>
      <c r="P1396" s="1">
        <f t="shared" si="22"/>
        <v>206100</v>
      </c>
    </row>
    <row r="1397" spans="1:16" x14ac:dyDescent="0.2">
      <c r="A1397" s="1">
        <v>300494</v>
      </c>
      <c r="B1397" s="1" t="s">
        <v>2668</v>
      </c>
      <c r="C1397" s="2" t="d">
        <v>2015-12-31</v>
      </c>
      <c r="D1397" s="1" t="s">
        <v>2669</v>
      </c>
      <c r="E1397" s="1" t="s">
        <v>16</v>
      </c>
      <c r="F1397" s="1" t="s">
        <v>17</v>
      </c>
      <c r="G1397" s="1">
        <v>18.100000000000001</v>
      </c>
      <c r="H1397" s="1">
        <v>30000</v>
      </c>
      <c r="I1397" s="1">
        <v>1</v>
      </c>
      <c r="J1397" s="1">
        <v>16</v>
      </c>
      <c r="P1397" s="1">
        <f t="shared" si="22"/>
        <v>543000</v>
      </c>
    </row>
    <row r="1398" spans="1:16" x14ac:dyDescent="0.2">
      <c r="A1398" s="1">
        <v>300495</v>
      </c>
      <c r="B1398" s="1" t="s">
        <v>1168</v>
      </c>
      <c r="C1398" s="2" t="d">
        <v>2015-12-22</v>
      </c>
      <c r="D1398" s="1" t="s">
        <v>2670</v>
      </c>
      <c r="E1398" s="1" t="s">
        <v>16</v>
      </c>
      <c r="F1398" s="1" t="s">
        <v>17</v>
      </c>
      <c r="G1398" s="1">
        <v>31.82</v>
      </c>
      <c r="H1398" s="1">
        <v>16700</v>
      </c>
      <c r="I1398" s="1">
        <v>1</v>
      </c>
      <c r="J1398" s="1">
        <v>16</v>
      </c>
      <c r="P1398" s="1">
        <f t="shared" si="22"/>
        <v>531394</v>
      </c>
    </row>
    <row r="1399" spans="1:16" x14ac:dyDescent="0.2">
      <c r="A1399" s="1">
        <v>300496</v>
      </c>
      <c r="B1399" s="1" t="s">
        <v>2671</v>
      </c>
      <c r="C1399" s="2" t="d">
        <v>2015-12-10</v>
      </c>
      <c r="D1399" s="1" t="s">
        <v>2672</v>
      </c>
      <c r="E1399" s="1" t="s">
        <v>46</v>
      </c>
      <c r="F1399" s="1" t="s">
        <v>47</v>
      </c>
      <c r="G1399" s="1">
        <v>23.27</v>
      </c>
      <c r="H1399" s="1">
        <v>25000</v>
      </c>
      <c r="I1399" s="1">
        <v>1</v>
      </c>
      <c r="J1399" s="1">
        <v>16</v>
      </c>
      <c r="P1399" s="1">
        <f t="shared" si="22"/>
        <v>581750</v>
      </c>
    </row>
    <row r="1400" spans="1:16" x14ac:dyDescent="0.2">
      <c r="A1400" s="1">
        <v>300497</v>
      </c>
      <c r="B1400" s="1" t="s">
        <v>2673</v>
      </c>
      <c r="C1400" s="2" t="d">
        <v>2015-12-22</v>
      </c>
      <c r="D1400" s="1" t="s">
        <v>2674</v>
      </c>
      <c r="E1400" s="1" t="s">
        <v>16</v>
      </c>
      <c r="F1400" s="1" t="s">
        <v>17</v>
      </c>
      <c r="G1400" s="1">
        <v>15.33</v>
      </c>
      <c r="H1400" s="1">
        <v>18000</v>
      </c>
      <c r="I1400" s="1">
        <v>1</v>
      </c>
      <c r="J1400" s="1">
        <v>16</v>
      </c>
      <c r="P1400" s="1">
        <f t="shared" si="22"/>
        <v>275940</v>
      </c>
    </row>
    <row r="1401" spans="1:16" x14ac:dyDescent="0.2">
      <c r="A1401" s="1">
        <v>300498</v>
      </c>
      <c r="B1401" s="1" t="s">
        <v>2675</v>
      </c>
      <c r="C1401" s="2" t="d">
        <v>2015-11-02</v>
      </c>
      <c r="D1401" s="1" t="s">
        <v>2676</v>
      </c>
      <c r="E1401" s="1" t="s">
        <v>16</v>
      </c>
      <c r="F1401" s="1" t="s">
        <v>17</v>
      </c>
      <c r="G1401" s="1">
        <v>16.149999999999999</v>
      </c>
      <c r="H1401" s="1">
        <v>435247</v>
      </c>
      <c r="I1401" s="1">
        <v>1</v>
      </c>
      <c r="J1401" s="1">
        <v>16</v>
      </c>
      <c r="P1401" s="1">
        <f t="shared" si="22"/>
        <v>7029239.0499999998</v>
      </c>
    </row>
    <row r="1402" spans="1:16" x14ac:dyDescent="0.2">
      <c r="A1402" s="1">
        <v>300499</v>
      </c>
      <c r="B1402" s="1" t="s">
        <v>479</v>
      </c>
      <c r="C1402" s="2" t="d">
        <v>2016-02-02</v>
      </c>
      <c r="D1402" s="1" t="s">
        <v>2677</v>
      </c>
      <c r="E1402" s="1" t="s">
        <v>16</v>
      </c>
      <c r="F1402" s="1" t="s">
        <v>17</v>
      </c>
      <c r="G1402" s="1">
        <v>15.52</v>
      </c>
      <c r="H1402" s="1">
        <v>16670</v>
      </c>
      <c r="I1402" s="1">
        <v>1</v>
      </c>
      <c r="J1402" s="1">
        <v>16</v>
      </c>
      <c r="P1402" s="1">
        <f t="shared" si="22"/>
        <v>258718.4</v>
      </c>
    </row>
    <row r="1403" spans="1:16" x14ac:dyDescent="0.2">
      <c r="A1403" s="1">
        <v>300500</v>
      </c>
      <c r="B1403" s="1" t="s">
        <v>2678</v>
      </c>
      <c r="C1403" s="2" t="d">
        <v>2016-02-04</v>
      </c>
      <c r="D1403" s="1" t="s">
        <v>2679</v>
      </c>
      <c r="E1403" s="1" t="s">
        <v>16</v>
      </c>
      <c r="F1403" s="1" t="s">
        <v>17</v>
      </c>
      <c r="G1403" s="1">
        <v>20.91</v>
      </c>
      <c r="H1403" s="1">
        <v>15000</v>
      </c>
      <c r="I1403" s="1">
        <v>1</v>
      </c>
      <c r="J1403" s="1">
        <v>16</v>
      </c>
      <c r="P1403" s="1">
        <f t="shared" si="22"/>
        <v>313650</v>
      </c>
    </row>
    <row r="1404" spans="1:16" x14ac:dyDescent="0.2">
      <c r="A1404" s="1">
        <v>300501</v>
      </c>
      <c r="B1404" s="1" t="s">
        <v>365</v>
      </c>
      <c r="C1404" s="2" t="d">
        <v>2016-02-04</v>
      </c>
      <c r="D1404" s="1" t="s">
        <v>2680</v>
      </c>
      <c r="E1404" s="1" t="s">
        <v>16</v>
      </c>
      <c r="F1404" s="1" t="s">
        <v>17</v>
      </c>
      <c r="G1404" s="1">
        <v>22.02</v>
      </c>
      <c r="H1404" s="1">
        <v>13380</v>
      </c>
      <c r="I1404" s="1">
        <v>1</v>
      </c>
      <c r="J1404" s="1">
        <v>16</v>
      </c>
      <c r="P1404" s="1">
        <f t="shared" si="22"/>
        <v>294627.59999999998</v>
      </c>
    </row>
    <row r="1405" spans="1:16" x14ac:dyDescent="0.2">
      <c r="A1405" s="1">
        <v>300502</v>
      </c>
      <c r="B1405" s="1" t="s">
        <v>2681</v>
      </c>
      <c r="C1405" s="2" t="d">
        <v>2016-03-03</v>
      </c>
      <c r="D1405" s="1" t="s">
        <v>2682</v>
      </c>
      <c r="E1405" s="1" t="s">
        <v>46</v>
      </c>
      <c r="F1405" s="1" t="s">
        <v>47</v>
      </c>
      <c r="G1405" s="1">
        <v>21.47</v>
      </c>
      <c r="H1405" s="1">
        <v>19400</v>
      </c>
      <c r="I1405" s="1">
        <v>1</v>
      </c>
      <c r="J1405" s="1">
        <v>16</v>
      </c>
      <c r="P1405" s="1">
        <f t="shared" si="22"/>
        <v>416518</v>
      </c>
    </row>
    <row r="1406" spans="1:16" x14ac:dyDescent="0.2">
      <c r="A1406" s="1">
        <v>300503</v>
      </c>
      <c r="B1406" s="1" t="s">
        <v>2683</v>
      </c>
      <c r="C1406" s="2" t="d">
        <v>2016-03-09</v>
      </c>
      <c r="D1406" s="1" t="s">
        <v>2684</v>
      </c>
      <c r="E1406" s="1" t="s">
        <v>16</v>
      </c>
      <c r="F1406" s="1" t="s">
        <v>17</v>
      </c>
      <c r="G1406" s="1">
        <v>7.72</v>
      </c>
      <c r="H1406" s="1">
        <v>25000</v>
      </c>
      <c r="I1406" s="1">
        <v>1</v>
      </c>
      <c r="J1406" s="1">
        <v>16</v>
      </c>
      <c r="P1406" s="1">
        <f t="shared" si="22"/>
        <v>193000</v>
      </c>
    </row>
    <row r="1407" spans="1:16" x14ac:dyDescent="0.2">
      <c r="A1407" s="1">
        <v>300504</v>
      </c>
      <c r="B1407" s="1" t="s">
        <v>553</v>
      </c>
      <c r="C1407" s="2" t="d">
        <v>2018-03-30</v>
      </c>
      <c r="D1407" s="1" t="s">
        <v>2685</v>
      </c>
      <c r="E1407" s="1" t="s">
        <v>16</v>
      </c>
      <c r="F1407" s="1" t="s">
        <v>17</v>
      </c>
      <c r="G1407" s="1">
        <v>13.06</v>
      </c>
      <c r="H1407" s="1">
        <v>66852</v>
      </c>
      <c r="I1407" s="1">
        <v>1</v>
      </c>
      <c r="J1407" s="1">
        <v>16</v>
      </c>
      <c r="P1407" s="1">
        <f t="shared" si="22"/>
        <v>873087.12</v>
      </c>
    </row>
    <row r="1408" spans="1:16" x14ac:dyDescent="0.2">
      <c r="A1408" s="1">
        <v>300505</v>
      </c>
      <c r="B1408" s="1" t="s">
        <v>2686</v>
      </c>
      <c r="C1408" s="2" t="d">
        <v>2016-03-15</v>
      </c>
      <c r="D1408" s="1" t="s">
        <v>2687</v>
      </c>
      <c r="E1408" s="1" t="s">
        <v>16</v>
      </c>
      <c r="F1408" s="1" t="s">
        <v>17</v>
      </c>
      <c r="G1408" s="1">
        <v>10.25</v>
      </c>
      <c r="H1408" s="1">
        <v>23350</v>
      </c>
      <c r="I1408" s="1">
        <v>1</v>
      </c>
      <c r="J1408" s="1">
        <v>16</v>
      </c>
      <c r="P1408" s="1">
        <f t="shared" si="22"/>
        <v>239337.5</v>
      </c>
    </row>
    <row r="1409" spans="1:16" x14ac:dyDescent="0.2">
      <c r="A1409" s="1">
        <v>300506</v>
      </c>
      <c r="B1409" s="1" t="s">
        <v>2688</v>
      </c>
      <c r="C1409" s="2" t="d">
        <v>2016-03-24</v>
      </c>
      <c r="D1409" s="1" t="s">
        <v>2689</v>
      </c>
      <c r="E1409" s="1" t="s">
        <v>16</v>
      </c>
      <c r="F1409" s="1" t="s">
        <v>17</v>
      </c>
      <c r="G1409" s="1">
        <v>8.58</v>
      </c>
      <c r="H1409" s="1">
        <v>30000</v>
      </c>
      <c r="I1409" s="1">
        <v>1</v>
      </c>
      <c r="J1409" s="1">
        <v>16</v>
      </c>
      <c r="P1409" s="1">
        <f t="shared" si="22"/>
        <v>257400</v>
      </c>
    </row>
    <row r="1410" spans="1:16" x14ac:dyDescent="0.2">
      <c r="A1410" s="1">
        <v>300507</v>
      </c>
      <c r="B1410" s="1" t="s">
        <v>2690</v>
      </c>
      <c r="C1410" s="2" t="d">
        <v>2016-04-29</v>
      </c>
      <c r="D1410" s="1" t="s">
        <v>2691</v>
      </c>
      <c r="E1410" s="1" t="s">
        <v>16</v>
      </c>
      <c r="F1410" s="1" t="s">
        <v>17</v>
      </c>
      <c r="G1410" s="1">
        <v>24.92</v>
      </c>
      <c r="H1410" s="1">
        <v>16670</v>
      </c>
      <c r="I1410" s="1">
        <v>1</v>
      </c>
      <c r="J1410" s="1">
        <v>16</v>
      </c>
      <c r="P1410" s="1">
        <f t="shared" ref="P1410:P1473" si="23">G1410*H1410</f>
        <v>415416.4</v>
      </c>
    </row>
    <row r="1411" spans="1:16" x14ac:dyDescent="0.2">
      <c r="A1411" s="1">
        <v>300508</v>
      </c>
      <c r="B1411" s="1" t="s">
        <v>2692</v>
      </c>
      <c r="C1411" s="2" t="d">
        <v>2016-04-19</v>
      </c>
      <c r="D1411" s="1" t="s">
        <v>2693</v>
      </c>
      <c r="E1411" s="1" t="s">
        <v>16</v>
      </c>
      <c r="F1411" s="1" t="s">
        <v>17</v>
      </c>
      <c r="G1411" s="1">
        <v>20.079999999999998</v>
      </c>
      <c r="H1411" s="1">
        <v>14210</v>
      </c>
      <c r="I1411" s="1">
        <v>1</v>
      </c>
      <c r="J1411" s="1">
        <v>16</v>
      </c>
      <c r="P1411" s="1">
        <f t="shared" si="23"/>
        <v>285336.8</v>
      </c>
    </row>
    <row r="1412" spans="1:16" x14ac:dyDescent="0.2">
      <c r="A1412" s="1">
        <v>300509</v>
      </c>
      <c r="B1412" s="1" t="s">
        <v>2694</v>
      </c>
      <c r="C1412" s="2" t="d">
        <v>2016-04-25</v>
      </c>
      <c r="D1412" s="1" t="s">
        <v>2695</v>
      </c>
      <c r="E1412" s="1" t="s">
        <v>16</v>
      </c>
      <c r="F1412" s="1" t="s">
        <v>17</v>
      </c>
      <c r="G1412" s="1">
        <v>13.22</v>
      </c>
      <c r="H1412" s="1">
        <v>20000</v>
      </c>
      <c r="I1412" s="1">
        <v>1</v>
      </c>
      <c r="J1412" s="1">
        <v>16</v>
      </c>
      <c r="P1412" s="1">
        <f t="shared" si="23"/>
        <v>264400</v>
      </c>
    </row>
    <row r="1413" spans="1:16" x14ac:dyDescent="0.2">
      <c r="A1413" s="1">
        <v>300510</v>
      </c>
      <c r="B1413" s="1" t="s">
        <v>753</v>
      </c>
      <c r="C1413" s="2" t="d">
        <v>2016-05-06</v>
      </c>
      <c r="D1413" s="1" t="s">
        <v>2696</v>
      </c>
      <c r="E1413" s="1" t="s">
        <v>16</v>
      </c>
      <c r="F1413" s="1" t="s">
        <v>17</v>
      </c>
      <c r="G1413" s="1">
        <v>12.3</v>
      </c>
      <c r="H1413" s="1">
        <v>21800</v>
      </c>
      <c r="I1413" s="1">
        <v>1</v>
      </c>
      <c r="J1413" s="1">
        <v>16</v>
      </c>
      <c r="P1413" s="1">
        <f t="shared" si="23"/>
        <v>268140</v>
      </c>
    </row>
    <row r="1414" spans="1:16" x14ac:dyDescent="0.2">
      <c r="A1414" s="1">
        <v>300511</v>
      </c>
      <c r="B1414" s="1" t="s">
        <v>2697</v>
      </c>
      <c r="C1414" s="2" t="d">
        <v>2016-05-04</v>
      </c>
      <c r="D1414" s="1" t="s">
        <v>2698</v>
      </c>
      <c r="E1414" s="1" t="s">
        <v>16</v>
      </c>
      <c r="F1414" s="1" t="s">
        <v>17</v>
      </c>
      <c r="G1414" s="1">
        <v>16.82</v>
      </c>
      <c r="H1414" s="1">
        <v>37500</v>
      </c>
      <c r="I1414" s="1">
        <v>1</v>
      </c>
      <c r="J1414" s="1">
        <v>16</v>
      </c>
      <c r="P1414" s="1">
        <f t="shared" si="23"/>
        <v>630750</v>
      </c>
    </row>
    <row r="1415" spans="1:16" x14ac:dyDescent="0.2">
      <c r="A1415" s="1">
        <v>300512</v>
      </c>
      <c r="B1415" s="1" t="s">
        <v>204</v>
      </c>
      <c r="C1415" s="2" t="d">
        <v>2016-05-26</v>
      </c>
      <c r="D1415" s="1" t="s">
        <v>2699</v>
      </c>
      <c r="E1415" s="1" t="s">
        <v>16</v>
      </c>
      <c r="F1415" s="1" t="s">
        <v>17</v>
      </c>
      <c r="G1415" s="1">
        <v>20.91</v>
      </c>
      <c r="H1415" s="1">
        <v>33750</v>
      </c>
      <c r="I1415" s="1">
        <v>1</v>
      </c>
      <c r="J1415" s="1">
        <v>16</v>
      </c>
      <c r="P1415" s="1">
        <f t="shared" si="23"/>
        <v>705712.5</v>
      </c>
    </row>
    <row r="1416" spans="1:16" x14ac:dyDescent="0.2">
      <c r="A1416" s="1">
        <v>300513</v>
      </c>
      <c r="B1416" s="1" t="s">
        <v>2700</v>
      </c>
      <c r="C1416" s="2" t="d">
        <v>2016-05-30</v>
      </c>
      <c r="D1416" s="1" t="s">
        <v>2701</v>
      </c>
      <c r="E1416" s="1" t="s">
        <v>16</v>
      </c>
      <c r="F1416" s="1" t="s">
        <v>17</v>
      </c>
      <c r="G1416" s="1">
        <v>11.73</v>
      </c>
      <c r="H1416" s="1">
        <v>19060</v>
      </c>
      <c r="I1416" s="1">
        <v>1</v>
      </c>
      <c r="J1416" s="1">
        <v>16</v>
      </c>
      <c r="P1416" s="1">
        <f t="shared" si="23"/>
        <v>223573.80000000002</v>
      </c>
    </row>
    <row r="1417" spans="1:16" x14ac:dyDescent="0.2">
      <c r="A1417" s="1">
        <v>300514</v>
      </c>
      <c r="B1417" s="1" t="s">
        <v>2702</v>
      </c>
      <c r="C1417" s="2" t="d">
        <v>2017-04-26</v>
      </c>
      <c r="D1417" s="1" t="s">
        <v>2703</v>
      </c>
      <c r="E1417" s="1" t="s">
        <v>16</v>
      </c>
      <c r="F1417" s="1" t="s">
        <v>17</v>
      </c>
      <c r="G1417" s="1">
        <v>8.4600000000000009</v>
      </c>
      <c r="H1417" s="1">
        <v>25000</v>
      </c>
      <c r="I1417" s="1">
        <v>1</v>
      </c>
      <c r="J1417" s="1">
        <v>16</v>
      </c>
      <c r="P1417" s="1">
        <f t="shared" si="23"/>
        <v>211500.00000000003</v>
      </c>
    </row>
    <row r="1418" spans="1:16" x14ac:dyDescent="0.2">
      <c r="A1418" s="1">
        <v>300515</v>
      </c>
      <c r="B1418" s="1" t="s">
        <v>827</v>
      </c>
      <c r="C1418" s="2" t="d">
        <v>2016-06-08</v>
      </c>
      <c r="D1418" s="1" t="s">
        <v>2704</v>
      </c>
      <c r="E1418" s="1" t="s">
        <v>16</v>
      </c>
      <c r="F1418" s="1" t="s">
        <v>17</v>
      </c>
      <c r="G1418" s="1">
        <v>8.57</v>
      </c>
      <c r="H1418" s="1">
        <v>25000</v>
      </c>
      <c r="I1418" s="1">
        <v>1</v>
      </c>
      <c r="J1418" s="1">
        <v>16</v>
      </c>
      <c r="P1418" s="1">
        <f t="shared" si="23"/>
        <v>214250</v>
      </c>
    </row>
    <row r="1419" spans="1:16" x14ac:dyDescent="0.2">
      <c r="A1419" s="1">
        <v>300516</v>
      </c>
      <c r="B1419" s="1" t="s">
        <v>2705</v>
      </c>
      <c r="C1419" s="2" t="d">
        <v>2016-06-02</v>
      </c>
      <c r="D1419" s="1" t="s">
        <v>2706</v>
      </c>
      <c r="E1419" s="1" t="s">
        <v>12</v>
      </c>
      <c r="F1419" s="1" t="s">
        <v>13</v>
      </c>
      <c r="G1419" s="1">
        <v>22.5</v>
      </c>
      <c r="H1419" s="1">
        <v>30000</v>
      </c>
      <c r="I1419" s="1">
        <v>1</v>
      </c>
      <c r="J1419" s="1">
        <v>16</v>
      </c>
      <c r="P1419" s="1">
        <f t="shared" si="23"/>
        <v>675000</v>
      </c>
    </row>
    <row r="1420" spans="1:16" x14ac:dyDescent="0.2">
      <c r="A1420" s="1">
        <v>300517</v>
      </c>
      <c r="B1420" s="1" t="s">
        <v>2707</v>
      </c>
      <c r="C1420" s="2" t="d">
        <v>2016-07-19</v>
      </c>
      <c r="D1420" s="1" t="s">
        <v>2708</v>
      </c>
      <c r="E1420" s="1" t="s">
        <v>16</v>
      </c>
      <c r="F1420" s="1" t="s">
        <v>17</v>
      </c>
      <c r="G1420" s="1">
        <v>10.039999999999999</v>
      </c>
      <c r="H1420" s="1">
        <v>25600</v>
      </c>
      <c r="I1420" s="1">
        <v>1</v>
      </c>
      <c r="J1420" s="1">
        <v>16</v>
      </c>
      <c r="P1420" s="1">
        <f t="shared" si="23"/>
        <v>257023.99999999997</v>
      </c>
    </row>
    <row r="1421" spans="1:16" x14ac:dyDescent="0.2">
      <c r="A1421" s="1">
        <v>300518</v>
      </c>
      <c r="B1421" s="1" t="s">
        <v>2709</v>
      </c>
      <c r="C1421" s="2" t="d">
        <v>2016-06-24</v>
      </c>
      <c r="D1421" s="1" t="s">
        <v>2710</v>
      </c>
      <c r="E1421" s="1" t="s">
        <v>16</v>
      </c>
      <c r="F1421" s="1" t="s">
        <v>17</v>
      </c>
      <c r="G1421" s="1">
        <v>22.22</v>
      </c>
      <c r="H1421" s="1">
        <v>23340</v>
      </c>
      <c r="I1421" s="1">
        <v>1</v>
      </c>
      <c r="J1421" s="1">
        <v>16</v>
      </c>
      <c r="P1421" s="1">
        <f t="shared" si="23"/>
        <v>518614.8</v>
      </c>
    </row>
    <row r="1422" spans="1:16" x14ac:dyDescent="0.2">
      <c r="A1422" s="1">
        <v>300519</v>
      </c>
      <c r="B1422" s="1" t="s">
        <v>2711</v>
      </c>
      <c r="C1422" s="2" t="d">
        <v>2016-06-24</v>
      </c>
      <c r="D1422" s="1" t="s">
        <v>2712</v>
      </c>
      <c r="E1422" s="1" t="s">
        <v>16</v>
      </c>
      <c r="F1422" s="1" t="s">
        <v>17</v>
      </c>
      <c r="G1422" s="1">
        <v>12.2</v>
      </c>
      <c r="H1422" s="1">
        <v>20000</v>
      </c>
      <c r="I1422" s="1">
        <v>1</v>
      </c>
      <c r="J1422" s="1">
        <v>16</v>
      </c>
      <c r="P1422" s="1">
        <f t="shared" si="23"/>
        <v>244000</v>
      </c>
    </row>
    <row r="1423" spans="1:16" x14ac:dyDescent="0.2">
      <c r="A1423" s="1">
        <v>300520</v>
      </c>
      <c r="B1423" s="1" t="s">
        <v>2713</v>
      </c>
      <c r="C1423" s="2" t="d">
        <v>2016-07-08</v>
      </c>
      <c r="D1423" s="1" t="s">
        <v>2714</v>
      </c>
      <c r="E1423" s="1" t="s">
        <v>16</v>
      </c>
      <c r="F1423" s="1" t="s">
        <v>17</v>
      </c>
      <c r="G1423" s="1">
        <v>10.050000000000001</v>
      </c>
      <c r="H1423" s="1">
        <v>23000</v>
      </c>
      <c r="I1423" s="1">
        <v>1</v>
      </c>
      <c r="J1423" s="1">
        <v>16</v>
      </c>
      <c r="P1423" s="1">
        <f t="shared" si="23"/>
        <v>231150.00000000003</v>
      </c>
    </row>
    <row r="1424" spans="1:16" x14ac:dyDescent="0.2">
      <c r="A1424" s="1">
        <v>300521</v>
      </c>
      <c r="B1424" s="1" t="s">
        <v>1264</v>
      </c>
      <c r="C1424" s="2" t="d">
        <v>2016-07-05</v>
      </c>
      <c r="D1424" s="1" t="s">
        <v>2715</v>
      </c>
      <c r="E1424" s="1" t="s">
        <v>46</v>
      </c>
      <c r="F1424" s="1" t="s">
        <v>47</v>
      </c>
      <c r="G1424" s="1">
        <v>11.26</v>
      </c>
      <c r="H1424" s="1">
        <v>20000</v>
      </c>
      <c r="I1424" s="1">
        <v>1</v>
      </c>
      <c r="J1424" s="1">
        <v>16</v>
      </c>
      <c r="P1424" s="1">
        <f t="shared" si="23"/>
        <v>225200</v>
      </c>
    </row>
    <row r="1425" spans="1:16" x14ac:dyDescent="0.2">
      <c r="A1425" s="1">
        <v>300522</v>
      </c>
      <c r="B1425" s="1" t="s">
        <v>2716</v>
      </c>
      <c r="C1425" s="2" t="d">
        <v>2016-07-05</v>
      </c>
      <c r="D1425" s="1" t="s">
        <v>2717</v>
      </c>
      <c r="E1425" s="1" t="s">
        <v>16</v>
      </c>
      <c r="F1425" s="1" t="s">
        <v>17</v>
      </c>
      <c r="G1425" s="1">
        <v>18.55</v>
      </c>
      <c r="H1425" s="1">
        <v>16670</v>
      </c>
      <c r="I1425" s="1">
        <v>1</v>
      </c>
      <c r="J1425" s="1">
        <v>16</v>
      </c>
      <c r="P1425" s="1">
        <f t="shared" si="23"/>
        <v>309228.5</v>
      </c>
    </row>
    <row r="1426" spans="1:16" x14ac:dyDescent="0.2">
      <c r="A1426" s="1">
        <v>300523</v>
      </c>
      <c r="B1426" s="1" t="s">
        <v>2718</v>
      </c>
      <c r="C1426" s="2" t="d">
        <v>2016-07-26</v>
      </c>
      <c r="D1426" s="1" t="s">
        <v>2719</v>
      </c>
      <c r="E1426" s="1" t="s">
        <v>12</v>
      </c>
      <c r="F1426" s="1" t="s">
        <v>13</v>
      </c>
      <c r="G1426" s="1">
        <v>21.92</v>
      </c>
      <c r="H1426" s="1">
        <v>20000</v>
      </c>
      <c r="I1426" s="1">
        <v>1</v>
      </c>
      <c r="J1426" s="1">
        <v>16</v>
      </c>
      <c r="P1426" s="1">
        <f t="shared" si="23"/>
        <v>438400.00000000006</v>
      </c>
    </row>
    <row r="1427" spans="1:16" x14ac:dyDescent="0.2">
      <c r="A1427" s="1">
        <v>300525</v>
      </c>
      <c r="B1427" s="1" t="s">
        <v>2720</v>
      </c>
      <c r="C1427" s="2" t="d">
        <v>2016-07-26</v>
      </c>
      <c r="D1427" s="1" t="s">
        <v>2721</v>
      </c>
      <c r="E1427" s="1" t="s">
        <v>16</v>
      </c>
      <c r="F1427" s="1" t="s">
        <v>17</v>
      </c>
      <c r="G1427" s="1">
        <v>11.68</v>
      </c>
      <c r="H1427" s="1">
        <v>17100</v>
      </c>
      <c r="I1427" s="1">
        <v>1</v>
      </c>
      <c r="J1427" s="1">
        <v>16</v>
      </c>
      <c r="P1427" s="1">
        <f t="shared" si="23"/>
        <v>199728</v>
      </c>
    </row>
    <row r="1428" spans="1:16" x14ac:dyDescent="0.2">
      <c r="A1428" s="1">
        <v>300526</v>
      </c>
      <c r="B1428" s="1" t="s">
        <v>2722</v>
      </c>
      <c r="C1428" s="2" t="d">
        <v>2016-08-02</v>
      </c>
      <c r="D1428" s="1" t="s">
        <v>2723</v>
      </c>
      <c r="E1428" s="1" t="s">
        <v>46</v>
      </c>
      <c r="F1428" s="1" t="s">
        <v>47</v>
      </c>
      <c r="G1428" s="1">
        <v>10.5</v>
      </c>
      <c r="H1428" s="1">
        <v>21250</v>
      </c>
      <c r="I1428" s="1">
        <v>1</v>
      </c>
      <c r="J1428" s="1">
        <v>16</v>
      </c>
      <c r="P1428" s="1">
        <f t="shared" si="23"/>
        <v>223125</v>
      </c>
    </row>
    <row r="1429" spans="1:16" x14ac:dyDescent="0.2">
      <c r="A1429" s="1">
        <v>300527</v>
      </c>
      <c r="B1429" s="1" t="s">
        <v>2724</v>
      </c>
      <c r="C1429" s="2" t="d">
        <v>2016-08-05</v>
      </c>
      <c r="D1429" s="1" t="s">
        <v>2725</v>
      </c>
      <c r="E1429" s="1" t="s">
        <v>12</v>
      </c>
      <c r="F1429" s="1" t="s">
        <v>13</v>
      </c>
      <c r="G1429" s="1">
        <v>6.64</v>
      </c>
      <c r="H1429" s="1">
        <v>115700</v>
      </c>
      <c r="I1429" s="1">
        <v>1</v>
      </c>
      <c r="J1429" s="1">
        <v>16</v>
      </c>
      <c r="P1429" s="1">
        <f t="shared" si="23"/>
        <v>768248</v>
      </c>
    </row>
    <row r="1430" spans="1:16" x14ac:dyDescent="0.2">
      <c r="A1430" s="1">
        <v>300528</v>
      </c>
      <c r="B1430" s="1" t="s">
        <v>2726</v>
      </c>
      <c r="C1430" s="2" t="d">
        <v>2016-08-08</v>
      </c>
      <c r="D1430" s="1" t="s">
        <v>2727</v>
      </c>
      <c r="E1430" s="1" t="s">
        <v>12</v>
      </c>
      <c r="F1430" s="1" t="s">
        <v>13</v>
      </c>
      <c r="G1430" s="1">
        <v>6.62</v>
      </c>
      <c r="H1430" s="1">
        <v>77630</v>
      </c>
      <c r="I1430" s="1">
        <v>1</v>
      </c>
      <c r="J1430" s="1">
        <v>16</v>
      </c>
      <c r="P1430" s="1">
        <f t="shared" si="23"/>
        <v>513910.60000000003</v>
      </c>
    </row>
    <row r="1431" spans="1:16" x14ac:dyDescent="0.2">
      <c r="A1431" s="1">
        <v>300529</v>
      </c>
      <c r="B1431" s="1" t="s">
        <v>2728</v>
      </c>
      <c r="C1431" s="2" t="d">
        <v>2016-08-02</v>
      </c>
      <c r="D1431" s="1" t="s">
        <v>2729</v>
      </c>
      <c r="E1431" s="1" t="s">
        <v>16</v>
      </c>
      <c r="F1431" s="1" t="s">
        <v>17</v>
      </c>
      <c r="G1431" s="1">
        <v>10.8</v>
      </c>
      <c r="H1431" s="1">
        <v>42000</v>
      </c>
      <c r="I1431" s="1">
        <v>1</v>
      </c>
      <c r="J1431" s="1">
        <v>16</v>
      </c>
      <c r="P1431" s="1">
        <f t="shared" si="23"/>
        <v>453600.00000000006</v>
      </c>
    </row>
    <row r="1432" spans="1:16" x14ac:dyDescent="0.2">
      <c r="A1432" s="1">
        <v>300530</v>
      </c>
      <c r="B1432" s="1" t="s">
        <v>2730</v>
      </c>
      <c r="C1432" s="2" t="d">
        <v>2016-08-09</v>
      </c>
      <c r="D1432" s="1" t="s">
        <v>2731</v>
      </c>
      <c r="E1432" s="1" t="s">
        <v>16</v>
      </c>
      <c r="F1432" s="1" t="s">
        <v>17</v>
      </c>
      <c r="G1432" s="1">
        <v>11.95</v>
      </c>
      <c r="H1432" s="1">
        <v>17500</v>
      </c>
      <c r="I1432" s="1">
        <v>1</v>
      </c>
      <c r="J1432" s="1">
        <v>16</v>
      </c>
      <c r="P1432" s="1">
        <f t="shared" si="23"/>
        <v>209125</v>
      </c>
    </row>
    <row r="1433" spans="1:16" x14ac:dyDescent="0.2">
      <c r="A1433" s="1">
        <v>300531</v>
      </c>
      <c r="B1433" s="1" t="s">
        <v>2732</v>
      </c>
      <c r="C1433" s="2" t="d">
        <v>2016-08-09</v>
      </c>
      <c r="D1433" s="1" t="s">
        <v>2733</v>
      </c>
      <c r="E1433" s="1" t="s">
        <v>46</v>
      </c>
      <c r="F1433" s="1" t="s">
        <v>47</v>
      </c>
      <c r="G1433" s="1">
        <v>13.36</v>
      </c>
      <c r="H1433" s="1">
        <v>20000</v>
      </c>
      <c r="I1433" s="1">
        <v>1</v>
      </c>
      <c r="J1433" s="1">
        <v>16</v>
      </c>
      <c r="P1433" s="1">
        <f t="shared" si="23"/>
        <v>267200</v>
      </c>
    </row>
    <row r="1434" spans="1:16" x14ac:dyDescent="0.2">
      <c r="A1434" s="1">
        <v>300532</v>
      </c>
      <c r="B1434" s="1" t="s">
        <v>2734</v>
      </c>
      <c r="C1434" s="2" t="d">
        <v>2016-08-18</v>
      </c>
      <c r="D1434" s="1" t="s">
        <v>2735</v>
      </c>
      <c r="E1434" s="1" t="s">
        <v>16</v>
      </c>
      <c r="F1434" s="1" t="s">
        <v>17</v>
      </c>
      <c r="G1434" s="1">
        <v>16.32</v>
      </c>
      <c r="H1434" s="1">
        <v>21000</v>
      </c>
      <c r="I1434" s="1">
        <v>1</v>
      </c>
      <c r="J1434" s="1">
        <v>16</v>
      </c>
      <c r="P1434" s="1">
        <f t="shared" si="23"/>
        <v>342720</v>
      </c>
    </row>
    <row r="1435" spans="1:16" x14ac:dyDescent="0.2">
      <c r="A1435" s="1">
        <v>300533</v>
      </c>
      <c r="B1435" s="1" t="s">
        <v>2736</v>
      </c>
      <c r="C1435" s="2" t="d">
        <v>2016-08-18</v>
      </c>
      <c r="D1435" s="1" t="s">
        <v>2737</v>
      </c>
      <c r="E1435" s="1" t="s">
        <v>16</v>
      </c>
      <c r="F1435" s="1" t="s">
        <v>17</v>
      </c>
      <c r="G1435" s="1">
        <v>37.020000000000003</v>
      </c>
      <c r="H1435" s="1">
        <v>25000</v>
      </c>
      <c r="I1435" s="1">
        <v>1</v>
      </c>
      <c r="J1435" s="1">
        <v>16</v>
      </c>
      <c r="P1435" s="1">
        <f t="shared" si="23"/>
        <v>925500.00000000012</v>
      </c>
    </row>
    <row r="1436" spans="1:16" x14ac:dyDescent="0.2">
      <c r="A1436" s="1">
        <v>300534</v>
      </c>
      <c r="B1436" s="1" t="s">
        <v>2738</v>
      </c>
      <c r="C1436" s="2" t="d">
        <v>2016-09-13</v>
      </c>
      <c r="D1436" s="1" t="s">
        <v>2739</v>
      </c>
      <c r="E1436" s="1" t="s">
        <v>12</v>
      </c>
      <c r="F1436" s="1" t="s">
        <v>13</v>
      </c>
      <c r="G1436" s="1">
        <v>13.64</v>
      </c>
      <c r="H1436" s="1">
        <v>21670</v>
      </c>
      <c r="I1436" s="1">
        <v>1</v>
      </c>
      <c r="J1436" s="1">
        <v>16</v>
      </c>
      <c r="P1436" s="1">
        <f t="shared" si="23"/>
        <v>295578.8</v>
      </c>
    </row>
    <row r="1437" spans="1:16" x14ac:dyDescent="0.2">
      <c r="A1437" s="1">
        <v>300535</v>
      </c>
      <c r="B1437" s="1" t="s">
        <v>216</v>
      </c>
      <c r="C1437" s="2" t="d">
        <v>2016-08-12</v>
      </c>
      <c r="D1437" s="1" t="s">
        <v>2740</v>
      </c>
      <c r="E1437" s="1" t="s">
        <v>16</v>
      </c>
      <c r="F1437" s="1" t="s">
        <v>17</v>
      </c>
      <c r="G1437" s="1">
        <v>18.5</v>
      </c>
      <c r="H1437" s="1">
        <v>14940</v>
      </c>
      <c r="I1437" s="1">
        <v>1</v>
      </c>
      <c r="J1437" s="1">
        <v>16</v>
      </c>
      <c r="P1437" s="1">
        <f t="shared" si="23"/>
        <v>276390</v>
      </c>
    </row>
    <row r="1438" spans="1:16" x14ac:dyDescent="0.2">
      <c r="A1438" s="1">
        <v>300536</v>
      </c>
      <c r="B1438" s="1" t="s">
        <v>2741</v>
      </c>
      <c r="C1438" s="2" t="d">
        <v>2016-09-20</v>
      </c>
      <c r="D1438" s="1" t="s">
        <v>2742</v>
      </c>
      <c r="E1438" s="1" t="s">
        <v>16</v>
      </c>
      <c r="F1438" s="1" t="s">
        <v>17</v>
      </c>
      <c r="G1438" s="1">
        <v>9.06</v>
      </c>
      <c r="H1438" s="1">
        <v>23277</v>
      </c>
      <c r="I1438" s="1">
        <v>1</v>
      </c>
      <c r="J1438" s="1">
        <v>16</v>
      </c>
      <c r="P1438" s="1">
        <f t="shared" si="23"/>
        <v>210889.62000000002</v>
      </c>
    </row>
    <row r="1439" spans="1:16" x14ac:dyDescent="0.2">
      <c r="A1439" s="1">
        <v>300537</v>
      </c>
      <c r="B1439" s="1" t="s">
        <v>2743</v>
      </c>
      <c r="C1439" s="2" t="d">
        <v>2016-08-30</v>
      </c>
      <c r="D1439" s="1" t="s">
        <v>2744</v>
      </c>
      <c r="E1439" s="1" t="s">
        <v>16</v>
      </c>
      <c r="F1439" s="1" t="s">
        <v>17</v>
      </c>
      <c r="G1439" s="1">
        <v>9.19</v>
      </c>
      <c r="H1439" s="1">
        <v>25000</v>
      </c>
      <c r="I1439" s="1">
        <v>1</v>
      </c>
      <c r="J1439" s="1">
        <v>16</v>
      </c>
      <c r="P1439" s="1">
        <f t="shared" si="23"/>
        <v>229750</v>
      </c>
    </row>
    <row r="1440" spans="1:16" x14ac:dyDescent="0.2">
      <c r="A1440" s="1">
        <v>300538</v>
      </c>
      <c r="B1440" s="1" t="s">
        <v>553</v>
      </c>
      <c r="C1440" s="2" t="d">
        <v>2016-08-26</v>
      </c>
      <c r="D1440" s="1" t="s">
        <v>2745</v>
      </c>
      <c r="E1440" s="1" t="s">
        <v>16</v>
      </c>
      <c r="F1440" s="1" t="s">
        <v>17</v>
      </c>
      <c r="G1440" s="1">
        <v>15.85</v>
      </c>
      <c r="H1440" s="1">
        <v>14000</v>
      </c>
      <c r="I1440" s="1">
        <v>1</v>
      </c>
      <c r="J1440" s="1">
        <v>16</v>
      </c>
      <c r="P1440" s="1">
        <f t="shared" si="23"/>
        <v>221900</v>
      </c>
    </row>
    <row r="1441" spans="1:16" x14ac:dyDescent="0.2">
      <c r="A1441" s="1">
        <v>300539</v>
      </c>
      <c r="B1441" s="1" t="s">
        <v>2746</v>
      </c>
      <c r="C1441" s="2" t="d">
        <v>2016-08-30</v>
      </c>
      <c r="D1441" s="1" t="s">
        <v>2747</v>
      </c>
      <c r="E1441" s="1" t="s">
        <v>16</v>
      </c>
      <c r="F1441" s="1" t="s">
        <v>17</v>
      </c>
      <c r="G1441" s="1">
        <v>6.12</v>
      </c>
      <c r="H1441" s="1">
        <v>23750</v>
      </c>
      <c r="I1441" s="1">
        <v>1</v>
      </c>
      <c r="J1441" s="1">
        <v>16</v>
      </c>
      <c r="P1441" s="1">
        <f t="shared" si="23"/>
        <v>145350</v>
      </c>
    </row>
    <row r="1442" spans="1:16" x14ac:dyDescent="0.2">
      <c r="A1442" s="1">
        <v>300540</v>
      </c>
      <c r="B1442" s="1" t="s">
        <v>2748</v>
      </c>
      <c r="C1442" s="2" t="d">
        <v>2016-08-23</v>
      </c>
      <c r="D1442" s="1" t="s">
        <v>2749</v>
      </c>
      <c r="E1442" s="1" t="s">
        <v>16</v>
      </c>
      <c r="F1442" s="1" t="s">
        <v>17</v>
      </c>
      <c r="G1442" s="1">
        <v>16.670000000000002</v>
      </c>
      <c r="H1442" s="1">
        <v>20000</v>
      </c>
      <c r="I1442" s="1">
        <v>1</v>
      </c>
      <c r="J1442" s="1">
        <v>16</v>
      </c>
      <c r="P1442" s="1">
        <f t="shared" si="23"/>
        <v>333400.00000000006</v>
      </c>
    </row>
    <row r="1443" spans="1:16" x14ac:dyDescent="0.2">
      <c r="A1443" s="1">
        <v>300541</v>
      </c>
      <c r="B1443" s="1" t="s">
        <v>2750</v>
      </c>
      <c r="C1443" s="2" t="d">
        <v>2016-09-13</v>
      </c>
      <c r="D1443" s="1" t="s">
        <v>2751</v>
      </c>
      <c r="E1443" s="1" t="s">
        <v>16</v>
      </c>
      <c r="F1443" s="1" t="s">
        <v>17</v>
      </c>
      <c r="G1443" s="1">
        <v>11.07</v>
      </c>
      <c r="H1443" s="1">
        <v>30000</v>
      </c>
      <c r="I1443" s="1">
        <v>1</v>
      </c>
      <c r="J1443" s="1">
        <v>16</v>
      </c>
      <c r="P1443" s="1">
        <f t="shared" si="23"/>
        <v>332100</v>
      </c>
    </row>
    <row r="1444" spans="1:16" x14ac:dyDescent="0.2">
      <c r="A1444" s="1">
        <v>300542</v>
      </c>
      <c r="B1444" s="1" t="s">
        <v>2022</v>
      </c>
      <c r="C1444" s="2" t="d">
        <v>2016-09-20</v>
      </c>
      <c r="D1444" s="1" t="s">
        <v>2752</v>
      </c>
      <c r="E1444" s="1" t="s">
        <v>16</v>
      </c>
      <c r="F1444" s="1" t="s">
        <v>17</v>
      </c>
      <c r="G1444" s="1">
        <v>8.2100000000000009</v>
      </c>
      <c r="H1444" s="1">
        <v>22550</v>
      </c>
      <c r="I1444" s="1">
        <v>1</v>
      </c>
      <c r="J1444" s="1">
        <v>16</v>
      </c>
      <c r="P1444" s="1">
        <f t="shared" si="23"/>
        <v>185135.50000000003</v>
      </c>
    </row>
    <row r="1445" spans="1:16" x14ac:dyDescent="0.2">
      <c r="A1445" s="1">
        <v>300543</v>
      </c>
      <c r="B1445" s="1" t="s">
        <v>2753</v>
      </c>
      <c r="C1445" s="2" t="d">
        <v>2016-09-08</v>
      </c>
      <c r="D1445" s="1" t="s">
        <v>2754</v>
      </c>
      <c r="E1445" s="1" t="s">
        <v>16</v>
      </c>
      <c r="F1445" s="1" t="s">
        <v>17</v>
      </c>
      <c r="G1445" s="1">
        <v>22.52</v>
      </c>
      <c r="H1445" s="1">
        <v>15000</v>
      </c>
      <c r="I1445" s="1">
        <v>1</v>
      </c>
      <c r="J1445" s="1">
        <v>16</v>
      </c>
      <c r="P1445" s="1">
        <f t="shared" si="23"/>
        <v>337800</v>
      </c>
    </row>
    <row r="1446" spans="1:16" x14ac:dyDescent="0.2">
      <c r="A1446" s="1">
        <v>300545</v>
      </c>
      <c r="B1446" s="1" t="s">
        <v>2755</v>
      </c>
      <c r="C1446" s="2" t="d">
        <v>2016-09-28</v>
      </c>
      <c r="D1446" s="1" t="s">
        <v>2756</v>
      </c>
      <c r="E1446" s="1" t="s">
        <v>16</v>
      </c>
      <c r="F1446" s="1" t="s">
        <v>17</v>
      </c>
      <c r="G1446" s="1">
        <v>13.5</v>
      </c>
      <c r="H1446" s="1">
        <v>17830</v>
      </c>
      <c r="I1446" s="1">
        <v>1</v>
      </c>
      <c r="J1446" s="1">
        <v>16</v>
      </c>
      <c r="P1446" s="1">
        <f t="shared" si="23"/>
        <v>240705</v>
      </c>
    </row>
    <row r="1447" spans="1:16" x14ac:dyDescent="0.2">
      <c r="A1447" s="1">
        <v>300546</v>
      </c>
      <c r="B1447" s="1" t="s">
        <v>901</v>
      </c>
      <c r="C1447" s="2" t="d">
        <v>2016-09-28</v>
      </c>
      <c r="D1447" s="1" t="s">
        <v>2757</v>
      </c>
      <c r="E1447" s="1" t="s">
        <v>16</v>
      </c>
      <c r="F1447" s="1" t="s">
        <v>17</v>
      </c>
      <c r="G1447" s="1">
        <v>20.43</v>
      </c>
      <c r="H1447" s="1">
        <v>13340</v>
      </c>
      <c r="I1447" s="1">
        <v>1</v>
      </c>
      <c r="J1447" s="1">
        <v>16</v>
      </c>
      <c r="P1447" s="1">
        <f t="shared" si="23"/>
        <v>272536.2</v>
      </c>
    </row>
    <row r="1448" spans="1:16" x14ac:dyDescent="0.2">
      <c r="A1448" s="1">
        <v>300547</v>
      </c>
      <c r="B1448" s="1" t="s">
        <v>162</v>
      </c>
      <c r="C1448" s="2" t="d">
        <v>2016-09-30</v>
      </c>
      <c r="D1448" s="1" t="s">
        <v>2758</v>
      </c>
      <c r="E1448" s="1" t="s">
        <v>16</v>
      </c>
      <c r="F1448" s="1" t="s">
        <v>17</v>
      </c>
      <c r="G1448" s="1">
        <v>22.07</v>
      </c>
      <c r="H1448" s="1">
        <v>14950</v>
      </c>
      <c r="I1448" s="1">
        <v>1</v>
      </c>
      <c r="J1448" s="1">
        <v>16</v>
      </c>
      <c r="P1448" s="1">
        <f t="shared" si="23"/>
        <v>329946.5</v>
      </c>
    </row>
    <row r="1449" spans="1:16" x14ac:dyDescent="0.2">
      <c r="A1449" s="1">
        <v>300548</v>
      </c>
      <c r="B1449" s="1" t="s">
        <v>2759</v>
      </c>
      <c r="C1449" s="2" t="d">
        <v>2016-10-12</v>
      </c>
      <c r="D1449" s="1" t="s">
        <v>2760</v>
      </c>
      <c r="E1449" s="1" t="s">
        <v>46</v>
      </c>
      <c r="F1449" s="1" t="s">
        <v>47</v>
      </c>
      <c r="G1449" s="1">
        <v>11.75</v>
      </c>
      <c r="H1449" s="1">
        <v>20670</v>
      </c>
      <c r="I1449" s="1">
        <v>1</v>
      </c>
      <c r="J1449" s="1">
        <v>16</v>
      </c>
      <c r="P1449" s="1">
        <f t="shared" si="23"/>
        <v>242872.5</v>
      </c>
    </row>
    <row r="1450" spans="1:16" x14ac:dyDescent="0.2">
      <c r="A1450" s="1">
        <v>300549</v>
      </c>
      <c r="B1450" s="1" t="s">
        <v>2761</v>
      </c>
      <c r="C1450" s="2" t="d">
        <v>2016-09-30</v>
      </c>
      <c r="D1450" s="1" t="s">
        <v>2762</v>
      </c>
      <c r="E1450" s="1" t="s">
        <v>46</v>
      </c>
      <c r="F1450" s="1" t="s">
        <v>47</v>
      </c>
      <c r="G1450" s="1">
        <v>15.03</v>
      </c>
      <c r="H1450" s="1">
        <v>16670</v>
      </c>
      <c r="I1450" s="1">
        <v>1</v>
      </c>
      <c r="J1450" s="1">
        <v>16</v>
      </c>
      <c r="P1450" s="1">
        <f t="shared" si="23"/>
        <v>250550.09999999998</v>
      </c>
    </row>
    <row r="1451" spans="1:16" x14ac:dyDescent="0.2">
      <c r="A1451" s="1">
        <v>300550</v>
      </c>
      <c r="B1451" s="1" t="s">
        <v>685</v>
      </c>
      <c r="C1451" s="2" t="d">
        <v>2016-10-18</v>
      </c>
      <c r="D1451" s="1" t="s">
        <v>2763</v>
      </c>
      <c r="E1451" s="1" t="s">
        <v>16</v>
      </c>
      <c r="F1451" s="1" t="s">
        <v>17</v>
      </c>
      <c r="G1451" s="1">
        <v>12.53</v>
      </c>
      <c r="H1451" s="1">
        <v>20000</v>
      </c>
      <c r="I1451" s="1">
        <v>1</v>
      </c>
      <c r="J1451" s="1">
        <v>16</v>
      </c>
      <c r="P1451" s="1">
        <f t="shared" si="23"/>
        <v>250600</v>
      </c>
    </row>
    <row r="1452" spans="1:16" x14ac:dyDescent="0.2">
      <c r="A1452" s="1">
        <v>300551</v>
      </c>
      <c r="B1452" s="1" t="s">
        <v>2764</v>
      </c>
      <c r="C1452" s="2" t="d">
        <v>2016-10-18</v>
      </c>
      <c r="D1452" s="1" t="s">
        <v>2765</v>
      </c>
      <c r="E1452" s="1" t="s">
        <v>16</v>
      </c>
      <c r="F1452" s="1" t="s">
        <v>17</v>
      </c>
      <c r="G1452" s="1">
        <v>12.48</v>
      </c>
      <c r="H1452" s="1">
        <v>18360</v>
      </c>
      <c r="I1452" s="1">
        <v>1</v>
      </c>
      <c r="J1452" s="1">
        <v>16</v>
      </c>
      <c r="P1452" s="1">
        <f t="shared" si="23"/>
        <v>229132.80000000002</v>
      </c>
    </row>
    <row r="1453" spans="1:16" x14ac:dyDescent="0.2">
      <c r="A1453" s="1">
        <v>300552</v>
      </c>
      <c r="B1453" s="1" t="s">
        <v>2766</v>
      </c>
      <c r="C1453" s="2" t="d">
        <v>2016-10-21</v>
      </c>
      <c r="D1453" s="1" t="s">
        <v>2767</v>
      </c>
      <c r="E1453" s="1" t="s">
        <v>16</v>
      </c>
      <c r="F1453" s="1" t="s">
        <v>17</v>
      </c>
      <c r="G1453" s="1">
        <v>12.25</v>
      </c>
      <c r="H1453" s="1">
        <v>26700</v>
      </c>
      <c r="I1453" s="1">
        <v>1</v>
      </c>
      <c r="J1453" s="1">
        <v>16</v>
      </c>
      <c r="P1453" s="1">
        <f t="shared" si="23"/>
        <v>327075</v>
      </c>
    </row>
    <row r="1454" spans="1:16" x14ac:dyDescent="0.2">
      <c r="A1454" s="1">
        <v>300553</v>
      </c>
      <c r="B1454" s="1" t="s">
        <v>2768</v>
      </c>
      <c r="C1454" s="2" t="d">
        <v>2016-10-21</v>
      </c>
      <c r="D1454" s="1" t="s">
        <v>2769</v>
      </c>
      <c r="E1454" s="1" t="s">
        <v>16</v>
      </c>
      <c r="F1454" s="1" t="s">
        <v>17</v>
      </c>
      <c r="G1454" s="1">
        <v>14.08</v>
      </c>
      <c r="H1454" s="1">
        <v>12000</v>
      </c>
      <c r="I1454" s="1">
        <v>1</v>
      </c>
      <c r="J1454" s="1">
        <v>16</v>
      </c>
      <c r="P1454" s="1">
        <f t="shared" si="23"/>
        <v>168960</v>
      </c>
    </row>
    <row r="1455" spans="1:16" x14ac:dyDescent="0.2">
      <c r="A1455" s="1">
        <v>300554</v>
      </c>
      <c r="B1455" s="1" t="s">
        <v>2770</v>
      </c>
      <c r="C1455" s="2" t="d">
        <v>2017-04-21</v>
      </c>
      <c r="D1455" s="1" t="s">
        <v>2771</v>
      </c>
      <c r="E1455" s="1" t="s">
        <v>46</v>
      </c>
      <c r="F1455" s="1" t="s">
        <v>47</v>
      </c>
      <c r="G1455" s="1">
        <v>14.99</v>
      </c>
      <c r="H1455" s="1">
        <v>13000</v>
      </c>
      <c r="I1455" s="1">
        <v>1</v>
      </c>
      <c r="J1455" s="1">
        <v>16</v>
      </c>
      <c r="P1455" s="1">
        <f t="shared" si="23"/>
        <v>194870</v>
      </c>
    </row>
    <row r="1456" spans="1:16" x14ac:dyDescent="0.2">
      <c r="A1456" s="1">
        <v>300555</v>
      </c>
      <c r="B1456" s="1" t="s">
        <v>2772</v>
      </c>
      <c r="C1456" s="2" t="d">
        <v>2016-10-18</v>
      </c>
      <c r="D1456" s="1" t="s">
        <v>2773</v>
      </c>
      <c r="E1456" s="1" t="s">
        <v>16</v>
      </c>
      <c r="F1456" s="1" t="s">
        <v>17</v>
      </c>
      <c r="G1456" s="1">
        <v>15.4</v>
      </c>
      <c r="H1456" s="1">
        <v>20000</v>
      </c>
      <c r="I1456" s="1">
        <v>1</v>
      </c>
      <c r="J1456" s="1">
        <v>16</v>
      </c>
      <c r="P1456" s="1">
        <f t="shared" si="23"/>
        <v>308000</v>
      </c>
    </row>
    <row r="1457" spans="1:16" x14ac:dyDescent="0.2">
      <c r="A1457" s="1">
        <v>300556</v>
      </c>
      <c r="B1457" s="1" t="s">
        <v>2774</v>
      </c>
      <c r="C1457" s="2" t="d">
        <v>2016-11-04</v>
      </c>
      <c r="D1457" s="1" t="s">
        <v>2775</v>
      </c>
      <c r="E1457" s="1" t="s">
        <v>16</v>
      </c>
      <c r="F1457" s="1" t="s">
        <v>17</v>
      </c>
      <c r="G1457" s="1">
        <v>5.54</v>
      </c>
      <c r="H1457" s="1">
        <v>27800</v>
      </c>
      <c r="I1457" s="1">
        <v>1</v>
      </c>
      <c r="J1457" s="1">
        <v>16</v>
      </c>
      <c r="P1457" s="1">
        <f t="shared" si="23"/>
        <v>154012</v>
      </c>
    </row>
    <row r="1458" spans="1:16" x14ac:dyDescent="0.2">
      <c r="A1458" s="1">
        <v>300557</v>
      </c>
      <c r="B1458" s="1" t="s">
        <v>2776</v>
      </c>
      <c r="C1458" s="2" t="d">
        <v>2016-11-01</v>
      </c>
      <c r="D1458" s="1" t="s">
        <v>2777</v>
      </c>
      <c r="E1458" s="1" t="s">
        <v>12</v>
      </c>
      <c r="F1458" s="1" t="s">
        <v>13</v>
      </c>
      <c r="G1458" s="1">
        <v>13.91</v>
      </c>
      <c r="H1458" s="1">
        <v>14000</v>
      </c>
      <c r="I1458" s="1">
        <v>1</v>
      </c>
      <c r="J1458" s="1">
        <v>16</v>
      </c>
      <c r="P1458" s="1">
        <f t="shared" si="23"/>
        <v>194740</v>
      </c>
    </row>
    <row r="1459" spans="1:16" x14ac:dyDescent="0.2">
      <c r="A1459" s="1">
        <v>300558</v>
      </c>
      <c r="B1459" s="1" t="s">
        <v>2778</v>
      </c>
      <c r="C1459" s="2" t="d">
        <v>2016-11-07</v>
      </c>
      <c r="D1459" s="1" t="s">
        <v>2779</v>
      </c>
      <c r="E1459" s="1" t="s">
        <v>46</v>
      </c>
      <c r="F1459" s="1" t="s">
        <v>47</v>
      </c>
      <c r="G1459" s="1">
        <v>17.57</v>
      </c>
      <c r="H1459" s="1">
        <v>41000</v>
      </c>
      <c r="I1459" s="1">
        <v>1</v>
      </c>
      <c r="J1459" s="1">
        <v>16</v>
      </c>
      <c r="P1459" s="1">
        <f t="shared" si="23"/>
        <v>720370</v>
      </c>
    </row>
    <row r="1460" spans="1:16" x14ac:dyDescent="0.2">
      <c r="A1460" s="1">
        <v>300559</v>
      </c>
      <c r="B1460" s="1" t="s">
        <v>2780</v>
      </c>
      <c r="C1460" s="2" t="d">
        <v>2016-11-01</v>
      </c>
      <c r="D1460" s="1" t="s">
        <v>2781</v>
      </c>
      <c r="E1460" s="1" t="s">
        <v>16</v>
      </c>
      <c r="F1460" s="1" t="s">
        <v>17</v>
      </c>
      <c r="G1460" s="1">
        <v>17.559999999999999</v>
      </c>
      <c r="H1460" s="1">
        <v>18000</v>
      </c>
      <c r="I1460" s="1">
        <v>1</v>
      </c>
      <c r="J1460" s="1">
        <v>16</v>
      </c>
      <c r="P1460" s="1">
        <f t="shared" si="23"/>
        <v>316080</v>
      </c>
    </row>
    <row r="1461" spans="1:16" x14ac:dyDescent="0.2">
      <c r="A1461" s="1">
        <v>300560</v>
      </c>
      <c r="B1461" s="1" t="s">
        <v>2782</v>
      </c>
      <c r="C1461" s="2" t="d">
        <v>2016-11-01</v>
      </c>
      <c r="D1461" s="1" t="s">
        <v>2783</v>
      </c>
      <c r="E1461" s="1" t="s">
        <v>16</v>
      </c>
      <c r="F1461" s="1" t="s">
        <v>17</v>
      </c>
      <c r="G1461" s="1">
        <v>10.26</v>
      </c>
      <c r="H1461" s="1">
        <v>17530</v>
      </c>
      <c r="I1461" s="1">
        <v>1</v>
      </c>
      <c r="J1461" s="1">
        <v>16</v>
      </c>
      <c r="P1461" s="1">
        <f t="shared" si="23"/>
        <v>179857.8</v>
      </c>
    </row>
    <row r="1462" spans="1:16" x14ac:dyDescent="0.2">
      <c r="A1462" s="1">
        <v>300561</v>
      </c>
      <c r="B1462" s="1" t="s">
        <v>2279</v>
      </c>
      <c r="C1462" s="2" t="d">
        <v>2016-11-17</v>
      </c>
      <c r="D1462" s="1" t="s">
        <v>2784</v>
      </c>
      <c r="E1462" s="1" t="s">
        <v>16</v>
      </c>
      <c r="F1462" s="1" t="s">
        <v>17</v>
      </c>
      <c r="G1462" s="1">
        <v>26.11</v>
      </c>
      <c r="H1462" s="1">
        <v>14000</v>
      </c>
      <c r="I1462" s="1">
        <v>1</v>
      </c>
      <c r="J1462" s="1">
        <v>16</v>
      </c>
      <c r="P1462" s="1">
        <f t="shared" si="23"/>
        <v>365540</v>
      </c>
    </row>
    <row r="1463" spans="1:16" x14ac:dyDescent="0.2">
      <c r="A1463" s="1">
        <v>300562</v>
      </c>
      <c r="B1463" s="1" t="s">
        <v>2785</v>
      </c>
      <c r="C1463" s="2" t="d">
        <v>2016-11-16</v>
      </c>
      <c r="D1463" s="1" t="s">
        <v>2786</v>
      </c>
      <c r="E1463" s="1" t="s">
        <v>16</v>
      </c>
      <c r="F1463" s="1" t="s">
        <v>17</v>
      </c>
      <c r="G1463" s="1">
        <v>15.63</v>
      </c>
      <c r="H1463" s="1">
        <v>14800</v>
      </c>
      <c r="I1463" s="1">
        <v>1</v>
      </c>
      <c r="J1463" s="1">
        <v>16</v>
      </c>
      <c r="P1463" s="1">
        <f t="shared" si="23"/>
        <v>231324</v>
      </c>
    </row>
    <row r="1464" spans="1:16" x14ac:dyDescent="0.2">
      <c r="A1464" s="1">
        <v>300563</v>
      </c>
      <c r="B1464" s="1" t="s">
        <v>936</v>
      </c>
      <c r="C1464" s="2" t="d">
        <v>2016-11-14</v>
      </c>
      <c r="D1464" s="1" t="s">
        <v>2787</v>
      </c>
      <c r="E1464" s="1" t="s">
        <v>16</v>
      </c>
      <c r="F1464" s="1" t="s">
        <v>17</v>
      </c>
      <c r="G1464" s="1">
        <v>8.84</v>
      </c>
      <c r="H1464" s="1">
        <v>20000</v>
      </c>
      <c r="I1464" s="1">
        <v>1</v>
      </c>
      <c r="J1464" s="1">
        <v>16</v>
      </c>
      <c r="P1464" s="1">
        <f t="shared" si="23"/>
        <v>176800</v>
      </c>
    </row>
    <row r="1465" spans="1:16" x14ac:dyDescent="0.2">
      <c r="A1465" s="1">
        <v>300564</v>
      </c>
      <c r="B1465" s="1" t="s">
        <v>2788</v>
      </c>
      <c r="C1465" s="2" t="d">
        <v>2019-11-08</v>
      </c>
      <c r="D1465" s="1" t="s">
        <v>2789</v>
      </c>
      <c r="E1465" s="1" t="s">
        <v>16</v>
      </c>
      <c r="F1465" s="1" t="s">
        <v>17</v>
      </c>
      <c r="G1465" s="1">
        <v>22.69</v>
      </c>
      <c r="H1465" s="1">
        <v>25000</v>
      </c>
      <c r="I1465" s="1">
        <v>1</v>
      </c>
      <c r="J1465" s="1">
        <v>16</v>
      </c>
      <c r="P1465" s="1">
        <f t="shared" si="23"/>
        <v>567250</v>
      </c>
    </row>
    <row r="1466" spans="1:16" x14ac:dyDescent="0.2">
      <c r="A1466" s="1">
        <v>300565</v>
      </c>
      <c r="B1466" s="1" t="s">
        <v>2790</v>
      </c>
      <c r="C1466" s="2" t="d">
        <v>2016-11-22</v>
      </c>
      <c r="D1466" s="1" t="s">
        <v>2791</v>
      </c>
      <c r="E1466" s="1" t="s">
        <v>16</v>
      </c>
      <c r="F1466" s="1" t="s">
        <v>17</v>
      </c>
      <c r="G1466" s="1">
        <v>8.7799999999999994</v>
      </c>
      <c r="H1466" s="1">
        <v>40000</v>
      </c>
      <c r="I1466" s="1">
        <v>1</v>
      </c>
      <c r="J1466" s="1">
        <v>16</v>
      </c>
      <c r="P1466" s="1">
        <f t="shared" si="23"/>
        <v>351200</v>
      </c>
    </row>
    <row r="1467" spans="1:16" x14ac:dyDescent="0.2">
      <c r="A1467" s="1">
        <v>300566</v>
      </c>
      <c r="B1467" s="1" t="s">
        <v>2792</v>
      </c>
      <c r="C1467" s="2" t="d">
        <v>2016-11-15</v>
      </c>
      <c r="D1467" s="1" t="s">
        <v>2793</v>
      </c>
      <c r="E1467" s="1" t="s">
        <v>46</v>
      </c>
      <c r="F1467" s="1" t="s">
        <v>47</v>
      </c>
      <c r="G1467" s="1">
        <v>14.94</v>
      </c>
      <c r="H1467" s="1">
        <v>19900</v>
      </c>
      <c r="I1467" s="1">
        <v>1</v>
      </c>
      <c r="J1467" s="1">
        <v>16</v>
      </c>
      <c r="P1467" s="1">
        <f t="shared" si="23"/>
        <v>297306</v>
      </c>
    </row>
    <row r="1468" spans="1:16" x14ac:dyDescent="0.2">
      <c r="A1468" s="1">
        <v>300567</v>
      </c>
      <c r="B1468" s="1" t="s">
        <v>461</v>
      </c>
      <c r="C1468" s="2" t="d">
        <v>2016-11-22</v>
      </c>
      <c r="D1468" s="1" t="s">
        <v>2794</v>
      </c>
      <c r="E1468" s="1" t="s">
        <v>16</v>
      </c>
      <c r="F1468" s="1" t="s">
        <v>17</v>
      </c>
      <c r="G1468" s="1">
        <v>19.920000000000002</v>
      </c>
      <c r="H1468" s="1">
        <v>20000</v>
      </c>
      <c r="I1468" s="1">
        <v>1</v>
      </c>
      <c r="J1468" s="1">
        <v>16</v>
      </c>
      <c r="P1468" s="1">
        <f t="shared" si="23"/>
        <v>398400.00000000006</v>
      </c>
    </row>
    <row r="1469" spans="1:16" x14ac:dyDescent="0.2">
      <c r="A1469" s="1">
        <v>300568</v>
      </c>
      <c r="B1469" s="1" t="s">
        <v>2795</v>
      </c>
      <c r="C1469" s="2" t="d">
        <v>2016-12-01</v>
      </c>
      <c r="D1469" s="1" t="s">
        <v>2796</v>
      </c>
      <c r="E1469" s="1" t="s">
        <v>16</v>
      </c>
      <c r="F1469" s="1" t="s">
        <v>17</v>
      </c>
      <c r="G1469" s="1">
        <v>21.65</v>
      </c>
      <c r="H1469" s="1">
        <v>30000</v>
      </c>
      <c r="I1469" s="1">
        <v>1</v>
      </c>
      <c r="J1469" s="1">
        <v>16</v>
      </c>
      <c r="P1469" s="1">
        <f t="shared" si="23"/>
        <v>649500</v>
      </c>
    </row>
    <row r="1470" spans="1:16" x14ac:dyDescent="0.2">
      <c r="A1470" s="1">
        <v>300569</v>
      </c>
      <c r="B1470" s="1" t="s">
        <v>2797</v>
      </c>
      <c r="C1470" s="2" t="d">
        <v>2016-11-25</v>
      </c>
      <c r="D1470" s="1" t="s">
        <v>2798</v>
      </c>
      <c r="E1470" s="1" t="s">
        <v>16</v>
      </c>
      <c r="F1470" s="1" t="s">
        <v>17</v>
      </c>
      <c r="G1470" s="1">
        <v>41.57</v>
      </c>
      <c r="H1470" s="1">
        <v>20840</v>
      </c>
      <c r="I1470" s="1">
        <v>1</v>
      </c>
      <c r="J1470" s="1">
        <v>16</v>
      </c>
      <c r="P1470" s="1">
        <f t="shared" si="23"/>
        <v>866318.8</v>
      </c>
    </row>
    <row r="1471" spans="1:16" x14ac:dyDescent="0.2">
      <c r="A1471" s="1">
        <v>300570</v>
      </c>
      <c r="B1471" s="1" t="s">
        <v>2799</v>
      </c>
      <c r="C1471" s="2" t="d">
        <v>2016-12-06</v>
      </c>
      <c r="D1471" s="1" t="s">
        <v>2800</v>
      </c>
      <c r="E1471" s="1" t="s">
        <v>16</v>
      </c>
      <c r="F1471" s="1" t="s">
        <v>17</v>
      </c>
      <c r="G1471" s="1">
        <v>20.59</v>
      </c>
      <c r="H1471" s="1">
        <v>31944</v>
      </c>
      <c r="I1471" s="1">
        <v>1</v>
      </c>
      <c r="J1471" s="1">
        <v>16</v>
      </c>
      <c r="P1471" s="1">
        <f t="shared" si="23"/>
        <v>657726.96</v>
      </c>
    </row>
    <row r="1472" spans="1:16" x14ac:dyDescent="0.2">
      <c r="A1472" s="1">
        <v>300571</v>
      </c>
      <c r="B1472" s="1" t="s">
        <v>2801</v>
      </c>
      <c r="C1472" s="2" t="d">
        <v>2016-12-13</v>
      </c>
      <c r="D1472" s="1" t="s">
        <v>2802</v>
      </c>
      <c r="E1472" s="1" t="s">
        <v>16</v>
      </c>
      <c r="F1472" s="1" t="s">
        <v>17</v>
      </c>
      <c r="G1472" s="1">
        <v>12.04</v>
      </c>
      <c r="H1472" s="1">
        <v>10000</v>
      </c>
      <c r="I1472" s="1">
        <v>1</v>
      </c>
      <c r="J1472" s="1">
        <v>16</v>
      </c>
      <c r="P1472" s="1">
        <f t="shared" si="23"/>
        <v>120399.99999999999</v>
      </c>
    </row>
    <row r="1473" spans="1:16" x14ac:dyDescent="0.2">
      <c r="A1473" s="1">
        <v>300572</v>
      </c>
      <c r="B1473" s="1" t="s">
        <v>2803</v>
      </c>
      <c r="C1473" s="2" t="d">
        <v>2016-12-06</v>
      </c>
      <c r="D1473" s="1" t="s">
        <v>2804</v>
      </c>
      <c r="E1473" s="1" t="s">
        <v>16</v>
      </c>
      <c r="F1473" s="1" t="s">
        <v>17</v>
      </c>
      <c r="G1473" s="1">
        <v>13.79</v>
      </c>
      <c r="H1473" s="1">
        <v>16670</v>
      </c>
      <c r="I1473" s="1">
        <v>1</v>
      </c>
      <c r="J1473" s="1">
        <v>16</v>
      </c>
      <c r="P1473" s="1">
        <f t="shared" si="23"/>
        <v>229879.3</v>
      </c>
    </row>
    <row r="1474" spans="1:16" x14ac:dyDescent="0.2">
      <c r="A1474" s="1">
        <v>300573</v>
      </c>
      <c r="B1474" s="1" t="s">
        <v>2805</v>
      </c>
      <c r="C1474" s="2" t="d">
        <v>2016-12-08</v>
      </c>
      <c r="D1474" s="1" t="s">
        <v>2806</v>
      </c>
      <c r="E1474" s="1" t="s">
        <v>16</v>
      </c>
      <c r="F1474" s="1" t="s">
        <v>17</v>
      </c>
      <c r="G1474" s="1">
        <v>5.16</v>
      </c>
      <c r="H1474" s="1">
        <v>20000</v>
      </c>
      <c r="I1474" s="1">
        <v>1</v>
      </c>
      <c r="J1474" s="1">
        <v>16</v>
      </c>
      <c r="P1474" s="1">
        <f t="shared" ref="P1474:P1537" si="24">G1474*H1474</f>
        <v>103200</v>
      </c>
    </row>
    <row r="1475" spans="1:16" x14ac:dyDescent="0.2">
      <c r="A1475" s="1">
        <v>300575</v>
      </c>
      <c r="B1475" s="1" t="s">
        <v>2807</v>
      </c>
      <c r="C1475" s="2" t="d">
        <v>2016-12-20</v>
      </c>
      <c r="D1475" s="1" t="s">
        <v>2808</v>
      </c>
      <c r="E1475" s="1" t="s">
        <v>46</v>
      </c>
      <c r="F1475" s="1" t="s">
        <v>47</v>
      </c>
      <c r="G1475" s="1">
        <v>22.29</v>
      </c>
      <c r="H1475" s="1">
        <v>18350</v>
      </c>
      <c r="I1475" s="1">
        <v>1</v>
      </c>
      <c r="J1475" s="1">
        <v>16</v>
      </c>
      <c r="P1475" s="1">
        <f t="shared" si="24"/>
        <v>409021.5</v>
      </c>
    </row>
    <row r="1476" spans="1:16" x14ac:dyDescent="0.2">
      <c r="A1476" s="1">
        <v>300576</v>
      </c>
      <c r="B1476" s="1" t="s">
        <v>2809</v>
      </c>
      <c r="C1476" s="2" t="d">
        <v>2016-12-20</v>
      </c>
      <c r="D1476" s="1" t="s">
        <v>2810</v>
      </c>
      <c r="E1476" s="1" t="s">
        <v>16</v>
      </c>
      <c r="F1476" s="1" t="s">
        <v>17</v>
      </c>
      <c r="G1476" s="1">
        <v>8.24</v>
      </c>
      <c r="H1476" s="1">
        <v>20000</v>
      </c>
      <c r="I1476" s="1">
        <v>1</v>
      </c>
      <c r="J1476" s="1">
        <v>16</v>
      </c>
      <c r="P1476" s="1">
        <f t="shared" si="24"/>
        <v>164800</v>
      </c>
    </row>
    <row r="1477" spans="1:16" x14ac:dyDescent="0.2">
      <c r="A1477" s="1">
        <v>300577</v>
      </c>
      <c r="B1477" s="1" t="s">
        <v>2811</v>
      </c>
      <c r="C1477" s="2" t="d">
        <v>2016-12-21</v>
      </c>
      <c r="D1477" s="1" t="s">
        <v>2812</v>
      </c>
      <c r="E1477" s="1" t="s">
        <v>16</v>
      </c>
      <c r="F1477" s="1" t="s">
        <v>17</v>
      </c>
      <c r="G1477" s="1">
        <v>19.579999999999998</v>
      </c>
      <c r="H1477" s="1">
        <v>16670</v>
      </c>
      <c r="I1477" s="1">
        <v>1</v>
      </c>
      <c r="J1477" s="1">
        <v>16</v>
      </c>
      <c r="P1477" s="1">
        <f t="shared" si="24"/>
        <v>326398.59999999998</v>
      </c>
    </row>
    <row r="1478" spans="1:16" x14ac:dyDescent="0.2">
      <c r="A1478" s="1">
        <v>300578</v>
      </c>
      <c r="B1478" s="1" t="s">
        <v>2813</v>
      </c>
      <c r="C1478" s="2" t="d">
        <v>2017-01-25</v>
      </c>
      <c r="D1478" s="1" t="s">
        <v>2814</v>
      </c>
      <c r="E1478" s="1" t="s">
        <v>16</v>
      </c>
      <c r="F1478" s="1" t="s">
        <v>17</v>
      </c>
      <c r="G1478" s="1">
        <v>9.6999999999999993</v>
      </c>
      <c r="H1478" s="1">
        <v>18000</v>
      </c>
      <c r="I1478" s="1">
        <v>1</v>
      </c>
      <c r="J1478" s="1">
        <v>16</v>
      </c>
      <c r="P1478" s="1">
        <f t="shared" si="24"/>
        <v>174600</v>
      </c>
    </row>
    <row r="1479" spans="1:16" x14ac:dyDescent="0.2">
      <c r="A1479" s="1">
        <v>300579</v>
      </c>
      <c r="B1479" s="1" t="s">
        <v>2815</v>
      </c>
      <c r="C1479" s="2" t="d">
        <v>2016-12-23</v>
      </c>
      <c r="D1479" s="1" t="s">
        <v>2816</v>
      </c>
      <c r="E1479" s="1" t="s">
        <v>12</v>
      </c>
      <c r="F1479" s="1" t="s">
        <v>13</v>
      </c>
      <c r="G1479" s="1">
        <v>13.32</v>
      </c>
      <c r="H1479" s="1">
        <v>20000</v>
      </c>
      <c r="I1479" s="1">
        <v>1</v>
      </c>
      <c r="J1479" s="1">
        <v>16</v>
      </c>
      <c r="P1479" s="1">
        <f t="shared" si="24"/>
        <v>266400</v>
      </c>
    </row>
    <row r="1480" spans="1:16" x14ac:dyDescent="0.2">
      <c r="A1480" s="1">
        <v>300580</v>
      </c>
      <c r="B1480" s="1" t="s">
        <v>2817</v>
      </c>
      <c r="C1480" s="2" t="d">
        <v>2017-01-11</v>
      </c>
      <c r="D1480" s="1" t="s">
        <v>2818</v>
      </c>
      <c r="E1480" s="1" t="s">
        <v>16</v>
      </c>
      <c r="F1480" s="1" t="s">
        <v>17</v>
      </c>
      <c r="G1480" s="1">
        <v>9.59</v>
      </c>
      <c r="H1480" s="1">
        <v>50000</v>
      </c>
      <c r="I1480" s="1">
        <v>1</v>
      </c>
      <c r="J1480" s="1">
        <v>16</v>
      </c>
      <c r="P1480" s="1">
        <f t="shared" si="24"/>
        <v>479500</v>
      </c>
    </row>
    <row r="1481" spans="1:16" x14ac:dyDescent="0.2">
      <c r="A1481" s="1">
        <v>300581</v>
      </c>
      <c r="B1481" s="1" t="s">
        <v>2819</v>
      </c>
      <c r="C1481" s="2" t="d">
        <v>2016-12-20</v>
      </c>
      <c r="D1481" s="1" t="s">
        <v>2820</v>
      </c>
      <c r="E1481" s="1" t="s">
        <v>16</v>
      </c>
      <c r="F1481" s="1" t="s">
        <v>17</v>
      </c>
      <c r="G1481" s="1">
        <v>24.23</v>
      </c>
      <c r="H1481" s="1">
        <v>11300</v>
      </c>
      <c r="I1481" s="1">
        <v>1</v>
      </c>
      <c r="J1481" s="1">
        <v>16</v>
      </c>
      <c r="P1481" s="1">
        <f t="shared" si="24"/>
        <v>273799</v>
      </c>
    </row>
    <row r="1482" spans="1:16" x14ac:dyDescent="0.2">
      <c r="A1482" s="1">
        <v>300582</v>
      </c>
      <c r="B1482" s="1" t="s">
        <v>831</v>
      </c>
      <c r="C1482" s="2" t="d">
        <v>2016-12-28</v>
      </c>
      <c r="D1482" s="1" t="s">
        <v>2821</v>
      </c>
      <c r="E1482" s="1" t="s">
        <v>46</v>
      </c>
      <c r="F1482" s="1" t="s">
        <v>47</v>
      </c>
      <c r="G1482" s="1">
        <v>14.85</v>
      </c>
      <c r="H1482" s="1">
        <v>33000</v>
      </c>
      <c r="I1482" s="1">
        <v>1</v>
      </c>
      <c r="J1482" s="1">
        <v>16</v>
      </c>
      <c r="P1482" s="1">
        <f t="shared" si="24"/>
        <v>490050</v>
      </c>
    </row>
    <row r="1483" spans="1:16" x14ac:dyDescent="0.2">
      <c r="A1483" s="1">
        <v>300583</v>
      </c>
      <c r="B1483" s="1" t="s">
        <v>2822</v>
      </c>
      <c r="C1483" s="2" t="d">
        <v>2017-01-06</v>
      </c>
      <c r="D1483" s="1" t="s">
        <v>2823</v>
      </c>
      <c r="E1483" s="1" t="s">
        <v>16</v>
      </c>
      <c r="F1483" s="1" t="s">
        <v>17</v>
      </c>
      <c r="G1483" s="1">
        <v>40.29</v>
      </c>
      <c r="H1483" s="1">
        <v>26667</v>
      </c>
      <c r="I1483" s="1">
        <v>1</v>
      </c>
      <c r="J1483" s="1">
        <v>16</v>
      </c>
      <c r="P1483" s="1">
        <f t="shared" si="24"/>
        <v>1074413.43</v>
      </c>
    </row>
    <row r="1484" spans="1:16" x14ac:dyDescent="0.2">
      <c r="A1484" s="1">
        <v>300584</v>
      </c>
      <c r="B1484" s="1" t="s">
        <v>2824</v>
      </c>
      <c r="C1484" s="2" t="d">
        <v>2017-01-12</v>
      </c>
      <c r="D1484" s="1" t="s">
        <v>2825</v>
      </c>
      <c r="E1484" s="1" t="s">
        <v>16</v>
      </c>
      <c r="F1484" s="1" t="s">
        <v>17</v>
      </c>
      <c r="G1484" s="1">
        <v>11.11</v>
      </c>
      <c r="H1484" s="1">
        <v>20000</v>
      </c>
      <c r="I1484" s="1">
        <v>1</v>
      </c>
      <c r="J1484" s="1">
        <v>16</v>
      </c>
      <c r="P1484" s="1">
        <f t="shared" si="24"/>
        <v>222200</v>
      </c>
    </row>
    <row r="1485" spans="1:16" x14ac:dyDescent="0.2">
      <c r="A1485" s="1">
        <v>300585</v>
      </c>
      <c r="B1485" s="1" t="s">
        <v>2826</v>
      </c>
      <c r="C1485" s="2" t="d">
        <v>2016-12-29</v>
      </c>
      <c r="D1485" s="1" t="s">
        <v>2827</v>
      </c>
      <c r="E1485" s="1" t="s">
        <v>16</v>
      </c>
      <c r="F1485" s="1" t="s">
        <v>17</v>
      </c>
      <c r="G1485" s="1">
        <v>9.86</v>
      </c>
      <c r="H1485" s="1">
        <v>20000</v>
      </c>
      <c r="I1485" s="1">
        <v>1</v>
      </c>
      <c r="J1485" s="1">
        <v>16</v>
      </c>
      <c r="P1485" s="1">
        <f t="shared" si="24"/>
        <v>197200</v>
      </c>
    </row>
    <row r="1486" spans="1:16" x14ac:dyDescent="0.2">
      <c r="A1486" s="1">
        <v>300586</v>
      </c>
      <c r="B1486" s="1" t="s">
        <v>2828</v>
      </c>
      <c r="C1486" s="2" t="d">
        <v>2017-01-04</v>
      </c>
      <c r="D1486" s="1" t="s">
        <v>2829</v>
      </c>
      <c r="E1486" s="1" t="s">
        <v>16</v>
      </c>
      <c r="F1486" s="1" t="s">
        <v>17</v>
      </c>
      <c r="G1486" s="1">
        <v>9.3000000000000007</v>
      </c>
      <c r="H1486" s="1">
        <v>24000</v>
      </c>
      <c r="I1486" s="1">
        <v>1</v>
      </c>
      <c r="J1486" s="1">
        <v>16</v>
      </c>
      <c r="P1486" s="1">
        <f t="shared" si="24"/>
        <v>223200.00000000003</v>
      </c>
    </row>
    <row r="1487" spans="1:16" x14ac:dyDescent="0.2">
      <c r="A1487" s="1">
        <v>300587</v>
      </c>
      <c r="B1487" s="1" t="s">
        <v>1747</v>
      </c>
      <c r="C1487" s="2" t="d">
        <v>2017-01-05</v>
      </c>
      <c r="D1487" s="1" t="s">
        <v>2830</v>
      </c>
      <c r="E1487" s="1" t="s">
        <v>16</v>
      </c>
      <c r="F1487" s="1" t="s">
        <v>17</v>
      </c>
      <c r="G1487" s="1">
        <v>14.11</v>
      </c>
      <c r="H1487" s="1">
        <v>26000</v>
      </c>
      <c r="I1487" s="1">
        <v>1</v>
      </c>
      <c r="J1487" s="1">
        <v>16</v>
      </c>
      <c r="P1487" s="1">
        <f t="shared" si="24"/>
        <v>366860</v>
      </c>
    </row>
    <row r="1488" spans="1:16" x14ac:dyDescent="0.2">
      <c r="A1488" s="1">
        <v>300588</v>
      </c>
      <c r="B1488" s="1" t="s">
        <v>2831</v>
      </c>
      <c r="C1488" s="2" t="d">
        <v>2017-01-05</v>
      </c>
      <c r="D1488" s="1" t="s">
        <v>2832</v>
      </c>
      <c r="E1488" s="1" t="s">
        <v>16</v>
      </c>
      <c r="F1488" s="1" t="s">
        <v>17</v>
      </c>
      <c r="G1488" s="1">
        <v>4.9400000000000004</v>
      </c>
      <c r="H1488" s="1">
        <v>25000</v>
      </c>
      <c r="I1488" s="1">
        <v>1</v>
      </c>
      <c r="J1488" s="1">
        <v>16</v>
      </c>
      <c r="P1488" s="1">
        <f t="shared" si="24"/>
        <v>123500.00000000001</v>
      </c>
    </row>
    <row r="1489" spans="1:16" x14ac:dyDescent="0.2">
      <c r="A1489" s="1">
        <v>300589</v>
      </c>
      <c r="B1489" s="1" t="s">
        <v>2833</v>
      </c>
      <c r="C1489" s="2" t="d">
        <v>2017-01-13</v>
      </c>
      <c r="D1489" s="1" t="s">
        <v>2834</v>
      </c>
      <c r="E1489" s="1" t="s">
        <v>16</v>
      </c>
      <c r="F1489" s="1" t="s">
        <v>17</v>
      </c>
      <c r="G1489" s="1">
        <v>6.34</v>
      </c>
      <c r="H1489" s="1">
        <v>21670</v>
      </c>
      <c r="I1489" s="1">
        <v>1</v>
      </c>
      <c r="J1489" s="1">
        <v>16</v>
      </c>
      <c r="P1489" s="1">
        <f t="shared" si="24"/>
        <v>137387.79999999999</v>
      </c>
    </row>
    <row r="1490" spans="1:16" x14ac:dyDescent="0.2">
      <c r="A1490" s="1">
        <v>300590</v>
      </c>
      <c r="B1490" s="1" t="s">
        <v>2835</v>
      </c>
      <c r="C1490" s="2" t="d">
        <v>2017-01-11</v>
      </c>
      <c r="D1490" s="1" t="s">
        <v>2836</v>
      </c>
      <c r="E1490" s="1" t="s">
        <v>46</v>
      </c>
      <c r="F1490" s="1" t="s">
        <v>47</v>
      </c>
      <c r="G1490" s="1">
        <v>28.48</v>
      </c>
      <c r="H1490" s="1">
        <v>20000</v>
      </c>
      <c r="I1490" s="1">
        <v>1</v>
      </c>
      <c r="J1490" s="1">
        <v>16</v>
      </c>
      <c r="P1490" s="1">
        <f t="shared" si="24"/>
        <v>569600</v>
      </c>
    </row>
    <row r="1491" spans="1:16" x14ac:dyDescent="0.2">
      <c r="A1491" s="1">
        <v>300591</v>
      </c>
      <c r="B1491" s="1" t="s">
        <v>2837</v>
      </c>
      <c r="C1491" s="2" t="d">
        <v>2017-01-10</v>
      </c>
      <c r="D1491" s="1" t="s">
        <v>2838</v>
      </c>
      <c r="E1491" s="1" t="s">
        <v>16</v>
      </c>
      <c r="F1491" s="1" t="s">
        <v>17</v>
      </c>
      <c r="G1491" s="1">
        <v>3.07</v>
      </c>
      <c r="H1491" s="1">
        <v>60000</v>
      </c>
      <c r="I1491" s="1">
        <v>1</v>
      </c>
      <c r="J1491" s="1">
        <v>16</v>
      </c>
      <c r="P1491" s="1">
        <f t="shared" si="24"/>
        <v>184200</v>
      </c>
    </row>
    <row r="1492" spans="1:16" x14ac:dyDescent="0.2">
      <c r="A1492" s="1">
        <v>300592</v>
      </c>
      <c r="B1492" s="1" t="s">
        <v>2839</v>
      </c>
      <c r="C1492" s="2" t="d">
        <v>2017-01-20</v>
      </c>
      <c r="D1492" s="1" t="s">
        <v>2840</v>
      </c>
      <c r="E1492" s="1" t="s">
        <v>16</v>
      </c>
      <c r="F1492" s="1" t="s">
        <v>17</v>
      </c>
      <c r="G1492" s="1">
        <v>5.21</v>
      </c>
      <c r="H1492" s="1">
        <v>30600</v>
      </c>
      <c r="I1492" s="1">
        <v>1</v>
      </c>
      <c r="J1492" s="1">
        <v>16</v>
      </c>
      <c r="P1492" s="1">
        <f t="shared" si="24"/>
        <v>159426</v>
      </c>
    </row>
    <row r="1493" spans="1:16" x14ac:dyDescent="0.2">
      <c r="A1493" s="1">
        <v>300593</v>
      </c>
      <c r="B1493" s="1" t="s">
        <v>2841</v>
      </c>
      <c r="C1493" s="2" t="d">
        <v>2017-01-13</v>
      </c>
      <c r="D1493" s="1" t="s">
        <v>2842</v>
      </c>
      <c r="E1493" s="1" t="s">
        <v>16</v>
      </c>
      <c r="F1493" s="1" t="s">
        <v>17</v>
      </c>
      <c r="G1493" s="1">
        <v>6.53</v>
      </c>
      <c r="H1493" s="1">
        <v>28890</v>
      </c>
      <c r="I1493" s="1">
        <v>1</v>
      </c>
      <c r="J1493" s="1">
        <v>16</v>
      </c>
      <c r="P1493" s="1">
        <f t="shared" si="24"/>
        <v>188651.7</v>
      </c>
    </row>
    <row r="1494" spans="1:16" x14ac:dyDescent="0.2">
      <c r="A1494" s="1">
        <v>300594</v>
      </c>
      <c r="B1494" s="1" t="s">
        <v>2843</v>
      </c>
      <c r="C1494" s="2" t="d">
        <v>2019-06-21</v>
      </c>
      <c r="D1494" s="1" t="s">
        <v>2844</v>
      </c>
      <c r="E1494" s="1" t="s">
        <v>16</v>
      </c>
      <c r="F1494" s="1" t="s">
        <v>17</v>
      </c>
      <c r="G1494" s="1">
        <v>19.02</v>
      </c>
      <c r="H1494" s="1">
        <v>22227</v>
      </c>
      <c r="I1494" s="1">
        <v>1</v>
      </c>
      <c r="J1494" s="1">
        <v>16</v>
      </c>
      <c r="P1494" s="1">
        <f t="shared" si="24"/>
        <v>422757.54</v>
      </c>
    </row>
    <row r="1495" spans="1:16" x14ac:dyDescent="0.2">
      <c r="A1495" s="1">
        <v>300595</v>
      </c>
      <c r="B1495" s="1" t="s">
        <v>2845</v>
      </c>
      <c r="C1495" s="2" t="d">
        <v>2017-01-17</v>
      </c>
      <c r="D1495" s="1" t="s">
        <v>2846</v>
      </c>
      <c r="E1495" s="1" t="s">
        <v>16</v>
      </c>
      <c r="F1495" s="1" t="s">
        <v>17</v>
      </c>
      <c r="G1495" s="1">
        <v>23.81</v>
      </c>
      <c r="H1495" s="1">
        <v>17000</v>
      </c>
      <c r="I1495" s="1">
        <v>1</v>
      </c>
      <c r="J1495" s="1">
        <v>16</v>
      </c>
      <c r="P1495" s="1">
        <f t="shared" si="24"/>
        <v>404770</v>
      </c>
    </row>
    <row r="1496" spans="1:16" x14ac:dyDescent="0.2">
      <c r="A1496" s="1">
        <v>300596</v>
      </c>
      <c r="B1496" s="1" t="s">
        <v>2847</v>
      </c>
      <c r="C1496" s="2" t="d">
        <v>2017-01-19</v>
      </c>
      <c r="D1496" s="1" t="s">
        <v>2848</v>
      </c>
      <c r="E1496" s="1" t="s">
        <v>46</v>
      </c>
      <c r="F1496" s="1" t="s">
        <v>47</v>
      </c>
      <c r="G1496" s="1">
        <v>11.29</v>
      </c>
      <c r="H1496" s="1">
        <v>30000</v>
      </c>
      <c r="I1496" s="1">
        <v>1</v>
      </c>
      <c r="J1496" s="1">
        <v>16</v>
      </c>
      <c r="P1496" s="1">
        <f t="shared" si="24"/>
        <v>338700</v>
      </c>
    </row>
    <row r="1497" spans="1:16" x14ac:dyDescent="0.2">
      <c r="A1497" s="1">
        <v>300597</v>
      </c>
      <c r="B1497" s="1" t="s">
        <v>2849</v>
      </c>
      <c r="C1497" s="2" t="d">
        <v>2017-01-23</v>
      </c>
      <c r="D1497" s="1" t="s">
        <v>2850</v>
      </c>
      <c r="E1497" s="1" t="s">
        <v>16</v>
      </c>
      <c r="F1497" s="1" t="s">
        <v>17</v>
      </c>
      <c r="G1497" s="1">
        <v>5.53</v>
      </c>
      <c r="H1497" s="1">
        <v>60000</v>
      </c>
      <c r="I1497" s="1">
        <v>1</v>
      </c>
      <c r="J1497" s="1">
        <v>16</v>
      </c>
      <c r="P1497" s="1">
        <f t="shared" si="24"/>
        <v>331800</v>
      </c>
    </row>
    <row r="1498" spans="1:16" x14ac:dyDescent="0.2">
      <c r="A1498" s="1">
        <v>300598</v>
      </c>
      <c r="B1498" s="1" t="s">
        <v>2851</v>
      </c>
      <c r="C1498" s="2" t="d">
        <v>2017-01-20</v>
      </c>
      <c r="D1498" s="1" t="s">
        <v>2852</v>
      </c>
      <c r="E1498" s="1" t="s">
        <v>46</v>
      </c>
      <c r="F1498" s="1" t="s">
        <v>47</v>
      </c>
      <c r="G1498" s="1">
        <v>8.73</v>
      </c>
      <c r="H1498" s="1">
        <v>20000</v>
      </c>
      <c r="I1498" s="1">
        <v>1</v>
      </c>
      <c r="J1498" s="1">
        <v>16</v>
      </c>
      <c r="P1498" s="1">
        <f t="shared" si="24"/>
        <v>174600</v>
      </c>
    </row>
    <row r="1499" spans="1:16" x14ac:dyDescent="0.2">
      <c r="A1499" s="1">
        <v>300599</v>
      </c>
      <c r="B1499" s="1" t="s">
        <v>651</v>
      </c>
      <c r="C1499" s="2" t="d">
        <v>2017-01-23</v>
      </c>
      <c r="D1499" s="1" t="s">
        <v>2853</v>
      </c>
      <c r="E1499" s="1" t="s">
        <v>46</v>
      </c>
      <c r="F1499" s="1" t="s">
        <v>47</v>
      </c>
      <c r="G1499" s="1">
        <v>7.04</v>
      </c>
      <c r="H1499" s="1">
        <v>76000</v>
      </c>
      <c r="I1499" s="1">
        <v>1</v>
      </c>
      <c r="J1499" s="1">
        <v>16</v>
      </c>
      <c r="P1499" s="1">
        <f t="shared" si="24"/>
        <v>535040</v>
      </c>
    </row>
    <row r="1500" spans="1:16" x14ac:dyDescent="0.2">
      <c r="A1500" s="1">
        <v>300600</v>
      </c>
      <c r="B1500" s="1" t="s">
        <v>2854</v>
      </c>
      <c r="C1500" s="2" t="d">
        <v>2017-01-25</v>
      </c>
      <c r="D1500" s="1" t="s">
        <v>2855</v>
      </c>
      <c r="E1500" s="1" t="s">
        <v>16</v>
      </c>
      <c r="F1500" s="1" t="s">
        <v>17</v>
      </c>
      <c r="G1500" s="1">
        <v>13.73</v>
      </c>
      <c r="H1500" s="1">
        <v>25000</v>
      </c>
      <c r="I1500" s="1">
        <v>1</v>
      </c>
      <c r="J1500" s="1">
        <v>16</v>
      </c>
      <c r="P1500" s="1">
        <f t="shared" si="24"/>
        <v>343250</v>
      </c>
    </row>
    <row r="1501" spans="1:16" x14ac:dyDescent="0.2">
      <c r="A1501" s="1">
        <v>300601</v>
      </c>
      <c r="B1501" s="1" t="s">
        <v>2856</v>
      </c>
      <c r="C1501" s="2" t="d">
        <v>2017-02-07</v>
      </c>
      <c r="D1501" s="1" t="s">
        <v>2857</v>
      </c>
      <c r="E1501" s="1" t="s">
        <v>16</v>
      </c>
      <c r="F1501" s="1" t="s">
        <v>17</v>
      </c>
      <c r="G1501" s="1">
        <v>3.29</v>
      </c>
      <c r="H1501" s="1">
        <v>42000</v>
      </c>
      <c r="I1501" s="1">
        <v>1</v>
      </c>
      <c r="J1501" s="1">
        <v>16</v>
      </c>
      <c r="P1501" s="1">
        <f t="shared" si="24"/>
        <v>138180</v>
      </c>
    </row>
    <row r="1502" spans="1:16" x14ac:dyDescent="0.2">
      <c r="A1502" s="1">
        <v>300602</v>
      </c>
      <c r="B1502" s="1" t="s">
        <v>2858</v>
      </c>
      <c r="C1502" s="2" t="d">
        <v>2017-01-26</v>
      </c>
      <c r="D1502" s="1" t="s">
        <v>2859</v>
      </c>
      <c r="E1502" s="1" t="s">
        <v>16</v>
      </c>
      <c r="F1502" s="1" t="s">
        <v>17</v>
      </c>
      <c r="G1502" s="1">
        <v>14.82</v>
      </c>
      <c r="H1502" s="1">
        <v>25000</v>
      </c>
      <c r="I1502" s="1">
        <v>1</v>
      </c>
      <c r="J1502" s="1">
        <v>16</v>
      </c>
      <c r="P1502" s="1">
        <f t="shared" si="24"/>
        <v>370500</v>
      </c>
    </row>
    <row r="1503" spans="1:16" x14ac:dyDescent="0.2">
      <c r="A1503" s="1">
        <v>300603</v>
      </c>
      <c r="B1503" s="1" t="s">
        <v>2860</v>
      </c>
      <c r="C1503" s="2" t="d">
        <v>2017-01-26</v>
      </c>
      <c r="D1503" s="1" t="s">
        <v>2861</v>
      </c>
      <c r="E1503" s="1" t="s">
        <v>16</v>
      </c>
      <c r="F1503" s="1" t="s">
        <v>17</v>
      </c>
      <c r="G1503" s="1">
        <v>4.55</v>
      </c>
      <c r="H1503" s="1">
        <v>25700</v>
      </c>
      <c r="I1503" s="1">
        <v>1</v>
      </c>
      <c r="J1503" s="1">
        <v>16</v>
      </c>
      <c r="P1503" s="1">
        <f t="shared" si="24"/>
        <v>116935</v>
      </c>
    </row>
    <row r="1504" spans="1:16" x14ac:dyDescent="0.2">
      <c r="A1504" s="1">
        <v>300604</v>
      </c>
      <c r="B1504" s="1" t="s">
        <v>98</v>
      </c>
      <c r="C1504" s="2" t="d">
        <v>2017-04-17</v>
      </c>
      <c r="D1504" s="1" t="s">
        <v>2862</v>
      </c>
      <c r="E1504" s="1" t="s">
        <v>16</v>
      </c>
      <c r="F1504" s="1" t="s">
        <v>17</v>
      </c>
      <c r="G1504" s="1">
        <v>9.94</v>
      </c>
      <c r="H1504" s="1">
        <v>19050</v>
      </c>
      <c r="I1504" s="1">
        <v>1</v>
      </c>
      <c r="J1504" s="1">
        <v>16</v>
      </c>
      <c r="P1504" s="1">
        <f t="shared" si="24"/>
        <v>189357</v>
      </c>
    </row>
    <row r="1505" spans="1:16" x14ac:dyDescent="0.2">
      <c r="A1505" s="1">
        <v>300605</v>
      </c>
      <c r="B1505" s="1" t="s">
        <v>2863</v>
      </c>
      <c r="C1505" s="2" t="d">
        <v>2017-02-08</v>
      </c>
      <c r="D1505" s="1" t="s">
        <v>2864</v>
      </c>
      <c r="E1505" s="1" t="s">
        <v>16</v>
      </c>
      <c r="F1505" s="1" t="s">
        <v>17</v>
      </c>
      <c r="G1505" s="1">
        <v>9.4</v>
      </c>
      <c r="H1505" s="1">
        <v>21000</v>
      </c>
      <c r="I1505" s="1">
        <v>1</v>
      </c>
      <c r="J1505" s="1">
        <v>16</v>
      </c>
      <c r="P1505" s="1">
        <f t="shared" si="24"/>
        <v>197400</v>
      </c>
    </row>
    <row r="1506" spans="1:16" x14ac:dyDescent="0.2">
      <c r="A1506" s="1">
        <v>300606</v>
      </c>
      <c r="B1506" s="1" t="s">
        <v>2865</v>
      </c>
      <c r="C1506" s="2" t="d">
        <v>2017-02-08</v>
      </c>
      <c r="D1506" s="1" t="s">
        <v>2866</v>
      </c>
      <c r="E1506" s="1" t="s">
        <v>46</v>
      </c>
      <c r="F1506" s="1" t="s">
        <v>47</v>
      </c>
      <c r="G1506" s="1">
        <v>8.36</v>
      </c>
      <c r="H1506" s="1">
        <v>22300</v>
      </c>
      <c r="I1506" s="1">
        <v>1</v>
      </c>
      <c r="J1506" s="1">
        <v>16</v>
      </c>
      <c r="P1506" s="1">
        <f t="shared" si="24"/>
        <v>186428</v>
      </c>
    </row>
    <row r="1507" spans="1:16" x14ac:dyDescent="0.2">
      <c r="A1507" s="1">
        <v>300607</v>
      </c>
      <c r="B1507" s="1" t="s">
        <v>2867</v>
      </c>
      <c r="C1507" s="2" t="d">
        <v>2017-02-09</v>
      </c>
      <c r="D1507" s="1" t="s">
        <v>2868</v>
      </c>
      <c r="E1507" s="1" t="s">
        <v>16</v>
      </c>
      <c r="F1507" s="1" t="s">
        <v>17</v>
      </c>
      <c r="G1507" s="1">
        <v>18.739999999999998</v>
      </c>
      <c r="H1507" s="1">
        <v>18120</v>
      </c>
      <c r="I1507" s="1">
        <v>1</v>
      </c>
      <c r="J1507" s="1">
        <v>16</v>
      </c>
      <c r="P1507" s="1">
        <f t="shared" si="24"/>
        <v>339568.8</v>
      </c>
    </row>
    <row r="1508" spans="1:16" x14ac:dyDescent="0.2">
      <c r="A1508" s="1">
        <v>300608</v>
      </c>
      <c r="B1508" s="1" t="s">
        <v>2869</v>
      </c>
      <c r="C1508" s="2" t="d">
        <v>2017-02-13</v>
      </c>
      <c r="D1508" s="1" t="s">
        <v>2870</v>
      </c>
      <c r="E1508" s="1" t="s">
        <v>16</v>
      </c>
      <c r="F1508" s="1" t="s">
        <v>17</v>
      </c>
      <c r="G1508" s="1">
        <v>16.16</v>
      </c>
      <c r="H1508" s="1">
        <v>16855</v>
      </c>
      <c r="I1508" s="1">
        <v>1</v>
      </c>
      <c r="J1508" s="1">
        <v>16</v>
      </c>
      <c r="P1508" s="1">
        <f t="shared" si="24"/>
        <v>272376.8</v>
      </c>
    </row>
    <row r="1509" spans="1:16" x14ac:dyDescent="0.2">
      <c r="A1509" s="1">
        <v>300609</v>
      </c>
      <c r="B1509" s="1" t="s">
        <v>2871</v>
      </c>
      <c r="C1509" s="2" t="d">
        <v>2017-02-15</v>
      </c>
      <c r="D1509" s="1" t="s">
        <v>2872</v>
      </c>
      <c r="E1509" s="1" t="s">
        <v>16</v>
      </c>
      <c r="F1509" s="1" t="s">
        <v>17</v>
      </c>
      <c r="G1509" s="1">
        <v>8.1199999999999992</v>
      </c>
      <c r="H1509" s="1">
        <v>25000</v>
      </c>
      <c r="I1509" s="1">
        <v>1</v>
      </c>
      <c r="J1509" s="1">
        <v>16</v>
      </c>
      <c r="P1509" s="1">
        <f t="shared" si="24"/>
        <v>202999.99999999997</v>
      </c>
    </row>
    <row r="1510" spans="1:16" x14ac:dyDescent="0.2">
      <c r="A1510" s="1">
        <v>300610</v>
      </c>
      <c r="B1510" s="1" t="s">
        <v>1503</v>
      </c>
      <c r="C1510" s="2" t="d">
        <v>2017-02-13</v>
      </c>
      <c r="D1510" s="1" t="s">
        <v>2873</v>
      </c>
      <c r="E1510" s="1" t="s">
        <v>16</v>
      </c>
      <c r="F1510" s="1" t="s">
        <v>17</v>
      </c>
      <c r="G1510" s="1">
        <v>10.57</v>
      </c>
      <c r="H1510" s="1">
        <v>25000</v>
      </c>
      <c r="I1510" s="1">
        <v>1</v>
      </c>
      <c r="J1510" s="1">
        <v>16</v>
      </c>
      <c r="P1510" s="1">
        <f t="shared" si="24"/>
        <v>264250</v>
      </c>
    </row>
    <row r="1511" spans="1:16" x14ac:dyDescent="0.2">
      <c r="A1511" s="1">
        <v>300611</v>
      </c>
      <c r="B1511" s="1" t="s">
        <v>2874</v>
      </c>
      <c r="C1511" s="2" t="d">
        <v>2017-02-20</v>
      </c>
      <c r="D1511" s="1" t="s">
        <v>2875</v>
      </c>
      <c r="E1511" s="1" t="s">
        <v>16</v>
      </c>
      <c r="F1511" s="1" t="s">
        <v>17</v>
      </c>
      <c r="G1511" s="1">
        <v>11.97</v>
      </c>
      <c r="H1511" s="1">
        <v>22370</v>
      </c>
      <c r="I1511" s="1">
        <v>1</v>
      </c>
      <c r="J1511" s="1">
        <v>16</v>
      </c>
      <c r="P1511" s="1">
        <f t="shared" si="24"/>
        <v>267768.90000000002</v>
      </c>
    </row>
    <row r="1512" spans="1:16" x14ac:dyDescent="0.2">
      <c r="A1512" s="1">
        <v>300612</v>
      </c>
      <c r="B1512" s="1" t="s">
        <v>2876</v>
      </c>
      <c r="C1512" s="2" t="d">
        <v>2017-02-15</v>
      </c>
      <c r="D1512" s="1" t="s">
        <v>2877</v>
      </c>
      <c r="E1512" s="1" t="s">
        <v>16</v>
      </c>
      <c r="F1512" s="1" t="s">
        <v>17</v>
      </c>
      <c r="G1512" s="1">
        <v>16.14</v>
      </c>
      <c r="H1512" s="1">
        <v>18000</v>
      </c>
      <c r="I1512" s="1">
        <v>1</v>
      </c>
      <c r="J1512" s="1">
        <v>16</v>
      </c>
      <c r="P1512" s="1">
        <f t="shared" si="24"/>
        <v>290520</v>
      </c>
    </row>
    <row r="1513" spans="1:16" x14ac:dyDescent="0.2">
      <c r="A1513" s="1">
        <v>300613</v>
      </c>
      <c r="B1513" s="1" t="s">
        <v>2878</v>
      </c>
      <c r="C1513" s="2" t="d">
        <v>2017-02-20</v>
      </c>
      <c r="D1513" s="1" t="s">
        <v>2879</v>
      </c>
      <c r="E1513" s="1" t="s">
        <v>46</v>
      </c>
      <c r="F1513" s="1" t="s">
        <v>47</v>
      </c>
      <c r="G1513" s="1">
        <v>55.64</v>
      </c>
      <c r="H1513" s="1">
        <v>11112</v>
      </c>
      <c r="I1513" s="1">
        <v>1</v>
      </c>
      <c r="J1513" s="1">
        <v>16</v>
      </c>
      <c r="P1513" s="1">
        <f t="shared" si="24"/>
        <v>618271.68000000005</v>
      </c>
    </row>
    <row r="1514" spans="1:16" x14ac:dyDescent="0.2">
      <c r="A1514" s="1">
        <v>300614</v>
      </c>
      <c r="B1514" s="1" t="s">
        <v>2880</v>
      </c>
      <c r="C1514" s="2" t="d">
        <v>2021-05-25</v>
      </c>
      <c r="D1514" s="1" t="s">
        <v>2881</v>
      </c>
      <c r="E1514" s="1" t="s">
        <v>16</v>
      </c>
      <c r="F1514" s="1" t="s">
        <v>17</v>
      </c>
      <c r="G1514" s="1">
        <v>9.19</v>
      </c>
      <c r="H1514" s="1">
        <v>40110</v>
      </c>
      <c r="I1514" s="1">
        <v>1</v>
      </c>
      <c r="J1514" s="1">
        <v>16</v>
      </c>
      <c r="P1514" s="1">
        <f t="shared" si="24"/>
        <v>368610.89999999997</v>
      </c>
    </row>
    <row r="1515" spans="1:16" x14ac:dyDescent="0.2">
      <c r="A1515" s="1">
        <v>300615</v>
      </c>
      <c r="B1515" s="1" t="s">
        <v>2241</v>
      </c>
      <c r="C1515" s="2" t="d">
        <v>2017-02-15</v>
      </c>
      <c r="D1515" s="1" t="s">
        <v>2882</v>
      </c>
      <c r="E1515" s="1" t="s">
        <v>16</v>
      </c>
      <c r="F1515" s="1" t="s">
        <v>17</v>
      </c>
      <c r="G1515" s="1">
        <v>14.37</v>
      </c>
      <c r="H1515" s="1">
        <v>20000</v>
      </c>
      <c r="I1515" s="1">
        <v>1</v>
      </c>
      <c r="J1515" s="1">
        <v>16</v>
      </c>
      <c r="P1515" s="1">
        <f t="shared" si="24"/>
        <v>287400</v>
      </c>
    </row>
    <row r="1516" spans="1:16" x14ac:dyDescent="0.2">
      <c r="A1516" s="1">
        <v>300616</v>
      </c>
      <c r="B1516" s="1" t="s">
        <v>2883</v>
      </c>
      <c r="C1516" s="2" t="d">
        <v>2017-03-07</v>
      </c>
      <c r="D1516" s="1" t="s">
        <v>2884</v>
      </c>
      <c r="E1516" s="1" t="s">
        <v>16</v>
      </c>
      <c r="F1516" s="1" t="s">
        <v>17</v>
      </c>
      <c r="G1516" s="1">
        <v>54.35</v>
      </c>
      <c r="H1516" s="1">
        <v>27000</v>
      </c>
      <c r="I1516" s="1">
        <v>1</v>
      </c>
      <c r="J1516" s="1">
        <v>16</v>
      </c>
      <c r="P1516" s="1">
        <f t="shared" si="24"/>
        <v>1467450</v>
      </c>
    </row>
    <row r="1517" spans="1:16" x14ac:dyDescent="0.2">
      <c r="A1517" s="1">
        <v>300617</v>
      </c>
      <c r="B1517" s="1" t="s">
        <v>2885</v>
      </c>
      <c r="C1517" s="2" t="d">
        <v>2017-02-28</v>
      </c>
      <c r="D1517" s="1" t="s">
        <v>2886</v>
      </c>
      <c r="E1517" s="1" t="s">
        <v>16</v>
      </c>
      <c r="F1517" s="1" t="s">
        <v>17</v>
      </c>
      <c r="G1517" s="1">
        <v>24.38</v>
      </c>
      <c r="H1517" s="1">
        <v>16670</v>
      </c>
      <c r="I1517" s="1">
        <v>1</v>
      </c>
      <c r="J1517" s="1">
        <v>16</v>
      </c>
      <c r="P1517" s="1">
        <f t="shared" si="24"/>
        <v>406414.6</v>
      </c>
    </row>
    <row r="1518" spans="1:16" x14ac:dyDescent="0.2">
      <c r="A1518" s="1">
        <v>300618</v>
      </c>
      <c r="B1518" s="1" t="s">
        <v>2887</v>
      </c>
      <c r="C1518" s="2" t="d">
        <v>2017-03-06</v>
      </c>
      <c r="D1518" s="1" t="s">
        <v>2888</v>
      </c>
      <c r="E1518" s="1" t="s">
        <v>16</v>
      </c>
      <c r="F1518" s="1" t="s">
        <v>17</v>
      </c>
      <c r="G1518" s="1">
        <v>12.45</v>
      </c>
      <c r="H1518" s="1">
        <v>30000</v>
      </c>
      <c r="I1518" s="1">
        <v>1</v>
      </c>
      <c r="J1518" s="1">
        <v>16</v>
      </c>
      <c r="P1518" s="1">
        <f t="shared" si="24"/>
        <v>373500</v>
      </c>
    </row>
    <row r="1519" spans="1:16" x14ac:dyDescent="0.2">
      <c r="A1519" s="1">
        <v>300619</v>
      </c>
      <c r="B1519" s="1" t="s">
        <v>2889</v>
      </c>
      <c r="C1519" s="2" t="d">
        <v>2017-03-01</v>
      </c>
      <c r="D1519" s="1" t="s">
        <v>2890</v>
      </c>
      <c r="E1519" s="1" t="s">
        <v>16</v>
      </c>
      <c r="F1519" s="1" t="s">
        <v>17</v>
      </c>
      <c r="G1519" s="1">
        <v>10.98</v>
      </c>
      <c r="H1519" s="1">
        <v>18680</v>
      </c>
      <c r="I1519" s="1">
        <v>1</v>
      </c>
      <c r="J1519" s="1">
        <v>16</v>
      </c>
      <c r="P1519" s="1">
        <f t="shared" si="24"/>
        <v>205106.4</v>
      </c>
    </row>
    <row r="1520" spans="1:16" x14ac:dyDescent="0.2">
      <c r="A1520" s="1">
        <v>300620</v>
      </c>
      <c r="B1520" s="1" t="s">
        <v>2891</v>
      </c>
      <c r="C1520" s="2" t="d">
        <v>2017-03-10</v>
      </c>
      <c r="D1520" s="1" t="s">
        <v>2892</v>
      </c>
      <c r="E1520" s="1" t="s">
        <v>46</v>
      </c>
      <c r="F1520" s="1" t="s">
        <v>47</v>
      </c>
      <c r="G1520" s="1">
        <v>11.43</v>
      </c>
      <c r="H1520" s="1">
        <v>22000</v>
      </c>
      <c r="I1520" s="1">
        <v>1</v>
      </c>
      <c r="J1520" s="1">
        <v>16</v>
      </c>
      <c r="P1520" s="1">
        <f t="shared" si="24"/>
        <v>251460</v>
      </c>
    </row>
    <row r="1521" spans="1:16" x14ac:dyDescent="0.2">
      <c r="A1521" s="1">
        <v>300621</v>
      </c>
      <c r="B1521" s="1" t="s">
        <v>2893</v>
      </c>
      <c r="C1521" s="2" t="d">
        <v>2017-03-16</v>
      </c>
      <c r="D1521" s="1" t="s">
        <v>2894</v>
      </c>
      <c r="E1521" s="1" t="s">
        <v>16</v>
      </c>
      <c r="F1521" s="1" t="s">
        <v>17</v>
      </c>
      <c r="G1521" s="1">
        <v>8.6</v>
      </c>
      <c r="H1521" s="1">
        <v>34000</v>
      </c>
      <c r="I1521" s="1">
        <v>1</v>
      </c>
      <c r="J1521" s="1">
        <v>16</v>
      </c>
      <c r="P1521" s="1">
        <f t="shared" si="24"/>
        <v>292400</v>
      </c>
    </row>
    <row r="1522" spans="1:16" x14ac:dyDescent="0.2">
      <c r="A1522" s="1">
        <v>300622</v>
      </c>
      <c r="B1522" s="1" t="s">
        <v>2895</v>
      </c>
      <c r="C1522" s="2" t="d">
        <v>2017-03-15</v>
      </c>
      <c r="D1522" s="1" t="s">
        <v>2896</v>
      </c>
      <c r="E1522" s="1" t="s">
        <v>46</v>
      </c>
      <c r="F1522" s="1" t="s">
        <v>47</v>
      </c>
      <c r="G1522" s="1">
        <v>9.83</v>
      </c>
      <c r="H1522" s="1">
        <v>21450</v>
      </c>
      <c r="I1522" s="1">
        <v>1</v>
      </c>
      <c r="J1522" s="1">
        <v>16</v>
      </c>
      <c r="P1522" s="1">
        <f t="shared" si="24"/>
        <v>210853.5</v>
      </c>
    </row>
    <row r="1523" spans="1:16" x14ac:dyDescent="0.2">
      <c r="A1523" s="1">
        <v>300623</v>
      </c>
      <c r="B1523" s="1" t="s">
        <v>2897</v>
      </c>
      <c r="C1523" s="2" t="d">
        <v>2017-03-14</v>
      </c>
      <c r="D1523" s="1" t="s">
        <v>2898</v>
      </c>
      <c r="E1523" s="1" t="s">
        <v>16</v>
      </c>
      <c r="F1523" s="1" t="s">
        <v>17</v>
      </c>
      <c r="G1523" s="1">
        <v>27.63</v>
      </c>
      <c r="H1523" s="1">
        <v>23600</v>
      </c>
      <c r="I1523" s="1">
        <v>1</v>
      </c>
      <c r="J1523" s="1">
        <v>16</v>
      </c>
      <c r="P1523" s="1">
        <f t="shared" si="24"/>
        <v>652068</v>
      </c>
    </row>
    <row r="1524" spans="1:16" x14ac:dyDescent="0.2">
      <c r="A1524" s="1">
        <v>300624</v>
      </c>
      <c r="B1524" s="1" t="s">
        <v>2899</v>
      </c>
      <c r="C1524" s="2" t="d">
        <v>2018-01-18</v>
      </c>
      <c r="D1524" s="1" t="s">
        <v>2900</v>
      </c>
      <c r="E1524" s="1" t="s">
        <v>16</v>
      </c>
      <c r="F1524" s="1" t="s">
        <v>17</v>
      </c>
      <c r="G1524" s="1">
        <v>16.55</v>
      </c>
      <c r="H1524" s="1">
        <v>20000</v>
      </c>
      <c r="I1524" s="1">
        <v>1</v>
      </c>
      <c r="J1524" s="1">
        <v>16</v>
      </c>
      <c r="P1524" s="1">
        <f t="shared" si="24"/>
        <v>331000</v>
      </c>
    </row>
    <row r="1525" spans="1:16" x14ac:dyDescent="0.2">
      <c r="A1525" s="1">
        <v>300625</v>
      </c>
      <c r="B1525" s="1" t="s">
        <v>2901</v>
      </c>
      <c r="C1525" s="2" t="d">
        <v>2017-03-17</v>
      </c>
      <c r="D1525" s="1" t="s">
        <v>2902</v>
      </c>
      <c r="E1525" s="1" t="s">
        <v>16</v>
      </c>
      <c r="F1525" s="1" t="s">
        <v>17</v>
      </c>
      <c r="G1525" s="1">
        <v>19.3</v>
      </c>
      <c r="H1525" s="1">
        <v>70000</v>
      </c>
      <c r="I1525" s="1">
        <v>1</v>
      </c>
      <c r="J1525" s="1">
        <v>16</v>
      </c>
      <c r="P1525" s="1">
        <f t="shared" si="24"/>
        <v>1351000</v>
      </c>
    </row>
    <row r="1526" spans="1:16" x14ac:dyDescent="0.2">
      <c r="A1526" s="1">
        <v>300626</v>
      </c>
      <c r="B1526" s="1" t="s">
        <v>2903</v>
      </c>
      <c r="C1526" s="2" t="d">
        <v>2017-03-20</v>
      </c>
      <c r="D1526" s="1" t="s">
        <v>2904</v>
      </c>
      <c r="E1526" s="1" t="s">
        <v>16</v>
      </c>
      <c r="F1526" s="1" t="s">
        <v>17</v>
      </c>
      <c r="G1526" s="1">
        <v>7.5</v>
      </c>
      <c r="H1526" s="1">
        <v>25000</v>
      </c>
      <c r="I1526" s="1">
        <v>1</v>
      </c>
      <c r="J1526" s="1">
        <v>16</v>
      </c>
      <c r="P1526" s="1">
        <f t="shared" si="24"/>
        <v>187500</v>
      </c>
    </row>
    <row r="1527" spans="1:16" x14ac:dyDescent="0.2">
      <c r="A1527" s="1">
        <v>300627</v>
      </c>
      <c r="B1527" s="1" t="s">
        <v>2905</v>
      </c>
      <c r="C1527" s="2" t="d">
        <v>2017-03-21</v>
      </c>
      <c r="D1527" s="1" t="s">
        <v>2906</v>
      </c>
      <c r="E1527" s="1" t="s">
        <v>16</v>
      </c>
      <c r="F1527" s="1" t="s">
        <v>17</v>
      </c>
      <c r="G1527" s="1">
        <v>12.77</v>
      </c>
      <c r="H1527" s="1">
        <v>29800</v>
      </c>
      <c r="I1527" s="1">
        <v>1</v>
      </c>
      <c r="J1527" s="1">
        <v>16</v>
      </c>
      <c r="P1527" s="1">
        <f t="shared" si="24"/>
        <v>380546</v>
      </c>
    </row>
    <row r="1528" spans="1:16" x14ac:dyDescent="0.2">
      <c r="A1528" s="1">
        <v>300628</v>
      </c>
      <c r="B1528" s="1" t="s">
        <v>2907</v>
      </c>
      <c r="C1528" s="2" t="d">
        <v>2017-03-17</v>
      </c>
      <c r="D1528" s="1" t="s">
        <v>2908</v>
      </c>
      <c r="E1528" s="1" t="s">
        <v>16</v>
      </c>
      <c r="F1528" s="1" t="s">
        <v>17</v>
      </c>
      <c r="G1528" s="1">
        <v>88.67</v>
      </c>
      <c r="H1528" s="1">
        <v>18670</v>
      </c>
      <c r="I1528" s="1">
        <v>1</v>
      </c>
      <c r="J1528" s="1">
        <v>16</v>
      </c>
      <c r="P1528" s="1">
        <f t="shared" si="24"/>
        <v>1655468.9000000001</v>
      </c>
    </row>
    <row r="1529" spans="1:16" x14ac:dyDescent="0.2">
      <c r="A1529" s="1">
        <v>300629</v>
      </c>
      <c r="B1529" s="1" t="s">
        <v>2909</v>
      </c>
      <c r="C1529" s="2" t="d">
        <v>2017-03-24</v>
      </c>
      <c r="D1529" s="1" t="s">
        <v>2910</v>
      </c>
      <c r="E1529" s="1" t="s">
        <v>16</v>
      </c>
      <c r="F1529" s="1" t="s">
        <v>17</v>
      </c>
      <c r="G1529" s="1">
        <v>8.2799999999999994</v>
      </c>
      <c r="H1529" s="1">
        <v>16667</v>
      </c>
      <c r="I1529" s="1">
        <v>1</v>
      </c>
      <c r="J1529" s="1">
        <v>16</v>
      </c>
      <c r="P1529" s="1">
        <f t="shared" si="24"/>
        <v>138002.75999999998</v>
      </c>
    </row>
    <row r="1530" spans="1:16" x14ac:dyDescent="0.2">
      <c r="A1530" s="1">
        <v>300630</v>
      </c>
      <c r="B1530" s="1" t="s">
        <v>2911</v>
      </c>
      <c r="C1530" s="2" t="d">
        <v>2017-03-28</v>
      </c>
      <c r="D1530" s="1" t="s">
        <v>2912</v>
      </c>
      <c r="E1530" s="1" t="s">
        <v>46</v>
      </c>
      <c r="F1530" s="1" t="s">
        <v>47</v>
      </c>
      <c r="G1530" s="1">
        <v>11.49</v>
      </c>
      <c r="H1530" s="1">
        <v>30529</v>
      </c>
      <c r="I1530" s="1">
        <v>1</v>
      </c>
      <c r="J1530" s="1">
        <v>16</v>
      </c>
      <c r="P1530" s="1">
        <f t="shared" si="24"/>
        <v>350778.21</v>
      </c>
    </row>
    <row r="1531" spans="1:16" x14ac:dyDescent="0.2">
      <c r="A1531" s="1">
        <v>300631</v>
      </c>
      <c r="B1531" s="1" t="s">
        <v>2913</v>
      </c>
      <c r="C1531" s="2" t="d">
        <v>2017-03-23</v>
      </c>
      <c r="D1531" s="1" t="s">
        <v>2914</v>
      </c>
      <c r="E1531" s="1" t="s">
        <v>16</v>
      </c>
      <c r="F1531" s="1" t="s">
        <v>17</v>
      </c>
      <c r="G1531" s="1">
        <v>11.97</v>
      </c>
      <c r="H1531" s="1">
        <v>16100</v>
      </c>
      <c r="I1531" s="1">
        <v>1</v>
      </c>
      <c r="J1531" s="1">
        <v>16</v>
      </c>
      <c r="P1531" s="1">
        <f t="shared" si="24"/>
        <v>192717</v>
      </c>
    </row>
    <row r="1532" spans="1:16" x14ac:dyDescent="0.2">
      <c r="A1532" s="1">
        <v>300632</v>
      </c>
      <c r="B1532" s="1" t="s">
        <v>2915</v>
      </c>
      <c r="C1532" s="2" t="d">
        <v>2017-04-06</v>
      </c>
      <c r="D1532" s="1" t="s">
        <v>2916</v>
      </c>
      <c r="E1532" s="1" t="s">
        <v>16</v>
      </c>
      <c r="F1532" s="1" t="s">
        <v>17</v>
      </c>
      <c r="G1532" s="1">
        <v>7.39</v>
      </c>
      <c r="H1532" s="1">
        <v>28950</v>
      </c>
      <c r="I1532" s="1">
        <v>1</v>
      </c>
      <c r="J1532" s="1">
        <v>16</v>
      </c>
      <c r="P1532" s="1">
        <f t="shared" si="24"/>
        <v>213940.5</v>
      </c>
    </row>
    <row r="1533" spans="1:16" x14ac:dyDescent="0.2">
      <c r="A1533" s="1">
        <v>300633</v>
      </c>
      <c r="B1533" s="1" t="s">
        <v>2917</v>
      </c>
      <c r="C1533" s="2" t="d">
        <v>2017-04-06</v>
      </c>
      <c r="D1533" s="1" t="s">
        <v>2918</v>
      </c>
      <c r="E1533" s="1" t="s">
        <v>16</v>
      </c>
      <c r="F1533" s="1" t="s">
        <v>17</v>
      </c>
      <c r="G1533" s="1">
        <v>5.23</v>
      </c>
      <c r="H1533" s="1">
        <v>40010</v>
      </c>
      <c r="I1533" s="1">
        <v>1</v>
      </c>
      <c r="J1533" s="1">
        <v>16</v>
      </c>
      <c r="P1533" s="1">
        <f t="shared" si="24"/>
        <v>209252.30000000002</v>
      </c>
    </row>
    <row r="1534" spans="1:16" x14ac:dyDescent="0.2">
      <c r="A1534" s="1">
        <v>300634</v>
      </c>
      <c r="B1534" s="1" t="s">
        <v>2334</v>
      </c>
      <c r="C1534" s="2" t="d">
        <v>2018-03-23</v>
      </c>
      <c r="D1534" s="1" t="s">
        <v>2919</v>
      </c>
      <c r="E1534" s="1" t="s">
        <v>16</v>
      </c>
      <c r="F1534" s="1" t="s">
        <v>17</v>
      </c>
      <c r="G1534" s="1">
        <v>7.17</v>
      </c>
      <c r="H1534" s="1">
        <v>40010</v>
      </c>
      <c r="I1534" s="1">
        <v>1</v>
      </c>
      <c r="J1534" s="1">
        <v>16</v>
      </c>
      <c r="P1534" s="1">
        <f t="shared" si="24"/>
        <v>286871.7</v>
      </c>
    </row>
    <row r="1535" spans="1:16" x14ac:dyDescent="0.2">
      <c r="A1535" s="1">
        <v>300635</v>
      </c>
      <c r="B1535" s="1" t="s">
        <v>2920</v>
      </c>
      <c r="C1535" s="2" t="d">
        <v>2017-03-31</v>
      </c>
      <c r="D1535" s="1" t="s">
        <v>2921</v>
      </c>
      <c r="E1535" s="1" t="s">
        <v>16</v>
      </c>
      <c r="F1535" s="1" t="s">
        <v>17</v>
      </c>
      <c r="G1535" s="1">
        <v>12.39</v>
      </c>
      <c r="H1535" s="1">
        <v>21200</v>
      </c>
      <c r="I1535" s="1">
        <v>1</v>
      </c>
      <c r="J1535" s="1">
        <v>16</v>
      </c>
      <c r="P1535" s="1">
        <f t="shared" si="24"/>
        <v>262668</v>
      </c>
    </row>
    <row r="1536" spans="1:16" x14ac:dyDescent="0.2">
      <c r="A1536" s="1">
        <v>300636</v>
      </c>
      <c r="B1536" s="1" t="s">
        <v>2922</v>
      </c>
      <c r="C1536" s="2" t="d">
        <v>2017-03-31</v>
      </c>
      <c r="D1536" s="1" t="s">
        <v>2923</v>
      </c>
      <c r="E1536" s="1" t="s">
        <v>46</v>
      </c>
      <c r="F1536" s="1" t="s">
        <v>47</v>
      </c>
      <c r="G1536" s="1">
        <v>14.47</v>
      </c>
      <c r="H1536" s="1">
        <v>20000</v>
      </c>
      <c r="I1536" s="1">
        <v>1</v>
      </c>
      <c r="J1536" s="1">
        <v>16</v>
      </c>
      <c r="P1536" s="1">
        <f t="shared" si="24"/>
        <v>289400</v>
      </c>
    </row>
    <row r="1537" spans="1:16" x14ac:dyDescent="0.2">
      <c r="A1537" s="1">
        <v>300637</v>
      </c>
      <c r="B1537" s="1" t="s">
        <v>2924</v>
      </c>
      <c r="C1537" s="2" t="d">
        <v>2017-04-12</v>
      </c>
      <c r="D1537" s="1" t="s">
        <v>2925</v>
      </c>
      <c r="E1537" s="1" t="s">
        <v>46</v>
      </c>
      <c r="F1537" s="1" t="s">
        <v>47</v>
      </c>
      <c r="G1537" s="1">
        <v>10.02</v>
      </c>
      <c r="H1537" s="1">
        <v>30000</v>
      </c>
      <c r="I1537" s="1">
        <v>1</v>
      </c>
      <c r="J1537" s="1">
        <v>16</v>
      </c>
      <c r="P1537" s="1">
        <f t="shared" si="24"/>
        <v>300600</v>
      </c>
    </row>
    <row r="1538" spans="1:16" x14ac:dyDescent="0.2">
      <c r="A1538" s="1">
        <v>300638</v>
      </c>
      <c r="B1538" s="1" t="s">
        <v>2926</v>
      </c>
      <c r="C1538" s="2" t="d">
        <v>2017-04-13</v>
      </c>
      <c r="D1538" s="1" t="s">
        <v>2927</v>
      </c>
      <c r="E1538" s="1" t="s">
        <v>16</v>
      </c>
      <c r="F1538" s="1" t="s">
        <v>17</v>
      </c>
      <c r="G1538" s="1">
        <v>10.45</v>
      </c>
      <c r="H1538" s="1">
        <v>20000</v>
      </c>
      <c r="I1538" s="1">
        <v>1</v>
      </c>
      <c r="J1538" s="1">
        <v>16</v>
      </c>
      <c r="P1538" s="1">
        <f t="shared" ref="P1538:P1601" si="25">G1538*H1538</f>
        <v>209000</v>
      </c>
    </row>
    <row r="1539" spans="1:16" x14ac:dyDescent="0.2">
      <c r="A1539" s="1">
        <v>300639</v>
      </c>
      <c r="B1539" s="1" t="s">
        <v>2928</v>
      </c>
      <c r="C1539" s="2" t="d">
        <v>2017-04-12</v>
      </c>
      <c r="D1539" s="1" t="s">
        <v>2929</v>
      </c>
      <c r="E1539" s="1" t="s">
        <v>46</v>
      </c>
      <c r="F1539" s="1" t="s">
        <v>47</v>
      </c>
      <c r="G1539" s="1">
        <v>18.39</v>
      </c>
      <c r="H1539" s="1">
        <v>22500</v>
      </c>
      <c r="I1539" s="1">
        <v>1</v>
      </c>
      <c r="J1539" s="1">
        <v>16</v>
      </c>
      <c r="P1539" s="1">
        <f t="shared" si="25"/>
        <v>413775</v>
      </c>
    </row>
    <row r="1540" spans="1:16" x14ac:dyDescent="0.2">
      <c r="A1540" s="1">
        <v>300640</v>
      </c>
      <c r="B1540" s="1" t="s">
        <v>2930</v>
      </c>
      <c r="C1540" s="2" t="d">
        <v>2017-04-17</v>
      </c>
      <c r="D1540" s="1" t="s">
        <v>2931</v>
      </c>
      <c r="E1540" s="1" t="s">
        <v>16</v>
      </c>
      <c r="F1540" s="1" t="s">
        <v>17</v>
      </c>
      <c r="G1540" s="1">
        <v>9.41</v>
      </c>
      <c r="H1540" s="1">
        <v>20000</v>
      </c>
      <c r="I1540" s="1">
        <v>1</v>
      </c>
      <c r="J1540" s="1">
        <v>16</v>
      </c>
      <c r="P1540" s="1">
        <f t="shared" si="25"/>
        <v>188200</v>
      </c>
    </row>
    <row r="1541" spans="1:16" x14ac:dyDescent="0.2">
      <c r="A1541" s="1">
        <v>300641</v>
      </c>
      <c r="B1541" s="1" t="s">
        <v>2932</v>
      </c>
      <c r="C1541" s="2" t="d">
        <v>2017-04-18</v>
      </c>
      <c r="D1541" s="1" t="s">
        <v>2933</v>
      </c>
      <c r="E1541" s="1" t="s">
        <v>46</v>
      </c>
      <c r="F1541" s="1" t="s">
        <v>47</v>
      </c>
      <c r="G1541" s="1">
        <v>10.73</v>
      </c>
      <c r="H1541" s="1">
        <v>72000</v>
      </c>
      <c r="I1541" s="1">
        <v>1</v>
      </c>
      <c r="J1541" s="1">
        <v>16</v>
      </c>
      <c r="P1541" s="1">
        <f t="shared" si="25"/>
        <v>772560</v>
      </c>
    </row>
    <row r="1542" spans="1:16" x14ac:dyDescent="0.2">
      <c r="A1542" s="1">
        <v>300642</v>
      </c>
      <c r="B1542" s="1" t="s">
        <v>2934</v>
      </c>
      <c r="C1542" s="2" t="d">
        <v>2017-04-21</v>
      </c>
      <c r="D1542" s="1" t="s">
        <v>2935</v>
      </c>
      <c r="E1542" s="1" t="s">
        <v>16</v>
      </c>
      <c r="F1542" s="1" t="s">
        <v>17</v>
      </c>
      <c r="G1542" s="1">
        <v>36.1</v>
      </c>
      <c r="H1542" s="1">
        <v>15000</v>
      </c>
      <c r="I1542" s="1">
        <v>1</v>
      </c>
      <c r="J1542" s="1">
        <v>16</v>
      </c>
      <c r="P1542" s="1">
        <f t="shared" si="25"/>
        <v>541500</v>
      </c>
    </row>
    <row r="1543" spans="1:16" x14ac:dyDescent="0.2">
      <c r="A1543" s="1">
        <v>300643</v>
      </c>
      <c r="B1543" s="1" t="s">
        <v>2936</v>
      </c>
      <c r="C1543" s="2" t="d">
        <v>2017-05-05</v>
      </c>
      <c r="D1543" s="1" t="s">
        <v>2937</v>
      </c>
      <c r="E1543" s="1" t="s">
        <v>16</v>
      </c>
      <c r="F1543" s="1" t="s">
        <v>17</v>
      </c>
      <c r="G1543" s="1">
        <v>4.3</v>
      </c>
      <c r="H1543" s="1">
        <v>50000</v>
      </c>
      <c r="I1543" s="1">
        <v>1</v>
      </c>
      <c r="J1543" s="1">
        <v>16</v>
      </c>
      <c r="P1543" s="1">
        <f t="shared" si="25"/>
        <v>215000</v>
      </c>
    </row>
    <row r="1544" spans="1:16" x14ac:dyDescent="0.2">
      <c r="A1544" s="1">
        <v>300644</v>
      </c>
      <c r="B1544" s="1" t="s">
        <v>2938</v>
      </c>
      <c r="C1544" s="2" t="d">
        <v>2018-02-06</v>
      </c>
      <c r="D1544" s="1" t="s">
        <v>2939</v>
      </c>
      <c r="E1544" s="1" t="s">
        <v>16</v>
      </c>
      <c r="F1544" s="1" t="s">
        <v>17</v>
      </c>
      <c r="G1544" s="1">
        <v>18.03</v>
      </c>
      <c r="H1544" s="1">
        <v>16000</v>
      </c>
      <c r="I1544" s="1">
        <v>1</v>
      </c>
      <c r="J1544" s="1">
        <v>16</v>
      </c>
      <c r="P1544" s="1">
        <f t="shared" si="25"/>
        <v>288480</v>
      </c>
    </row>
    <row r="1545" spans="1:16" x14ac:dyDescent="0.2">
      <c r="A1545" s="1">
        <v>300645</v>
      </c>
      <c r="B1545" s="1" t="s">
        <v>2940</v>
      </c>
      <c r="C1545" s="2" t="d">
        <v>2017-04-21</v>
      </c>
      <c r="D1545" s="1" t="s">
        <v>2941</v>
      </c>
      <c r="E1545" s="1" t="s">
        <v>16</v>
      </c>
      <c r="F1545" s="1" t="s">
        <v>17</v>
      </c>
      <c r="G1545" s="1">
        <v>12.35</v>
      </c>
      <c r="H1545" s="1">
        <v>16667</v>
      </c>
      <c r="I1545" s="1">
        <v>1</v>
      </c>
      <c r="J1545" s="1">
        <v>16</v>
      </c>
      <c r="P1545" s="1">
        <f t="shared" si="25"/>
        <v>205837.44999999998</v>
      </c>
    </row>
    <row r="1546" spans="1:16" x14ac:dyDescent="0.2">
      <c r="A1546" s="1">
        <v>300647</v>
      </c>
      <c r="B1546" s="1" t="s">
        <v>2942</v>
      </c>
      <c r="C1546" s="2" t="d">
        <v>2017-05-03</v>
      </c>
      <c r="D1546" s="1" t="s">
        <v>2943</v>
      </c>
      <c r="E1546" s="1" t="s">
        <v>16</v>
      </c>
      <c r="F1546" s="1" t="s">
        <v>17</v>
      </c>
      <c r="G1546" s="1">
        <v>8.9600000000000009</v>
      </c>
      <c r="H1546" s="1">
        <v>30000</v>
      </c>
      <c r="I1546" s="1">
        <v>1</v>
      </c>
      <c r="J1546" s="1">
        <v>16</v>
      </c>
      <c r="P1546" s="1">
        <f t="shared" si="25"/>
        <v>268800</v>
      </c>
    </row>
    <row r="1547" spans="1:16" x14ac:dyDescent="0.2">
      <c r="A1547" s="1">
        <v>300648</v>
      </c>
      <c r="B1547" s="1" t="s">
        <v>2059</v>
      </c>
      <c r="C1547" s="2" t="d">
        <v>2017-04-25</v>
      </c>
      <c r="D1547" s="1" t="s">
        <v>2944</v>
      </c>
      <c r="E1547" s="1" t="s">
        <v>16</v>
      </c>
      <c r="F1547" s="1" t="s">
        <v>17</v>
      </c>
      <c r="G1547" s="1">
        <v>15.74</v>
      </c>
      <c r="H1547" s="1">
        <v>17000</v>
      </c>
      <c r="I1547" s="1">
        <v>1</v>
      </c>
      <c r="J1547" s="1">
        <v>16</v>
      </c>
      <c r="P1547" s="1">
        <f t="shared" si="25"/>
        <v>267580</v>
      </c>
    </row>
    <row r="1548" spans="1:16" x14ac:dyDescent="0.2">
      <c r="A1548" s="1">
        <v>300649</v>
      </c>
      <c r="B1548" s="1" t="s">
        <v>2945</v>
      </c>
      <c r="C1548" s="2" t="d">
        <v>2017-05-05</v>
      </c>
      <c r="D1548" s="1" t="s">
        <v>2946</v>
      </c>
      <c r="E1548" s="1" t="s">
        <v>16</v>
      </c>
      <c r="F1548" s="1" t="s">
        <v>17</v>
      </c>
      <c r="G1548" s="1">
        <v>9.0399999999999991</v>
      </c>
      <c r="H1548" s="1">
        <v>16000</v>
      </c>
      <c r="I1548" s="1">
        <v>1</v>
      </c>
      <c r="J1548" s="1">
        <v>16</v>
      </c>
      <c r="P1548" s="1">
        <f t="shared" si="25"/>
        <v>144640</v>
      </c>
    </row>
    <row r="1549" spans="1:16" x14ac:dyDescent="0.2">
      <c r="A1549" s="1">
        <v>300650</v>
      </c>
      <c r="B1549" s="1" t="s">
        <v>2947</v>
      </c>
      <c r="C1549" s="2" t="d">
        <v>2017-05-03</v>
      </c>
      <c r="D1549" s="1" t="s">
        <v>2948</v>
      </c>
      <c r="E1549" s="1" t="s">
        <v>16</v>
      </c>
      <c r="F1549" s="1" t="s">
        <v>17</v>
      </c>
      <c r="G1549" s="1">
        <v>13.95</v>
      </c>
      <c r="H1549" s="1">
        <v>15787</v>
      </c>
      <c r="I1549" s="1">
        <v>1</v>
      </c>
      <c r="J1549" s="1">
        <v>16</v>
      </c>
      <c r="P1549" s="1">
        <f t="shared" si="25"/>
        <v>220228.65</v>
      </c>
    </row>
    <row r="1550" spans="1:16" x14ac:dyDescent="0.2">
      <c r="A1550" s="1">
        <v>300651</v>
      </c>
      <c r="B1550" s="1" t="s">
        <v>2949</v>
      </c>
      <c r="C1550" s="2" t="d">
        <v>2017-05-09</v>
      </c>
      <c r="D1550" s="1" t="s">
        <v>2950</v>
      </c>
      <c r="E1550" s="1" t="s">
        <v>16</v>
      </c>
      <c r="F1550" s="1" t="s">
        <v>17</v>
      </c>
      <c r="G1550" s="1">
        <v>13.71</v>
      </c>
      <c r="H1550" s="1">
        <v>18933</v>
      </c>
      <c r="I1550" s="1">
        <v>1</v>
      </c>
      <c r="J1550" s="1">
        <v>16</v>
      </c>
      <c r="P1550" s="1">
        <f t="shared" si="25"/>
        <v>259571.43000000002</v>
      </c>
    </row>
    <row r="1551" spans="1:16" x14ac:dyDescent="0.2">
      <c r="A1551" s="1">
        <v>300652</v>
      </c>
      <c r="B1551" s="1" t="s">
        <v>2951</v>
      </c>
      <c r="C1551" s="2" t="d">
        <v>2017-05-16</v>
      </c>
      <c r="D1551" s="1" t="s">
        <v>2952</v>
      </c>
      <c r="E1551" s="1" t="s">
        <v>16</v>
      </c>
      <c r="F1551" s="1" t="s">
        <v>17</v>
      </c>
      <c r="G1551" s="1">
        <v>15.88</v>
      </c>
      <c r="H1551" s="1">
        <v>22000</v>
      </c>
      <c r="I1551" s="1">
        <v>1</v>
      </c>
      <c r="J1551" s="1">
        <v>16</v>
      </c>
      <c r="P1551" s="1">
        <f t="shared" si="25"/>
        <v>349360</v>
      </c>
    </row>
    <row r="1552" spans="1:16" x14ac:dyDescent="0.2">
      <c r="A1552" s="1">
        <v>300653</v>
      </c>
      <c r="B1552" s="1" t="s">
        <v>2953</v>
      </c>
      <c r="C1552" s="2" t="d">
        <v>2017-05-16</v>
      </c>
      <c r="D1552" s="1" t="s">
        <v>2954</v>
      </c>
      <c r="E1552" s="1" t="s">
        <v>46</v>
      </c>
      <c r="F1552" s="1" t="s">
        <v>47</v>
      </c>
      <c r="G1552" s="1">
        <v>11.72</v>
      </c>
      <c r="H1552" s="1">
        <v>20000</v>
      </c>
      <c r="I1552" s="1">
        <v>1</v>
      </c>
      <c r="J1552" s="1">
        <v>16</v>
      </c>
      <c r="P1552" s="1">
        <f t="shared" si="25"/>
        <v>234400</v>
      </c>
    </row>
    <row r="1553" spans="1:16" x14ac:dyDescent="0.2">
      <c r="A1553" s="1">
        <v>300654</v>
      </c>
      <c r="B1553" s="1" t="s">
        <v>2955</v>
      </c>
      <c r="C1553" s="2" t="d">
        <v>2017-09-26</v>
      </c>
      <c r="D1553" s="1" t="s">
        <v>2956</v>
      </c>
      <c r="E1553" s="1" t="s">
        <v>16</v>
      </c>
      <c r="F1553" s="1" t="s">
        <v>17</v>
      </c>
      <c r="G1553" s="1">
        <v>7.71</v>
      </c>
      <c r="H1553" s="1">
        <v>23350</v>
      </c>
      <c r="I1553" s="1">
        <v>1</v>
      </c>
      <c r="J1553" s="1">
        <v>16</v>
      </c>
      <c r="P1553" s="1">
        <f t="shared" si="25"/>
        <v>180028.5</v>
      </c>
    </row>
    <row r="1554" spans="1:16" x14ac:dyDescent="0.2">
      <c r="A1554" s="1">
        <v>300655</v>
      </c>
      <c r="B1554" s="1" t="s">
        <v>2957</v>
      </c>
      <c r="C1554" s="2" t="d">
        <v>2017-05-23</v>
      </c>
      <c r="D1554" s="1" t="s">
        <v>2958</v>
      </c>
      <c r="E1554" s="1" t="s">
        <v>46</v>
      </c>
      <c r="F1554" s="1" t="s">
        <v>47</v>
      </c>
      <c r="G1554" s="1">
        <v>6.92</v>
      </c>
      <c r="H1554" s="1">
        <v>22063</v>
      </c>
      <c r="I1554" s="1">
        <v>1</v>
      </c>
      <c r="J1554" s="1">
        <v>16</v>
      </c>
      <c r="P1554" s="1">
        <f t="shared" si="25"/>
        <v>152675.96</v>
      </c>
    </row>
    <row r="1555" spans="1:16" x14ac:dyDescent="0.2">
      <c r="A1555" s="1">
        <v>300656</v>
      </c>
      <c r="B1555" s="1" t="s">
        <v>2959</v>
      </c>
      <c r="C1555" s="2" t="d">
        <v>2017-05-19</v>
      </c>
      <c r="D1555" s="1" t="s">
        <v>2960</v>
      </c>
      <c r="E1555" s="1" t="s">
        <v>16</v>
      </c>
      <c r="F1555" s="1" t="s">
        <v>17</v>
      </c>
      <c r="G1555" s="1">
        <v>15.6</v>
      </c>
      <c r="H1555" s="1">
        <v>15000</v>
      </c>
      <c r="I1555" s="1">
        <v>1</v>
      </c>
      <c r="J1555" s="1">
        <v>16</v>
      </c>
      <c r="P1555" s="1">
        <f t="shared" si="25"/>
        <v>234000</v>
      </c>
    </row>
    <row r="1556" spans="1:16" x14ac:dyDescent="0.2">
      <c r="A1556" s="1">
        <v>300657</v>
      </c>
      <c r="B1556" s="1" t="s">
        <v>2961</v>
      </c>
      <c r="C1556" s="2" t="d">
        <v>2017-05-23</v>
      </c>
      <c r="D1556" s="1" t="s">
        <v>2962</v>
      </c>
      <c r="E1556" s="1" t="s">
        <v>16</v>
      </c>
      <c r="F1556" s="1" t="s">
        <v>17</v>
      </c>
      <c r="G1556" s="1">
        <v>7.77</v>
      </c>
      <c r="H1556" s="1">
        <v>26000</v>
      </c>
      <c r="I1556" s="1">
        <v>1</v>
      </c>
      <c r="J1556" s="1">
        <v>16</v>
      </c>
      <c r="P1556" s="1">
        <f t="shared" si="25"/>
        <v>202020</v>
      </c>
    </row>
    <row r="1557" spans="1:16" x14ac:dyDescent="0.2">
      <c r="A1557" s="1">
        <v>300658</v>
      </c>
      <c r="B1557" s="1" t="s">
        <v>1587</v>
      </c>
      <c r="C1557" s="2" t="d">
        <v>2017-06-02</v>
      </c>
      <c r="D1557" s="1" t="s">
        <v>2963</v>
      </c>
      <c r="E1557" s="1" t="s">
        <v>16</v>
      </c>
      <c r="F1557" s="1" t="s">
        <v>17</v>
      </c>
      <c r="G1557" s="1">
        <v>19.41</v>
      </c>
      <c r="H1557" s="1">
        <v>25000</v>
      </c>
      <c r="I1557" s="1">
        <v>1</v>
      </c>
      <c r="J1557" s="1">
        <v>16</v>
      </c>
      <c r="P1557" s="1">
        <f t="shared" si="25"/>
        <v>485250</v>
      </c>
    </row>
    <row r="1558" spans="1:16" x14ac:dyDescent="0.2">
      <c r="A1558" s="1">
        <v>300659</v>
      </c>
      <c r="B1558" s="1" t="s">
        <v>2964</v>
      </c>
      <c r="C1558" s="2" t="d">
        <v>2017-05-26</v>
      </c>
      <c r="D1558" s="1" t="s">
        <v>2965</v>
      </c>
      <c r="E1558" s="1" t="s">
        <v>16</v>
      </c>
      <c r="F1558" s="1" t="s">
        <v>17</v>
      </c>
      <c r="G1558" s="1">
        <v>12.85</v>
      </c>
      <c r="H1558" s="1">
        <v>20400</v>
      </c>
      <c r="I1558" s="1">
        <v>1</v>
      </c>
      <c r="J1558" s="1">
        <v>16</v>
      </c>
      <c r="P1558" s="1">
        <f t="shared" si="25"/>
        <v>262140</v>
      </c>
    </row>
    <row r="1559" spans="1:16" x14ac:dyDescent="0.2">
      <c r="A1559" s="1">
        <v>300660</v>
      </c>
      <c r="B1559" s="1" t="s">
        <v>2966</v>
      </c>
      <c r="C1559" s="2" t="d">
        <v>2017-06-02</v>
      </c>
      <c r="D1559" s="1" t="s">
        <v>2967</v>
      </c>
      <c r="E1559" s="1" t="s">
        <v>46</v>
      </c>
      <c r="F1559" s="1" t="s">
        <v>47</v>
      </c>
      <c r="G1559" s="1">
        <v>50.19</v>
      </c>
      <c r="H1559" s="1">
        <v>25270</v>
      </c>
      <c r="I1559" s="1">
        <v>1</v>
      </c>
      <c r="J1559" s="1">
        <v>16</v>
      </c>
      <c r="P1559" s="1">
        <f t="shared" si="25"/>
        <v>1268301.3</v>
      </c>
    </row>
    <row r="1560" spans="1:16" x14ac:dyDescent="0.2">
      <c r="A1560" s="1">
        <v>300661</v>
      </c>
      <c r="B1560" s="1" t="s">
        <v>2968</v>
      </c>
      <c r="C1560" s="2" t="d">
        <v>2017-06-06</v>
      </c>
      <c r="D1560" s="1" t="s">
        <v>2969</v>
      </c>
      <c r="E1560" s="1" t="s">
        <v>46</v>
      </c>
      <c r="F1560" s="1" t="s">
        <v>47</v>
      </c>
      <c r="G1560" s="1">
        <v>29.82</v>
      </c>
      <c r="H1560" s="1">
        <v>15000</v>
      </c>
      <c r="I1560" s="1">
        <v>1</v>
      </c>
      <c r="J1560" s="1">
        <v>16</v>
      </c>
      <c r="P1560" s="1">
        <f t="shared" si="25"/>
        <v>447300</v>
      </c>
    </row>
    <row r="1561" spans="1:16" x14ac:dyDescent="0.2">
      <c r="A1561" s="1">
        <v>300662</v>
      </c>
      <c r="B1561" s="1" t="s">
        <v>2970</v>
      </c>
      <c r="C1561" s="2" t="d">
        <v>2017-06-08</v>
      </c>
      <c r="D1561" s="1" t="s">
        <v>2971</v>
      </c>
      <c r="E1561" s="1" t="s">
        <v>46</v>
      </c>
      <c r="F1561" s="1" t="s">
        <v>47</v>
      </c>
      <c r="G1561" s="1">
        <v>6.55</v>
      </c>
      <c r="H1561" s="1">
        <v>45000</v>
      </c>
      <c r="I1561" s="1">
        <v>1</v>
      </c>
      <c r="J1561" s="1">
        <v>16</v>
      </c>
      <c r="P1561" s="1">
        <f t="shared" si="25"/>
        <v>294750</v>
      </c>
    </row>
    <row r="1562" spans="1:16" x14ac:dyDescent="0.2">
      <c r="A1562" s="1">
        <v>300663</v>
      </c>
      <c r="B1562" s="1" t="s">
        <v>2972</v>
      </c>
      <c r="C1562" s="2" t="d">
        <v>2017-06-08</v>
      </c>
      <c r="D1562" s="1" t="s">
        <v>2973</v>
      </c>
      <c r="E1562" s="1" t="s">
        <v>16</v>
      </c>
      <c r="F1562" s="1" t="s">
        <v>17</v>
      </c>
      <c r="G1562" s="1">
        <v>7.27</v>
      </c>
      <c r="H1562" s="1">
        <v>32860</v>
      </c>
      <c r="I1562" s="1">
        <v>1</v>
      </c>
      <c r="J1562" s="1">
        <v>16</v>
      </c>
      <c r="P1562" s="1">
        <f t="shared" si="25"/>
        <v>238892.19999999998</v>
      </c>
    </row>
    <row r="1563" spans="1:16" x14ac:dyDescent="0.2">
      <c r="A1563" s="1">
        <v>300664</v>
      </c>
      <c r="B1563" s="1" t="s">
        <v>2974</v>
      </c>
      <c r="C1563" s="2" t="d">
        <v>2018-01-05</v>
      </c>
      <c r="D1563" s="1" t="s">
        <v>2975</v>
      </c>
      <c r="E1563" s="1" t="s">
        <v>46</v>
      </c>
      <c r="F1563" s="1" t="s">
        <v>47</v>
      </c>
      <c r="G1563" s="1">
        <v>8.8800000000000008</v>
      </c>
      <c r="H1563" s="1">
        <v>80000</v>
      </c>
      <c r="I1563" s="1">
        <v>1</v>
      </c>
      <c r="J1563" s="1">
        <v>16</v>
      </c>
      <c r="P1563" s="1">
        <f t="shared" si="25"/>
        <v>710400.00000000012</v>
      </c>
    </row>
    <row r="1564" spans="1:16" x14ac:dyDescent="0.2">
      <c r="A1564" s="1">
        <v>300665</v>
      </c>
      <c r="B1564" s="1" t="s">
        <v>849</v>
      </c>
      <c r="C1564" s="2" t="d">
        <v>2017-06-13</v>
      </c>
      <c r="D1564" s="1" t="s">
        <v>2976</v>
      </c>
      <c r="E1564" s="1" t="s">
        <v>16</v>
      </c>
      <c r="F1564" s="1" t="s">
        <v>17</v>
      </c>
      <c r="G1564" s="1">
        <v>10.130000000000001</v>
      </c>
      <c r="H1564" s="1">
        <v>19000</v>
      </c>
      <c r="I1564" s="1">
        <v>1</v>
      </c>
      <c r="J1564" s="1">
        <v>16</v>
      </c>
      <c r="P1564" s="1">
        <f t="shared" si="25"/>
        <v>192470.00000000003</v>
      </c>
    </row>
    <row r="1565" spans="1:16" x14ac:dyDescent="0.2">
      <c r="A1565" s="1">
        <v>300666</v>
      </c>
      <c r="B1565" s="1" t="s">
        <v>2977</v>
      </c>
      <c r="C1565" s="2" t="d">
        <v>2017-06-15</v>
      </c>
      <c r="D1565" s="1" t="s">
        <v>2978</v>
      </c>
      <c r="E1565" s="1" t="s">
        <v>16</v>
      </c>
      <c r="F1565" s="1" t="s">
        <v>17</v>
      </c>
      <c r="G1565" s="1">
        <v>4.6399999999999997</v>
      </c>
      <c r="H1565" s="1">
        <v>54690</v>
      </c>
      <c r="I1565" s="1">
        <v>1</v>
      </c>
      <c r="J1565" s="1">
        <v>16</v>
      </c>
      <c r="P1565" s="1">
        <f t="shared" si="25"/>
        <v>253761.59999999998</v>
      </c>
    </row>
    <row r="1566" spans="1:16" x14ac:dyDescent="0.2">
      <c r="A1566" s="1">
        <v>300667</v>
      </c>
      <c r="B1566" s="1" t="s">
        <v>2759</v>
      </c>
      <c r="C1566" s="2" t="d">
        <v>2017-06-19</v>
      </c>
      <c r="D1566" s="1" t="s">
        <v>2979</v>
      </c>
      <c r="E1566" s="1" t="s">
        <v>16</v>
      </c>
      <c r="F1566" s="1" t="s">
        <v>17</v>
      </c>
      <c r="G1566" s="1">
        <v>10.75</v>
      </c>
      <c r="H1566" s="1">
        <v>17000</v>
      </c>
      <c r="I1566" s="1">
        <v>1</v>
      </c>
      <c r="J1566" s="1">
        <v>16</v>
      </c>
      <c r="P1566" s="1">
        <f t="shared" si="25"/>
        <v>182750</v>
      </c>
    </row>
    <row r="1567" spans="1:16" x14ac:dyDescent="0.2">
      <c r="A1567" s="1">
        <v>300668</v>
      </c>
      <c r="B1567" s="1" t="s">
        <v>2980</v>
      </c>
      <c r="C1567" s="2" t="d">
        <v>2017-06-19</v>
      </c>
      <c r="D1567" s="1" t="s">
        <v>2981</v>
      </c>
      <c r="E1567" s="1" t="s">
        <v>16</v>
      </c>
      <c r="F1567" s="1" t="s">
        <v>17</v>
      </c>
      <c r="G1567" s="1">
        <v>20.92</v>
      </c>
      <c r="H1567" s="1">
        <v>10580</v>
      </c>
      <c r="I1567" s="1">
        <v>1</v>
      </c>
      <c r="J1567" s="1">
        <v>16</v>
      </c>
      <c r="P1567" s="1">
        <f t="shared" si="25"/>
        <v>221333.6</v>
      </c>
    </row>
    <row r="1568" spans="1:16" x14ac:dyDescent="0.2">
      <c r="A1568" s="1">
        <v>300669</v>
      </c>
      <c r="B1568" s="1" t="s">
        <v>2982</v>
      </c>
      <c r="C1568" s="2" t="d">
        <v>2017-06-29</v>
      </c>
      <c r="D1568" s="1" t="s">
        <v>2983</v>
      </c>
      <c r="E1568" s="1" t="s">
        <v>16</v>
      </c>
      <c r="F1568" s="1" t="s">
        <v>17</v>
      </c>
      <c r="G1568" s="1">
        <v>11</v>
      </c>
      <c r="H1568" s="1">
        <v>21050</v>
      </c>
      <c r="I1568" s="1">
        <v>1</v>
      </c>
      <c r="J1568" s="1">
        <v>16</v>
      </c>
      <c r="P1568" s="1">
        <f t="shared" si="25"/>
        <v>231550</v>
      </c>
    </row>
    <row r="1569" spans="1:16" x14ac:dyDescent="0.2">
      <c r="A1569" s="1">
        <v>300670</v>
      </c>
      <c r="B1569" s="1" t="s">
        <v>2984</v>
      </c>
      <c r="C1569" s="2" t="d">
        <v>2017-07-03</v>
      </c>
      <c r="D1569" s="1" t="s">
        <v>2985</v>
      </c>
      <c r="E1569" s="1" t="s">
        <v>16</v>
      </c>
      <c r="F1569" s="1" t="s">
        <v>17</v>
      </c>
      <c r="G1569" s="1">
        <v>10.93</v>
      </c>
      <c r="H1569" s="1">
        <v>27000</v>
      </c>
      <c r="I1569" s="1">
        <v>1</v>
      </c>
      <c r="J1569" s="1">
        <v>16</v>
      </c>
      <c r="P1569" s="1">
        <f t="shared" si="25"/>
        <v>295110</v>
      </c>
    </row>
    <row r="1570" spans="1:16" x14ac:dyDescent="0.2">
      <c r="A1570" s="1">
        <v>300671</v>
      </c>
      <c r="B1570" s="1" t="s">
        <v>2986</v>
      </c>
      <c r="C1570" s="2" t="d">
        <v>2017-07-05</v>
      </c>
      <c r="D1570" s="1" t="s">
        <v>2987</v>
      </c>
      <c r="E1570" s="1" t="s">
        <v>46</v>
      </c>
      <c r="F1570" s="1" t="s">
        <v>47</v>
      </c>
      <c r="G1570" s="1">
        <v>8.11</v>
      </c>
      <c r="H1570" s="1">
        <v>25350</v>
      </c>
      <c r="I1570" s="1">
        <v>1</v>
      </c>
      <c r="J1570" s="1">
        <v>16</v>
      </c>
      <c r="P1570" s="1">
        <f t="shared" si="25"/>
        <v>205588.5</v>
      </c>
    </row>
    <row r="1571" spans="1:16" x14ac:dyDescent="0.2">
      <c r="A1571" s="1">
        <v>300672</v>
      </c>
      <c r="B1571" s="1" t="s">
        <v>2988</v>
      </c>
      <c r="C1571" s="2" t="d">
        <v>2017-07-12</v>
      </c>
      <c r="D1571" s="1" t="s">
        <v>2989</v>
      </c>
      <c r="E1571" s="1" t="s">
        <v>16</v>
      </c>
      <c r="F1571" s="1" t="s">
        <v>17</v>
      </c>
      <c r="G1571" s="1">
        <v>8.48</v>
      </c>
      <c r="H1571" s="1">
        <v>27941</v>
      </c>
      <c r="I1571" s="1">
        <v>1</v>
      </c>
      <c r="J1571" s="1">
        <v>16</v>
      </c>
      <c r="P1571" s="1">
        <f t="shared" si="25"/>
        <v>236939.68000000002</v>
      </c>
    </row>
    <row r="1572" spans="1:16" x14ac:dyDescent="0.2">
      <c r="A1572" s="1">
        <v>300673</v>
      </c>
      <c r="B1572" s="1" t="s">
        <v>2990</v>
      </c>
      <c r="C1572" s="2" t="d">
        <v>2017-07-11</v>
      </c>
      <c r="D1572" s="1" t="s">
        <v>2991</v>
      </c>
      <c r="E1572" s="1" t="s">
        <v>16</v>
      </c>
      <c r="F1572" s="1" t="s">
        <v>17</v>
      </c>
      <c r="G1572" s="1">
        <v>22.34</v>
      </c>
      <c r="H1572" s="1">
        <v>20000</v>
      </c>
      <c r="I1572" s="1">
        <v>1</v>
      </c>
      <c r="J1572" s="1">
        <v>16</v>
      </c>
      <c r="P1572" s="1">
        <f t="shared" si="25"/>
        <v>446800</v>
      </c>
    </row>
    <row r="1573" spans="1:16" x14ac:dyDescent="0.2">
      <c r="A1573" s="1">
        <v>300674</v>
      </c>
      <c r="B1573" s="1" t="s">
        <v>2174</v>
      </c>
      <c r="C1573" s="2" t="d">
        <v>2018-11-07</v>
      </c>
      <c r="D1573" s="1" t="s">
        <v>2992</v>
      </c>
      <c r="E1573" s="1" t="s">
        <v>46</v>
      </c>
      <c r="F1573" s="1" t="s">
        <v>47</v>
      </c>
      <c r="G1573" s="1">
        <v>8.36</v>
      </c>
      <c r="H1573" s="1">
        <v>40010</v>
      </c>
      <c r="I1573" s="1">
        <v>1</v>
      </c>
      <c r="J1573" s="1">
        <v>16</v>
      </c>
      <c r="P1573" s="1">
        <f t="shared" si="25"/>
        <v>334483.59999999998</v>
      </c>
    </row>
    <row r="1574" spans="1:16" x14ac:dyDescent="0.2">
      <c r="A1574" s="1">
        <v>300675</v>
      </c>
      <c r="B1574" s="1" t="s">
        <v>2993</v>
      </c>
      <c r="C1574" s="2" t="d">
        <v>2017-07-19</v>
      </c>
      <c r="D1574" s="1" t="s">
        <v>2994</v>
      </c>
      <c r="E1574" s="1" t="s">
        <v>12</v>
      </c>
      <c r="F1574" s="1" t="s">
        <v>13</v>
      </c>
      <c r="G1574" s="1">
        <v>3.66</v>
      </c>
      <c r="H1574" s="1">
        <v>36667</v>
      </c>
      <c r="I1574" s="1">
        <v>1</v>
      </c>
      <c r="J1574" s="1">
        <v>16</v>
      </c>
      <c r="P1574" s="1">
        <f t="shared" si="25"/>
        <v>134201.22</v>
      </c>
    </row>
    <row r="1575" spans="1:16" x14ac:dyDescent="0.2">
      <c r="A1575" s="1">
        <v>300676</v>
      </c>
      <c r="B1575" s="1" t="s">
        <v>2995</v>
      </c>
      <c r="C1575" s="2" t="d">
        <v>2017-07-14</v>
      </c>
      <c r="D1575" s="1" t="s">
        <v>2996</v>
      </c>
      <c r="E1575" s="1" t="s">
        <v>16</v>
      </c>
      <c r="F1575" s="1" t="s">
        <v>17</v>
      </c>
      <c r="G1575" s="1">
        <v>13.64</v>
      </c>
      <c r="H1575" s="1">
        <v>40100</v>
      </c>
      <c r="I1575" s="1">
        <v>1</v>
      </c>
      <c r="J1575" s="1">
        <v>16</v>
      </c>
      <c r="P1575" s="1">
        <f t="shared" si="25"/>
        <v>546964</v>
      </c>
    </row>
    <row r="1576" spans="1:16" x14ac:dyDescent="0.2">
      <c r="A1576" s="1">
        <v>300677</v>
      </c>
      <c r="B1576" s="1" t="s">
        <v>2997</v>
      </c>
      <c r="C1576" s="2" t="d">
        <v>2017-07-21</v>
      </c>
      <c r="D1576" s="1" t="s">
        <v>2998</v>
      </c>
      <c r="E1576" s="1" t="s">
        <v>16</v>
      </c>
      <c r="F1576" s="1" t="s">
        <v>17</v>
      </c>
      <c r="G1576" s="1">
        <v>20.39</v>
      </c>
      <c r="H1576" s="1">
        <v>24310</v>
      </c>
      <c r="I1576" s="1">
        <v>1</v>
      </c>
      <c r="J1576" s="1">
        <v>16</v>
      </c>
      <c r="P1576" s="1">
        <f t="shared" si="25"/>
        <v>495680.9</v>
      </c>
    </row>
    <row r="1577" spans="1:16" x14ac:dyDescent="0.2">
      <c r="A1577" s="1">
        <v>300678</v>
      </c>
      <c r="B1577" s="1" t="s">
        <v>2999</v>
      </c>
      <c r="C1577" s="2" t="d">
        <v>2017-07-28</v>
      </c>
      <c r="D1577" s="1" t="s">
        <v>3000</v>
      </c>
      <c r="E1577" s="1" t="s">
        <v>12</v>
      </c>
      <c r="F1577" s="1" t="s">
        <v>13</v>
      </c>
      <c r="G1577" s="1">
        <v>7.85</v>
      </c>
      <c r="H1577" s="1">
        <v>25000</v>
      </c>
      <c r="I1577" s="1">
        <v>1</v>
      </c>
      <c r="J1577" s="1">
        <v>16</v>
      </c>
      <c r="P1577" s="1">
        <f t="shared" si="25"/>
        <v>196250</v>
      </c>
    </row>
    <row r="1578" spans="1:16" x14ac:dyDescent="0.2">
      <c r="A1578" s="1">
        <v>300679</v>
      </c>
      <c r="B1578" s="1" t="s">
        <v>3001</v>
      </c>
      <c r="C1578" s="2" t="d">
        <v>2017-07-31</v>
      </c>
      <c r="D1578" s="1" t="s">
        <v>3002</v>
      </c>
      <c r="E1578" s="1" t="s">
        <v>16</v>
      </c>
      <c r="F1578" s="1" t="s">
        <v>17</v>
      </c>
      <c r="G1578" s="1">
        <v>67.72</v>
      </c>
      <c r="H1578" s="1">
        <v>30000</v>
      </c>
      <c r="I1578" s="1">
        <v>1</v>
      </c>
      <c r="J1578" s="1">
        <v>16</v>
      </c>
      <c r="P1578" s="1">
        <f t="shared" si="25"/>
        <v>2031600</v>
      </c>
    </row>
    <row r="1579" spans="1:16" x14ac:dyDescent="0.2">
      <c r="A1579" s="1">
        <v>300680</v>
      </c>
      <c r="B1579" s="1" t="s">
        <v>1859</v>
      </c>
      <c r="C1579" s="2" t="d">
        <v>2017-07-25</v>
      </c>
      <c r="D1579" s="1" t="s">
        <v>3003</v>
      </c>
      <c r="E1579" s="1" t="s">
        <v>16</v>
      </c>
      <c r="F1579" s="1" t="s">
        <v>17</v>
      </c>
      <c r="G1579" s="1">
        <v>8.68</v>
      </c>
      <c r="H1579" s="1">
        <v>17000</v>
      </c>
      <c r="I1579" s="1">
        <v>1</v>
      </c>
      <c r="J1579" s="1">
        <v>16</v>
      </c>
      <c r="P1579" s="1">
        <f t="shared" si="25"/>
        <v>147560</v>
      </c>
    </row>
    <row r="1580" spans="1:16" x14ac:dyDescent="0.2">
      <c r="A1580" s="1">
        <v>300681</v>
      </c>
      <c r="B1580" s="1" t="s">
        <v>3004</v>
      </c>
      <c r="C1580" s="2" t="d">
        <v>2017-07-25</v>
      </c>
      <c r="D1580" s="1" t="s">
        <v>3005</v>
      </c>
      <c r="E1580" s="1" t="s">
        <v>16</v>
      </c>
      <c r="F1580" s="1" t="s">
        <v>17</v>
      </c>
      <c r="G1580" s="1">
        <v>17.46</v>
      </c>
      <c r="H1580" s="1">
        <v>18900</v>
      </c>
      <c r="I1580" s="1">
        <v>1</v>
      </c>
      <c r="J1580" s="1">
        <v>16</v>
      </c>
      <c r="P1580" s="1">
        <f t="shared" si="25"/>
        <v>329994</v>
      </c>
    </row>
    <row r="1581" spans="1:16" x14ac:dyDescent="0.2">
      <c r="A1581" s="1">
        <v>300682</v>
      </c>
      <c r="B1581" s="1" t="s">
        <v>3006</v>
      </c>
      <c r="C1581" s="2" t="d">
        <v>2017-08-01</v>
      </c>
      <c r="D1581" s="1" t="s">
        <v>3007</v>
      </c>
      <c r="E1581" s="1" t="s">
        <v>16</v>
      </c>
      <c r="F1581" s="1" t="s">
        <v>17</v>
      </c>
      <c r="G1581" s="1">
        <v>5.51</v>
      </c>
      <c r="H1581" s="1">
        <v>45000</v>
      </c>
      <c r="I1581" s="1">
        <v>1</v>
      </c>
      <c r="J1581" s="1">
        <v>16</v>
      </c>
      <c r="P1581" s="1">
        <f t="shared" si="25"/>
        <v>247950</v>
      </c>
    </row>
    <row r="1582" spans="1:16" x14ac:dyDescent="0.2">
      <c r="A1582" s="1">
        <v>300683</v>
      </c>
      <c r="B1582" s="1" t="s">
        <v>3008</v>
      </c>
      <c r="C1582" s="2" t="d">
        <v>2017-08-08</v>
      </c>
      <c r="D1582" s="1" t="s">
        <v>3009</v>
      </c>
      <c r="E1582" s="1" t="s">
        <v>46</v>
      </c>
      <c r="F1582" s="1" t="s">
        <v>47</v>
      </c>
      <c r="G1582" s="1">
        <v>32.94</v>
      </c>
      <c r="H1582" s="1">
        <v>25839</v>
      </c>
      <c r="I1582" s="1">
        <v>1</v>
      </c>
      <c r="J1582" s="1">
        <v>16</v>
      </c>
      <c r="P1582" s="1">
        <f t="shared" si="25"/>
        <v>851136.65999999992</v>
      </c>
    </row>
    <row r="1583" spans="1:16" x14ac:dyDescent="0.2">
      <c r="A1583" s="1">
        <v>300684</v>
      </c>
      <c r="B1583" s="1" t="s">
        <v>3010</v>
      </c>
      <c r="C1583" s="2" t="d">
        <v>2017-12-27</v>
      </c>
      <c r="D1583" s="1" t="s">
        <v>3011</v>
      </c>
      <c r="E1583" s="1" t="s">
        <v>16</v>
      </c>
      <c r="F1583" s="1" t="s">
        <v>17</v>
      </c>
      <c r="G1583" s="1">
        <v>8</v>
      </c>
      <c r="H1583" s="1">
        <v>21720</v>
      </c>
      <c r="I1583" s="1">
        <v>1</v>
      </c>
      <c r="J1583" s="1">
        <v>16</v>
      </c>
      <c r="P1583" s="1">
        <f t="shared" si="25"/>
        <v>173760</v>
      </c>
    </row>
    <row r="1584" spans="1:16" x14ac:dyDescent="0.2">
      <c r="A1584" s="1">
        <v>300685</v>
      </c>
      <c r="B1584" s="1" t="s">
        <v>3012</v>
      </c>
      <c r="C1584" s="2" t="d">
        <v>2017-08-02</v>
      </c>
      <c r="D1584" s="1" t="s">
        <v>3013</v>
      </c>
      <c r="E1584" s="1" t="s">
        <v>46</v>
      </c>
      <c r="F1584" s="1" t="s">
        <v>47</v>
      </c>
      <c r="G1584" s="1">
        <v>13.86</v>
      </c>
      <c r="H1584" s="1">
        <v>20000</v>
      </c>
      <c r="I1584" s="1">
        <v>1</v>
      </c>
      <c r="J1584" s="1">
        <v>16</v>
      </c>
      <c r="P1584" s="1">
        <f t="shared" si="25"/>
        <v>277200</v>
      </c>
    </row>
    <row r="1585" spans="1:16" x14ac:dyDescent="0.2">
      <c r="A1585" s="1">
        <v>300686</v>
      </c>
      <c r="B1585" s="1" t="s">
        <v>3014</v>
      </c>
      <c r="C1585" s="2" t="d">
        <v>2017-08-04</v>
      </c>
      <c r="D1585" s="1" t="s">
        <v>3015</v>
      </c>
      <c r="E1585" s="1" t="s">
        <v>16</v>
      </c>
      <c r="F1585" s="1" t="s">
        <v>17</v>
      </c>
      <c r="G1585" s="1">
        <v>9.39</v>
      </c>
      <c r="H1585" s="1">
        <v>31300</v>
      </c>
      <c r="I1585" s="1">
        <v>1</v>
      </c>
      <c r="J1585" s="1">
        <v>16</v>
      </c>
      <c r="P1585" s="1">
        <f t="shared" si="25"/>
        <v>293907</v>
      </c>
    </row>
    <row r="1586" spans="1:16" x14ac:dyDescent="0.2">
      <c r="A1586" s="1">
        <v>300687</v>
      </c>
      <c r="B1586" s="1" t="s">
        <v>3016</v>
      </c>
      <c r="C1586" s="2" t="d">
        <v>2017-08-03</v>
      </c>
      <c r="D1586" s="1" t="s">
        <v>3017</v>
      </c>
      <c r="E1586" s="1" t="s">
        <v>16</v>
      </c>
      <c r="F1586" s="1" t="s">
        <v>17</v>
      </c>
      <c r="G1586" s="1">
        <v>22.14</v>
      </c>
      <c r="H1586" s="1">
        <v>20000</v>
      </c>
      <c r="I1586" s="1">
        <v>1</v>
      </c>
      <c r="J1586" s="1">
        <v>16</v>
      </c>
      <c r="P1586" s="1">
        <f t="shared" si="25"/>
        <v>442800</v>
      </c>
    </row>
    <row r="1587" spans="1:16" x14ac:dyDescent="0.2">
      <c r="A1587" s="1">
        <v>300688</v>
      </c>
      <c r="B1587" s="1" t="s">
        <v>3018</v>
      </c>
      <c r="C1587" s="2" t="d">
        <v>2017-08-10</v>
      </c>
      <c r="D1587" s="1" t="s">
        <v>3019</v>
      </c>
      <c r="E1587" s="1" t="s">
        <v>16</v>
      </c>
      <c r="F1587" s="1" t="s">
        <v>17</v>
      </c>
      <c r="G1587" s="1">
        <v>10.75</v>
      </c>
      <c r="H1587" s="1">
        <v>17000</v>
      </c>
      <c r="I1587" s="1">
        <v>1</v>
      </c>
      <c r="J1587" s="1">
        <v>16</v>
      </c>
      <c r="P1587" s="1">
        <f t="shared" si="25"/>
        <v>182750</v>
      </c>
    </row>
    <row r="1588" spans="1:16" x14ac:dyDescent="0.2">
      <c r="A1588" s="1">
        <v>300689</v>
      </c>
      <c r="B1588" s="1" t="s">
        <v>3020</v>
      </c>
      <c r="C1588" s="2" t="d">
        <v>2017-08-09</v>
      </c>
      <c r="D1588" s="1" t="s">
        <v>3021</v>
      </c>
      <c r="E1588" s="1" t="s">
        <v>16</v>
      </c>
      <c r="F1588" s="1" t="s">
        <v>17</v>
      </c>
      <c r="G1588" s="1">
        <v>14.39</v>
      </c>
      <c r="H1588" s="1">
        <v>17000</v>
      </c>
      <c r="I1588" s="1">
        <v>1</v>
      </c>
      <c r="J1588" s="1">
        <v>16</v>
      </c>
      <c r="P1588" s="1">
        <f t="shared" si="25"/>
        <v>244630</v>
      </c>
    </row>
    <row r="1589" spans="1:16" x14ac:dyDescent="0.2">
      <c r="A1589" s="1">
        <v>300690</v>
      </c>
      <c r="B1589" s="1" t="s">
        <v>3022</v>
      </c>
      <c r="C1589" s="2" t="d">
        <v>2017-08-08</v>
      </c>
      <c r="D1589" s="1" t="s">
        <v>3023</v>
      </c>
      <c r="E1589" s="1" t="s">
        <v>16</v>
      </c>
      <c r="F1589" s="1" t="s">
        <v>17</v>
      </c>
      <c r="G1589" s="1">
        <v>32.119999999999997</v>
      </c>
      <c r="H1589" s="1">
        <v>17340</v>
      </c>
      <c r="I1589" s="1">
        <v>1</v>
      </c>
      <c r="J1589" s="1">
        <v>16</v>
      </c>
      <c r="P1589" s="1">
        <f t="shared" si="25"/>
        <v>556960.79999999993</v>
      </c>
    </row>
    <row r="1590" spans="1:16" x14ac:dyDescent="0.2">
      <c r="A1590" s="1">
        <v>300691</v>
      </c>
      <c r="B1590" s="1" t="s">
        <v>3024</v>
      </c>
      <c r="C1590" s="2" t="d">
        <v>2017-08-11</v>
      </c>
      <c r="D1590" s="1" t="s">
        <v>3025</v>
      </c>
      <c r="E1590" s="1" t="s">
        <v>46</v>
      </c>
      <c r="F1590" s="1" t="s">
        <v>47</v>
      </c>
      <c r="G1590" s="1">
        <v>15.96</v>
      </c>
      <c r="H1590" s="1">
        <v>21400</v>
      </c>
      <c r="I1590" s="1">
        <v>1</v>
      </c>
      <c r="J1590" s="1">
        <v>16</v>
      </c>
      <c r="P1590" s="1">
        <f t="shared" si="25"/>
        <v>341544</v>
      </c>
    </row>
    <row r="1591" spans="1:16" x14ac:dyDescent="0.2">
      <c r="A1591" s="1">
        <v>300692</v>
      </c>
      <c r="B1591" s="1" t="s">
        <v>3026</v>
      </c>
      <c r="C1591" s="2" t="d">
        <v>2017-08-21</v>
      </c>
      <c r="D1591" s="1" t="s">
        <v>3027</v>
      </c>
      <c r="E1591" s="1" t="s">
        <v>16</v>
      </c>
      <c r="F1591" s="1" t="s">
        <v>17</v>
      </c>
      <c r="G1591" s="1">
        <v>8.7799999999999994</v>
      </c>
      <c r="H1591" s="1">
        <v>26670</v>
      </c>
      <c r="I1591" s="1">
        <v>1</v>
      </c>
      <c r="J1591" s="1">
        <v>16</v>
      </c>
      <c r="P1591" s="1">
        <f t="shared" si="25"/>
        <v>234162.59999999998</v>
      </c>
    </row>
    <row r="1592" spans="1:16" x14ac:dyDescent="0.2">
      <c r="A1592" s="1">
        <v>300693</v>
      </c>
      <c r="B1592" s="1" t="s">
        <v>24</v>
      </c>
      <c r="C1592" s="2" t="d">
        <v>2017-08-22</v>
      </c>
      <c r="D1592" s="1" t="s">
        <v>3028</v>
      </c>
      <c r="E1592" s="1" t="s">
        <v>16</v>
      </c>
      <c r="F1592" s="1" t="s">
        <v>17</v>
      </c>
      <c r="G1592" s="1">
        <v>14.42</v>
      </c>
      <c r="H1592" s="1">
        <v>22810</v>
      </c>
      <c r="I1592" s="1">
        <v>1</v>
      </c>
      <c r="J1592" s="1">
        <v>16</v>
      </c>
      <c r="P1592" s="1">
        <f t="shared" si="25"/>
        <v>328920.2</v>
      </c>
    </row>
    <row r="1593" spans="1:16" x14ac:dyDescent="0.2">
      <c r="A1593" s="1">
        <v>300694</v>
      </c>
      <c r="B1593" s="1" t="s">
        <v>3029</v>
      </c>
      <c r="C1593" s="2" t="d">
        <v>2018-10-15</v>
      </c>
      <c r="D1593" s="1" t="s">
        <v>3030</v>
      </c>
      <c r="E1593" s="1" t="s">
        <v>16</v>
      </c>
      <c r="F1593" s="1" t="s">
        <v>17</v>
      </c>
      <c r="G1593" s="1">
        <v>9.89</v>
      </c>
      <c r="H1593" s="1">
        <v>53830</v>
      </c>
      <c r="I1593" s="1">
        <v>1</v>
      </c>
      <c r="J1593" s="1">
        <v>16</v>
      </c>
      <c r="P1593" s="1">
        <f t="shared" si="25"/>
        <v>532378.70000000007</v>
      </c>
    </row>
    <row r="1594" spans="1:16" x14ac:dyDescent="0.2">
      <c r="A1594" s="1">
        <v>300695</v>
      </c>
      <c r="B1594" s="1" t="s">
        <v>3031</v>
      </c>
      <c r="C1594" s="2" t="d">
        <v>2017-09-08</v>
      </c>
      <c r="D1594" s="1" t="s">
        <v>3032</v>
      </c>
      <c r="E1594" s="1" t="s">
        <v>46</v>
      </c>
      <c r="F1594" s="1" t="s">
        <v>47</v>
      </c>
      <c r="G1594" s="1">
        <v>62.67</v>
      </c>
      <c r="H1594" s="1">
        <v>16678</v>
      </c>
      <c r="I1594" s="1">
        <v>1</v>
      </c>
      <c r="J1594" s="1">
        <v>16</v>
      </c>
      <c r="P1594" s="1">
        <f t="shared" si="25"/>
        <v>1045210.26</v>
      </c>
    </row>
    <row r="1595" spans="1:16" x14ac:dyDescent="0.2">
      <c r="A1595" s="1">
        <v>300696</v>
      </c>
      <c r="B1595" s="1" t="s">
        <v>3033</v>
      </c>
      <c r="C1595" s="2" t="d">
        <v>2017-08-22</v>
      </c>
      <c r="D1595" s="1" t="s">
        <v>3034</v>
      </c>
      <c r="E1595" s="1" t="s">
        <v>16</v>
      </c>
      <c r="F1595" s="1" t="s">
        <v>17</v>
      </c>
      <c r="G1595" s="1">
        <v>22.38</v>
      </c>
      <c r="H1595" s="1">
        <v>17250</v>
      </c>
      <c r="I1595" s="1">
        <v>1</v>
      </c>
      <c r="J1595" s="1">
        <v>16</v>
      </c>
      <c r="P1595" s="1">
        <f t="shared" si="25"/>
        <v>386055</v>
      </c>
    </row>
    <row r="1596" spans="1:16" x14ac:dyDescent="0.2">
      <c r="A1596" s="1">
        <v>300697</v>
      </c>
      <c r="B1596" s="1" t="s">
        <v>3035</v>
      </c>
      <c r="C1596" s="2" t="d">
        <v>2017-09-07</v>
      </c>
      <c r="D1596" s="1" t="s">
        <v>3036</v>
      </c>
      <c r="E1596" s="1" t="s">
        <v>16</v>
      </c>
      <c r="F1596" s="1" t="s">
        <v>17</v>
      </c>
      <c r="G1596" s="1">
        <v>7.63</v>
      </c>
      <c r="H1596" s="1">
        <v>40000</v>
      </c>
      <c r="I1596" s="1">
        <v>1</v>
      </c>
      <c r="J1596" s="1">
        <v>16</v>
      </c>
      <c r="P1596" s="1">
        <f t="shared" si="25"/>
        <v>305200</v>
      </c>
    </row>
    <row r="1597" spans="1:16" x14ac:dyDescent="0.2">
      <c r="A1597" s="1">
        <v>300698</v>
      </c>
      <c r="B1597" s="1" t="s">
        <v>3037</v>
      </c>
      <c r="C1597" s="2" t="d">
        <v>2017-08-31</v>
      </c>
      <c r="D1597" s="1" t="s">
        <v>3038</v>
      </c>
      <c r="E1597" s="1" t="s">
        <v>16</v>
      </c>
      <c r="F1597" s="1" t="s">
        <v>17</v>
      </c>
      <c r="G1597" s="1">
        <v>6</v>
      </c>
      <c r="H1597" s="1">
        <v>33500</v>
      </c>
      <c r="I1597" s="1">
        <v>1</v>
      </c>
      <c r="J1597" s="1">
        <v>16</v>
      </c>
      <c r="P1597" s="1">
        <f t="shared" si="25"/>
        <v>201000</v>
      </c>
    </row>
    <row r="1598" spans="1:16" x14ac:dyDescent="0.2">
      <c r="A1598" s="1">
        <v>300699</v>
      </c>
      <c r="B1598" s="1" t="s">
        <v>3039</v>
      </c>
      <c r="C1598" s="2" t="d">
        <v>2017-09-01</v>
      </c>
      <c r="D1598" s="1" t="s">
        <v>3040</v>
      </c>
      <c r="E1598" s="1" t="s">
        <v>16</v>
      </c>
      <c r="F1598" s="1" t="s">
        <v>17</v>
      </c>
      <c r="G1598" s="1">
        <v>11.26</v>
      </c>
      <c r="H1598" s="1">
        <v>92000</v>
      </c>
      <c r="I1598" s="1">
        <v>1</v>
      </c>
      <c r="J1598" s="1">
        <v>16</v>
      </c>
      <c r="P1598" s="1">
        <f t="shared" si="25"/>
        <v>1035920</v>
      </c>
    </row>
    <row r="1599" spans="1:16" x14ac:dyDescent="0.2">
      <c r="A1599" s="1">
        <v>300700</v>
      </c>
      <c r="B1599" s="1" t="s">
        <v>3041</v>
      </c>
      <c r="C1599" s="2" t="d">
        <v>2017-09-12</v>
      </c>
      <c r="D1599" s="1" t="s">
        <v>3042</v>
      </c>
      <c r="E1599" s="1" t="s">
        <v>16</v>
      </c>
      <c r="F1599" s="1" t="s">
        <v>17</v>
      </c>
      <c r="G1599" s="1">
        <v>10.49</v>
      </c>
      <c r="H1599" s="1">
        <v>20600</v>
      </c>
      <c r="I1599" s="1">
        <v>1</v>
      </c>
      <c r="J1599" s="1">
        <v>16</v>
      </c>
      <c r="P1599" s="1">
        <f t="shared" si="25"/>
        <v>216094</v>
      </c>
    </row>
    <row r="1600" spans="1:16" x14ac:dyDescent="0.2">
      <c r="A1600" s="1">
        <v>300701</v>
      </c>
      <c r="B1600" s="1" t="s">
        <v>3043</v>
      </c>
      <c r="C1600" s="2" t="d">
        <v>2017-09-15</v>
      </c>
      <c r="D1600" s="1" t="s">
        <v>3044</v>
      </c>
      <c r="E1600" s="1" t="s">
        <v>46</v>
      </c>
      <c r="F1600" s="1" t="s">
        <v>47</v>
      </c>
      <c r="G1600" s="1">
        <v>13.14</v>
      </c>
      <c r="H1600" s="1">
        <v>20000</v>
      </c>
      <c r="I1600" s="1">
        <v>1</v>
      </c>
      <c r="J1600" s="1">
        <v>16</v>
      </c>
      <c r="P1600" s="1">
        <f t="shared" si="25"/>
        <v>262800</v>
      </c>
    </row>
    <row r="1601" spans="1:16" x14ac:dyDescent="0.2">
      <c r="A1601" s="1">
        <v>300702</v>
      </c>
      <c r="B1601" s="1" t="s">
        <v>553</v>
      </c>
      <c r="C1601" s="2" t="d">
        <v>2017-09-19</v>
      </c>
      <c r="D1601" s="1" t="s">
        <v>3045</v>
      </c>
      <c r="E1601" s="1" t="s">
        <v>16</v>
      </c>
      <c r="F1601" s="1" t="s">
        <v>17</v>
      </c>
      <c r="G1601" s="1">
        <v>22.41</v>
      </c>
      <c r="H1601" s="1">
        <v>30000</v>
      </c>
      <c r="I1601" s="1">
        <v>1</v>
      </c>
      <c r="J1601" s="1">
        <v>16</v>
      </c>
      <c r="P1601" s="1">
        <f t="shared" si="25"/>
        <v>672300</v>
      </c>
    </row>
    <row r="1602" spans="1:16" x14ac:dyDescent="0.2">
      <c r="A1602" s="1">
        <v>300703</v>
      </c>
      <c r="B1602" s="1" t="s">
        <v>3046</v>
      </c>
      <c r="C1602" s="2" t="d">
        <v>2017-09-19</v>
      </c>
      <c r="D1602" s="1" t="s">
        <v>3047</v>
      </c>
      <c r="E1602" s="1" t="s">
        <v>16</v>
      </c>
      <c r="F1602" s="1" t="s">
        <v>17</v>
      </c>
      <c r="G1602" s="1">
        <v>19.829999999999998</v>
      </c>
      <c r="H1602" s="1">
        <v>20000</v>
      </c>
      <c r="I1602" s="1">
        <v>1</v>
      </c>
      <c r="J1602" s="1">
        <v>16</v>
      </c>
      <c r="P1602" s="1">
        <f t="shared" ref="P1602:P1665" si="26">G1602*H1602</f>
        <v>396599.99999999994</v>
      </c>
    </row>
    <row r="1603" spans="1:16" x14ac:dyDescent="0.2">
      <c r="A1603" s="1">
        <v>300705</v>
      </c>
      <c r="B1603" s="1" t="s">
        <v>1735</v>
      </c>
      <c r="C1603" s="2" t="d">
        <v>2017-10-10</v>
      </c>
      <c r="D1603" s="1" t="s">
        <v>3048</v>
      </c>
      <c r="E1603" s="1" t="s">
        <v>16</v>
      </c>
      <c r="F1603" s="1" t="s">
        <v>17</v>
      </c>
      <c r="G1603" s="1">
        <v>10.37</v>
      </c>
      <c r="H1603" s="1">
        <v>29340</v>
      </c>
      <c r="I1603" s="1">
        <v>1</v>
      </c>
      <c r="J1603" s="1">
        <v>16</v>
      </c>
      <c r="P1603" s="1">
        <f t="shared" si="26"/>
        <v>304255.8</v>
      </c>
    </row>
    <row r="1604" spans="1:16" x14ac:dyDescent="0.2">
      <c r="A1604" s="1">
        <v>300706</v>
      </c>
      <c r="B1604" s="1" t="s">
        <v>3049</v>
      </c>
      <c r="C1604" s="2" t="d">
        <v>2017-09-26</v>
      </c>
      <c r="D1604" s="1" t="s">
        <v>3050</v>
      </c>
      <c r="E1604" s="1" t="s">
        <v>16</v>
      </c>
      <c r="F1604" s="1" t="s">
        <v>17</v>
      </c>
      <c r="G1604" s="1">
        <v>9.9700000000000006</v>
      </c>
      <c r="H1604" s="1">
        <v>19600</v>
      </c>
      <c r="I1604" s="1">
        <v>1</v>
      </c>
      <c r="J1604" s="1">
        <v>16</v>
      </c>
      <c r="P1604" s="1">
        <f t="shared" si="26"/>
        <v>195412</v>
      </c>
    </row>
    <row r="1605" spans="1:16" x14ac:dyDescent="0.2">
      <c r="A1605" s="1">
        <v>300707</v>
      </c>
      <c r="B1605" s="1" t="s">
        <v>3051</v>
      </c>
      <c r="C1605" s="2" t="d">
        <v>2017-10-10</v>
      </c>
      <c r="D1605" s="1" t="s">
        <v>3052</v>
      </c>
      <c r="E1605" s="1" t="s">
        <v>16</v>
      </c>
      <c r="F1605" s="1" t="s">
        <v>17</v>
      </c>
      <c r="G1605" s="1">
        <v>15.09</v>
      </c>
      <c r="H1605" s="1">
        <v>19650</v>
      </c>
      <c r="I1605" s="1">
        <v>1</v>
      </c>
      <c r="J1605" s="1">
        <v>16</v>
      </c>
      <c r="P1605" s="1">
        <f t="shared" si="26"/>
        <v>296518.5</v>
      </c>
    </row>
    <row r="1606" spans="1:16" x14ac:dyDescent="0.2">
      <c r="A1606" s="1">
        <v>300708</v>
      </c>
      <c r="B1606" s="1" t="s">
        <v>3053</v>
      </c>
      <c r="C1606" s="2" t="d">
        <v>2017-10-16</v>
      </c>
      <c r="D1606" s="1" t="s">
        <v>3054</v>
      </c>
      <c r="E1606" s="1" t="s">
        <v>16</v>
      </c>
      <c r="F1606" s="1" t="s">
        <v>17</v>
      </c>
      <c r="G1606" s="1">
        <v>2.82</v>
      </c>
      <c r="H1606" s="1">
        <v>64330</v>
      </c>
      <c r="I1606" s="1">
        <v>1</v>
      </c>
      <c r="J1606" s="1">
        <v>16</v>
      </c>
      <c r="P1606" s="1">
        <f t="shared" si="26"/>
        <v>181410.59999999998</v>
      </c>
    </row>
    <row r="1607" spans="1:16" x14ac:dyDescent="0.2">
      <c r="A1607" s="1">
        <v>300709</v>
      </c>
      <c r="B1607" s="1" t="s">
        <v>1461</v>
      </c>
      <c r="C1607" s="2" t="d">
        <v>2017-10-19</v>
      </c>
      <c r="D1607" s="1" t="s">
        <v>3055</v>
      </c>
      <c r="E1607" s="1" t="s">
        <v>16</v>
      </c>
      <c r="F1607" s="1" t="s">
        <v>17</v>
      </c>
      <c r="G1607" s="1">
        <v>38.700000000000003</v>
      </c>
      <c r="H1607" s="1">
        <v>22000</v>
      </c>
      <c r="I1607" s="1">
        <v>1</v>
      </c>
      <c r="J1607" s="1">
        <v>16</v>
      </c>
      <c r="P1607" s="1">
        <f t="shared" si="26"/>
        <v>851400.00000000012</v>
      </c>
    </row>
    <row r="1608" spans="1:16" x14ac:dyDescent="0.2">
      <c r="A1608" s="1">
        <v>300710</v>
      </c>
      <c r="B1608" s="1" t="s">
        <v>3056</v>
      </c>
      <c r="C1608" s="2" t="d">
        <v>2017-10-19</v>
      </c>
      <c r="D1608" s="1" t="s">
        <v>3057</v>
      </c>
      <c r="E1608" s="1" t="s">
        <v>16</v>
      </c>
      <c r="F1608" s="1" t="s">
        <v>17</v>
      </c>
      <c r="G1608" s="1">
        <v>14.75</v>
      </c>
      <c r="H1608" s="1">
        <v>17500</v>
      </c>
      <c r="I1608" s="1">
        <v>1</v>
      </c>
      <c r="J1608" s="1">
        <v>16</v>
      </c>
      <c r="P1608" s="1">
        <f t="shared" si="26"/>
        <v>258125</v>
      </c>
    </row>
    <row r="1609" spans="1:16" x14ac:dyDescent="0.2">
      <c r="A1609" s="1">
        <v>300711</v>
      </c>
      <c r="B1609" s="1" t="s">
        <v>3058</v>
      </c>
      <c r="C1609" s="2" t="d">
        <v>2017-11-01</v>
      </c>
      <c r="D1609" s="1" t="s">
        <v>3059</v>
      </c>
      <c r="E1609" s="1" t="s">
        <v>12</v>
      </c>
      <c r="F1609" s="1" t="s">
        <v>13</v>
      </c>
      <c r="G1609" s="1">
        <v>8.35</v>
      </c>
      <c r="H1609" s="1">
        <v>36100</v>
      </c>
      <c r="I1609" s="1">
        <v>1</v>
      </c>
      <c r="J1609" s="1">
        <v>16</v>
      </c>
      <c r="P1609" s="1">
        <f t="shared" si="26"/>
        <v>301435</v>
      </c>
    </row>
    <row r="1610" spans="1:16" x14ac:dyDescent="0.2">
      <c r="A1610" s="1">
        <v>300712</v>
      </c>
      <c r="B1610" s="1" t="s">
        <v>633</v>
      </c>
      <c r="C1610" s="2" t="d">
        <v>2017-10-31</v>
      </c>
      <c r="D1610" s="1" t="s">
        <v>3060</v>
      </c>
      <c r="E1610" s="1" t="s">
        <v>16</v>
      </c>
      <c r="F1610" s="1" t="s">
        <v>17</v>
      </c>
      <c r="G1610" s="1">
        <v>11.82</v>
      </c>
      <c r="H1610" s="1">
        <v>35020</v>
      </c>
      <c r="I1610" s="1">
        <v>1</v>
      </c>
      <c r="J1610" s="1">
        <v>16</v>
      </c>
      <c r="P1610" s="1">
        <f t="shared" si="26"/>
        <v>413936.4</v>
      </c>
    </row>
    <row r="1611" spans="1:16" x14ac:dyDescent="0.2">
      <c r="A1611" s="1">
        <v>300713</v>
      </c>
      <c r="B1611" s="1" t="s">
        <v>3061</v>
      </c>
      <c r="C1611" s="2" t="d">
        <v>2017-11-01</v>
      </c>
      <c r="D1611" s="1" t="s">
        <v>3062</v>
      </c>
      <c r="E1611" s="1" t="s">
        <v>16</v>
      </c>
      <c r="F1611" s="1" t="s">
        <v>17</v>
      </c>
      <c r="G1611" s="1">
        <v>40.29</v>
      </c>
      <c r="H1611" s="1">
        <v>13281</v>
      </c>
      <c r="I1611" s="1">
        <v>1</v>
      </c>
      <c r="J1611" s="1">
        <v>16</v>
      </c>
      <c r="P1611" s="1">
        <f t="shared" si="26"/>
        <v>535091.49</v>
      </c>
    </row>
    <row r="1612" spans="1:16" x14ac:dyDescent="0.2">
      <c r="A1612" s="1">
        <v>300715</v>
      </c>
      <c r="B1612" s="1" t="s">
        <v>1312</v>
      </c>
      <c r="C1612" s="2" t="d">
        <v>2017-10-26</v>
      </c>
      <c r="D1612" s="1" t="s">
        <v>3063</v>
      </c>
      <c r="E1612" s="1" t="s">
        <v>16</v>
      </c>
      <c r="F1612" s="1" t="s">
        <v>17</v>
      </c>
      <c r="G1612" s="1">
        <v>12.5</v>
      </c>
      <c r="H1612" s="1">
        <v>18000</v>
      </c>
      <c r="I1612" s="1">
        <v>1</v>
      </c>
      <c r="J1612" s="1">
        <v>16</v>
      </c>
      <c r="P1612" s="1">
        <f t="shared" si="26"/>
        <v>225000</v>
      </c>
    </row>
    <row r="1613" spans="1:16" x14ac:dyDescent="0.2">
      <c r="A1613" s="1">
        <v>300716</v>
      </c>
      <c r="B1613" s="1" t="s">
        <v>3064</v>
      </c>
      <c r="C1613" s="2" t="d">
        <v>2017-11-09</v>
      </c>
      <c r="D1613" s="1" t="s">
        <v>3065</v>
      </c>
      <c r="E1613" s="1" t="s">
        <v>16</v>
      </c>
      <c r="F1613" s="1" t="s">
        <v>17</v>
      </c>
      <c r="G1613" s="1">
        <v>12.14</v>
      </c>
      <c r="H1613" s="1">
        <v>26680</v>
      </c>
      <c r="I1613" s="1">
        <v>1</v>
      </c>
      <c r="J1613" s="1">
        <v>16</v>
      </c>
      <c r="P1613" s="1">
        <f t="shared" si="26"/>
        <v>323895.2</v>
      </c>
    </row>
    <row r="1614" spans="1:16" x14ac:dyDescent="0.2">
      <c r="A1614" s="1">
        <v>300717</v>
      </c>
      <c r="B1614" s="1" t="s">
        <v>1704</v>
      </c>
      <c r="C1614" s="2" t="d">
        <v>2017-11-06</v>
      </c>
      <c r="D1614" s="1" t="s">
        <v>3066</v>
      </c>
      <c r="E1614" s="1" t="s">
        <v>16</v>
      </c>
      <c r="F1614" s="1" t="s">
        <v>17</v>
      </c>
      <c r="G1614" s="1">
        <v>14.24</v>
      </c>
      <c r="H1614" s="1">
        <v>16000</v>
      </c>
      <c r="I1614" s="1">
        <v>1</v>
      </c>
      <c r="J1614" s="1">
        <v>16</v>
      </c>
      <c r="P1614" s="1">
        <f t="shared" si="26"/>
        <v>227840</v>
      </c>
    </row>
    <row r="1615" spans="1:16" x14ac:dyDescent="0.2">
      <c r="A1615" s="1">
        <v>300718</v>
      </c>
      <c r="B1615" s="1" t="s">
        <v>3067</v>
      </c>
      <c r="C1615" s="2" t="d">
        <v>2017-11-06</v>
      </c>
      <c r="D1615" s="1" t="s">
        <v>3068</v>
      </c>
      <c r="E1615" s="1" t="s">
        <v>16</v>
      </c>
      <c r="F1615" s="1" t="s">
        <v>17</v>
      </c>
      <c r="G1615" s="1">
        <v>18.559999999999999</v>
      </c>
      <c r="H1615" s="1">
        <v>25000</v>
      </c>
      <c r="I1615" s="1">
        <v>1</v>
      </c>
      <c r="J1615" s="1">
        <v>16</v>
      </c>
      <c r="P1615" s="1">
        <f t="shared" si="26"/>
        <v>463999.99999999994</v>
      </c>
    </row>
    <row r="1616" spans="1:16" x14ac:dyDescent="0.2">
      <c r="A1616" s="1">
        <v>300719</v>
      </c>
      <c r="B1616" s="1" t="s">
        <v>3069</v>
      </c>
      <c r="C1616" s="2" t="d">
        <v>2017-11-09</v>
      </c>
      <c r="D1616" s="1" t="s">
        <v>3070</v>
      </c>
      <c r="E1616" s="1" t="s">
        <v>16</v>
      </c>
      <c r="F1616" s="1" t="s">
        <v>17</v>
      </c>
      <c r="G1616" s="1">
        <v>12.19</v>
      </c>
      <c r="H1616" s="1">
        <v>42000</v>
      </c>
      <c r="I1616" s="1">
        <v>1</v>
      </c>
      <c r="J1616" s="1">
        <v>16</v>
      </c>
      <c r="P1616" s="1">
        <f t="shared" si="26"/>
        <v>511980</v>
      </c>
    </row>
    <row r="1617" spans="1:16" x14ac:dyDescent="0.2">
      <c r="A1617" s="1">
        <v>300720</v>
      </c>
      <c r="B1617" s="1" t="s">
        <v>3071</v>
      </c>
      <c r="C1617" s="2" t="d">
        <v>2017-11-06</v>
      </c>
      <c r="D1617" s="1" t="s">
        <v>3072</v>
      </c>
      <c r="E1617" s="1" t="s">
        <v>16</v>
      </c>
      <c r="F1617" s="1" t="s">
        <v>17</v>
      </c>
      <c r="G1617" s="1">
        <v>11.74</v>
      </c>
      <c r="H1617" s="1">
        <v>18000</v>
      </c>
      <c r="I1617" s="1">
        <v>1</v>
      </c>
      <c r="J1617" s="1">
        <v>16</v>
      </c>
      <c r="P1617" s="1">
        <f t="shared" si="26"/>
        <v>211320</v>
      </c>
    </row>
    <row r="1618" spans="1:16" x14ac:dyDescent="0.2">
      <c r="A1618" s="1">
        <v>300721</v>
      </c>
      <c r="B1618" s="1" t="s">
        <v>78</v>
      </c>
      <c r="C1618" s="2" t="d">
        <v>2017-11-15</v>
      </c>
      <c r="D1618" s="1" t="s">
        <v>3073</v>
      </c>
      <c r="E1618" s="1" t="s">
        <v>16</v>
      </c>
      <c r="F1618" s="1" t="s">
        <v>17</v>
      </c>
      <c r="G1618" s="1">
        <v>16.71</v>
      </c>
      <c r="H1618" s="1">
        <v>20050</v>
      </c>
      <c r="I1618" s="1">
        <v>1</v>
      </c>
      <c r="J1618" s="1">
        <v>16</v>
      </c>
      <c r="P1618" s="1">
        <f t="shared" si="26"/>
        <v>335035.5</v>
      </c>
    </row>
    <row r="1619" spans="1:16" x14ac:dyDescent="0.2">
      <c r="A1619" s="1">
        <v>300722</v>
      </c>
      <c r="B1619" s="1" t="s">
        <v>3074</v>
      </c>
      <c r="C1619" s="2" t="d">
        <v>2017-11-10</v>
      </c>
      <c r="D1619" s="1" t="s">
        <v>3075</v>
      </c>
      <c r="E1619" s="1" t="s">
        <v>12</v>
      </c>
      <c r="F1619" s="1" t="s">
        <v>13</v>
      </c>
      <c r="G1619" s="1">
        <v>8.99</v>
      </c>
      <c r="H1619" s="1">
        <v>20000</v>
      </c>
      <c r="I1619" s="1">
        <v>1</v>
      </c>
      <c r="J1619" s="1">
        <v>16</v>
      </c>
      <c r="P1619" s="1">
        <f t="shared" si="26"/>
        <v>179800</v>
      </c>
    </row>
    <row r="1620" spans="1:16" x14ac:dyDescent="0.2">
      <c r="A1620" s="1">
        <v>300723</v>
      </c>
      <c r="B1620" s="1" t="s">
        <v>3076</v>
      </c>
      <c r="C1620" s="2" t="d">
        <v>2017-11-16</v>
      </c>
      <c r="D1620" s="1" t="s">
        <v>3077</v>
      </c>
      <c r="E1620" s="1" t="s">
        <v>16</v>
      </c>
      <c r="F1620" s="1" t="s">
        <v>17</v>
      </c>
      <c r="G1620" s="1">
        <v>17.05</v>
      </c>
      <c r="H1620" s="1">
        <v>40000</v>
      </c>
      <c r="I1620" s="1">
        <v>1</v>
      </c>
      <c r="J1620" s="1">
        <v>16</v>
      </c>
      <c r="P1620" s="1">
        <f t="shared" si="26"/>
        <v>682000</v>
      </c>
    </row>
    <row r="1621" spans="1:16" x14ac:dyDescent="0.2">
      <c r="A1621" s="1">
        <v>300724</v>
      </c>
      <c r="B1621" s="1" t="s">
        <v>3078</v>
      </c>
      <c r="C1621" s="2" t="d">
        <v>2018-08-10</v>
      </c>
      <c r="D1621" s="1" t="s">
        <v>3079</v>
      </c>
      <c r="E1621" s="1" t="s">
        <v>16</v>
      </c>
      <c r="F1621" s="1" t="s">
        <v>17</v>
      </c>
      <c r="G1621" s="1">
        <v>14.16</v>
      </c>
      <c r="H1621" s="1">
        <v>80000</v>
      </c>
      <c r="I1621" s="1">
        <v>1</v>
      </c>
      <c r="J1621" s="1">
        <v>16</v>
      </c>
      <c r="P1621" s="1">
        <f t="shared" si="26"/>
        <v>1132800</v>
      </c>
    </row>
    <row r="1622" spans="1:16" x14ac:dyDescent="0.2">
      <c r="A1622" s="1">
        <v>300725</v>
      </c>
      <c r="B1622" s="1" t="s">
        <v>3080</v>
      </c>
      <c r="C1622" s="2" t="d">
        <v>2017-11-10</v>
      </c>
      <c r="D1622" s="1" t="s">
        <v>3081</v>
      </c>
      <c r="E1622" s="1" t="s">
        <v>16</v>
      </c>
      <c r="F1622" s="1" t="s">
        <v>17</v>
      </c>
      <c r="G1622" s="1">
        <v>11.32</v>
      </c>
      <c r="H1622" s="1">
        <v>18333</v>
      </c>
      <c r="I1622" s="1">
        <v>1</v>
      </c>
      <c r="J1622" s="1">
        <v>16</v>
      </c>
      <c r="P1622" s="1">
        <f t="shared" si="26"/>
        <v>207529.56</v>
      </c>
    </row>
    <row r="1623" spans="1:16" x14ac:dyDescent="0.2">
      <c r="A1623" s="1">
        <v>300726</v>
      </c>
      <c r="B1623" s="1" t="s">
        <v>3082</v>
      </c>
      <c r="C1623" s="2" t="d">
        <v>2017-11-21</v>
      </c>
      <c r="D1623" s="1" t="s">
        <v>3083</v>
      </c>
      <c r="E1623" s="1" t="s">
        <v>16</v>
      </c>
      <c r="F1623" s="1" t="s">
        <v>17</v>
      </c>
      <c r="G1623" s="1">
        <v>11.16</v>
      </c>
      <c r="H1623" s="1">
        <v>40100</v>
      </c>
      <c r="I1623" s="1">
        <v>1</v>
      </c>
      <c r="J1623" s="1">
        <v>16</v>
      </c>
      <c r="P1623" s="1">
        <f t="shared" si="26"/>
        <v>447516</v>
      </c>
    </row>
    <row r="1624" spans="1:16" x14ac:dyDescent="0.2">
      <c r="A1624" s="1">
        <v>300727</v>
      </c>
      <c r="B1624" s="1" t="s">
        <v>3084</v>
      </c>
      <c r="C1624" s="2" t="d">
        <v>2017-11-27</v>
      </c>
      <c r="D1624" s="1" t="s">
        <v>3085</v>
      </c>
      <c r="E1624" s="1" t="s">
        <v>16</v>
      </c>
      <c r="F1624" s="1" t="s">
        <v>17</v>
      </c>
      <c r="G1624" s="1">
        <v>8.34</v>
      </c>
      <c r="H1624" s="1">
        <v>24400</v>
      </c>
      <c r="I1624" s="1">
        <v>1</v>
      </c>
      <c r="J1624" s="1">
        <v>16</v>
      </c>
      <c r="P1624" s="1">
        <f t="shared" si="26"/>
        <v>203496</v>
      </c>
    </row>
    <row r="1625" spans="1:16" x14ac:dyDescent="0.2">
      <c r="A1625" s="1">
        <v>300729</v>
      </c>
      <c r="B1625" s="1" t="s">
        <v>3086</v>
      </c>
      <c r="C1625" s="2" t="d">
        <v>2017-12-01</v>
      </c>
      <c r="D1625" s="1" t="s">
        <v>3087</v>
      </c>
      <c r="E1625" s="1" t="s">
        <v>46</v>
      </c>
      <c r="F1625" s="1" t="s">
        <v>47</v>
      </c>
      <c r="G1625" s="1">
        <v>16.059999999999999</v>
      </c>
      <c r="H1625" s="1">
        <v>21500</v>
      </c>
      <c r="I1625" s="1">
        <v>1</v>
      </c>
      <c r="J1625" s="1">
        <v>16</v>
      </c>
      <c r="P1625" s="1">
        <f t="shared" si="26"/>
        <v>345290</v>
      </c>
    </row>
    <row r="1626" spans="1:16" x14ac:dyDescent="0.2">
      <c r="A1626" s="1">
        <v>300730</v>
      </c>
      <c r="B1626" s="1" t="s">
        <v>3088</v>
      </c>
      <c r="C1626" s="2" t="d">
        <v>2017-12-05</v>
      </c>
      <c r="D1626" s="1" t="s">
        <v>3089</v>
      </c>
      <c r="E1626" s="1" t="s">
        <v>16</v>
      </c>
      <c r="F1626" s="1" t="s">
        <v>17</v>
      </c>
      <c r="G1626" s="1">
        <v>8.36</v>
      </c>
      <c r="H1626" s="1">
        <v>23240</v>
      </c>
      <c r="I1626" s="1">
        <v>1</v>
      </c>
      <c r="J1626" s="1">
        <v>16</v>
      </c>
      <c r="P1626" s="1">
        <f t="shared" si="26"/>
        <v>194286.4</v>
      </c>
    </row>
    <row r="1627" spans="1:16" x14ac:dyDescent="0.2">
      <c r="A1627" s="1">
        <v>300731</v>
      </c>
      <c r="B1627" s="1" t="s">
        <v>3090</v>
      </c>
      <c r="C1627" s="2" t="d">
        <v>2017-12-08</v>
      </c>
      <c r="D1627" s="1" t="s">
        <v>3091</v>
      </c>
      <c r="E1627" s="1" t="s">
        <v>16</v>
      </c>
      <c r="F1627" s="1" t="s">
        <v>17</v>
      </c>
      <c r="G1627" s="1">
        <v>13.24</v>
      </c>
      <c r="H1627" s="1">
        <v>22000</v>
      </c>
      <c r="I1627" s="1">
        <v>1</v>
      </c>
      <c r="J1627" s="1">
        <v>16</v>
      </c>
      <c r="P1627" s="1">
        <f t="shared" si="26"/>
        <v>291280</v>
      </c>
    </row>
    <row r="1628" spans="1:16" x14ac:dyDescent="0.2">
      <c r="A1628" s="1">
        <v>300732</v>
      </c>
      <c r="B1628" s="1" t="s">
        <v>3092</v>
      </c>
      <c r="C1628" s="2" t="d">
        <v>2017-12-12</v>
      </c>
      <c r="D1628" s="1" t="s">
        <v>3093</v>
      </c>
      <c r="E1628" s="1" t="s">
        <v>16</v>
      </c>
      <c r="F1628" s="1" t="s">
        <v>17</v>
      </c>
      <c r="G1628" s="1">
        <v>41.42</v>
      </c>
      <c r="H1628" s="1">
        <v>18000</v>
      </c>
      <c r="I1628" s="1">
        <v>1</v>
      </c>
      <c r="J1628" s="1">
        <v>16</v>
      </c>
      <c r="P1628" s="1">
        <f t="shared" si="26"/>
        <v>745560</v>
      </c>
    </row>
    <row r="1629" spans="1:16" x14ac:dyDescent="0.2">
      <c r="A1629" s="1">
        <v>300733</v>
      </c>
      <c r="B1629" s="1" t="s">
        <v>3094</v>
      </c>
      <c r="C1629" s="2" t="d">
        <v>2018-01-16</v>
      </c>
      <c r="D1629" s="1" t="s">
        <v>3095</v>
      </c>
      <c r="E1629" s="1" t="s">
        <v>16</v>
      </c>
      <c r="F1629" s="1" t="s">
        <v>17</v>
      </c>
      <c r="G1629" s="1">
        <v>12.9</v>
      </c>
      <c r="H1629" s="1">
        <v>40000</v>
      </c>
      <c r="I1629" s="1">
        <v>1</v>
      </c>
      <c r="J1629" s="1">
        <v>16</v>
      </c>
      <c r="P1629" s="1">
        <f t="shared" si="26"/>
        <v>516000</v>
      </c>
    </row>
    <row r="1630" spans="1:16" x14ac:dyDescent="0.2">
      <c r="A1630" s="1">
        <v>300735</v>
      </c>
      <c r="B1630" s="1" t="s">
        <v>1245</v>
      </c>
      <c r="C1630" s="2" t="d">
        <v>2017-12-29</v>
      </c>
      <c r="D1630" s="1" t="s">
        <v>3096</v>
      </c>
      <c r="E1630" s="1" t="s">
        <v>46</v>
      </c>
      <c r="F1630" s="1" t="s">
        <v>47</v>
      </c>
      <c r="G1630" s="1">
        <v>9.99</v>
      </c>
      <c r="H1630" s="1">
        <v>88680</v>
      </c>
      <c r="I1630" s="1">
        <v>1</v>
      </c>
      <c r="J1630" s="1">
        <v>16</v>
      </c>
      <c r="P1630" s="1">
        <f t="shared" si="26"/>
        <v>885913.20000000007</v>
      </c>
    </row>
    <row r="1631" spans="1:16" x14ac:dyDescent="0.2">
      <c r="A1631" s="1">
        <v>300736</v>
      </c>
      <c r="B1631" s="1" t="s">
        <v>3097</v>
      </c>
      <c r="C1631" s="2" t="d">
        <v>2018-01-09</v>
      </c>
      <c r="D1631" s="1" t="s">
        <v>3098</v>
      </c>
      <c r="E1631" s="1" t="s">
        <v>16</v>
      </c>
      <c r="F1631" s="1" t="s">
        <v>17</v>
      </c>
      <c r="G1631" s="1">
        <v>19.18</v>
      </c>
      <c r="H1631" s="1">
        <v>13577</v>
      </c>
      <c r="I1631" s="1">
        <v>1</v>
      </c>
      <c r="J1631" s="1">
        <v>16</v>
      </c>
      <c r="P1631" s="1">
        <f t="shared" si="26"/>
        <v>260406.86</v>
      </c>
    </row>
    <row r="1632" spans="1:16" x14ac:dyDescent="0.2">
      <c r="A1632" s="1">
        <v>300737</v>
      </c>
      <c r="B1632" s="1" t="s">
        <v>615</v>
      </c>
      <c r="C1632" s="2" t="d">
        <v>2018-01-25</v>
      </c>
      <c r="D1632" s="1" t="s">
        <v>3099</v>
      </c>
      <c r="E1632" s="1" t="s">
        <v>16</v>
      </c>
      <c r="F1632" s="1" t="s">
        <v>17</v>
      </c>
      <c r="G1632" s="1">
        <v>9.9499999999999993</v>
      </c>
      <c r="H1632" s="1">
        <v>152667</v>
      </c>
      <c r="I1632" s="1">
        <v>1</v>
      </c>
      <c r="J1632" s="1">
        <v>16</v>
      </c>
      <c r="P1632" s="1">
        <f t="shared" si="26"/>
        <v>1519036.65</v>
      </c>
    </row>
    <row r="1633" spans="1:16" x14ac:dyDescent="0.2">
      <c r="A1633" s="1">
        <v>300738</v>
      </c>
      <c r="B1633" s="1" t="s">
        <v>3100</v>
      </c>
      <c r="C1633" s="2" t="d">
        <v>2018-01-19</v>
      </c>
      <c r="D1633" s="1" t="s">
        <v>3101</v>
      </c>
      <c r="E1633" s="1" t="s">
        <v>16</v>
      </c>
      <c r="F1633" s="1" t="s">
        <v>17</v>
      </c>
      <c r="G1633" s="1">
        <v>18.149999999999999</v>
      </c>
      <c r="H1633" s="1">
        <v>16320</v>
      </c>
      <c r="I1633" s="1">
        <v>1</v>
      </c>
      <c r="J1633" s="1">
        <v>16</v>
      </c>
      <c r="P1633" s="1">
        <f t="shared" si="26"/>
        <v>296208</v>
      </c>
    </row>
    <row r="1634" spans="1:16" x14ac:dyDescent="0.2">
      <c r="A1634" s="1">
        <v>300739</v>
      </c>
      <c r="B1634" s="1" t="s">
        <v>3102</v>
      </c>
      <c r="C1634" s="2" t="d">
        <v>2018-02-01</v>
      </c>
      <c r="D1634" s="1" t="s">
        <v>3103</v>
      </c>
      <c r="E1634" s="1" t="s">
        <v>16</v>
      </c>
      <c r="F1634" s="1" t="s">
        <v>17</v>
      </c>
      <c r="G1634" s="1">
        <v>22.3</v>
      </c>
      <c r="H1634" s="1">
        <v>30800</v>
      </c>
      <c r="I1634" s="1">
        <v>1</v>
      </c>
      <c r="J1634" s="1">
        <v>16</v>
      </c>
      <c r="P1634" s="1">
        <f t="shared" si="26"/>
        <v>686840</v>
      </c>
    </row>
    <row r="1635" spans="1:16" x14ac:dyDescent="0.2">
      <c r="A1635" s="1">
        <v>300740</v>
      </c>
      <c r="B1635" s="1" t="s">
        <v>936</v>
      </c>
      <c r="C1635" s="2" t="d">
        <v>2018-02-08</v>
      </c>
      <c r="D1635" s="1" t="s">
        <v>3104</v>
      </c>
      <c r="E1635" s="1" t="s">
        <v>46</v>
      </c>
      <c r="F1635" s="1" t="s">
        <v>47</v>
      </c>
      <c r="G1635" s="1">
        <v>21.23</v>
      </c>
      <c r="H1635" s="1">
        <v>40000</v>
      </c>
      <c r="I1635" s="1">
        <v>1</v>
      </c>
      <c r="J1635" s="1">
        <v>16</v>
      </c>
      <c r="P1635" s="1">
        <f t="shared" si="26"/>
        <v>849200</v>
      </c>
    </row>
    <row r="1636" spans="1:16" x14ac:dyDescent="0.2">
      <c r="A1636" s="1">
        <v>300741</v>
      </c>
      <c r="B1636" s="1" t="s">
        <v>247</v>
      </c>
      <c r="C1636" s="2" t="d">
        <v>2018-03-01</v>
      </c>
      <c r="D1636" s="1" t="s">
        <v>3105</v>
      </c>
      <c r="E1636" s="1" t="s">
        <v>46</v>
      </c>
      <c r="F1636" s="1" t="s">
        <v>47</v>
      </c>
      <c r="G1636" s="1">
        <v>38.6</v>
      </c>
      <c r="H1636" s="1">
        <v>61590</v>
      </c>
      <c r="I1636" s="1">
        <v>1</v>
      </c>
      <c r="J1636" s="1">
        <v>16</v>
      </c>
      <c r="P1636" s="1">
        <f t="shared" si="26"/>
        <v>2377374</v>
      </c>
    </row>
    <row r="1637" spans="1:16" x14ac:dyDescent="0.2">
      <c r="A1637" s="1">
        <v>300742</v>
      </c>
      <c r="B1637" s="1" t="s">
        <v>3106</v>
      </c>
      <c r="C1637" s="2" t="d">
        <v>2018-05-08</v>
      </c>
      <c r="D1637" s="1" t="s">
        <v>3107</v>
      </c>
      <c r="E1637" s="1" t="s">
        <v>16</v>
      </c>
      <c r="F1637" s="1" t="s">
        <v>17</v>
      </c>
      <c r="G1637" s="1">
        <v>23.34</v>
      </c>
      <c r="H1637" s="1">
        <v>19630</v>
      </c>
      <c r="I1637" s="1">
        <v>1</v>
      </c>
      <c r="J1637" s="1">
        <v>16</v>
      </c>
      <c r="P1637" s="1">
        <f t="shared" si="26"/>
        <v>458164.2</v>
      </c>
    </row>
    <row r="1638" spans="1:16" x14ac:dyDescent="0.2">
      <c r="A1638" s="1">
        <v>300743</v>
      </c>
      <c r="B1638" s="1" t="s">
        <v>3108</v>
      </c>
      <c r="C1638" s="2" t="d">
        <v>2018-04-27</v>
      </c>
      <c r="D1638" s="1" t="s">
        <v>3109</v>
      </c>
      <c r="E1638" s="1" t="s">
        <v>16</v>
      </c>
      <c r="F1638" s="1" t="s">
        <v>17</v>
      </c>
      <c r="G1638" s="1">
        <v>14.7</v>
      </c>
      <c r="H1638" s="1">
        <v>16500</v>
      </c>
      <c r="I1638" s="1">
        <v>1</v>
      </c>
      <c r="J1638" s="1">
        <v>16</v>
      </c>
      <c r="P1638" s="1">
        <f t="shared" si="26"/>
        <v>242550</v>
      </c>
    </row>
    <row r="1639" spans="1:16" x14ac:dyDescent="0.2">
      <c r="A1639" s="1">
        <v>300745</v>
      </c>
      <c r="B1639" s="1" t="s">
        <v>1575</v>
      </c>
      <c r="C1639" s="2" t="d">
        <v>2018-05-23</v>
      </c>
      <c r="D1639" s="1" t="s">
        <v>3110</v>
      </c>
      <c r="E1639" s="1" t="s">
        <v>16</v>
      </c>
      <c r="F1639" s="1" t="s">
        <v>17</v>
      </c>
      <c r="G1639" s="1">
        <v>11.65</v>
      </c>
      <c r="H1639" s="1">
        <v>28630</v>
      </c>
      <c r="I1639" s="1">
        <v>1</v>
      </c>
      <c r="J1639" s="1">
        <v>16</v>
      </c>
      <c r="P1639" s="1">
        <f t="shared" si="26"/>
        <v>333539.5</v>
      </c>
    </row>
    <row r="1640" spans="1:16" x14ac:dyDescent="0.2">
      <c r="A1640" s="1">
        <v>300746</v>
      </c>
      <c r="B1640" s="1" t="s">
        <v>3111</v>
      </c>
      <c r="C1640" s="2" t="d">
        <v>2018-05-25</v>
      </c>
      <c r="D1640" s="1" t="s">
        <v>3112</v>
      </c>
      <c r="E1640" s="1" t="s">
        <v>16</v>
      </c>
      <c r="F1640" s="1" t="s">
        <v>17</v>
      </c>
      <c r="G1640" s="1">
        <v>5.62</v>
      </c>
      <c r="H1640" s="1">
        <v>52600</v>
      </c>
      <c r="I1640" s="1">
        <v>1</v>
      </c>
      <c r="J1640" s="1">
        <v>16</v>
      </c>
      <c r="P1640" s="1">
        <f t="shared" si="26"/>
        <v>295612</v>
      </c>
    </row>
    <row r="1641" spans="1:16" x14ac:dyDescent="0.2">
      <c r="A1641" s="1">
        <v>300747</v>
      </c>
      <c r="B1641" s="1" t="s">
        <v>3113</v>
      </c>
      <c r="C1641" s="2" t="d">
        <v>2018-06-25</v>
      </c>
      <c r="D1641" s="1" t="s">
        <v>3114</v>
      </c>
      <c r="E1641" s="1" t="s">
        <v>12</v>
      </c>
      <c r="F1641" s="1" t="s">
        <v>13</v>
      </c>
      <c r="G1641" s="1">
        <v>38.11</v>
      </c>
      <c r="H1641" s="1">
        <v>32000</v>
      </c>
      <c r="I1641" s="1">
        <v>1</v>
      </c>
      <c r="J1641" s="1">
        <v>16</v>
      </c>
      <c r="P1641" s="1">
        <f t="shared" si="26"/>
        <v>1219520</v>
      </c>
    </row>
    <row r="1642" spans="1:16" x14ac:dyDescent="0.2">
      <c r="A1642" s="1">
        <v>300748</v>
      </c>
      <c r="B1642" s="1" t="s">
        <v>3115</v>
      </c>
      <c r="C1642" s="2" t="d">
        <v>2018-09-21</v>
      </c>
      <c r="D1642" s="1" t="s">
        <v>3116</v>
      </c>
      <c r="E1642" s="1" t="s">
        <v>16</v>
      </c>
      <c r="F1642" s="1" t="s">
        <v>17</v>
      </c>
      <c r="G1642" s="1">
        <v>5.39</v>
      </c>
      <c r="H1642" s="1">
        <v>41600</v>
      </c>
      <c r="I1642" s="1">
        <v>1</v>
      </c>
      <c r="J1642" s="1">
        <v>16</v>
      </c>
      <c r="P1642" s="1">
        <f t="shared" si="26"/>
        <v>224224</v>
      </c>
    </row>
    <row r="1643" spans="1:16" x14ac:dyDescent="0.2">
      <c r="A1643" s="1">
        <v>300749</v>
      </c>
      <c r="B1643" s="1" t="s">
        <v>3117</v>
      </c>
      <c r="C1643" s="2" t="d">
        <v>2018-09-25</v>
      </c>
      <c r="D1643" s="1" t="s">
        <v>3118</v>
      </c>
      <c r="E1643" s="1" t="s">
        <v>16</v>
      </c>
      <c r="F1643" s="1" t="s">
        <v>17</v>
      </c>
      <c r="G1643" s="1">
        <v>12.22</v>
      </c>
      <c r="H1643" s="1">
        <v>28500</v>
      </c>
      <c r="I1643" s="1">
        <v>1</v>
      </c>
      <c r="J1643" s="1">
        <v>16</v>
      </c>
      <c r="P1643" s="1">
        <f t="shared" si="26"/>
        <v>348270</v>
      </c>
    </row>
    <row r="1644" spans="1:16" x14ac:dyDescent="0.2">
      <c r="A1644" s="1">
        <v>300750</v>
      </c>
      <c r="B1644" s="1" t="s">
        <v>3119</v>
      </c>
      <c r="C1644" s="2" t="d">
        <v>2018-06-11</v>
      </c>
      <c r="D1644" s="1" t="s">
        <v>3120</v>
      </c>
      <c r="E1644" s="1" t="s">
        <v>16</v>
      </c>
      <c r="F1644" s="1" t="s">
        <v>17</v>
      </c>
      <c r="G1644" s="1">
        <v>25.14</v>
      </c>
      <c r="H1644" s="1">
        <v>217244</v>
      </c>
      <c r="I1644" s="1">
        <v>1</v>
      </c>
      <c r="J1644" s="1">
        <v>16</v>
      </c>
      <c r="P1644" s="1">
        <f t="shared" si="26"/>
        <v>5461514.1600000001</v>
      </c>
    </row>
    <row r="1645" spans="1:16" x14ac:dyDescent="0.2">
      <c r="A1645" s="1">
        <v>300751</v>
      </c>
      <c r="B1645" s="1" t="s">
        <v>3121</v>
      </c>
      <c r="C1645" s="2" t="d">
        <v>2018-11-09</v>
      </c>
      <c r="D1645" s="1" t="s">
        <v>3122</v>
      </c>
      <c r="E1645" s="1" t="s">
        <v>16</v>
      </c>
      <c r="F1645" s="1" t="s">
        <v>17</v>
      </c>
      <c r="G1645" s="1">
        <v>56.68</v>
      </c>
      <c r="H1645" s="1">
        <v>13000</v>
      </c>
      <c r="I1645" s="1">
        <v>1</v>
      </c>
      <c r="J1645" s="1">
        <v>16</v>
      </c>
      <c r="P1645" s="1">
        <f t="shared" si="26"/>
        <v>736840</v>
      </c>
    </row>
    <row r="1646" spans="1:16" x14ac:dyDescent="0.2">
      <c r="A1646" s="1">
        <v>300752</v>
      </c>
      <c r="B1646" s="1" t="s">
        <v>3123</v>
      </c>
      <c r="C1646" s="2" t="d">
        <v>2018-11-30</v>
      </c>
      <c r="D1646" s="1" t="s">
        <v>3124</v>
      </c>
      <c r="E1646" s="1" t="s">
        <v>16</v>
      </c>
      <c r="F1646" s="1" t="s">
        <v>17</v>
      </c>
      <c r="G1646" s="1">
        <v>20.87</v>
      </c>
      <c r="H1646" s="1">
        <v>18165</v>
      </c>
      <c r="I1646" s="1">
        <v>1</v>
      </c>
      <c r="J1646" s="1">
        <v>16</v>
      </c>
      <c r="P1646" s="1">
        <f t="shared" si="26"/>
        <v>379103.55000000005</v>
      </c>
    </row>
    <row r="1647" spans="1:16" x14ac:dyDescent="0.2">
      <c r="A1647" s="1">
        <v>300753</v>
      </c>
      <c r="B1647" s="1" t="s">
        <v>3125</v>
      </c>
      <c r="C1647" s="2" t="d">
        <v>2018-12-13</v>
      </c>
      <c r="D1647" s="1" t="s">
        <v>3126</v>
      </c>
      <c r="E1647" s="1" t="s">
        <v>16</v>
      </c>
      <c r="F1647" s="1" t="s">
        <v>17</v>
      </c>
      <c r="G1647" s="1">
        <v>15.8</v>
      </c>
      <c r="H1647" s="1">
        <v>20200</v>
      </c>
      <c r="I1647" s="1">
        <v>1</v>
      </c>
      <c r="J1647" s="1">
        <v>16</v>
      </c>
      <c r="P1647" s="1">
        <f t="shared" si="26"/>
        <v>319160</v>
      </c>
    </row>
    <row r="1648" spans="1:16" x14ac:dyDescent="0.2">
      <c r="A1648" s="1">
        <v>300755</v>
      </c>
      <c r="B1648" s="1" t="s">
        <v>3127</v>
      </c>
      <c r="C1648" s="2" t="d">
        <v>2019-01-29</v>
      </c>
      <c r="D1648" s="1" t="s">
        <v>3128</v>
      </c>
      <c r="E1648" s="1" t="s">
        <v>16</v>
      </c>
      <c r="F1648" s="1" t="s">
        <v>17</v>
      </c>
      <c r="G1648" s="1">
        <v>16.79</v>
      </c>
      <c r="H1648" s="1">
        <v>57889</v>
      </c>
      <c r="I1648" s="1">
        <v>1</v>
      </c>
      <c r="J1648" s="1">
        <v>16</v>
      </c>
      <c r="P1648" s="1">
        <f t="shared" si="26"/>
        <v>971956.30999999994</v>
      </c>
    </row>
    <row r="1649" spans="1:16" x14ac:dyDescent="0.2">
      <c r="A1649" s="1">
        <v>300756</v>
      </c>
      <c r="B1649" s="1" t="s">
        <v>3129</v>
      </c>
      <c r="C1649" s="2" t="d">
        <v>2018-12-28</v>
      </c>
      <c r="D1649" s="1" t="s">
        <v>3130</v>
      </c>
      <c r="E1649" s="1" t="s">
        <v>16</v>
      </c>
      <c r="F1649" s="1" t="s">
        <v>17</v>
      </c>
      <c r="G1649" s="1">
        <v>53.86</v>
      </c>
      <c r="H1649" s="1">
        <v>10000</v>
      </c>
      <c r="I1649" s="1">
        <v>1</v>
      </c>
      <c r="J1649" s="1">
        <v>16</v>
      </c>
      <c r="P1649" s="1">
        <f t="shared" si="26"/>
        <v>538600</v>
      </c>
    </row>
    <row r="1650" spans="1:16" x14ac:dyDescent="0.2">
      <c r="A1650" s="1">
        <v>300757</v>
      </c>
      <c r="B1650" s="1" t="s">
        <v>3131</v>
      </c>
      <c r="C1650" s="2" t="d">
        <v>2019-01-08</v>
      </c>
      <c r="D1650" s="1" t="s">
        <v>3132</v>
      </c>
      <c r="E1650" s="1" t="s">
        <v>16</v>
      </c>
      <c r="F1650" s="1" t="s">
        <v>17</v>
      </c>
      <c r="G1650" s="1">
        <v>21.56</v>
      </c>
      <c r="H1650" s="1">
        <v>20000</v>
      </c>
      <c r="I1650" s="1">
        <v>1</v>
      </c>
      <c r="J1650" s="1">
        <v>16</v>
      </c>
      <c r="P1650" s="1">
        <f t="shared" si="26"/>
        <v>431200</v>
      </c>
    </row>
    <row r="1651" spans="1:16" x14ac:dyDescent="0.2">
      <c r="A1651" s="1">
        <v>300758</v>
      </c>
      <c r="B1651" s="1" t="s">
        <v>3133</v>
      </c>
      <c r="C1651" s="2" t="d">
        <v>2019-02-22</v>
      </c>
      <c r="D1651" s="1" t="s">
        <v>3134</v>
      </c>
      <c r="E1651" s="1" t="s">
        <v>16</v>
      </c>
      <c r="F1651" s="1" t="s">
        <v>17</v>
      </c>
      <c r="G1651" s="1">
        <v>22.09</v>
      </c>
      <c r="H1651" s="1">
        <v>26680</v>
      </c>
      <c r="I1651" s="1">
        <v>1</v>
      </c>
      <c r="J1651" s="1">
        <v>16</v>
      </c>
      <c r="P1651" s="1">
        <f t="shared" si="26"/>
        <v>589361.19999999995</v>
      </c>
    </row>
    <row r="1652" spans="1:16" x14ac:dyDescent="0.2">
      <c r="A1652" s="1">
        <v>300759</v>
      </c>
      <c r="B1652" s="1" t="s">
        <v>3135</v>
      </c>
      <c r="C1652" s="2" t="d">
        <v>2019-01-28</v>
      </c>
      <c r="D1652" s="1" t="s">
        <v>3136</v>
      </c>
      <c r="E1652" s="1" t="s">
        <v>46</v>
      </c>
      <c r="F1652" s="1" t="s">
        <v>47</v>
      </c>
      <c r="G1652" s="1">
        <v>7.66</v>
      </c>
      <c r="H1652" s="1">
        <v>65630</v>
      </c>
      <c r="I1652" s="1">
        <v>1</v>
      </c>
      <c r="J1652" s="1">
        <v>16</v>
      </c>
      <c r="P1652" s="1">
        <f t="shared" si="26"/>
        <v>502725.8</v>
      </c>
    </row>
    <row r="1653" spans="1:16" x14ac:dyDescent="0.2">
      <c r="A1653" s="1">
        <v>300760</v>
      </c>
      <c r="B1653" s="1" t="s">
        <v>3137</v>
      </c>
      <c r="C1653" s="2" t="d">
        <v>2018-10-16</v>
      </c>
      <c r="D1653" s="1" t="s">
        <v>3138</v>
      </c>
      <c r="E1653" s="1" t="s">
        <v>46</v>
      </c>
      <c r="F1653" s="1" t="s">
        <v>47</v>
      </c>
      <c r="G1653" s="1">
        <v>48.8</v>
      </c>
      <c r="H1653" s="1">
        <v>121600</v>
      </c>
      <c r="I1653" s="1">
        <v>1</v>
      </c>
      <c r="J1653" s="1">
        <v>16</v>
      </c>
      <c r="P1653" s="1">
        <f t="shared" si="26"/>
        <v>5934080</v>
      </c>
    </row>
    <row r="1654" spans="1:16" x14ac:dyDescent="0.2">
      <c r="A1654" s="1">
        <v>300761</v>
      </c>
      <c r="B1654" s="1" t="s">
        <v>3029</v>
      </c>
      <c r="C1654" s="2" t="d">
        <v>2019-02-18</v>
      </c>
      <c r="D1654" s="1" t="s">
        <v>3139</v>
      </c>
      <c r="E1654" s="1" t="s">
        <v>16</v>
      </c>
      <c r="F1654" s="1" t="s">
        <v>17</v>
      </c>
      <c r="G1654" s="1">
        <v>29.35</v>
      </c>
      <c r="H1654" s="1">
        <v>41280</v>
      </c>
      <c r="I1654" s="1">
        <v>1</v>
      </c>
      <c r="J1654" s="1">
        <v>16</v>
      </c>
      <c r="P1654" s="1">
        <f t="shared" si="26"/>
        <v>1211568</v>
      </c>
    </row>
    <row r="1655" spans="1:16" x14ac:dyDescent="0.2">
      <c r="A1655" s="1">
        <v>300762</v>
      </c>
      <c r="B1655" s="1" t="s">
        <v>3140</v>
      </c>
      <c r="C1655" s="2" t="d">
        <v>2019-03-14</v>
      </c>
      <c r="D1655" s="1" t="s">
        <v>3141</v>
      </c>
      <c r="E1655" s="1" t="s">
        <v>16</v>
      </c>
      <c r="F1655" s="1" t="s">
        <v>17</v>
      </c>
      <c r="G1655" s="1">
        <v>16.28</v>
      </c>
      <c r="H1655" s="1">
        <v>33360</v>
      </c>
      <c r="I1655" s="1">
        <v>1</v>
      </c>
      <c r="J1655" s="1">
        <v>16</v>
      </c>
      <c r="P1655" s="1">
        <f t="shared" si="26"/>
        <v>543100.80000000005</v>
      </c>
    </row>
    <row r="1656" spans="1:16" x14ac:dyDescent="0.2">
      <c r="A1656" s="1">
        <v>300763</v>
      </c>
      <c r="B1656" s="1" t="s">
        <v>3142</v>
      </c>
      <c r="C1656" s="2" t="d">
        <v>2019-03-19</v>
      </c>
      <c r="D1656" s="1" t="s">
        <v>3143</v>
      </c>
      <c r="E1656" s="1" t="s">
        <v>16</v>
      </c>
      <c r="F1656" s="1" t="s">
        <v>17</v>
      </c>
      <c r="G1656" s="1">
        <v>26.64</v>
      </c>
      <c r="H1656" s="1">
        <v>20000</v>
      </c>
      <c r="I1656" s="1">
        <v>1</v>
      </c>
      <c r="J1656" s="1">
        <v>16</v>
      </c>
      <c r="P1656" s="1">
        <f t="shared" si="26"/>
        <v>532800</v>
      </c>
    </row>
    <row r="1657" spans="1:16" x14ac:dyDescent="0.2">
      <c r="A1657" s="1">
        <v>300765</v>
      </c>
      <c r="B1657" s="1" t="s">
        <v>3144</v>
      </c>
      <c r="C1657" s="2" t="d">
        <v>2019-03-22</v>
      </c>
      <c r="D1657" s="1" t="s">
        <v>3145</v>
      </c>
      <c r="E1657" s="1" t="s">
        <v>16</v>
      </c>
      <c r="F1657" s="1" t="s">
        <v>17</v>
      </c>
      <c r="G1657" s="1">
        <v>24.47</v>
      </c>
      <c r="H1657" s="1">
        <v>50000</v>
      </c>
      <c r="I1657" s="1">
        <v>1</v>
      </c>
      <c r="J1657" s="1">
        <v>16</v>
      </c>
      <c r="P1657" s="1">
        <f t="shared" si="26"/>
        <v>1223500</v>
      </c>
    </row>
    <row r="1658" spans="1:16" x14ac:dyDescent="0.2">
      <c r="A1658" s="1">
        <v>300766</v>
      </c>
      <c r="B1658" s="1" t="s">
        <v>3146</v>
      </c>
      <c r="C1658" s="2" t="d">
        <v>2019-03-25</v>
      </c>
      <c r="D1658" s="1" t="s">
        <v>3147</v>
      </c>
      <c r="E1658" s="1" t="s">
        <v>16</v>
      </c>
      <c r="F1658" s="1" t="s">
        <v>17</v>
      </c>
      <c r="G1658" s="1">
        <v>13.08</v>
      </c>
      <c r="H1658" s="1">
        <v>40100</v>
      </c>
      <c r="I1658" s="1">
        <v>1</v>
      </c>
      <c r="J1658" s="1">
        <v>16</v>
      </c>
      <c r="P1658" s="1">
        <f t="shared" si="26"/>
        <v>524508</v>
      </c>
    </row>
    <row r="1659" spans="1:16" x14ac:dyDescent="0.2">
      <c r="A1659" s="1">
        <v>300767</v>
      </c>
      <c r="B1659" s="1" t="s">
        <v>3148</v>
      </c>
      <c r="C1659" s="2" t="d">
        <v>2019-03-29</v>
      </c>
      <c r="D1659" s="1" t="s">
        <v>3149</v>
      </c>
      <c r="E1659" s="1" t="s">
        <v>16</v>
      </c>
      <c r="F1659" s="1" t="s">
        <v>17</v>
      </c>
      <c r="G1659" s="1">
        <v>19.190000000000001</v>
      </c>
      <c r="H1659" s="1">
        <v>20000</v>
      </c>
      <c r="I1659" s="1">
        <v>1</v>
      </c>
      <c r="J1659" s="1">
        <v>16</v>
      </c>
      <c r="P1659" s="1">
        <f t="shared" si="26"/>
        <v>383800</v>
      </c>
    </row>
    <row r="1660" spans="1:16" x14ac:dyDescent="0.2">
      <c r="A1660" s="1">
        <v>300768</v>
      </c>
      <c r="B1660" s="1" t="s">
        <v>3150</v>
      </c>
      <c r="C1660" s="2" t="d">
        <v>2019-04-12</v>
      </c>
      <c r="D1660" s="1" t="s">
        <v>3151</v>
      </c>
      <c r="E1660" s="1" t="s">
        <v>16</v>
      </c>
      <c r="F1660" s="1" t="s">
        <v>17</v>
      </c>
      <c r="G1660" s="1">
        <v>11.23</v>
      </c>
      <c r="H1660" s="1">
        <v>40010</v>
      </c>
      <c r="I1660" s="1">
        <v>1</v>
      </c>
      <c r="J1660" s="1">
        <v>16</v>
      </c>
      <c r="P1660" s="1">
        <f t="shared" si="26"/>
        <v>449312.3</v>
      </c>
    </row>
    <row r="1661" spans="1:16" x14ac:dyDescent="0.2">
      <c r="A1661" s="1">
        <v>300769</v>
      </c>
      <c r="B1661" s="1" t="s">
        <v>3152</v>
      </c>
      <c r="C1661" s="2" t="d">
        <v>2019-04-15</v>
      </c>
      <c r="D1661" s="1" t="s">
        <v>3153</v>
      </c>
      <c r="E1661" s="1" t="s">
        <v>16</v>
      </c>
      <c r="F1661" s="1" t="s">
        <v>17</v>
      </c>
      <c r="G1661" s="1">
        <v>41.78</v>
      </c>
      <c r="H1661" s="1">
        <v>10690</v>
      </c>
      <c r="I1661" s="1">
        <v>1</v>
      </c>
      <c r="J1661" s="1">
        <v>16</v>
      </c>
      <c r="P1661" s="1">
        <f t="shared" si="26"/>
        <v>446628.2</v>
      </c>
    </row>
    <row r="1662" spans="1:16" x14ac:dyDescent="0.2">
      <c r="A1662" s="1">
        <v>300770</v>
      </c>
      <c r="B1662" s="1" t="s">
        <v>3154</v>
      </c>
      <c r="C1662" s="2" t="d">
        <v>2019-04-19</v>
      </c>
      <c r="D1662" s="1" t="s">
        <v>3155</v>
      </c>
      <c r="E1662" s="1" t="s">
        <v>12</v>
      </c>
      <c r="F1662" s="1" t="s">
        <v>13</v>
      </c>
      <c r="G1662" s="1">
        <v>36.17</v>
      </c>
      <c r="H1662" s="1">
        <v>32100</v>
      </c>
      <c r="I1662" s="1">
        <v>1</v>
      </c>
      <c r="J1662" s="1">
        <v>16</v>
      </c>
      <c r="P1662" s="1">
        <f t="shared" si="26"/>
        <v>1161057</v>
      </c>
    </row>
    <row r="1663" spans="1:16" x14ac:dyDescent="0.2">
      <c r="A1663" s="1">
        <v>300771</v>
      </c>
      <c r="B1663" s="1" t="s">
        <v>3156</v>
      </c>
      <c r="C1663" s="2" t="d">
        <v>2019-04-22</v>
      </c>
      <c r="D1663" s="1" t="s">
        <v>3157</v>
      </c>
      <c r="E1663" s="1" t="s">
        <v>16</v>
      </c>
      <c r="F1663" s="1" t="s">
        <v>17</v>
      </c>
      <c r="G1663" s="1">
        <v>30.24</v>
      </c>
      <c r="H1663" s="1">
        <v>25000</v>
      </c>
      <c r="I1663" s="1">
        <v>1</v>
      </c>
      <c r="J1663" s="1">
        <v>16</v>
      </c>
      <c r="P1663" s="1">
        <f t="shared" si="26"/>
        <v>756000</v>
      </c>
    </row>
    <row r="1664" spans="1:16" x14ac:dyDescent="0.2">
      <c r="A1664" s="1">
        <v>300772</v>
      </c>
      <c r="B1664" s="1" t="s">
        <v>78</v>
      </c>
      <c r="C1664" s="2" t="d">
        <v>2019-04-26</v>
      </c>
      <c r="D1664" s="1" t="s">
        <v>3158</v>
      </c>
      <c r="E1664" s="1" t="s">
        <v>12</v>
      </c>
      <c r="F1664" s="1" t="s">
        <v>13</v>
      </c>
      <c r="G1664" s="1">
        <v>6.52</v>
      </c>
      <c r="H1664" s="1">
        <v>73490</v>
      </c>
      <c r="I1664" s="1">
        <v>1</v>
      </c>
      <c r="J1664" s="1">
        <v>16</v>
      </c>
      <c r="P1664" s="1">
        <f t="shared" si="26"/>
        <v>479154.8</v>
      </c>
    </row>
    <row r="1665" spans="1:16" x14ac:dyDescent="0.2">
      <c r="A1665" s="1">
        <v>300773</v>
      </c>
      <c r="B1665" s="1" t="s">
        <v>3159</v>
      </c>
      <c r="C1665" s="2" t="d">
        <v>2019-04-25</v>
      </c>
      <c r="D1665" s="1" t="s">
        <v>3160</v>
      </c>
      <c r="E1665" s="1" t="s">
        <v>16</v>
      </c>
      <c r="F1665" s="1" t="s">
        <v>17</v>
      </c>
      <c r="G1665" s="1">
        <v>33.28</v>
      </c>
      <c r="H1665" s="1">
        <v>40010</v>
      </c>
      <c r="I1665" s="1">
        <v>1</v>
      </c>
      <c r="J1665" s="1">
        <v>16</v>
      </c>
      <c r="P1665" s="1">
        <f t="shared" si="26"/>
        <v>1331532.8</v>
      </c>
    </row>
    <row r="1666" spans="1:16" x14ac:dyDescent="0.2">
      <c r="A1666" s="1">
        <v>300774</v>
      </c>
      <c r="B1666" s="1" t="s">
        <v>3161</v>
      </c>
      <c r="C1666" s="2" t="d">
        <v>2021-08-04</v>
      </c>
      <c r="D1666" s="1" t="s">
        <v>3162</v>
      </c>
      <c r="E1666" s="1" t="s">
        <v>16</v>
      </c>
      <c r="F1666" s="1" t="s">
        <v>17</v>
      </c>
      <c r="G1666" s="1">
        <v>4.57</v>
      </c>
      <c r="H1666" s="1">
        <v>40876</v>
      </c>
      <c r="I1666" s="1">
        <v>1</v>
      </c>
      <c r="J1666" s="1">
        <v>16</v>
      </c>
      <c r="P1666" s="1">
        <f t="shared" ref="P1666:P1729" si="27">G1666*H1666</f>
        <v>186803.32</v>
      </c>
    </row>
    <row r="1667" spans="1:16" x14ac:dyDescent="0.2">
      <c r="A1667" s="1">
        <v>300775</v>
      </c>
      <c r="B1667" s="1" t="s">
        <v>3163</v>
      </c>
      <c r="C1667" s="2" t="d">
        <v>2019-05-21</v>
      </c>
      <c r="D1667" s="1" t="s">
        <v>3164</v>
      </c>
      <c r="E1667" s="1" t="s">
        <v>16</v>
      </c>
      <c r="F1667" s="1" t="s">
        <v>17</v>
      </c>
      <c r="G1667" s="1">
        <v>5.91</v>
      </c>
      <c r="H1667" s="1">
        <v>49550</v>
      </c>
      <c r="I1667" s="1">
        <v>1</v>
      </c>
      <c r="J1667" s="1">
        <v>16</v>
      </c>
      <c r="P1667" s="1">
        <f t="shared" si="27"/>
        <v>292840.5</v>
      </c>
    </row>
    <row r="1668" spans="1:16" x14ac:dyDescent="0.2">
      <c r="A1668" s="1">
        <v>300776</v>
      </c>
      <c r="B1668" s="1" t="s">
        <v>3165</v>
      </c>
      <c r="C1668" s="2" t="d">
        <v>2019-05-17</v>
      </c>
      <c r="D1668" s="1" t="s">
        <v>3166</v>
      </c>
      <c r="E1668" s="1" t="s">
        <v>16</v>
      </c>
      <c r="F1668" s="1" t="s">
        <v>17</v>
      </c>
      <c r="G1668" s="1">
        <v>57.71</v>
      </c>
      <c r="H1668" s="1">
        <v>16536</v>
      </c>
      <c r="I1668" s="1">
        <v>1</v>
      </c>
      <c r="J1668" s="1">
        <v>16</v>
      </c>
      <c r="P1668" s="1">
        <f t="shared" si="27"/>
        <v>954292.56</v>
      </c>
    </row>
    <row r="1669" spans="1:16" x14ac:dyDescent="0.2">
      <c r="A1669" s="1">
        <v>300777</v>
      </c>
      <c r="B1669" s="1" t="s">
        <v>1304</v>
      </c>
      <c r="C1669" s="2" t="d">
        <v>2019-05-16</v>
      </c>
      <c r="D1669" s="1" t="s">
        <v>3167</v>
      </c>
      <c r="E1669" s="1" t="s">
        <v>16</v>
      </c>
      <c r="F1669" s="1" t="s">
        <v>17</v>
      </c>
      <c r="G1669" s="1">
        <v>6.06</v>
      </c>
      <c r="H1669" s="1">
        <v>40010</v>
      </c>
      <c r="I1669" s="1">
        <v>1</v>
      </c>
      <c r="J1669" s="1">
        <v>16</v>
      </c>
      <c r="P1669" s="1">
        <f t="shared" si="27"/>
        <v>242460.59999999998</v>
      </c>
    </row>
    <row r="1670" spans="1:16" x14ac:dyDescent="0.2">
      <c r="A1670" s="1">
        <v>300778</v>
      </c>
      <c r="B1670" s="1" t="s">
        <v>3168</v>
      </c>
      <c r="C1670" s="2" t="d">
        <v>2019-05-10</v>
      </c>
      <c r="D1670" s="1" t="s">
        <v>3169</v>
      </c>
      <c r="E1670" s="1" t="s">
        <v>16</v>
      </c>
      <c r="F1670" s="1" t="s">
        <v>17</v>
      </c>
      <c r="G1670" s="1">
        <v>27.33</v>
      </c>
      <c r="H1670" s="1">
        <v>20000</v>
      </c>
      <c r="I1670" s="1">
        <v>1</v>
      </c>
      <c r="J1670" s="1">
        <v>16</v>
      </c>
      <c r="P1670" s="1">
        <f t="shared" si="27"/>
        <v>546600</v>
      </c>
    </row>
    <row r="1671" spans="1:16" x14ac:dyDescent="0.2">
      <c r="A1671" s="1">
        <v>300779</v>
      </c>
      <c r="B1671" s="1" t="s">
        <v>3170</v>
      </c>
      <c r="C1671" s="2" t="d">
        <v>2019-05-22</v>
      </c>
      <c r="D1671" s="1" t="s">
        <v>3171</v>
      </c>
      <c r="E1671" s="1" t="s">
        <v>46</v>
      </c>
      <c r="F1671" s="1" t="s">
        <v>47</v>
      </c>
      <c r="G1671" s="1">
        <v>13.59</v>
      </c>
      <c r="H1671" s="1">
        <v>25000</v>
      </c>
      <c r="I1671" s="1">
        <v>1</v>
      </c>
      <c r="J1671" s="1">
        <v>16</v>
      </c>
      <c r="P1671" s="1">
        <f t="shared" si="27"/>
        <v>339750</v>
      </c>
    </row>
    <row r="1672" spans="1:16" x14ac:dyDescent="0.2">
      <c r="A1672" s="1">
        <v>300780</v>
      </c>
      <c r="B1672" s="1" t="s">
        <v>3165</v>
      </c>
      <c r="C1672" s="2" t="d">
        <v>2019-05-31</v>
      </c>
      <c r="D1672" s="1" t="s">
        <v>3172</v>
      </c>
      <c r="E1672" s="1" t="s">
        <v>16</v>
      </c>
      <c r="F1672" s="1" t="s">
        <v>17</v>
      </c>
      <c r="G1672" s="1">
        <v>11.58</v>
      </c>
      <c r="H1672" s="1">
        <v>36670</v>
      </c>
      <c r="I1672" s="1">
        <v>1</v>
      </c>
      <c r="J1672" s="1">
        <v>16</v>
      </c>
      <c r="P1672" s="1">
        <f t="shared" si="27"/>
        <v>424638.6</v>
      </c>
    </row>
    <row r="1673" spans="1:16" x14ac:dyDescent="0.2">
      <c r="A1673" s="1">
        <v>300781</v>
      </c>
      <c r="B1673" s="1" t="s">
        <v>3173</v>
      </c>
      <c r="C1673" s="2" t="d">
        <v>2019-06-06</v>
      </c>
      <c r="D1673" s="1" t="s">
        <v>3174</v>
      </c>
      <c r="E1673" s="1" t="s">
        <v>16</v>
      </c>
      <c r="F1673" s="1" t="s">
        <v>17</v>
      </c>
      <c r="G1673" s="1">
        <v>16.53</v>
      </c>
      <c r="H1673" s="1">
        <v>21135</v>
      </c>
      <c r="I1673" s="1">
        <v>1</v>
      </c>
      <c r="J1673" s="1">
        <v>16</v>
      </c>
      <c r="P1673" s="1">
        <f t="shared" si="27"/>
        <v>349361.55000000005</v>
      </c>
    </row>
    <row r="1674" spans="1:16" x14ac:dyDescent="0.2">
      <c r="A1674" s="1">
        <v>300782</v>
      </c>
      <c r="B1674" s="1" t="s">
        <v>3175</v>
      </c>
      <c r="C1674" s="2" t="d">
        <v>2019-06-18</v>
      </c>
      <c r="D1674" s="1" t="s">
        <v>3176</v>
      </c>
      <c r="E1674" s="1" t="s">
        <v>46</v>
      </c>
      <c r="F1674" s="1" t="s">
        <v>47</v>
      </c>
      <c r="G1674" s="1">
        <v>35.29</v>
      </c>
      <c r="H1674" s="1">
        <v>25000</v>
      </c>
      <c r="I1674" s="1">
        <v>1</v>
      </c>
      <c r="J1674" s="1">
        <v>16</v>
      </c>
      <c r="P1674" s="1">
        <f t="shared" si="27"/>
        <v>882250</v>
      </c>
    </row>
    <row r="1675" spans="1:16" x14ac:dyDescent="0.2">
      <c r="A1675" s="1">
        <v>300783</v>
      </c>
      <c r="B1675" s="1" t="s">
        <v>3177</v>
      </c>
      <c r="C1675" s="2" t="d">
        <v>2019-07-12</v>
      </c>
      <c r="D1675" s="1" t="s">
        <v>3178</v>
      </c>
      <c r="E1675" s="1" t="s">
        <v>46</v>
      </c>
      <c r="F1675" s="1" t="s">
        <v>47</v>
      </c>
      <c r="G1675" s="1">
        <v>14.68</v>
      </c>
      <c r="H1675" s="1">
        <v>41000</v>
      </c>
      <c r="I1675" s="1">
        <v>1</v>
      </c>
      <c r="J1675" s="1">
        <v>16</v>
      </c>
      <c r="P1675" s="1">
        <f t="shared" si="27"/>
        <v>601880</v>
      </c>
    </row>
    <row r="1676" spans="1:16" x14ac:dyDescent="0.2">
      <c r="A1676" s="1">
        <v>300785</v>
      </c>
      <c r="B1676" s="1" t="s">
        <v>3179</v>
      </c>
      <c r="C1676" s="2" t="d">
        <v>2019-07-15</v>
      </c>
      <c r="D1676" s="1" t="s">
        <v>3180</v>
      </c>
      <c r="E1676" s="1" t="s">
        <v>16</v>
      </c>
      <c r="F1676" s="1" t="s">
        <v>17</v>
      </c>
      <c r="G1676" s="1">
        <v>28.42</v>
      </c>
      <c r="H1676" s="1">
        <v>13333</v>
      </c>
      <c r="I1676" s="1">
        <v>1</v>
      </c>
      <c r="J1676" s="1">
        <v>16</v>
      </c>
      <c r="P1676" s="1">
        <f t="shared" si="27"/>
        <v>378923.86000000004</v>
      </c>
    </row>
    <row r="1677" spans="1:16" x14ac:dyDescent="0.2">
      <c r="A1677" s="1">
        <v>300786</v>
      </c>
      <c r="B1677" s="1" t="s">
        <v>2642</v>
      </c>
      <c r="C1677" s="2" t="d">
        <v>2019-07-23</v>
      </c>
      <c r="D1677" s="1" t="s">
        <v>3181</v>
      </c>
      <c r="E1677" s="1" t="s">
        <v>16</v>
      </c>
      <c r="F1677" s="1" t="s">
        <v>17</v>
      </c>
      <c r="G1677" s="1">
        <v>26.02</v>
      </c>
      <c r="H1677" s="1">
        <v>13350</v>
      </c>
      <c r="I1677" s="1">
        <v>1</v>
      </c>
      <c r="J1677" s="1">
        <v>16</v>
      </c>
      <c r="P1677" s="1">
        <f t="shared" si="27"/>
        <v>347367</v>
      </c>
    </row>
    <row r="1678" spans="1:16" x14ac:dyDescent="0.2">
      <c r="A1678" s="1">
        <v>300787</v>
      </c>
      <c r="B1678" s="1" t="s">
        <v>3182</v>
      </c>
      <c r="C1678" s="2" t="d">
        <v>2019-08-15</v>
      </c>
      <c r="D1678" s="1" t="s">
        <v>3183</v>
      </c>
      <c r="E1678" s="1" t="s">
        <v>16</v>
      </c>
      <c r="F1678" s="1" t="s">
        <v>17</v>
      </c>
      <c r="G1678" s="1">
        <v>27.33</v>
      </c>
      <c r="H1678" s="1">
        <v>21220</v>
      </c>
      <c r="I1678" s="1">
        <v>1</v>
      </c>
      <c r="J1678" s="1">
        <v>16</v>
      </c>
      <c r="P1678" s="1">
        <f t="shared" si="27"/>
        <v>579942.6</v>
      </c>
    </row>
    <row r="1679" spans="1:16" x14ac:dyDescent="0.2">
      <c r="A1679" s="1">
        <v>300788</v>
      </c>
      <c r="B1679" s="1" t="s">
        <v>3184</v>
      </c>
      <c r="C1679" s="2" t="d">
        <v>2019-07-05</v>
      </c>
      <c r="D1679" s="1" t="s">
        <v>3185</v>
      </c>
      <c r="E1679" s="1" t="s">
        <v>12</v>
      </c>
      <c r="F1679" s="1" t="s">
        <v>13</v>
      </c>
      <c r="G1679" s="1">
        <v>14.85</v>
      </c>
      <c r="H1679" s="1">
        <v>47538</v>
      </c>
      <c r="I1679" s="1">
        <v>1</v>
      </c>
      <c r="J1679" s="1">
        <v>16</v>
      </c>
      <c r="P1679" s="1">
        <f t="shared" si="27"/>
        <v>705939.29999999993</v>
      </c>
    </row>
    <row r="1680" spans="1:16" x14ac:dyDescent="0.2">
      <c r="A1680" s="1">
        <v>300789</v>
      </c>
      <c r="B1680" s="1" t="s">
        <v>3186</v>
      </c>
      <c r="C1680" s="2" t="d">
        <v>2019-08-28</v>
      </c>
      <c r="D1680" s="1" t="s">
        <v>3187</v>
      </c>
      <c r="E1680" s="1" t="s">
        <v>16</v>
      </c>
      <c r="F1680" s="1" t="s">
        <v>17</v>
      </c>
      <c r="G1680" s="1">
        <v>35.58</v>
      </c>
      <c r="H1680" s="1">
        <v>11500</v>
      </c>
      <c r="I1680" s="1">
        <v>1</v>
      </c>
      <c r="J1680" s="1">
        <v>16</v>
      </c>
      <c r="P1680" s="1">
        <f t="shared" si="27"/>
        <v>409170</v>
      </c>
    </row>
    <row r="1681" spans="1:16" x14ac:dyDescent="0.2">
      <c r="A1681" s="1">
        <v>300790</v>
      </c>
      <c r="B1681" s="1" t="s">
        <v>3188</v>
      </c>
      <c r="C1681" s="2" t="d">
        <v>2019-09-20</v>
      </c>
      <c r="D1681" s="1" t="s">
        <v>3189</v>
      </c>
      <c r="E1681" s="1" t="s">
        <v>16</v>
      </c>
      <c r="F1681" s="1" t="s">
        <v>17</v>
      </c>
      <c r="G1681" s="1">
        <v>18.16</v>
      </c>
      <c r="H1681" s="1">
        <v>28580</v>
      </c>
      <c r="I1681" s="1">
        <v>1</v>
      </c>
      <c r="J1681" s="1">
        <v>16</v>
      </c>
      <c r="P1681" s="1">
        <f t="shared" si="27"/>
        <v>519012.8</v>
      </c>
    </row>
    <row r="1682" spans="1:16" x14ac:dyDescent="0.2">
      <c r="A1682" s="1">
        <v>300791</v>
      </c>
      <c r="B1682" s="1" t="s">
        <v>3190</v>
      </c>
      <c r="C1682" s="2" t="d">
        <v>2019-09-25</v>
      </c>
      <c r="D1682" s="1" t="s">
        <v>3191</v>
      </c>
      <c r="E1682" s="1" t="s">
        <v>16</v>
      </c>
      <c r="F1682" s="1" t="s">
        <v>17</v>
      </c>
      <c r="G1682" s="1">
        <v>54.73</v>
      </c>
      <c r="H1682" s="1">
        <v>20000</v>
      </c>
      <c r="I1682" s="1">
        <v>1</v>
      </c>
      <c r="J1682" s="1">
        <v>16</v>
      </c>
      <c r="P1682" s="1">
        <f t="shared" si="27"/>
        <v>1094600</v>
      </c>
    </row>
    <row r="1683" spans="1:16" x14ac:dyDescent="0.2">
      <c r="A1683" s="1">
        <v>300792</v>
      </c>
      <c r="B1683" s="1" t="s">
        <v>3192</v>
      </c>
      <c r="C1683" s="2" t="d">
        <v>2019-09-27</v>
      </c>
      <c r="D1683" s="1" t="s">
        <v>3193</v>
      </c>
      <c r="E1683" s="1" t="s">
        <v>16</v>
      </c>
      <c r="F1683" s="1" t="s">
        <v>17</v>
      </c>
      <c r="G1683" s="1">
        <v>38.299999999999997</v>
      </c>
      <c r="H1683" s="1">
        <v>20000</v>
      </c>
      <c r="I1683" s="1">
        <v>1</v>
      </c>
      <c r="J1683" s="1">
        <v>16</v>
      </c>
      <c r="P1683" s="1">
        <f t="shared" si="27"/>
        <v>766000</v>
      </c>
    </row>
    <row r="1684" spans="1:16" x14ac:dyDescent="0.2">
      <c r="A1684" s="1">
        <v>300793</v>
      </c>
      <c r="B1684" s="1" t="s">
        <v>3194</v>
      </c>
      <c r="C1684" s="2" t="d">
        <v>2019-10-18</v>
      </c>
      <c r="D1684" s="1" t="s">
        <v>3195</v>
      </c>
      <c r="E1684" s="1" t="s">
        <v>16</v>
      </c>
      <c r="F1684" s="1" t="s">
        <v>17</v>
      </c>
      <c r="G1684" s="1">
        <v>13.43</v>
      </c>
      <c r="H1684" s="1">
        <v>41680</v>
      </c>
      <c r="I1684" s="1">
        <v>1</v>
      </c>
      <c r="J1684" s="1">
        <v>16</v>
      </c>
      <c r="P1684" s="1">
        <f t="shared" si="27"/>
        <v>559762.4</v>
      </c>
    </row>
    <row r="1685" spans="1:16" x14ac:dyDescent="0.2">
      <c r="A1685" s="1">
        <v>300795</v>
      </c>
      <c r="B1685" s="1" t="s">
        <v>3196</v>
      </c>
      <c r="C1685" s="2" t="d">
        <v>2019-10-22</v>
      </c>
      <c r="D1685" s="1" t="s">
        <v>3197</v>
      </c>
      <c r="E1685" s="1" t="s">
        <v>16</v>
      </c>
      <c r="F1685" s="1" t="s">
        <v>17</v>
      </c>
      <c r="G1685" s="1">
        <v>14.27</v>
      </c>
      <c r="H1685" s="1">
        <v>25041</v>
      </c>
      <c r="I1685" s="1">
        <v>1</v>
      </c>
      <c r="J1685" s="1">
        <v>16</v>
      </c>
      <c r="P1685" s="1">
        <f t="shared" si="27"/>
        <v>357335.07</v>
      </c>
    </row>
    <row r="1686" spans="1:16" x14ac:dyDescent="0.2">
      <c r="A1686" s="1">
        <v>300796</v>
      </c>
      <c r="B1686" s="1" t="s">
        <v>3198</v>
      </c>
      <c r="C1686" s="2" t="d">
        <v>2019-11-15</v>
      </c>
      <c r="D1686" s="1" t="s">
        <v>3199</v>
      </c>
      <c r="E1686" s="1" t="s">
        <v>16</v>
      </c>
      <c r="F1686" s="1" t="s">
        <v>17</v>
      </c>
      <c r="G1686" s="1">
        <v>14.25</v>
      </c>
      <c r="H1686" s="1">
        <v>30300</v>
      </c>
      <c r="I1686" s="1">
        <v>1</v>
      </c>
      <c r="J1686" s="1">
        <v>16</v>
      </c>
      <c r="P1686" s="1">
        <f t="shared" si="27"/>
        <v>431775</v>
      </c>
    </row>
    <row r="1687" spans="1:16" x14ac:dyDescent="0.2">
      <c r="A1687" s="1">
        <v>300797</v>
      </c>
      <c r="B1687" s="1" t="s">
        <v>3200</v>
      </c>
      <c r="C1687" s="2" t="d">
        <v>2019-11-01</v>
      </c>
      <c r="D1687" s="1" t="s">
        <v>3201</v>
      </c>
      <c r="E1687" s="1" t="s">
        <v>12</v>
      </c>
      <c r="F1687" s="1" t="s">
        <v>13</v>
      </c>
      <c r="G1687" s="1">
        <v>4.5</v>
      </c>
      <c r="H1687" s="1">
        <v>62050</v>
      </c>
      <c r="I1687" s="1">
        <v>1</v>
      </c>
      <c r="J1687" s="1">
        <v>16</v>
      </c>
      <c r="P1687" s="1">
        <f t="shared" si="27"/>
        <v>279225</v>
      </c>
    </row>
    <row r="1688" spans="1:16" x14ac:dyDescent="0.2">
      <c r="A1688" s="1">
        <v>300798</v>
      </c>
      <c r="B1688" s="1" t="s">
        <v>3202</v>
      </c>
      <c r="C1688" s="2" t="d">
        <v>2019-11-22</v>
      </c>
      <c r="D1688" s="1" t="s">
        <v>3203</v>
      </c>
      <c r="E1688" s="1" t="s">
        <v>16</v>
      </c>
      <c r="F1688" s="1" t="s">
        <v>17</v>
      </c>
      <c r="G1688" s="1">
        <v>5.53</v>
      </c>
      <c r="H1688" s="1">
        <v>41780</v>
      </c>
      <c r="I1688" s="1">
        <v>1</v>
      </c>
      <c r="J1688" s="1">
        <v>16</v>
      </c>
      <c r="P1688" s="1">
        <f t="shared" si="27"/>
        <v>231043.40000000002</v>
      </c>
    </row>
    <row r="1689" spans="1:16" x14ac:dyDescent="0.2">
      <c r="A1689" s="1">
        <v>300799</v>
      </c>
      <c r="B1689" s="1" t="s">
        <v>3204</v>
      </c>
      <c r="C1689" s="2" t="d">
        <v>2019-10-29</v>
      </c>
      <c r="D1689" s="1" t="s">
        <v>3205</v>
      </c>
      <c r="E1689" s="1" t="s">
        <v>16</v>
      </c>
      <c r="F1689" s="1" t="s">
        <v>17</v>
      </c>
      <c r="G1689" s="1">
        <v>21.48</v>
      </c>
      <c r="H1689" s="1">
        <v>17000</v>
      </c>
      <c r="I1689" s="1">
        <v>1</v>
      </c>
      <c r="J1689" s="1">
        <v>16</v>
      </c>
      <c r="P1689" s="1">
        <f t="shared" si="27"/>
        <v>365160</v>
      </c>
    </row>
    <row r="1690" spans="1:16" x14ac:dyDescent="0.2">
      <c r="A1690" s="1">
        <v>300800</v>
      </c>
      <c r="B1690" s="1" t="s">
        <v>288</v>
      </c>
      <c r="C1690" s="2" t="d">
        <v>2019-11-06</v>
      </c>
      <c r="D1690" s="1" t="s">
        <v>3206</v>
      </c>
      <c r="E1690" s="1" t="s">
        <v>46</v>
      </c>
      <c r="F1690" s="1" t="s">
        <v>47</v>
      </c>
      <c r="G1690" s="1">
        <v>50.64</v>
      </c>
      <c r="H1690" s="1">
        <v>20000</v>
      </c>
      <c r="I1690" s="1">
        <v>1</v>
      </c>
      <c r="J1690" s="1">
        <v>16</v>
      </c>
      <c r="P1690" s="1">
        <f t="shared" si="27"/>
        <v>1012800</v>
      </c>
    </row>
    <row r="1691" spans="1:16" x14ac:dyDescent="0.2">
      <c r="A1691" s="1">
        <v>300801</v>
      </c>
      <c r="B1691" s="1" t="s">
        <v>2662</v>
      </c>
      <c r="C1691" s="2" t="d">
        <v>2019-11-28</v>
      </c>
      <c r="D1691" s="1" t="s">
        <v>3207</v>
      </c>
      <c r="E1691" s="1" t="s">
        <v>16</v>
      </c>
      <c r="F1691" s="1" t="s">
        <v>17</v>
      </c>
      <c r="G1691" s="1">
        <v>30.42</v>
      </c>
      <c r="H1691" s="1">
        <v>30000</v>
      </c>
      <c r="I1691" s="1">
        <v>1</v>
      </c>
      <c r="J1691" s="1">
        <v>16</v>
      </c>
      <c r="P1691" s="1">
        <f t="shared" si="27"/>
        <v>912600</v>
      </c>
    </row>
    <row r="1692" spans="1:16" x14ac:dyDescent="0.2">
      <c r="A1692" s="1">
        <v>300802</v>
      </c>
      <c r="B1692" s="1" t="s">
        <v>2792</v>
      </c>
      <c r="C1692" s="2" t="d">
        <v>2019-11-14</v>
      </c>
      <c r="D1692" s="1" t="s">
        <v>3208</v>
      </c>
      <c r="E1692" s="1" t="s">
        <v>16</v>
      </c>
      <c r="F1692" s="1" t="s">
        <v>17</v>
      </c>
      <c r="G1692" s="1">
        <v>22.04</v>
      </c>
      <c r="H1692" s="1">
        <v>25000</v>
      </c>
      <c r="I1692" s="1">
        <v>1</v>
      </c>
      <c r="J1692" s="1">
        <v>16</v>
      </c>
      <c r="P1692" s="1">
        <f t="shared" si="27"/>
        <v>551000</v>
      </c>
    </row>
    <row r="1693" spans="1:16" x14ac:dyDescent="0.2">
      <c r="A1693" s="1">
        <v>300803</v>
      </c>
      <c r="B1693" s="1" t="s">
        <v>3209</v>
      </c>
      <c r="C1693" s="2" t="d">
        <v>2019-11-18</v>
      </c>
      <c r="D1693" s="1" t="s">
        <v>3210</v>
      </c>
      <c r="E1693" s="1" t="s">
        <v>16</v>
      </c>
      <c r="F1693" s="1" t="s">
        <v>17</v>
      </c>
      <c r="G1693" s="1">
        <v>6.25</v>
      </c>
      <c r="H1693" s="1">
        <v>56900</v>
      </c>
      <c r="I1693" s="1">
        <v>1</v>
      </c>
      <c r="J1693" s="1">
        <v>16</v>
      </c>
      <c r="P1693" s="1">
        <f t="shared" si="27"/>
        <v>355625</v>
      </c>
    </row>
    <row r="1694" spans="1:16" x14ac:dyDescent="0.2">
      <c r="A1694" s="1">
        <v>300804</v>
      </c>
      <c r="B1694" s="1" t="s">
        <v>3211</v>
      </c>
      <c r="C1694" s="2" t="d">
        <v>2023-06-27</v>
      </c>
      <c r="D1694" s="1" t="s">
        <v>3212</v>
      </c>
      <c r="E1694" s="1" t="s">
        <v>16</v>
      </c>
      <c r="F1694" s="1" t="s">
        <v>17</v>
      </c>
      <c r="G1694" s="1">
        <v>42.45</v>
      </c>
      <c r="H1694" s="1">
        <v>18500</v>
      </c>
      <c r="I1694" s="1">
        <v>1</v>
      </c>
      <c r="J1694" s="1">
        <v>16</v>
      </c>
      <c r="P1694" s="1">
        <f t="shared" si="27"/>
        <v>785325</v>
      </c>
    </row>
    <row r="1695" spans="1:16" x14ac:dyDescent="0.2">
      <c r="A1695" s="1">
        <v>300805</v>
      </c>
      <c r="B1695" s="1" t="s">
        <v>2385</v>
      </c>
      <c r="C1695" s="2" t="d">
        <v>2019-11-21</v>
      </c>
      <c r="D1695" s="1" t="s">
        <v>3213</v>
      </c>
      <c r="E1695" s="1" t="s">
        <v>46</v>
      </c>
      <c r="F1695" s="1" t="s">
        <v>47</v>
      </c>
      <c r="G1695" s="1">
        <v>10.199999999999999</v>
      </c>
      <c r="H1695" s="1">
        <v>42330</v>
      </c>
      <c r="I1695" s="1">
        <v>1</v>
      </c>
      <c r="J1695" s="1">
        <v>16</v>
      </c>
      <c r="P1695" s="1">
        <f t="shared" si="27"/>
        <v>431765.99999999994</v>
      </c>
    </row>
    <row r="1696" spans="1:16" x14ac:dyDescent="0.2">
      <c r="A1696" s="1">
        <v>300806</v>
      </c>
      <c r="B1696" s="1" t="s">
        <v>3214</v>
      </c>
      <c r="C1696" s="2" t="d">
        <v>2019-11-25</v>
      </c>
      <c r="D1696" s="1" t="s">
        <v>3215</v>
      </c>
      <c r="E1696" s="1" t="s">
        <v>16</v>
      </c>
      <c r="F1696" s="1" t="s">
        <v>17</v>
      </c>
      <c r="G1696" s="1">
        <v>11.27</v>
      </c>
      <c r="H1696" s="1">
        <v>29210</v>
      </c>
      <c r="I1696" s="1">
        <v>1</v>
      </c>
      <c r="J1696" s="1">
        <v>16</v>
      </c>
      <c r="P1696" s="1">
        <f t="shared" si="27"/>
        <v>329196.7</v>
      </c>
    </row>
    <row r="1697" spans="1:16" x14ac:dyDescent="0.2">
      <c r="A1697" s="1">
        <v>300807</v>
      </c>
      <c r="B1697" s="1" t="s">
        <v>3216</v>
      </c>
      <c r="C1697" s="2" t="d">
        <v>2019-12-19</v>
      </c>
      <c r="D1697" s="1" t="s">
        <v>3217</v>
      </c>
      <c r="E1697" s="1" t="s">
        <v>16</v>
      </c>
      <c r="F1697" s="1" t="s">
        <v>17</v>
      </c>
      <c r="G1697" s="1">
        <v>17.68</v>
      </c>
      <c r="H1697" s="1">
        <v>17000</v>
      </c>
      <c r="I1697" s="1">
        <v>1</v>
      </c>
      <c r="J1697" s="1">
        <v>16</v>
      </c>
      <c r="P1697" s="1">
        <f t="shared" si="27"/>
        <v>300560</v>
      </c>
    </row>
    <row r="1698" spans="1:16" x14ac:dyDescent="0.2">
      <c r="A1698" s="1">
        <v>300808</v>
      </c>
      <c r="B1698" s="1" t="s">
        <v>767</v>
      </c>
      <c r="C1698" s="2" t="d">
        <v>2019-11-29</v>
      </c>
      <c r="D1698" s="1" t="s">
        <v>3218</v>
      </c>
      <c r="E1698" s="1" t="s">
        <v>16</v>
      </c>
      <c r="F1698" s="1" t="s">
        <v>17</v>
      </c>
      <c r="G1698" s="1">
        <v>11.04</v>
      </c>
      <c r="H1698" s="1">
        <v>40000</v>
      </c>
      <c r="I1698" s="1">
        <v>1</v>
      </c>
      <c r="J1698" s="1">
        <v>16</v>
      </c>
      <c r="P1698" s="1">
        <f t="shared" si="27"/>
        <v>441599.99999999994</v>
      </c>
    </row>
    <row r="1699" spans="1:16" x14ac:dyDescent="0.2">
      <c r="A1699" s="1">
        <v>300809</v>
      </c>
      <c r="B1699" s="1" t="s">
        <v>3219</v>
      </c>
      <c r="C1699" s="2" t="d">
        <v>2019-12-04</v>
      </c>
      <c r="D1699" s="1" t="s">
        <v>3220</v>
      </c>
      <c r="E1699" s="1" t="s">
        <v>16</v>
      </c>
      <c r="F1699" s="1" t="s">
        <v>17</v>
      </c>
      <c r="G1699" s="1">
        <v>18.77</v>
      </c>
      <c r="H1699" s="1">
        <v>39230</v>
      </c>
      <c r="I1699" s="1">
        <v>1</v>
      </c>
      <c r="J1699" s="1">
        <v>16</v>
      </c>
      <c r="P1699" s="1">
        <f t="shared" si="27"/>
        <v>736347.1</v>
      </c>
    </row>
    <row r="1700" spans="1:16" x14ac:dyDescent="0.2">
      <c r="A1700" s="1">
        <v>300810</v>
      </c>
      <c r="B1700" s="1" t="s">
        <v>3221</v>
      </c>
      <c r="C1700" s="2" t="d">
        <v>2019-12-06</v>
      </c>
      <c r="D1700" s="1" t="s">
        <v>3222</v>
      </c>
      <c r="E1700" s="1" t="s">
        <v>16</v>
      </c>
      <c r="F1700" s="1" t="s">
        <v>17</v>
      </c>
      <c r="G1700" s="1">
        <v>24.6</v>
      </c>
      <c r="H1700" s="1">
        <v>19700</v>
      </c>
      <c r="I1700" s="1">
        <v>1</v>
      </c>
      <c r="J1700" s="1">
        <v>16</v>
      </c>
      <c r="P1700" s="1">
        <f t="shared" si="27"/>
        <v>484620</v>
      </c>
    </row>
    <row r="1701" spans="1:16" x14ac:dyDescent="0.2">
      <c r="A1701" s="1">
        <v>300811</v>
      </c>
      <c r="B1701" s="1" t="s">
        <v>3223</v>
      </c>
      <c r="C1701" s="2" t="d">
        <v>2019-12-30</v>
      </c>
      <c r="D1701" s="1" t="s">
        <v>3224</v>
      </c>
      <c r="E1701" s="1" t="s">
        <v>16</v>
      </c>
      <c r="F1701" s="1" t="s">
        <v>17</v>
      </c>
      <c r="G1701" s="1">
        <v>26.22</v>
      </c>
      <c r="H1701" s="1">
        <v>14400</v>
      </c>
      <c r="I1701" s="1">
        <v>1</v>
      </c>
      <c r="J1701" s="1">
        <v>16</v>
      </c>
      <c r="P1701" s="1">
        <f t="shared" si="27"/>
        <v>377568</v>
      </c>
    </row>
    <row r="1702" spans="1:16" x14ac:dyDescent="0.2">
      <c r="A1702" s="1">
        <v>300812</v>
      </c>
      <c r="B1702" s="1" t="s">
        <v>354</v>
      </c>
      <c r="C1702" s="2" t="d">
        <v>2020-01-09</v>
      </c>
      <c r="D1702" s="1" t="s">
        <v>3225</v>
      </c>
      <c r="E1702" s="1" t="s">
        <v>16</v>
      </c>
      <c r="F1702" s="1" t="s">
        <v>17</v>
      </c>
      <c r="G1702" s="1">
        <v>21.46</v>
      </c>
      <c r="H1702" s="1">
        <v>19380</v>
      </c>
      <c r="I1702" s="1">
        <v>1</v>
      </c>
      <c r="J1702" s="1">
        <v>16</v>
      </c>
      <c r="P1702" s="1">
        <f t="shared" si="27"/>
        <v>415894.8</v>
      </c>
    </row>
    <row r="1703" spans="1:16" x14ac:dyDescent="0.2">
      <c r="A1703" s="1">
        <v>300813</v>
      </c>
      <c r="B1703" s="1" t="s">
        <v>3226</v>
      </c>
      <c r="C1703" s="2" t="d">
        <v>2020-01-14</v>
      </c>
      <c r="D1703" s="1" t="s">
        <v>3227</v>
      </c>
      <c r="E1703" s="1" t="s">
        <v>16</v>
      </c>
      <c r="F1703" s="1" t="s">
        <v>17</v>
      </c>
      <c r="G1703" s="1">
        <v>18.350000000000001</v>
      </c>
      <c r="H1703" s="1">
        <v>13000</v>
      </c>
      <c r="I1703" s="1">
        <v>1</v>
      </c>
      <c r="J1703" s="1">
        <v>16</v>
      </c>
      <c r="P1703" s="1">
        <f t="shared" si="27"/>
        <v>238550.00000000003</v>
      </c>
    </row>
    <row r="1704" spans="1:16" x14ac:dyDescent="0.2">
      <c r="A1704" s="1">
        <v>300814</v>
      </c>
      <c r="B1704" s="1" t="s">
        <v>3228</v>
      </c>
      <c r="C1704" s="2" t="d">
        <v>2021-08-12</v>
      </c>
      <c r="D1704" s="1" t="s">
        <v>3229</v>
      </c>
      <c r="E1704" s="1" t="s">
        <v>46</v>
      </c>
      <c r="F1704" s="1" t="s">
        <v>47</v>
      </c>
      <c r="G1704" s="1">
        <v>8.4</v>
      </c>
      <c r="H1704" s="1">
        <v>43960</v>
      </c>
      <c r="I1704" s="1">
        <v>1</v>
      </c>
      <c r="J1704" s="1">
        <v>16</v>
      </c>
      <c r="P1704" s="1">
        <f t="shared" si="27"/>
        <v>369264</v>
      </c>
    </row>
    <row r="1705" spans="1:16" x14ac:dyDescent="0.2">
      <c r="A1705" s="1">
        <v>300815</v>
      </c>
      <c r="B1705" s="1" t="s">
        <v>3230</v>
      </c>
      <c r="C1705" s="2" t="d">
        <v>2020-01-23</v>
      </c>
      <c r="D1705" s="1" t="s">
        <v>3231</v>
      </c>
      <c r="E1705" s="1" t="s">
        <v>16</v>
      </c>
      <c r="F1705" s="1" t="s">
        <v>17</v>
      </c>
      <c r="G1705" s="1">
        <v>29.55</v>
      </c>
      <c r="H1705" s="1">
        <v>34600</v>
      </c>
      <c r="I1705" s="1">
        <v>1</v>
      </c>
      <c r="J1705" s="1">
        <v>16</v>
      </c>
      <c r="P1705" s="1">
        <f t="shared" si="27"/>
        <v>1022430</v>
      </c>
    </row>
    <row r="1706" spans="1:16" x14ac:dyDescent="0.2">
      <c r="A1706" s="1">
        <v>300816</v>
      </c>
      <c r="B1706" s="1" t="s">
        <v>3232</v>
      </c>
      <c r="C1706" s="2" t="d">
        <v>2020-02-10</v>
      </c>
      <c r="D1706" s="1" t="s">
        <v>3233</v>
      </c>
      <c r="E1706" s="1" t="s">
        <v>46</v>
      </c>
      <c r="F1706" s="1" t="s">
        <v>47</v>
      </c>
      <c r="G1706" s="1">
        <v>20.28</v>
      </c>
      <c r="H1706" s="1">
        <v>20000</v>
      </c>
      <c r="I1706" s="1">
        <v>1</v>
      </c>
      <c r="J1706" s="1">
        <v>16</v>
      </c>
      <c r="P1706" s="1">
        <f t="shared" si="27"/>
        <v>405600</v>
      </c>
    </row>
    <row r="1707" spans="1:16" x14ac:dyDescent="0.2">
      <c r="A1707" s="1">
        <v>300817</v>
      </c>
      <c r="B1707" s="1" t="s">
        <v>3234</v>
      </c>
      <c r="C1707" s="2" t="d">
        <v>2020-02-18</v>
      </c>
      <c r="D1707" s="1" t="s">
        <v>3235</v>
      </c>
      <c r="E1707" s="1" t="s">
        <v>16</v>
      </c>
      <c r="F1707" s="1" t="s">
        <v>17</v>
      </c>
      <c r="G1707" s="1">
        <v>18.37</v>
      </c>
      <c r="H1707" s="1">
        <v>21060</v>
      </c>
      <c r="I1707" s="1">
        <v>1</v>
      </c>
      <c r="J1707" s="1">
        <v>16</v>
      </c>
      <c r="P1707" s="1">
        <f t="shared" si="27"/>
        <v>386872.2</v>
      </c>
    </row>
    <row r="1708" spans="1:16" x14ac:dyDescent="0.2">
      <c r="A1708" s="1">
        <v>300818</v>
      </c>
      <c r="B1708" s="1" t="s">
        <v>3236</v>
      </c>
      <c r="C1708" s="2" t="d">
        <v>2020-02-12</v>
      </c>
      <c r="D1708" s="1" t="s">
        <v>3237</v>
      </c>
      <c r="E1708" s="1" t="s">
        <v>16</v>
      </c>
      <c r="F1708" s="1" t="s">
        <v>17</v>
      </c>
      <c r="G1708" s="1">
        <v>21.14</v>
      </c>
      <c r="H1708" s="1">
        <v>17500</v>
      </c>
      <c r="I1708" s="1">
        <v>1</v>
      </c>
      <c r="J1708" s="1">
        <v>16</v>
      </c>
      <c r="P1708" s="1">
        <f t="shared" si="27"/>
        <v>369950</v>
      </c>
    </row>
    <row r="1709" spans="1:16" x14ac:dyDescent="0.2">
      <c r="A1709" s="1">
        <v>300819</v>
      </c>
      <c r="B1709" s="1" t="s">
        <v>3238</v>
      </c>
      <c r="C1709" s="2" t="d">
        <v>2020-03-12</v>
      </c>
      <c r="D1709" s="1" t="s">
        <v>3239</v>
      </c>
      <c r="E1709" s="1" t="s">
        <v>16</v>
      </c>
      <c r="F1709" s="1" t="s">
        <v>17</v>
      </c>
      <c r="G1709" s="1">
        <v>15.07</v>
      </c>
      <c r="H1709" s="1">
        <v>24870</v>
      </c>
      <c r="I1709" s="1">
        <v>1</v>
      </c>
      <c r="J1709" s="1">
        <v>16</v>
      </c>
      <c r="P1709" s="1">
        <f t="shared" si="27"/>
        <v>374790.9</v>
      </c>
    </row>
    <row r="1710" spans="1:16" x14ac:dyDescent="0.2">
      <c r="A1710" s="1">
        <v>300820</v>
      </c>
      <c r="B1710" s="1" t="s">
        <v>3240</v>
      </c>
      <c r="C1710" s="2" t="d">
        <v>2020-02-13</v>
      </c>
      <c r="D1710" s="1" t="s">
        <v>3241</v>
      </c>
      <c r="E1710" s="1" t="s">
        <v>16</v>
      </c>
      <c r="F1710" s="1" t="s">
        <v>17</v>
      </c>
      <c r="G1710" s="1">
        <v>33.659999999999997</v>
      </c>
      <c r="H1710" s="1">
        <v>15840</v>
      </c>
      <c r="I1710" s="1">
        <v>1</v>
      </c>
      <c r="J1710" s="1">
        <v>16</v>
      </c>
      <c r="P1710" s="1">
        <f t="shared" si="27"/>
        <v>533174.39999999991</v>
      </c>
    </row>
    <row r="1711" spans="1:16" x14ac:dyDescent="0.2">
      <c r="A1711" s="1">
        <v>300821</v>
      </c>
      <c r="B1711" s="1" t="s">
        <v>3242</v>
      </c>
      <c r="C1711" s="2" t="d">
        <v>2020-03-12</v>
      </c>
      <c r="D1711" s="1" t="s">
        <v>3243</v>
      </c>
      <c r="E1711" s="1" t="s">
        <v>16</v>
      </c>
      <c r="F1711" s="1" t="s">
        <v>17</v>
      </c>
      <c r="G1711" s="1">
        <v>6.9</v>
      </c>
      <c r="H1711" s="1">
        <v>300000</v>
      </c>
      <c r="I1711" s="1">
        <v>1</v>
      </c>
      <c r="J1711" s="1">
        <v>16</v>
      </c>
      <c r="P1711" s="1">
        <f t="shared" si="27"/>
        <v>2070000</v>
      </c>
    </row>
    <row r="1712" spans="1:16" x14ac:dyDescent="0.2">
      <c r="A1712" s="1">
        <v>300822</v>
      </c>
      <c r="B1712" s="1" t="s">
        <v>3244</v>
      </c>
      <c r="C1712" s="2" t="d">
        <v>2020-03-13</v>
      </c>
      <c r="D1712" s="1" t="s">
        <v>3245</v>
      </c>
      <c r="E1712" s="1" t="s">
        <v>16</v>
      </c>
      <c r="F1712" s="1" t="s">
        <v>17</v>
      </c>
      <c r="G1712" s="1">
        <v>23.57</v>
      </c>
      <c r="H1712" s="1">
        <v>26670</v>
      </c>
      <c r="I1712" s="1">
        <v>1</v>
      </c>
      <c r="J1712" s="1">
        <v>16</v>
      </c>
      <c r="P1712" s="1">
        <f t="shared" si="27"/>
        <v>628611.9</v>
      </c>
    </row>
    <row r="1713" spans="1:16" x14ac:dyDescent="0.2">
      <c r="A1713" s="1">
        <v>300823</v>
      </c>
      <c r="B1713" s="1" t="s">
        <v>3246</v>
      </c>
      <c r="C1713" s="2" t="d">
        <v>2020-03-19</v>
      </c>
      <c r="D1713" s="1" t="s">
        <v>3247</v>
      </c>
      <c r="E1713" s="1" t="s">
        <v>16</v>
      </c>
      <c r="F1713" s="1" t="s">
        <v>17</v>
      </c>
      <c r="G1713" s="1">
        <v>16.579999999999998</v>
      </c>
      <c r="H1713" s="1">
        <v>23400</v>
      </c>
      <c r="I1713" s="1">
        <v>1</v>
      </c>
      <c r="J1713" s="1">
        <v>16</v>
      </c>
      <c r="P1713" s="1">
        <f t="shared" si="27"/>
        <v>387971.99999999994</v>
      </c>
    </row>
    <row r="1714" spans="1:16" x14ac:dyDescent="0.2">
      <c r="A1714" s="1">
        <v>300824</v>
      </c>
      <c r="B1714" s="1" t="s">
        <v>3248</v>
      </c>
      <c r="C1714" s="2" t="d">
        <v>2020-06-19</v>
      </c>
      <c r="D1714" s="1" t="s">
        <v>3249</v>
      </c>
      <c r="E1714" s="1" t="s">
        <v>46</v>
      </c>
      <c r="F1714" s="1" t="s">
        <v>47</v>
      </c>
      <c r="G1714" s="1">
        <v>5.91</v>
      </c>
      <c r="H1714" s="1">
        <v>54350</v>
      </c>
      <c r="I1714" s="1">
        <v>1</v>
      </c>
      <c r="J1714" s="1">
        <v>16</v>
      </c>
      <c r="P1714" s="1">
        <f t="shared" si="27"/>
        <v>321208.5</v>
      </c>
    </row>
    <row r="1715" spans="1:16" x14ac:dyDescent="0.2">
      <c r="A1715" s="1">
        <v>300825</v>
      </c>
      <c r="B1715" s="1" t="s">
        <v>3250</v>
      </c>
      <c r="C1715" s="2" t="d">
        <v>2020-03-27</v>
      </c>
      <c r="D1715" s="1" t="s">
        <v>3251</v>
      </c>
      <c r="E1715" s="1" t="s">
        <v>46</v>
      </c>
      <c r="F1715" s="1" t="s">
        <v>47</v>
      </c>
      <c r="G1715" s="1">
        <v>6.14</v>
      </c>
      <c r="H1715" s="1">
        <v>76415</v>
      </c>
      <c r="I1715" s="1">
        <v>1</v>
      </c>
      <c r="J1715" s="1">
        <v>16</v>
      </c>
      <c r="P1715" s="1">
        <f t="shared" si="27"/>
        <v>469188.1</v>
      </c>
    </row>
    <row r="1716" spans="1:16" x14ac:dyDescent="0.2">
      <c r="A1716" s="1">
        <v>300826</v>
      </c>
      <c r="B1716" s="1" t="s">
        <v>1503</v>
      </c>
      <c r="C1716" s="2" t="d">
        <v>2020-04-03</v>
      </c>
      <c r="D1716" s="1" t="s">
        <v>3252</v>
      </c>
      <c r="E1716" s="1" t="s">
        <v>16</v>
      </c>
      <c r="F1716" s="1" t="s">
        <v>17</v>
      </c>
      <c r="G1716" s="1">
        <v>22.88</v>
      </c>
      <c r="H1716" s="1">
        <v>20000</v>
      </c>
      <c r="I1716" s="1">
        <v>1</v>
      </c>
      <c r="J1716" s="1">
        <v>16</v>
      </c>
      <c r="P1716" s="1">
        <f t="shared" si="27"/>
        <v>457600</v>
      </c>
    </row>
    <row r="1717" spans="1:16" x14ac:dyDescent="0.2">
      <c r="A1717" s="1">
        <v>300827</v>
      </c>
      <c r="B1717" s="1" t="s">
        <v>3253</v>
      </c>
      <c r="C1717" s="2" t="d">
        <v>2020-04-10</v>
      </c>
      <c r="D1717" s="1" t="s">
        <v>3254</v>
      </c>
      <c r="E1717" s="1" t="s">
        <v>16</v>
      </c>
      <c r="F1717" s="1" t="s">
        <v>17</v>
      </c>
      <c r="G1717" s="1">
        <v>21.64</v>
      </c>
      <c r="H1717" s="1">
        <v>18334</v>
      </c>
      <c r="I1717" s="1">
        <v>1</v>
      </c>
      <c r="J1717" s="1">
        <v>16</v>
      </c>
      <c r="P1717" s="1">
        <f t="shared" si="27"/>
        <v>396747.76</v>
      </c>
    </row>
    <row r="1718" spans="1:16" x14ac:dyDescent="0.2">
      <c r="A1718" s="1">
        <v>300828</v>
      </c>
      <c r="B1718" s="1" t="s">
        <v>2666</v>
      </c>
      <c r="C1718" s="2" t="d">
        <v>2020-04-21</v>
      </c>
      <c r="D1718" s="1" t="s">
        <v>3255</v>
      </c>
      <c r="E1718" s="1" t="s">
        <v>16</v>
      </c>
      <c r="F1718" s="1" t="s">
        <v>17</v>
      </c>
      <c r="G1718" s="1">
        <v>12.26</v>
      </c>
      <c r="H1718" s="1">
        <v>27570</v>
      </c>
      <c r="I1718" s="1">
        <v>1</v>
      </c>
      <c r="J1718" s="1">
        <v>16</v>
      </c>
      <c r="P1718" s="1">
        <f t="shared" si="27"/>
        <v>338008.2</v>
      </c>
    </row>
    <row r="1719" spans="1:16" x14ac:dyDescent="0.2">
      <c r="A1719" s="1">
        <v>300829</v>
      </c>
      <c r="B1719" s="1" t="s">
        <v>414</v>
      </c>
      <c r="C1719" s="2" t="d">
        <v>2020-04-22</v>
      </c>
      <c r="D1719" s="1" t="s">
        <v>3256</v>
      </c>
      <c r="E1719" s="1" t="s">
        <v>16</v>
      </c>
      <c r="F1719" s="1" t="s">
        <v>17</v>
      </c>
      <c r="G1719" s="1">
        <v>22.53</v>
      </c>
      <c r="H1719" s="1">
        <v>28300</v>
      </c>
      <c r="I1719" s="1">
        <v>1</v>
      </c>
      <c r="J1719" s="1">
        <v>16</v>
      </c>
      <c r="P1719" s="1">
        <f t="shared" si="27"/>
        <v>637599</v>
      </c>
    </row>
    <row r="1720" spans="1:16" x14ac:dyDescent="0.2">
      <c r="A1720" s="1">
        <v>300830</v>
      </c>
      <c r="B1720" s="1" t="s">
        <v>3257</v>
      </c>
      <c r="C1720" s="2" t="d">
        <v>2020-05-06</v>
      </c>
      <c r="D1720" s="1" t="s">
        <v>3258</v>
      </c>
      <c r="E1720" s="1" t="s">
        <v>16</v>
      </c>
      <c r="F1720" s="1" t="s">
        <v>17</v>
      </c>
      <c r="G1720" s="1">
        <v>4.4000000000000004</v>
      </c>
      <c r="H1720" s="1">
        <v>86025</v>
      </c>
      <c r="I1720" s="1">
        <v>1</v>
      </c>
      <c r="J1720" s="1">
        <v>16</v>
      </c>
      <c r="P1720" s="1">
        <f t="shared" si="27"/>
        <v>378510.00000000006</v>
      </c>
    </row>
    <row r="1721" spans="1:16" x14ac:dyDescent="0.2">
      <c r="A1721" s="1">
        <v>300831</v>
      </c>
      <c r="B1721" s="1" t="s">
        <v>3259</v>
      </c>
      <c r="C1721" s="2" t="d">
        <v>2020-05-07</v>
      </c>
      <c r="D1721" s="1" t="s">
        <v>3260</v>
      </c>
      <c r="E1721" s="1" t="s">
        <v>12</v>
      </c>
      <c r="F1721" s="1" t="s">
        <v>13</v>
      </c>
      <c r="G1721" s="1">
        <v>3.98</v>
      </c>
      <c r="H1721" s="1">
        <v>80000</v>
      </c>
      <c r="I1721" s="1">
        <v>1</v>
      </c>
      <c r="J1721" s="1">
        <v>16</v>
      </c>
      <c r="P1721" s="1">
        <f t="shared" si="27"/>
        <v>318400</v>
      </c>
    </row>
    <row r="1722" spans="1:16" x14ac:dyDescent="0.2">
      <c r="A1722" s="1">
        <v>300832</v>
      </c>
      <c r="B1722" s="1" t="s">
        <v>3261</v>
      </c>
      <c r="C1722" s="2" t="d">
        <v>2020-05-12</v>
      </c>
      <c r="D1722" s="1" t="s">
        <v>3262</v>
      </c>
      <c r="E1722" s="1" t="s">
        <v>16</v>
      </c>
      <c r="F1722" s="1" t="s">
        <v>17</v>
      </c>
      <c r="G1722" s="1">
        <v>31.39</v>
      </c>
      <c r="H1722" s="1">
        <v>41200</v>
      </c>
      <c r="I1722" s="1">
        <v>1</v>
      </c>
      <c r="J1722" s="1">
        <v>16</v>
      </c>
      <c r="P1722" s="1">
        <f t="shared" si="27"/>
        <v>1293268</v>
      </c>
    </row>
    <row r="1723" spans="1:16" x14ac:dyDescent="0.2">
      <c r="A1723" s="1">
        <v>300833</v>
      </c>
      <c r="B1723" s="1" t="s">
        <v>639</v>
      </c>
      <c r="C1723" s="2" t="d">
        <v>2020-05-20</v>
      </c>
      <c r="D1723" s="1" t="s">
        <v>3263</v>
      </c>
      <c r="E1723" s="1" t="s">
        <v>16</v>
      </c>
      <c r="F1723" s="1" t="s">
        <v>17</v>
      </c>
      <c r="G1723" s="1">
        <v>52.09</v>
      </c>
      <c r="H1723" s="1">
        <v>21082</v>
      </c>
      <c r="I1723" s="1">
        <v>1</v>
      </c>
      <c r="J1723" s="1">
        <v>16</v>
      </c>
      <c r="P1723" s="1">
        <f t="shared" si="27"/>
        <v>1098161.3800000001</v>
      </c>
    </row>
    <row r="1724" spans="1:16" x14ac:dyDescent="0.2">
      <c r="A1724" s="1">
        <v>300834</v>
      </c>
      <c r="B1724" s="1" t="s">
        <v>3264</v>
      </c>
      <c r="C1724" s="2" t="d">
        <v>2022-01-13</v>
      </c>
      <c r="D1724" s="1" t="s">
        <v>3265</v>
      </c>
      <c r="E1724" s="1" t="s">
        <v>46</v>
      </c>
      <c r="F1724" s="1" t="s">
        <v>47</v>
      </c>
      <c r="G1724" s="1">
        <v>55.57</v>
      </c>
      <c r="H1724" s="1">
        <v>48428</v>
      </c>
      <c r="I1724" s="1">
        <v>1</v>
      </c>
      <c r="J1724" s="1">
        <v>16</v>
      </c>
      <c r="P1724" s="1">
        <f t="shared" si="27"/>
        <v>2691143.96</v>
      </c>
    </row>
    <row r="1725" spans="1:16" x14ac:dyDescent="0.2">
      <c r="A1725" s="1">
        <v>300835</v>
      </c>
      <c r="B1725" s="1" t="s">
        <v>1363</v>
      </c>
      <c r="C1725" s="2" t="d">
        <v>2020-05-25</v>
      </c>
      <c r="D1725" s="1" t="s">
        <v>3266</v>
      </c>
      <c r="E1725" s="1" t="s">
        <v>16</v>
      </c>
      <c r="F1725" s="1" t="s">
        <v>17</v>
      </c>
      <c r="G1725" s="1">
        <v>20</v>
      </c>
      <c r="H1725" s="1">
        <v>17670</v>
      </c>
      <c r="I1725" s="1">
        <v>1</v>
      </c>
      <c r="J1725" s="1">
        <v>16</v>
      </c>
      <c r="P1725" s="1">
        <f t="shared" si="27"/>
        <v>353400</v>
      </c>
    </row>
    <row r="1726" spans="1:16" x14ac:dyDescent="0.2">
      <c r="A1726" s="1">
        <v>300836</v>
      </c>
      <c r="B1726" s="1" t="s">
        <v>3267</v>
      </c>
      <c r="C1726" s="2" t="d">
        <v>2020-05-28</v>
      </c>
      <c r="D1726" s="1" t="s">
        <v>3268</v>
      </c>
      <c r="E1726" s="1" t="s">
        <v>16</v>
      </c>
      <c r="F1726" s="1" t="s">
        <v>17</v>
      </c>
      <c r="G1726" s="1">
        <v>28.18</v>
      </c>
      <c r="H1726" s="1">
        <v>12314</v>
      </c>
      <c r="I1726" s="1">
        <v>1</v>
      </c>
      <c r="J1726" s="1">
        <v>16</v>
      </c>
      <c r="P1726" s="1">
        <f t="shared" si="27"/>
        <v>347008.52</v>
      </c>
    </row>
    <row r="1727" spans="1:16" x14ac:dyDescent="0.2">
      <c r="A1727" s="1">
        <v>300837</v>
      </c>
      <c r="B1727" s="1" t="s">
        <v>3269</v>
      </c>
      <c r="C1727" s="2" t="d">
        <v>2020-06-05</v>
      </c>
      <c r="D1727" s="1" t="s">
        <v>3270</v>
      </c>
      <c r="E1727" s="1" t="s">
        <v>16</v>
      </c>
      <c r="F1727" s="1" t="s">
        <v>17</v>
      </c>
      <c r="G1727" s="1">
        <v>17.57</v>
      </c>
      <c r="H1727" s="1">
        <v>25000</v>
      </c>
      <c r="I1727" s="1">
        <v>1</v>
      </c>
      <c r="J1727" s="1">
        <v>16</v>
      </c>
      <c r="P1727" s="1">
        <f t="shared" si="27"/>
        <v>439250</v>
      </c>
    </row>
    <row r="1728" spans="1:16" x14ac:dyDescent="0.2">
      <c r="A1728" s="1">
        <v>300838</v>
      </c>
      <c r="B1728" s="1" t="s">
        <v>3271</v>
      </c>
      <c r="C1728" s="2" t="d">
        <v>2020-06-08</v>
      </c>
      <c r="D1728" s="1" t="s">
        <v>3272</v>
      </c>
      <c r="E1728" s="1" t="s">
        <v>16</v>
      </c>
      <c r="F1728" s="1" t="s">
        <v>17</v>
      </c>
      <c r="G1728" s="1">
        <v>10.78</v>
      </c>
      <c r="H1728" s="1">
        <v>34085</v>
      </c>
      <c r="I1728" s="1">
        <v>1</v>
      </c>
      <c r="J1728" s="1">
        <v>16</v>
      </c>
      <c r="P1728" s="1">
        <f t="shared" si="27"/>
        <v>367436.3</v>
      </c>
    </row>
    <row r="1729" spans="1:16" x14ac:dyDescent="0.2">
      <c r="A1729" s="1">
        <v>300839</v>
      </c>
      <c r="B1729" s="1" t="s">
        <v>280</v>
      </c>
      <c r="C1729" s="2" t="d">
        <v>2020-06-30</v>
      </c>
      <c r="D1729" s="1" t="s">
        <v>3273</v>
      </c>
      <c r="E1729" s="1" t="s">
        <v>16</v>
      </c>
      <c r="F1729" s="1" t="s">
        <v>17</v>
      </c>
      <c r="G1729" s="1">
        <v>16.260000000000002</v>
      </c>
      <c r="H1729" s="1">
        <v>26000</v>
      </c>
      <c r="I1729" s="1">
        <v>1</v>
      </c>
      <c r="J1729" s="1">
        <v>16</v>
      </c>
      <c r="P1729" s="1">
        <f t="shared" si="27"/>
        <v>422760.00000000006</v>
      </c>
    </row>
    <row r="1730" spans="1:16" x14ac:dyDescent="0.2">
      <c r="A1730" s="1">
        <v>300840</v>
      </c>
      <c r="B1730" s="1" t="s">
        <v>3274</v>
      </c>
      <c r="C1730" s="2" t="d">
        <v>2020-07-08</v>
      </c>
      <c r="D1730" s="1" t="s">
        <v>3275</v>
      </c>
      <c r="E1730" s="1" t="s">
        <v>16</v>
      </c>
      <c r="F1730" s="1" t="s">
        <v>17</v>
      </c>
      <c r="G1730" s="1">
        <v>5.94</v>
      </c>
      <c r="H1730" s="1">
        <v>60000</v>
      </c>
      <c r="I1730" s="1">
        <v>1</v>
      </c>
      <c r="J1730" s="1">
        <v>16</v>
      </c>
      <c r="P1730" s="1">
        <f t="shared" ref="P1730:P1793" si="28">G1730*H1730</f>
        <v>356400</v>
      </c>
    </row>
    <row r="1731" spans="1:16" x14ac:dyDescent="0.2">
      <c r="A1731" s="1">
        <v>300841</v>
      </c>
      <c r="B1731" s="1" t="s">
        <v>3276</v>
      </c>
      <c r="C1731" s="2" t="d">
        <v>2020-06-16</v>
      </c>
      <c r="D1731" s="1" t="s">
        <v>3277</v>
      </c>
      <c r="E1731" s="1" t="s">
        <v>16</v>
      </c>
      <c r="F1731" s="1" t="s">
        <v>17</v>
      </c>
      <c r="G1731" s="1">
        <v>70.37</v>
      </c>
      <c r="H1731" s="1">
        <v>15000</v>
      </c>
      <c r="I1731" s="1">
        <v>1</v>
      </c>
      <c r="J1731" s="1">
        <v>16</v>
      </c>
      <c r="P1731" s="1">
        <f t="shared" si="28"/>
        <v>1055550</v>
      </c>
    </row>
    <row r="1732" spans="1:16" x14ac:dyDescent="0.2">
      <c r="A1732" s="1">
        <v>300842</v>
      </c>
      <c r="B1732" s="1" t="s">
        <v>3278</v>
      </c>
      <c r="C1732" s="2" t="d">
        <v>2020-06-18</v>
      </c>
      <c r="D1732" s="1" t="s">
        <v>3279</v>
      </c>
      <c r="E1732" s="1" t="s">
        <v>16</v>
      </c>
      <c r="F1732" s="1" t="s">
        <v>17</v>
      </c>
      <c r="G1732" s="1">
        <v>15.96</v>
      </c>
      <c r="H1732" s="1">
        <v>25000</v>
      </c>
      <c r="I1732" s="1">
        <v>1</v>
      </c>
      <c r="J1732" s="1">
        <v>16</v>
      </c>
      <c r="P1732" s="1">
        <f t="shared" si="28"/>
        <v>399000</v>
      </c>
    </row>
    <row r="1733" spans="1:16" x14ac:dyDescent="0.2">
      <c r="A1733" s="1">
        <v>300843</v>
      </c>
      <c r="B1733" s="1" t="s">
        <v>1283</v>
      </c>
      <c r="C1733" s="2" t="d">
        <v>2020-07-02</v>
      </c>
      <c r="D1733" s="1" t="s">
        <v>3280</v>
      </c>
      <c r="E1733" s="1" t="s">
        <v>16</v>
      </c>
      <c r="F1733" s="1" t="s">
        <v>17</v>
      </c>
      <c r="G1733" s="1">
        <v>10.01</v>
      </c>
      <c r="H1733" s="1">
        <v>37230</v>
      </c>
      <c r="I1733" s="1">
        <v>1</v>
      </c>
      <c r="J1733" s="1">
        <v>16</v>
      </c>
      <c r="P1733" s="1">
        <f t="shared" si="28"/>
        <v>372672.3</v>
      </c>
    </row>
    <row r="1734" spans="1:16" x14ac:dyDescent="0.2">
      <c r="A1734" s="1">
        <v>300844</v>
      </c>
      <c r="B1734" s="1" t="s">
        <v>3281</v>
      </c>
      <c r="C1734" s="2" t="d">
        <v>2021-08-13</v>
      </c>
      <c r="D1734" s="1" t="s">
        <v>3282</v>
      </c>
      <c r="E1734" s="1" t="s">
        <v>16</v>
      </c>
      <c r="F1734" s="1" t="s">
        <v>17</v>
      </c>
      <c r="G1734" s="1">
        <v>80.23</v>
      </c>
      <c r="H1734" s="1">
        <v>10100</v>
      </c>
      <c r="I1734" s="1">
        <v>1</v>
      </c>
      <c r="J1734" s="1">
        <v>16</v>
      </c>
      <c r="P1734" s="1">
        <f t="shared" si="28"/>
        <v>810323</v>
      </c>
    </row>
    <row r="1735" spans="1:16" x14ac:dyDescent="0.2">
      <c r="A1735" s="1">
        <v>300845</v>
      </c>
      <c r="B1735" s="1" t="s">
        <v>3283</v>
      </c>
      <c r="C1735" s="2" t="d">
        <v>2020-07-03</v>
      </c>
      <c r="D1735" s="1" t="s">
        <v>3284</v>
      </c>
      <c r="E1735" s="1" t="s">
        <v>16</v>
      </c>
      <c r="F1735" s="1" t="s">
        <v>17</v>
      </c>
      <c r="G1735" s="1">
        <v>17.63</v>
      </c>
      <c r="H1735" s="1">
        <v>23090</v>
      </c>
      <c r="I1735" s="1">
        <v>1</v>
      </c>
      <c r="J1735" s="1">
        <v>16</v>
      </c>
      <c r="P1735" s="1">
        <f t="shared" si="28"/>
        <v>407076.69999999995</v>
      </c>
    </row>
    <row r="1736" spans="1:16" x14ac:dyDescent="0.2">
      <c r="A1736" s="1">
        <v>300846</v>
      </c>
      <c r="B1736" s="1" t="s">
        <v>3285</v>
      </c>
      <c r="C1736" s="2" t="d">
        <v>2020-07-01</v>
      </c>
      <c r="D1736" s="1" t="s">
        <v>3286</v>
      </c>
      <c r="E1736" s="1" t="s">
        <v>16</v>
      </c>
      <c r="F1736" s="1" t="s">
        <v>17</v>
      </c>
      <c r="G1736" s="1">
        <v>3.37</v>
      </c>
      <c r="H1736" s="1">
        <v>50000</v>
      </c>
      <c r="I1736" s="1">
        <v>1</v>
      </c>
      <c r="J1736" s="1">
        <v>16</v>
      </c>
      <c r="P1736" s="1">
        <f t="shared" si="28"/>
        <v>168500</v>
      </c>
    </row>
    <row r="1737" spans="1:16" x14ac:dyDescent="0.2">
      <c r="A1737" s="1">
        <v>300847</v>
      </c>
      <c r="B1737" s="1" t="s">
        <v>3287</v>
      </c>
      <c r="C1737" s="2" t="d">
        <v>2020-07-09</v>
      </c>
      <c r="D1737" s="1" t="s">
        <v>3288</v>
      </c>
      <c r="E1737" s="1" t="s">
        <v>12</v>
      </c>
      <c r="F1737" s="1" t="s">
        <v>13</v>
      </c>
      <c r="G1737" s="1">
        <v>6.94</v>
      </c>
      <c r="H1737" s="1">
        <v>49340</v>
      </c>
      <c r="I1737" s="1">
        <v>1</v>
      </c>
      <c r="J1737" s="1">
        <v>16</v>
      </c>
      <c r="P1737" s="1">
        <f t="shared" si="28"/>
        <v>342419.60000000003</v>
      </c>
    </row>
    <row r="1738" spans="1:16" x14ac:dyDescent="0.2">
      <c r="A1738" s="1">
        <v>300848</v>
      </c>
      <c r="B1738" s="1" t="s">
        <v>3289</v>
      </c>
      <c r="C1738" s="2" t="d">
        <v>2020-07-20</v>
      </c>
      <c r="D1738" s="1" t="s">
        <v>3290</v>
      </c>
      <c r="E1738" s="1" t="s">
        <v>16</v>
      </c>
      <c r="F1738" s="1" t="s">
        <v>17</v>
      </c>
      <c r="G1738" s="1">
        <v>28.18</v>
      </c>
      <c r="H1738" s="1">
        <v>16670</v>
      </c>
      <c r="I1738" s="1">
        <v>1</v>
      </c>
      <c r="J1738" s="1">
        <v>16</v>
      </c>
      <c r="P1738" s="1">
        <f t="shared" si="28"/>
        <v>469760.6</v>
      </c>
    </row>
    <row r="1739" spans="1:16" x14ac:dyDescent="0.2">
      <c r="A1739" s="1">
        <v>300849</v>
      </c>
      <c r="B1739" s="1" t="s">
        <v>3291</v>
      </c>
      <c r="C1739" s="2" t="d">
        <v>2020-07-10</v>
      </c>
      <c r="D1739" s="1" t="s">
        <v>3292</v>
      </c>
      <c r="E1739" s="1" t="s">
        <v>16</v>
      </c>
      <c r="F1739" s="1" t="s">
        <v>17</v>
      </c>
      <c r="G1739" s="1">
        <v>13.99</v>
      </c>
      <c r="H1739" s="1">
        <v>25000</v>
      </c>
      <c r="I1739" s="1">
        <v>1</v>
      </c>
      <c r="J1739" s="1">
        <v>16</v>
      </c>
      <c r="P1739" s="1">
        <f t="shared" si="28"/>
        <v>349750</v>
      </c>
    </row>
    <row r="1740" spans="1:16" x14ac:dyDescent="0.2">
      <c r="A1740" s="1">
        <v>300850</v>
      </c>
      <c r="B1740" s="1" t="s">
        <v>3293</v>
      </c>
      <c r="C1740" s="2" t="d">
        <v>2020-07-13</v>
      </c>
      <c r="D1740" s="1" t="s">
        <v>3294</v>
      </c>
      <c r="E1740" s="1" t="s">
        <v>16</v>
      </c>
      <c r="F1740" s="1" t="s">
        <v>17</v>
      </c>
      <c r="G1740" s="1">
        <v>19.66</v>
      </c>
      <c r="H1740" s="1">
        <v>26500</v>
      </c>
      <c r="I1740" s="1">
        <v>1</v>
      </c>
      <c r="J1740" s="1">
        <v>16</v>
      </c>
      <c r="P1740" s="1">
        <f t="shared" si="28"/>
        <v>520990</v>
      </c>
    </row>
    <row r="1741" spans="1:16" x14ac:dyDescent="0.2">
      <c r="A1741" s="1">
        <v>300851</v>
      </c>
      <c r="B1741" s="1" t="s">
        <v>3295</v>
      </c>
      <c r="C1741" s="2" t="d">
        <v>2020-07-17</v>
      </c>
      <c r="D1741" s="1" t="s">
        <v>3296</v>
      </c>
      <c r="E1741" s="1" t="s">
        <v>16</v>
      </c>
      <c r="F1741" s="1" t="s">
        <v>17</v>
      </c>
      <c r="G1741" s="1">
        <v>28.69</v>
      </c>
      <c r="H1741" s="1">
        <v>21733</v>
      </c>
      <c r="I1741" s="1">
        <v>1</v>
      </c>
      <c r="J1741" s="1">
        <v>16</v>
      </c>
      <c r="P1741" s="1">
        <f t="shared" si="28"/>
        <v>623519.77</v>
      </c>
    </row>
    <row r="1742" spans="1:16" x14ac:dyDescent="0.2">
      <c r="A1742" s="1">
        <v>300852</v>
      </c>
      <c r="B1742" s="1" t="s">
        <v>3297</v>
      </c>
      <c r="C1742" s="2" t="d">
        <v>2020-07-13</v>
      </c>
      <c r="D1742" s="1" t="s">
        <v>3298</v>
      </c>
      <c r="E1742" s="1" t="s">
        <v>46</v>
      </c>
      <c r="F1742" s="1" t="s">
        <v>47</v>
      </c>
      <c r="G1742" s="1">
        <v>33.06</v>
      </c>
      <c r="H1742" s="1">
        <v>14160</v>
      </c>
      <c r="I1742" s="1">
        <v>1</v>
      </c>
      <c r="J1742" s="1">
        <v>16</v>
      </c>
      <c r="P1742" s="1">
        <f t="shared" si="28"/>
        <v>468129.60000000003</v>
      </c>
    </row>
    <row r="1743" spans="1:16" x14ac:dyDescent="0.2">
      <c r="A1743" s="1">
        <v>300853</v>
      </c>
      <c r="B1743" s="1" t="s">
        <v>2541</v>
      </c>
      <c r="C1743" s="2" t="d">
        <v>2020-07-24</v>
      </c>
      <c r="D1743" s="1" t="s">
        <v>3299</v>
      </c>
      <c r="E1743" s="1" t="s">
        <v>16</v>
      </c>
      <c r="F1743" s="1" t="s">
        <v>17</v>
      </c>
      <c r="G1743" s="1">
        <v>30.41</v>
      </c>
      <c r="H1743" s="1">
        <v>20407</v>
      </c>
      <c r="I1743" s="1">
        <v>1</v>
      </c>
      <c r="J1743" s="1">
        <v>16</v>
      </c>
      <c r="P1743" s="1">
        <f t="shared" si="28"/>
        <v>620576.87</v>
      </c>
    </row>
    <row r="1744" spans="1:16" x14ac:dyDescent="0.2">
      <c r="A1744" s="1">
        <v>300854</v>
      </c>
      <c r="B1744" s="1" t="s">
        <v>3300</v>
      </c>
      <c r="C1744" s="2" t="d">
        <v>2021-09-16</v>
      </c>
      <c r="D1744" s="1" t="s">
        <v>3301</v>
      </c>
      <c r="E1744" s="1" t="s">
        <v>16</v>
      </c>
      <c r="F1744" s="1" t="s">
        <v>17</v>
      </c>
      <c r="G1744" s="1">
        <v>9.9600000000000009</v>
      </c>
      <c r="H1744" s="1">
        <v>24800</v>
      </c>
      <c r="I1744" s="1">
        <v>1</v>
      </c>
      <c r="J1744" s="1">
        <v>16</v>
      </c>
      <c r="P1744" s="1">
        <f t="shared" si="28"/>
        <v>247008.00000000003</v>
      </c>
    </row>
    <row r="1745" spans="1:16" x14ac:dyDescent="0.2">
      <c r="A1745" s="1">
        <v>300855</v>
      </c>
      <c r="B1745" s="1" t="s">
        <v>3302</v>
      </c>
      <c r="C1745" s="2" t="d">
        <v>2020-07-23</v>
      </c>
      <c r="D1745" s="1" t="s">
        <v>3303</v>
      </c>
      <c r="E1745" s="1" t="s">
        <v>16</v>
      </c>
      <c r="F1745" s="1" t="s">
        <v>17</v>
      </c>
      <c r="G1745" s="1">
        <v>10.51</v>
      </c>
      <c r="H1745" s="1">
        <v>50000</v>
      </c>
      <c r="I1745" s="1">
        <v>1</v>
      </c>
      <c r="J1745" s="1">
        <v>16</v>
      </c>
      <c r="P1745" s="1">
        <f t="shared" si="28"/>
        <v>525500</v>
      </c>
    </row>
    <row r="1746" spans="1:16" x14ac:dyDescent="0.2">
      <c r="A1746" s="1">
        <v>300856</v>
      </c>
      <c r="B1746" s="1" t="s">
        <v>615</v>
      </c>
      <c r="C1746" s="2" t="d">
        <v>2020-07-22</v>
      </c>
      <c r="D1746" s="1" t="s">
        <v>3304</v>
      </c>
      <c r="E1746" s="1" t="s">
        <v>16</v>
      </c>
      <c r="F1746" s="1" t="s">
        <v>17</v>
      </c>
      <c r="G1746" s="1">
        <v>30.56</v>
      </c>
      <c r="H1746" s="1">
        <v>28220</v>
      </c>
      <c r="I1746" s="1">
        <v>1</v>
      </c>
      <c r="J1746" s="1">
        <v>16</v>
      </c>
      <c r="P1746" s="1">
        <f t="shared" si="28"/>
        <v>862403.2</v>
      </c>
    </row>
    <row r="1747" spans="1:16" x14ac:dyDescent="0.2">
      <c r="A1747" s="1">
        <v>300857</v>
      </c>
      <c r="B1747" s="1" t="s">
        <v>3305</v>
      </c>
      <c r="C1747" s="2" t="d">
        <v>2020-07-27</v>
      </c>
      <c r="D1747" s="1" t="s">
        <v>3306</v>
      </c>
      <c r="E1747" s="1" t="s">
        <v>46</v>
      </c>
      <c r="F1747" s="1" t="s">
        <v>47</v>
      </c>
      <c r="G1747" s="1">
        <v>9.3000000000000007</v>
      </c>
      <c r="H1747" s="1">
        <v>51639</v>
      </c>
      <c r="I1747" s="1">
        <v>1</v>
      </c>
      <c r="J1747" s="1">
        <v>16</v>
      </c>
      <c r="P1747" s="1">
        <f t="shared" si="28"/>
        <v>480242.7</v>
      </c>
    </row>
    <row r="1748" spans="1:16" x14ac:dyDescent="0.2">
      <c r="A1748" s="1">
        <v>300858</v>
      </c>
      <c r="B1748" s="1" t="s">
        <v>2856</v>
      </c>
      <c r="C1748" s="2" t="d">
        <v>2020-07-27</v>
      </c>
      <c r="D1748" s="1" t="s">
        <v>3307</v>
      </c>
      <c r="E1748" s="1" t="s">
        <v>16</v>
      </c>
      <c r="F1748" s="1" t="s">
        <v>17</v>
      </c>
      <c r="G1748" s="1">
        <v>23.7</v>
      </c>
      <c r="H1748" s="1">
        <v>20630</v>
      </c>
      <c r="I1748" s="1">
        <v>1</v>
      </c>
      <c r="J1748" s="1">
        <v>16</v>
      </c>
      <c r="P1748" s="1">
        <f t="shared" si="28"/>
        <v>488931</v>
      </c>
    </row>
    <row r="1749" spans="1:16" x14ac:dyDescent="0.2">
      <c r="A1749" s="1">
        <v>300859</v>
      </c>
      <c r="B1749" s="1" t="s">
        <v>3308</v>
      </c>
      <c r="C1749" s="2" t="d">
        <v>2020-08-06</v>
      </c>
      <c r="D1749" s="1" t="s">
        <v>3309</v>
      </c>
      <c r="E1749" s="1" t="s">
        <v>12</v>
      </c>
      <c r="F1749" s="1" t="s">
        <v>13</v>
      </c>
      <c r="G1749" s="1">
        <v>7.19</v>
      </c>
      <c r="H1749" s="1">
        <v>38750</v>
      </c>
      <c r="I1749" s="1">
        <v>1</v>
      </c>
      <c r="J1749" s="1">
        <v>16</v>
      </c>
      <c r="P1749" s="1">
        <f t="shared" si="28"/>
        <v>278612.5</v>
      </c>
    </row>
    <row r="1750" spans="1:16" x14ac:dyDescent="0.2">
      <c r="A1750" s="1">
        <v>300860</v>
      </c>
      <c r="B1750" s="1" t="s">
        <v>3310</v>
      </c>
      <c r="C1750" s="2" t="d">
        <v>2020-08-24</v>
      </c>
      <c r="D1750" s="1" t="s">
        <v>3311</v>
      </c>
      <c r="E1750" s="1" t="s">
        <v>16</v>
      </c>
      <c r="F1750" s="1" t="s">
        <v>17</v>
      </c>
      <c r="G1750" s="1">
        <v>138.02000000000001</v>
      </c>
      <c r="H1750" s="1">
        <v>18020</v>
      </c>
      <c r="I1750" s="1">
        <v>1</v>
      </c>
      <c r="J1750" s="1">
        <v>16</v>
      </c>
      <c r="P1750" s="1">
        <f t="shared" si="28"/>
        <v>2487120.4000000004</v>
      </c>
    </row>
    <row r="1751" spans="1:16" x14ac:dyDescent="0.2">
      <c r="A1751" s="1">
        <v>300861</v>
      </c>
      <c r="B1751" s="1" t="s">
        <v>3312</v>
      </c>
      <c r="C1751" s="2" t="d">
        <v>2020-08-24</v>
      </c>
      <c r="D1751" s="1" t="s">
        <v>3313</v>
      </c>
      <c r="E1751" s="1" t="s">
        <v>16</v>
      </c>
      <c r="F1751" s="1" t="s">
        <v>17</v>
      </c>
      <c r="G1751" s="1">
        <v>43.76</v>
      </c>
      <c r="H1751" s="1">
        <v>40010</v>
      </c>
      <c r="I1751" s="1">
        <v>1</v>
      </c>
      <c r="J1751" s="1">
        <v>16</v>
      </c>
      <c r="P1751" s="1">
        <f t="shared" si="28"/>
        <v>1750837.5999999999</v>
      </c>
    </row>
    <row r="1752" spans="1:16" x14ac:dyDescent="0.2">
      <c r="A1752" s="1">
        <v>300862</v>
      </c>
      <c r="B1752" s="1" t="s">
        <v>3314</v>
      </c>
      <c r="C1752" s="2" t="d">
        <v>2020-08-24</v>
      </c>
      <c r="D1752" s="1" t="s">
        <v>3315</v>
      </c>
      <c r="E1752" s="1" t="s">
        <v>16</v>
      </c>
      <c r="F1752" s="1" t="s">
        <v>17</v>
      </c>
      <c r="G1752" s="1">
        <v>33.950000000000003</v>
      </c>
      <c r="H1752" s="1">
        <v>32970</v>
      </c>
      <c r="I1752" s="1">
        <v>1</v>
      </c>
      <c r="J1752" s="1">
        <v>16</v>
      </c>
      <c r="P1752" s="1">
        <f t="shared" si="28"/>
        <v>1119331.5</v>
      </c>
    </row>
    <row r="1753" spans="1:16" x14ac:dyDescent="0.2">
      <c r="A1753" s="1">
        <v>300863</v>
      </c>
      <c r="B1753" s="1" t="s">
        <v>3316</v>
      </c>
      <c r="C1753" s="2" t="d">
        <v>2020-08-24</v>
      </c>
      <c r="D1753" s="1" t="s">
        <v>3317</v>
      </c>
      <c r="E1753" s="1" t="s">
        <v>16</v>
      </c>
      <c r="F1753" s="1" t="s">
        <v>17</v>
      </c>
      <c r="G1753" s="1">
        <v>18.79</v>
      </c>
      <c r="H1753" s="1">
        <v>13810</v>
      </c>
      <c r="I1753" s="1">
        <v>1</v>
      </c>
      <c r="J1753" s="1">
        <v>16</v>
      </c>
      <c r="P1753" s="1">
        <f t="shared" si="28"/>
        <v>259489.9</v>
      </c>
    </row>
    <row r="1754" spans="1:16" x14ac:dyDescent="0.2">
      <c r="A1754" s="1">
        <v>300864</v>
      </c>
      <c r="B1754" s="1" t="s">
        <v>3318</v>
      </c>
      <c r="C1754" s="2" t="d">
        <v>2020-08-24</v>
      </c>
      <c r="D1754" s="1" t="s">
        <v>3319</v>
      </c>
      <c r="E1754" s="1" t="s">
        <v>12</v>
      </c>
      <c r="F1754" s="1" t="s">
        <v>13</v>
      </c>
      <c r="G1754" s="1">
        <v>71.709999999999994</v>
      </c>
      <c r="H1754" s="1">
        <v>12000</v>
      </c>
      <c r="I1754" s="1">
        <v>1</v>
      </c>
      <c r="J1754" s="1">
        <v>16</v>
      </c>
      <c r="P1754" s="1">
        <f t="shared" si="28"/>
        <v>860519.99999999988</v>
      </c>
    </row>
    <row r="1755" spans="1:16" x14ac:dyDescent="0.2">
      <c r="A1755" s="1">
        <v>300865</v>
      </c>
      <c r="B1755" s="1" t="s">
        <v>3320</v>
      </c>
      <c r="C1755" s="2" t="d">
        <v>2020-08-24</v>
      </c>
      <c r="D1755" s="1" t="s">
        <v>3321</v>
      </c>
      <c r="E1755" s="1" t="s">
        <v>16</v>
      </c>
      <c r="F1755" s="1" t="s">
        <v>17</v>
      </c>
      <c r="G1755" s="1">
        <v>20.2</v>
      </c>
      <c r="H1755" s="1">
        <v>23920</v>
      </c>
      <c r="I1755" s="1">
        <v>1</v>
      </c>
      <c r="J1755" s="1">
        <v>16</v>
      </c>
      <c r="P1755" s="1">
        <f t="shared" si="28"/>
        <v>483184</v>
      </c>
    </row>
    <row r="1756" spans="1:16" x14ac:dyDescent="0.2">
      <c r="A1756" s="1">
        <v>300866</v>
      </c>
      <c r="B1756" s="1" t="s">
        <v>3322</v>
      </c>
      <c r="C1756" s="2" t="d">
        <v>2020-08-24</v>
      </c>
      <c r="D1756" s="1" t="s">
        <v>3323</v>
      </c>
      <c r="E1756" s="1" t="s">
        <v>16</v>
      </c>
      <c r="F1756" s="1" t="s">
        <v>17</v>
      </c>
      <c r="G1756" s="1">
        <v>66.319999999999993</v>
      </c>
      <c r="H1756" s="1">
        <v>41000</v>
      </c>
      <c r="I1756" s="1">
        <v>1</v>
      </c>
      <c r="J1756" s="1">
        <v>16</v>
      </c>
      <c r="P1756" s="1">
        <f t="shared" si="28"/>
        <v>2719119.9999999995</v>
      </c>
    </row>
    <row r="1757" spans="1:16" x14ac:dyDescent="0.2">
      <c r="A1757" s="1">
        <v>300867</v>
      </c>
      <c r="B1757" s="1" t="s">
        <v>3324</v>
      </c>
      <c r="C1757" s="2" t="d">
        <v>2020-08-24</v>
      </c>
      <c r="D1757" s="1" t="s">
        <v>3325</v>
      </c>
      <c r="E1757" s="1" t="s">
        <v>16</v>
      </c>
      <c r="F1757" s="1" t="s">
        <v>17</v>
      </c>
      <c r="G1757" s="1">
        <v>19.34</v>
      </c>
      <c r="H1757" s="1">
        <v>68000</v>
      </c>
      <c r="I1757" s="1">
        <v>1</v>
      </c>
      <c r="J1757" s="1">
        <v>16</v>
      </c>
      <c r="P1757" s="1">
        <f t="shared" si="28"/>
        <v>1315120</v>
      </c>
    </row>
    <row r="1758" spans="1:16" x14ac:dyDescent="0.2">
      <c r="A1758" s="1">
        <v>300868</v>
      </c>
      <c r="B1758" s="1" t="s">
        <v>3326</v>
      </c>
      <c r="C1758" s="2" t="d">
        <v>2020-08-24</v>
      </c>
      <c r="D1758" s="1" t="s">
        <v>3327</v>
      </c>
      <c r="E1758" s="1" t="s">
        <v>16</v>
      </c>
      <c r="F1758" s="1" t="s">
        <v>17</v>
      </c>
      <c r="G1758" s="1">
        <v>41.26</v>
      </c>
      <c r="H1758" s="1">
        <v>32000</v>
      </c>
      <c r="I1758" s="1">
        <v>1</v>
      </c>
      <c r="J1758" s="1">
        <v>16</v>
      </c>
      <c r="P1758" s="1">
        <f t="shared" si="28"/>
        <v>1320320</v>
      </c>
    </row>
    <row r="1759" spans="1:16" x14ac:dyDescent="0.2">
      <c r="A1759" s="1">
        <v>300869</v>
      </c>
      <c r="B1759" s="1" t="s">
        <v>3328</v>
      </c>
      <c r="C1759" s="2" t="d">
        <v>2020-08-24</v>
      </c>
      <c r="D1759" s="1" t="s">
        <v>3329</v>
      </c>
      <c r="E1759" s="1" t="s">
        <v>16</v>
      </c>
      <c r="F1759" s="1" t="s">
        <v>17</v>
      </c>
      <c r="G1759" s="1">
        <v>10.16</v>
      </c>
      <c r="H1759" s="1">
        <v>41000</v>
      </c>
      <c r="I1759" s="1">
        <v>1</v>
      </c>
      <c r="J1759" s="1">
        <v>16</v>
      </c>
      <c r="P1759" s="1">
        <f t="shared" si="28"/>
        <v>416560</v>
      </c>
    </row>
    <row r="1760" spans="1:16" x14ac:dyDescent="0.2">
      <c r="A1760" s="1">
        <v>300870</v>
      </c>
      <c r="B1760" s="1" t="s">
        <v>3330</v>
      </c>
      <c r="C1760" s="2" t="d">
        <v>2020-08-24</v>
      </c>
      <c r="D1760" s="1" t="s">
        <v>3331</v>
      </c>
      <c r="E1760" s="1" t="s">
        <v>16</v>
      </c>
      <c r="F1760" s="1" t="s">
        <v>17</v>
      </c>
      <c r="G1760" s="1">
        <v>36.81</v>
      </c>
      <c r="H1760" s="1">
        <v>25300</v>
      </c>
      <c r="I1760" s="1">
        <v>1</v>
      </c>
      <c r="J1760" s="1">
        <v>16</v>
      </c>
      <c r="P1760" s="1">
        <f t="shared" si="28"/>
        <v>931293</v>
      </c>
    </row>
    <row r="1761" spans="1:16" x14ac:dyDescent="0.2">
      <c r="A1761" s="1">
        <v>300871</v>
      </c>
      <c r="B1761" s="1" t="s">
        <v>3332</v>
      </c>
      <c r="C1761" s="2" t="d">
        <v>2020-08-24</v>
      </c>
      <c r="D1761" s="1" t="s">
        <v>3333</v>
      </c>
      <c r="E1761" s="1" t="s">
        <v>46</v>
      </c>
      <c r="F1761" s="1" t="s">
        <v>47</v>
      </c>
      <c r="G1761" s="1">
        <v>33.61</v>
      </c>
      <c r="H1761" s="1">
        <v>27700</v>
      </c>
      <c r="I1761" s="1">
        <v>1</v>
      </c>
      <c r="J1761" s="1">
        <v>16</v>
      </c>
      <c r="P1761" s="1">
        <f t="shared" si="28"/>
        <v>930997</v>
      </c>
    </row>
    <row r="1762" spans="1:16" x14ac:dyDescent="0.2">
      <c r="A1762" s="1">
        <v>300872</v>
      </c>
      <c r="B1762" s="1" t="s">
        <v>2325</v>
      </c>
      <c r="C1762" s="2" t="d">
        <v>2020-08-24</v>
      </c>
      <c r="D1762" s="1" t="s">
        <v>3334</v>
      </c>
      <c r="E1762" s="1" t="s">
        <v>16</v>
      </c>
      <c r="F1762" s="1" t="s">
        <v>17</v>
      </c>
      <c r="G1762" s="1">
        <v>21.34</v>
      </c>
      <c r="H1762" s="1">
        <v>56200</v>
      </c>
      <c r="I1762" s="1">
        <v>1</v>
      </c>
      <c r="J1762" s="1">
        <v>16</v>
      </c>
      <c r="P1762" s="1">
        <f t="shared" si="28"/>
        <v>1199308</v>
      </c>
    </row>
    <row r="1763" spans="1:16" x14ac:dyDescent="0.2">
      <c r="A1763" s="1">
        <v>300873</v>
      </c>
      <c r="B1763" s="1" t="s">
        <v>44</v>
      </c>
      <c r="C1763" s="2" t="d">
        <v>2020-08-24</v>
      </c>
      <c r="D1763" s="1" t="s">
        <v>3335</v>
      </c>
      <c r="E1763" s="1" t="s">
        <v>46</v>
      </c>
      <c r="F1763" s="1" t="s">
        <v>47</v>
      </c>
      <c r="G1763" s="1">
        <v>30.72</v>
      </c>
      <c r="H1763" s="1">
        <v>33333</v>
      </c>
      <c r="I1763" s="1">
        <v>1</v>
      </c>
      <c r="J1763" s="1">
        <v>16</v>
      </c>
      <c r="P1763" s="1">
        <f t="shared" si="28"/>
        <v>1023989.76</v>
      </c>
    </row>
    <row r="1764" spans="1:16" x14ac:dyDescent="0.2">
      <c r="A1764" s="1">
        <v>300875</v>
      </c>
      <c r="B1764" s="1" t="s">
        <v>3336</v>
      </c>
      <c r="C1764" s="2" t="d">
        <v>2020-08-24</v>
      </c>
      <c r="D1764" s="1" t="s">
        <v>3337</v>
      </c>
      <c r="E1764" s="1" t="s">
        <v>16</v>
      </c>
      <c r="F1764" s="1" t="s">
        <v>17</v>
      </c>
      <c r="G1764" s="1">
        <v>53.1</v>
      </c>
      <c r="H1764" s="1">
        <v>19199</v>
      </c>
      <c r="I1764" s="1">
        <v>1</v>
      </c>
      <c r="J1764" s="1">
        <v>16</v>
      </c>
      <c r="P1764" s="1">
        <f t="shared" si="28"/>
        <v>1019466.9</v>
      </c>
    </row>
    <row r="1765" spans="1:16" x14ac:dyDescent="0.2">
      <c r="A1765" s="1">
        <v>300876</v>
      </c>
      <c r="B1765" s="1" t="s">
        <v>3338</v>
      </c>
      <c r="C1765" s="2" t="d">
        <v>2020-08-24</v>
      </c>
      <c r="D1765" s="1" t="s">
        <v>3339</v>
      </c>
      <c r="E1765" s="1" t="s">
        <v>16</v>
      </c>
      <c r="F1765" s="1" t="s">
        <v>17</v>
      </c>
      <c r="G1765" s="1">
        <v>20.09</v>
      </c>
      <c r="H1765" s="1">
        <v>24000</v>
      </c>
      <c r="I1765" s="1">
        <v>1</v>
      </c>
      <c r="J1765" s="1">
        <v>16</v>
      </c>
      <c r="P1765" s="1">
        <f t="shared" si="28"/>
        <v>482160</v>
      </c>
    </row>
    <row r="1766" spans="1:16" x14ac:dyDescent="0.2">
      <c r="A1766" s="1">
        <v>300877</v>
      </c>
      <c r="B1766" s="1" t="s">
        <v>2102</v>
      </c>
      <c r="C1766" s="2" t="d">
        <v>2020-08-24</v>
      </c>
      <c r="D1766" s="1" t="s">
        <v>3340</v>
      </c>
      <c r="E1766" s="1" t="s">
        <v>16</v>
      </c>
      <c r="F1766" s="1" t="s">
        <v>17</v>
      </c>
      <c r="G1766" s="1">
        <v>30.54</v>
      </c>
      <c r="H1766" s="1">
        <v>30000</v>
      </c>
      <c r="I1766" s="1">
        <v>1</v>
      </c>
      <c r="J1766" s="1">
        <v>16</v>
      </c>
      <c r="P1766" s="1">
        <f t="shared" si="28"/>
        <v>916200</v>
      </c>
    </row>
    <row r="1767" spans="1:16" x14ac:dyDescent="0.2">
      <c r="A1767" s="1">
        <v>300878</v>
      </c>
      <c r="B1767" s="1" t="s">
        <v>3341</v>
      </c>
      <c r="C1767" s="2" t="d">
        <v>2020-08-24</v>
      </c>
      <c r="D1767" s="1" t="s">
        <v>3342</v>
      </c>
      <c r="E1767" s="1" t="s">
        <v>16</v>
      </c>
      <c r="F1767" s="1" t="s">
        <v>17</v>
      </c>
      <c r="G1767" s="1">
        <v>41.34</v>
      </c>
      <c r="H1767" s="1">
        <v>20110</v>
      </c>
      <c r="I1767" s="1">
        <v>1</v>
      </c>
      <c r="J1767" s="1">
        <v>16</v>
      </c>
      <c r="P1767" s="1">
        <f t="shared" si="28"/>
        <v>831347.4</v>
      </c>
    </row>
    <row r="1768" spans="1:16" x14ac:dyDescent="0.2">
      <c r="A1768" s="1">
        <v>300879</v>
      </c>
      <c r="B1768" s="1" t="s">
        <v>1195</v>
      </c>
      <c r="C1768" s="2" t="d">
        <v>2020-09-01</v>
      </c>
      <c r="D1768" s="1" t="s">
        <v>3343</v>
      </c>
      <c r="E1768" s="1" t="s">
        <v>46</v>
      </c>
      <c r="F1768" s="1" t="s">
        <v>47</v>
      </c>
      <c r="G1768" s="1">
        <v>10.58</v>
      </c>
      <c r="H1768" s="1">
        <v>40000</v>
      </c>
      <c r="I1768" s="1">
        <v>1</v>
      </c>
      <c r="J1768" s="1">
        <v>16</v>
      </c>
      <c r="P1768" s="1">
        <f t="shared" si="28"/>
        <v>423200</v>
      </c>
    </row>
    <row r="1769" spans="1:16" x14ac:dyDescent="0.2">
      <c r="A1769" s="1">
        <v>300880</v>
      </c>
      <c r="B1769" s="1" t="s">
        <v>3344</v>
      </c>
      <c r="C1769" s="2" t="d">
        <v>2020-09-01</v>
      </c>
      <c r="D1769" s="1" t="s">
        <v>3345</v>
      </c>
      <c r="E1769" s="1" t="s">
        <v>16</v>
      </c>
      <c r="F1769" s="1" t="s">
        <v>17</v>
      </c>
      <c r="G1769" s="1">
        <v>9.73</v>
      </c>
      <c r="H1769" s="1">
        <v>33340</v>
      </c>
      <c r="I1769" s="1">
        <v>1</v>
      </c>
      <c r="J1769" s="1">
        <v>16</v>
      </c>
      <c r="P1769" s="1">
        <f t="shared" si="28"/>
        <v>324398.2</v>
      </c>
    </row>
    <row r="1770" spans="1:16" x14ac:dyDescent="0.2">
      <c r="A1770" s="1">
        <v>300881</v>
      </c>
      <c r="B1770" s="1" t="s">
        <v>3346</v>
      </c>
      <c r="C1770" s="2" t="d">
        <v>2020-09-01</v>
      </c>
      <c r="D1770" s="1" t="s">
        <v>3347</v>
      </c>
      <c r="E1770" s="1" t="s">
        <v>46</v>
      </c>
      <c r="F1770" s="1" t="s">
        <v>47</v>
      </c>
      <c r="G1770" s="1">
        <v>14.17</v>
      </c>
      <c r="H1770" s="1">
        <v>25000</v>
      </c>
      <c r="I1770" s="1">
        <v>1</v>
      </c>
      <c r="J1770" s="1">
        <v>16</v>
      </c>
      <c r="P1770" s="1">
        <f t="shared" si="28"/>
        <v>354250</v>
      </c>
    </row>
    <row r="1771" spans="1:16" x14ac:dyDescent="0.2">
      <c r="A1771" s="1">
        <v>300882</v>
      </c>
      <c r="B1771" s="1" t="s">
        <v>3348</v>
      </c>
      <c r="C1771" s="2" t="d">
        <v>2020-09-10</v>
      </c>
      <c r="D1771" s="1" t="s">
        <v>3349</v>
      </c>
      <c r="E1771" s="1" t="s">
        <v>16</v>
      </c>
      <c r="F1771" s="1" t="s">
        <v>17</v>
      </c>
      <c r="G1771" s="1">
        <v>10.33</v>
      </c>
      <c r="H1771" s="1">
        <v>39313</v>
      </c>
      <c r="I1771" s="1">
        <v>1</v>
      </c>
      <c r="J1771" s="1">
        <v>16</v>
      </c>
      <c r="P1771" s="1">
        <f t="shared" si="28"/>
        <v>406103.29</v>
      </c>
    </row>
    <row r="1772" spans="1:16" x14ac:dyDescent="0.2">
      <c r="A1772" s="1">
        <v>300883</v>
      </c>
      <c r="B1772" s="1" t="s">
        <v>3350</v>
      </c>
      <c r="C1772" s="2" t="d">
        <v>2020-09-10</v>
      </c>
      <c r="D1772" s="1" t="s">
        <v>3351</v>
      </c>
      <c r="E1772" s="1" t="s">
        <v>16</v>
      </c>
      <c r="F1772" s="1" t="s">
        <v>17</v>
      </c>
      <c r="G1772" s="1">
        <v>4.6399999999999997</v>
      </c>
      <c r="H1772" s="1">
        <v>86500</v>
      </c>
      <c r="I1772" s="1">
        <v>1</v>
      </c>
      <c r="J1772" s="1">
        <v>16</v>
      </c>
      <c r="P1772" s="1">
        <f t="shared" si="28"/>
        <v>401360</v>
      </c>
    </row>
    <row r="1773" spans="1:16" x14ac:dyDescent="0.2">
      <c r="A1773" s="1">
        <v>300884</v>
      </c>
      <c r="B1773" s="1" t="s">
        <v>3352</v>
      </c>
      <c r="C1773" s="2" t="d">
        <v>2020-11-12</v>
      </c>
      <c r="D1773" s="1" t="s">
        <v>3353</v>
      </c>
      <c r="E1773" s="1" t="s">
        <v>16</v>
      </c>
      <c r="F1773" s="1" t="s">
        <v>17</v>
      </c>
      <c r="G1773" s="1">
        <v>24.87</v>
      </c>
      <c r="H1773" s="1">
        <v>30000</v>
      </c>
      <c r="I1773" s="1">
        <v>1</v>
      </c>
      <c r="J1773" s="1">
        <v>16</v>
      </c>
      <c r="P1773" s="1">
        <f t="shared" si="28"/>
        <v>746100</v>
      </c>
    </row>
    <row r="1774" spans="1:16" x14ac:dyDescent="0.2">
      <c r="A1774" s="1">
        <v>300885</v>
      </c>
      <c r="B1774" s="1" t="s">
        <v>3354</v>
      </c>
      <c r="C1774" s="2" t="d">
        <v>2020-09-10</v>
      </c>
      <c r="D1774" s="1" t="s">
        <v>3355</v>
      </c>
      <c r="E1774" s="1" t="s">
        <v>16</v>
      </c>
      <c r="F1774" s="1" t="s">
        <v>17</v>
      </c>
      <c r="G1774" s="1">
        <v>18.97</v>
      </c>
      <c r="H1774" s="1">
        <v>20000</v>
      </c>
      <c r="I1774" s="1">
        <v>1</v>
      </c>
      <c r="J1774" s="1">
        <v>16</v>
      </c>
      <c r="P1774" s="1">
        <f t="shared" si="28"/>
        <v>379400</v>
      </c>
    </row>
    <row r="1775" spans="1:16" x14ac:dyDescent="0.2">
      <c r="A1775" s="1">
        <v>300886</v>
      </c>
      <c r="B1775" s="1" t="s">
        <v>3356</v>
      </c>
      <c r="C1775" s="2" t="d">
        <v>2020-09-16</v>
      </c>
      <c r="D1775" s="1" t="s">
        <v>3357</v>
      </c>
      <c r="E1775" s="1" t="s">
        <v>16</v>
      </c>
      <c r="F1775" s="1" t="s">
        <v>17</v>
      </c>
      <c r="G1775" s="1">
        <v>18.59</v>
      </c>
      <c r="H1775" s="1">
        <v>14350</v>
      </c>
      <c r="I1775" s="1">
        <v>1</v>
      </c>
      <c r="J1775" s="1">
        <v>16</v>
      </c>
      <c r="P1775" s="1">
        <f t="shared" si="28"/>
        <v>266766.5</v>
      </c>
    </row>
    <row r="1776" spans="1:16" x14ac:dyDescent="0.2">
      <c r="A1776" s="1">
        <v>300887</v>
      </c>
      <c r="B1776" s="1" t="s">
        <v>3358</v>
      </c>
      <c r="C1776" s="2" t="d">
        <v>2020-09-16</v>
      </c>
      <c r="D1776" s="1" t="s">
        <v>3359</v>
      </c>
      <c r="E1776" s="1" t="s">
        <v>16</v>
      </c>
      <c r="F1776" s="1" t="s">
        <v>17</v>
      </c>
      <c r="G1776" s="1">
        <v>44.47</v>
      </c>
      <c r="H1776" s="1">
        <v>19000</v>
      </c>
      <c r="I1776" s="1">
        <v>1</v>
      </c>
      <c r="J1776" s="1">
        <v>16</v>
      </c>
      <c r="P1776" s="1">
        <f t="shared" si="28"/>
        <v>844930</v>
      </c>
    </row>
    <row r="1777" spans="1:16" x14ac:dyDescent="0.2">
      <c r="A1777" s="1">
        <v>300888</v>
      </c>
      <c r="B1777" s="1" t="s">
        <v>3360</v>
      </c>
      <c r="C1777" s="2" t="d">
        <v>2020-09-17</v>
      </c>
      <c r="D1777" s="1" t="s">
        <v>3361</v>
      </c>
      <c r="E1777" s="1" t="s">
        <v>46</v>
      </c>
      <c r="F1777" s="1" t="s">
        <v>47</v>
      </c>
      <c r="G1777" s="1">
        <v>74.3</v>
      </c>
      <c r="H1777" s="1">
        <v>50000</v>
      </c>
      <c r="I1777" s="1">
        <v>1</v>
      </c>
      <c r="J1777" s="1">
        <v>16</v>
      </c>
      <c r="P1777" s="1">
        <f t="shared" si="28"/>
        <v>3715000</v>
      </c>
    </row>
    <row r="1778" spans="1:16" x14ac:dyDescent="0.2">
      <c r="A1778" s="1">
        <v>300889</v>
      </c>
      <c r="B1778" s="1" t="s">
        <v>1916</v>
      </c>
      <c r="C1778" s="2" t="d">
        <v>2020-09-16</v>
      </c>
      <c r="D1778" s="1" t="s">
        <v>3362</v>
      </c>
      <c r="E1778" s="1" t="s">
        <v>16</v>
      </c>
      <c r="F1778" s="1" t="s">
        <v>17</v>
      </c>
      <c r="G1778" s="1">
        <v>27.97</v>
      </c>
      <c r="H1778" s="1">
        <v>39000</v>
      </c>
      <c r="I1778" s="1">
        <v>1</v>
      </c>
      <c r="J1778" s="1">
        <v>16</v>
      </c>
      <c r="P1778" s="1">
        <f t="shared" si="28"/>
        <v>1090830</v>
      </c>
    </row>
    <row r="1779" spans="1:16" x14ac:dyDescent="0.2">
      <c r="A1779" s="1">
        <v>300890</v>
      </c>
      <c r="B1779" s="1" t="s">
        <v>3363</v>
      </c>
      <c r="C1779" s="2" t="d">
        <v>2020-09-17</v>
      </c>
      <c r="D1779" s="1" t="s">
        <v>3364</v>
      </c>
      <c r="E1779" s="1" t="s">
        <v>16</v>
      </c>
      <c r="F1779" s="1" t="s">
        <v>17</v>
      </c>
      <c r="G1779" s="1">
        <v>14.69</v>
      </c>
      <c r="H1779" s="1">
        <v>25000</v>
      </c>
      <c r="I1779" s="1">
        <v>1</v>
      </c>
      <c r="J1779" s="1">
        <v>16</v>
      </c>
      <c r="P1779" s="1">
        <f t="shared" si="28"/>
        <v>367250</v>
      </c>
    </row>
    <row r="1780" spans="1:16" x14ac:dyDescent="0.2">
      <c r="A1780" s="1">
        <v>300891</v>
      </c>
      <c r="B1780" s="1" t="s">
        <v>3365</v>
      </c>
      <c r="C1780" s="2" t="d">
        <v>2020-09-17</v>
      </c>
      <c r="D1780" s="1" t="s">
        <v>3366</v>
      </c>
      <c r="E1780" s="1" t="s">
        <v>46</v>
      </c>
      <c r="F1780" s="1" t="s">
        <v>47</v>
      </c>
      <c r="G1780" s="1">
        <v>3.64</v>
      </c>
      <c r="H1780" s="1">
        <v>100000</v>
      </c>
      <c r="I1780" s="1">
        <v>1</v>
      </c>
      <c r="J1780" s="1">
        <v>16</v>
      </c>
      <c r="P1780" s="1">
        <f t="shared" si="28"/>
        <v>364000</v>
      </c>
    </row>
    <row r="1781" spans="1:16" x14ac:dyDescent="0.2">
      <c r="A1781" s="1">
        <v>300892</v>
      </c>
      <c r="B1781" s="1" t="s">
        <v>3367</v>
      </c>
      <c r="C1781" s="2" t="d">
        <v>2020-09-24</v>
      </c>
      <c r="D1781" s="1" t="s">
        <v>3368</v>
      </c>
      <c r="E1781" s="1" t="s">
        <v>46</v>
      </c>
      <c r="F1781" s="1" t="s">
        <v>47</v>
      </c>
      <c r="G1781" s="1">
        <v>26.66</v>
      </c>
      <c r="H1781" s="1">
        <v>25000</v>
      </c>
      <c r="I1781" s="1">
        <v>1</v>
      </c>
      <c r="J1781" s="1">
        <v>16</v>
      </c>
      <c r="P1781" s="1">
        <f t="shared" si="28"/>
        <v>666500</v>
      </c>
    </row>
    <row r="1782" spans="1:16" x14ac:dyDescent="0.2">
      <c r="A1782" s="1">
        <v>300893</v>
      </c>
      <c r="B1782" s="1" t="s">
        <v>936</v>
      </c>
      <c r="C1782" s="2" t="d">
        <v>2020-09-24</v>
      </c>
      <c r="D1782" s="1" t="s">
        <v>3369</v>
      </c>
      <c r="E1782" s="1" t="s">
        <v>16</v>
      </c>
      <c r="F1782" s="1" t="s">
        <v>17</v>
      </c>
      <c r="G1782" s="1">
        <v>13.47</v>
      </c>
      <c r="H1782" s="1">
        <v>25000</v>
      </c>
      <c r="I1782" s="1">
        <v>1</v>
      </c>
      <c r="J1782" s="1">
        <v>16</v>
      </c>
      <c r="P1782" s="1">
        <f t="shared" si="28"/>
        <v>336750</v>
      </c>
    </row>
    <row r="1783" spans="1:16" x14ac:dyDescent="0.2">
      <c r="A1783" s="1">
        <v>300894</v>
      </c>
      <c r="B1783" s="1" t="s">
        <v>3370</v>
      </c>
      <c r="C1783" s="2" t="d">
        <v>2020-12-31</v>
      </c>
      <c r="D1783" s="1" t="s">
        <v>3371</v>
      </c>
      <c r="E1783" s="1" t="s">
        <v>16</v>
      </c>
      <c r="F1783" s="1" t="s">
        <v>17</v>
      </c>
      <c r="G1783" s="1">
        <v>14.07</v>
      </c>
      <c r="H1783" s="1">
        <v>40500</v>
      </c>
      <c r="I1783" s="1">
        <v>1</v>
      </c>
      <c r="J1783" s="1">
        <v>16</v>
      </c>
      <c r="P1783" s="1">
        <f t="shared" si="28"/>
        <v>569835</v>
      </c>
    </row>
    <row r="1784" spans="1:16" x14ac:dyDescent="0.2">
      <c r="A1784" s="1">
        <v>300895</v>
      </c>
      <c r="B1784" s="1" t="s">
        <v>3372</v>
      </c>
      <c r="C1784" s="2" t="d">
        <v>2020-09-24</v>
      </c>
      <c r="D1784" s="1" t="s">
        <v>3373</v>
      </c>
      <c r="E1784" s="1" t="s">
        <v>12</v>
      </c>
      <c r="F1784" s="1" t="s">
        <v>13</v>
      </c>
      <c r="G1784" s="1">
        <v>12.65</v>
      </c>
      <c r="H1784" s="1">
        <v>24250</v>
      </c>
      <c r="I1784" s="1">
        <v>1</v>
      </c>
      <c r="J1784" s="1">
        <v>16</v>
      </c>
      <c r="P1784" s="1">
        <f t="shared" si="28"/>
        <v>306762.5</v>
      </c>
    </row>
    <row r="1785" spans="1:16" x14ac:dyDescent="0.2">
      <c r="A1785" s="1">
        <v>300896</v>
      </c>
      <c r="B1785" s="1" t="s">
        <v>3374</v>
      </c>
      <c r="C1785" s="2" t="d">
        <v>2020-09-28</v>
      </c>
      <c r="D1785" s="1" t="s">
        <v>3375</v>
      </c>
      <c r="E1785" s="1" t="s">
        <v>46</v>
      </c>
      <c r="F1785" s="1" t="s">
        <v>47</v>
      </c>
      <c r="G1785" s="1">
        <v>118.27</v>
      </c>
      <c r="H1785" s="1">
        <v>30200</v>
      </c>
      <c r="I1785" s="1">
        <v>1</v>
      </c>
      <c r="J1785" s="1">
        <v>16</v>
      </c>
      <c r="P1785" s="1">
        <f t="shared" si="28"/>
        <v>3571754</v>
      </c>
    </row>
    <row r="1786" spans="1:16" x14ac:dyDescent="0.2">
      <c r="A1786" s="1">
        <v>300897</v>
      </c>
      <c r="B1786" s="1" t="s">
        <v>3376</v>
      </c>
      <c r="C1786" s="2" t="d">
        <v>2020-09-28</v>
      </c>
      <c r="D1786" s="1" t="s">
        <v>3377</v>
      </c>
      <c r="E1786" s="1" t="s">
        <v>16</v>
      </c>
      <c r="F1786" s="1" t="s">
        <v>17</v>
      </c>
      <c r="G1786" s="1">
        <v>33.46</v>
      </c>
      <c r="H1786" s="1">
        <v>17000</v>
      </c>
      <c r="I1786" s="1">
        <v>1</v>
      </c>
      <c r="J1786" s="1">
        <v>16</v>
      </c>
      <c r="P1786" s="1">
        <f t="shared" si="28"/>
        <v>568820</v>
      </c>
    </row>
    <row r="1787" spans="1:16" x14ac:dyDescent="0.2">
      <c r="A1787" s="1">
        <v>300898</v>
      </c>
      <c r="B1787" s="1" t="s">
        <v>3378</v>
      </c>
      <c r="C1787" s="2" t="d">
        <v>2020-10-16</v>
      </c>
      <c r="D1787" s="1" t="s">
        <v>3379</v>
      </c>
      <c r="E1787" s="1" t="s">
        <v>46</v>
      </c>
      <c r="F1787" s="1" t="s">
        <v>47</v>
      </c>
      <c r="G1787" s="1">
        <v>10.78</v>
      </c>
      <c r="H1787" s="1">
        <v>31000</v>
      </c>
      <c r="I1787" s="1">
        <v>1</v>
      </c>
      <c r="J1787" s="1">
        <v>16</v>
      </c>
      <c r="P1787" s="1">
        <f t="shared" si="28"/>
        <v>334180</v>
      </c>
    </row>
    <row r="1788" spans="1:16" x14ac:dyDescent="0.2">
      <c r="A1788" s="1">
        <v>300899</v>
      </c>
      <c r="B1788" s="1" t="s">
        <v>3380</v>
      </c>
      <c r="C1788" s="2" t="d">
        <v>2020-10-16</v>
      </c>
      <c r="D1788" s="1" t="s">
        <v>3381</v>
      </c>
      <c r="E1788" s="1" t="s">
        <v>16</v>
      </c>
      <c r="F1788" s="1" t="s">
        <v>17</v>
      </c>
      <c r="G1788" s="1">
        <v>24.43</v>
      </c>
      <c r="H1788" s="1">
        <v>15950</v>
      </c>
      <c r="I1788" s="1">
        <v>1</v>
      </c>
      <c r="J1788" s="1">
        <v>16</v>
      </c>
      <c r="P1788" s="1">
        <f t="shared" si="28"/>
        <v>389658.5</v>
      </c>
    </row>
    <row r="1789" spans="1:16" x14ac:dyDescent="0.2">
      <c r="A1789" s="1">
        <v>300900</v>
      </c>
      <c r="B1789" s="1" t="s">
        <v>3382</v>
      </c>
      <c r="C1789" s="2" t="d">
        <v>2020-10-29</v>
      </c>
      <c r="D1789" s="1" t="s">
        <v>3383</v>
      </c>
      <c r="E1789" s="1" t="s">
        <v>16</v>
      </c>
      <c r="F1789" s="1" t="s">
        <v>17</v>
      </c>
      <c r="G1789" s="1">
        <v>17.87</v>
      </c>
      <c r="H1789" s="1">
        <v>52560</v>
      </c>
      <c r="I1789" s="1">
        <v>1</v>
      </c>
      <c r="J1789" s="1">
        <v>16</v>
      </c>
      <c r="P1789" s="1">
        <f t="shared" si="28"/>
        <v>939247.20000000007</v>
      </c>
    </row>
    <row r="1790" spans="1:16" x14ac:dyDescent="0.2">
      <c r="A1790" s="1">
        <v>300901</v>
      </c>
      <c r="B1790" s="1" t="s">
        <v>3384</v>
      </c>
      <c r="C1790" s="2" t="d">
        <v>2020-10-29</v>
      </c>
      <c r="D1790" s="1" t="s">
        <v>3385</v>
      </c>
      <c r="E1790" s="1" t="s">
        <v>16</v>
      </c>
      <c r="F1790" s="1" t="s">
        <v>17</v>
      </c>
      <c r="G1790" s="1">
        <v>8.9600000000000009</v>
      </c>
      <c r="H1790" s="1">
        <v>60000</v>
      </c>
      <c r="I1790" s="1">
        <v>1</v>
      </c>
      <c r="J1790" s="1">
        <v>16</v>
      </c>
      <c r="P1790" s="1">
        <f t="shared" si="28"/>
        <v>537600</v>
      </c>
    </row>
    <row r="1791" spans="1:16" x14ac:dyDescent="0.2">
      <c r="A1791" s="1">
        <v>300902</v>
      </c>
      <c r="B1791" s="1" t="s">
        <v>3386</v>
      </c>
      <c r="C1791" s="2" t="d">
        <v>2020-10-29</v>
      </c>
      <c r="D1791" s="1" t="s">
        <v>3387</v>
      </c>
      <c r="E1791" s="1" t="s">
        <v>16</v>
      </c>
      <c r="F1791" s="1" t="s">
        <v>17</v>
      </c>
      <c r="G1791" s="1">
        <v>15.38</v>
      </c>
      <c r="H1791" s="1">
        <v>31995</v>
      </c>
      <c r="I1791" s="1">
        <v>1</v>
      </c>
      <c r="J1791" s="1">
        <v>16</v>
      </c>
      <c r="P1791" s="1">
        <f t="shared" si="28"/>
        <v>492083.10000000003</v>
      </c>
    </row>
    <row r="1792" spans="1:16" x14ac:dyDescent="0.2">
      <c r="A1792" s="1">
        <v>300903</v>
      </c>
      <c r="B1792" s="1" t="s">
        <v>3388</v>
      </c>
      <c r="C1792" s="2" t="d">
        <v>2020-11-05</v>
      </c>
      <c r="D1792" s="1" t="s">
        <v>3389</v>
      </c>
      <c r="E1792" s="1" t="s">
        <v>16</v>
      </c>
      <c r="F1792" s="1" t="s">
        <v>17</v>
      </c>
      <c r="G1792" s="1">
        <v>13.06</v>
      </c>
      <c r="H1792" s="1">
        <v>43100</v>
      </c>
      <c r="I1792" s="1">
        <v>1</v>
      </c>
      <c r="J1792" s="1">
        <v>16</v>
      </c>
      <c r="P1792" s="1">
        <f t="shared" si="28"/>
        <v>562886</v>
      </c>
    </row>
    <row r="1793" spans="1:16" x14ac:dyDescent="0.2">
      <c r="A1793" s="1">
        <v>300904</v>
      </c>
      <c r="B1793" s="1" t="s">
        <v>3390</v>
      </c>
      <c r="C1793" s="2" t="d">
        <v>2023-08-09</v>
      </c>
      <c r="D1793" s="1" t="s">
        <v>3391</v>
      </c>
      <c r="E1793" s="1" t="s">
        <v>16</v>
      </c>
      <c r="F1793" s="1" t="s">
        <v>17</v>
      </c>
      <c r="G1793" s="1">
        <v>35.409999999999997</v>
      </c>
      <c r="H1793" s="1">
        <v>18096</v>
      </c>
      <c r="I1793" s="1">
        <v>1</v>
      </c>
      <c r="J1793" s="1">
        <v>16</v>
      </c>
      <c r="P1793" s="1">
        <f t="shared" si="28"/>
        <v>640779.36</v>
      </c>
    </row>
    <row r="1794" spans="1:16" x14ac:dyDescent="0.2">
      <c r="A1794" s="1">
        <v>300905</v>
      </c>
      <c r="B1794" s="1" t="s">
        <v>3392</v>
      </c>
      <c r="C1794" s="2" t="d">
        <v>2020-11-05</v>
      </c>
      <c r="D1794" s="1" t="s">
        <v>3393</v>
      </c>
      <c r="E1794" s="1" t="s">
        <v>16</v>
      </c>
      <c r="F1794" s="1" t="s">
        <v>17</v>
      </c>
      <c r="G1794" s="1">
        <v>49.32</v>
      </c>
      <c r="H1794" s="1">
        <v>18000</v>
      </c>
      <c r="I1794" s="1">
        <v>1</v>
      </c>
      <c r="J1794" s="1">
        <v>16</v>
      </c>
      <c r="P1794" s="1">
        <f t="shared" ref="P1794:P1857" si="29">G1794*H1794</f>
        <v>887760</v>
      </c>
    </row>
    <row r="1795" spans="1:16" x14ac:dyDescent="0.2">
      <c r="A1795" s="1">
        <v>300906</v>
      </c>
      <c r="B1795" s="1" t="s">
        <v>3394</v>
      </c>
      <c r="C1795" s="2" t="d">
        <v>2020-11-05</v>
      </c>
      <c r="D1795" s="1" t="s">
        <v>3395</v>
      </c>
      <c r="E1795" s="1" t="s">
        <v>16</v>
      </c>
      <c r="F1795" s="1" t="s">
        <v>17</v>
      </c>
      <c r="G1795" s="1">
        <v>26.42</v>
      </c>
      <c r="H1795" s="1">
        <v>20000</v>
      </c>
      <c r="I1795" s="1">
        <v>1</v>
      </c>
      <c r="J1795" s="1">
        <v>16</v>
      </c>
      <c r="P1795" s="1">
        <f t="shared" si="29"/>
        <v>528400</v>
      </c>
    </row>
    <row r="1796" spans="1:16" x14ac:dyDescent="0.2">
      <c r="A1796" s="1">
        <v>300907</v>
      </c>
      <c r="B1796" s="1" t="s">
        <v>3396</v>
      </c>
      <c r="C1796" s="2" t="d">
        <v>2020-11-18</v>
      </c>
      <c r="D1796" s="1" t="s">
        <v>3397</v>
      </c>
      <c r="E1796" s="1" t="s">
        <v>46</v>
      </c>
      <c r="F1796" s="1" t="s">
        <v>47</v>
      </c>
      <c r="G1796" s="1">
        <v>14.3</v>
      </c>
      <c r="H1796" s="1">
        <v>24000</v>
      </c>
      <c r="I1796" s="1">
        <v>1</v>
      </c>
      <c r="J1796" s="1">
        <v>16</v>
      </c>
      <c r="P1796" s="1">
        <f t="shared" si="29"/>
        <v>343200</v>
      </c>
    </row>
    <row r="1797" spans="1:16" x14ac:dyDescent="0.2">
      <c r="A1797" s="1">
        <v>300908</v>
      </c>
      <c r="B1797" s="1" t="s">
        <v>3398</v>
      </c>
      <c r="C1797" s="2" t="d">
        <v>2020-11-23</v>
      </c>
      <c r="D1797" s="1" t="s">
        <v>3399</v>
      </c>
      <c r="E1797" s="1" t="s">
        <v>16</v>
      </c>
      <c r="F1797" s="1" t="s">
        <v>17</v>
      </c>
      <c r="G1797" s="1">
        <v>39.74</v>
      </c>
      <c r="H1797" s="1">
        <v>25000</v>
      </c>
      <c r="I1797" s="1">
        <v>1</v>
      </c>
      <c r="J1797" s="1">
        <v>16</v>
      </c>
      <c r="P1797" s="1">
        <f t="shared" si="29"/>
        <v>993500</v>
      </c>
    </row>
    <row r="1798" spans="1:16" x14ac:dyDescent="0.2">
      <c r="A1798" s="1">
        <v>300909</v>
      </c>
      <c r="B1798" s="1" t="s">
        <v>2277</v>
      </c>
      <c r="C1798" s="2" t="d">
        <v>2020-11-18</v>
      </c>
      <c r="D1798" s="1" t="s">
        <v>3400</v>
      </c>
      <c r="E1798" s="1" t="s">
        <v>16</v>
      </c>
      <c r="F1798" s="1" t="s">
        <v>17</v>
      </c>
      <c r="G1798" s="1">
        <v>29.57</v>
      </c>
      <c r="H1798" s="1">
        <v>25227</v>
      </c>
      <c r="I1798" s="1">
        <v>1</v>
      </c>
      <c r="J1798" s="1">
        <v>16</v>
      </c>
      <c r="P1798" s="1">
        <f t="shared" si="29"/>
        <v>745962.39</v>
      </c>
    </row>
    <row r="1799" spans="1:16" x14ac:dyDescent="0.2">
      <c r="A1799" s="1">
        <v>300910</v>
      </c>
      <c r="B1799" s="1" t="s">
        <v>3401</v>
      </c>
      <c r="C1799" s="2" t="d">
        <v>2020-11-27</v>
      </c>
      <c r="D1799" s="1" t="s">
        <v>3402</v>
      </c>
      <c r="E1799" s="1" t="s">
        <v>16</v>
      </c>
      <c r="F1799" s="1" t="s">
        <v>17</v>
      </c>
      <c r="G1799" s="1">
        <v>30.26</v>
      </c>
      <c r="H1799" s="1">
        <v>37500</v>
      </c>
      <c r="I1799" s="1">
        <v>1</v>
      </c>
      <c r="J1799" s="1">
        <v>16</v>
      </c>
      <c r="P1799" s="1">
        <f t="shared" si="29"/>
        <v>1134750</v>
      </c>
    </row>
    <row r="1800" spans="1:16" x14ac:dyDescent="0.2">
      <c r="A1800" s="1">
        <v>300911</v>
      </c>
      <c r="B1800" s="1" t="s">
        <v>3403</v>
      </c>
      <c r="C1800" s="2" t="d">
        <v>2020-12-03</v>
      </c>
      <c r="D1800" s="1" t="s">
        <v>3404</v>
      </c>
      <c r="E1800" s="1" t="s">
        <v>16</v>
      </c>
      <c r="F1800" s="1" t="s">
        <v>17</v>
      </c>
      <c r="G1800" s="1">
        <v>24.35</v>
      </c>
      <c r="H1800" s="1">
        <v>26667</v>
      </c>
      <c r="I1800" s="1">
        <v>1</v>
      </c>
      <c r="J1800" s="1">
        <v>16</v>
      </c>
      <c r="P1800" s="1">
        <f t="shared" si="29"/>
        <v>649341.45000000007</v>
      </c>
    </row>
    <row r="1801" spans="1:16" x14ac:dyDescent="0.2">
      <c r="A1801" s="1">
        <v>300912</v>
      </c>
      <c r="B1801" s="1" t="s">
        <v>3405</v>
      </c>
      <c r="C1801" s="2" t="d">
        <v>2020-12-07</v>
      </c>
      <c r="D1801" s="1" t="s">
        <v>3406</v>
      </c>
      <c r="E1801" s="1" t="s">
        <v>16</v>
      </c>
      <c r="F1801" s="1" t="s">
        <v>17</v>
      </c>
      <c r="G1801" s="1">
        <v>17.62</v>
      </c>
      <c r="H1801" s="1">
        <v>28000</v>
      </c>
      <c r="I1801" s="1">
        <v>1</v>
      </c>
      <c r="J1801" s="1">
        <v>16</v>
      </c>
      <c r="P1801" s="1">
        <f t="shared" si="29"/>
        <v>493360</v>
      </c>
    </row>
    <row r="1802" spans="1:16" x14ac:dyDescent="0.2">
      <c r="A1802" s="1">
        <v>300913</v>
      </c>
      <c r="B1802" s="1" t="s">
        <v>3407</v>
      </c>
      <c r="C1802" s="2" t="d">
        <v>2020-12-07</v>
      </c>
      <c r="D1802" s="1" t="s">
        <v>3408</v>
      </c>
      <c r="E1802" s="1" t="s">
        <v>16</v>
      </c>
      <c r="F1802" s="1" t="s">
        <v>17</v>
      </c>
      <c r="G1802" s="1">
        <v>13.21</v>
      </c>
      <c r="H1802" s="1">
        <v>30625</v>
      </c>
      <c r="I1802" s="1">
        <v>1</v>
      </c>
      <c r="J1802" s="1">
        <v>16</v>
      </c>
      <c r="P1802" s="1">
        <f t="shared" si="29"/>
        <v>404556.25</v>
      </c>
    </row>
    <row r="1803" spans="1:16" x14ac:dyDescent="0.2">
      <c r="A1803" s="1">
        <v>300915</v>
      </c>
      <c r="B1803" s="1" t="s">
        <v>685</v>
      </c>
      <c r="C1803" s="2" t="d">
        <v>2020-12-02</v>
      </c>
      <c r="D1803" s="1" t="s">
        <v>3409</v>
      </c>
      <c r="E1803" s="1" t="s">
        <v>16</v>
      </c>
      <c r="F1803" s="1" t="s">
        <v>17</v>
      </c>
      <c r="G1803" s="1">
        <v>70.03</v>
      </c>
      <c r="H1803" s="1">
        <v>15000</v>
      </c>
      <c r="I1803" s="1">
        <v>1</v>
      </c>
      <c r="J1803" s="1">
        <v>16</v>
      </c>
      <c r="P1803" s="1">
        <f t="shared" si="29"/>
        <v>1050450</v>
      </c>
    </row>
    <row r="1804" spans="1:16" x14ac:dyDescent="0.2">
      <c r="A1804" s="1">
        <v>300916</v>
      </c>
      <c r="B1804" s="1" t="s">
        <v>3410</v>
      </c>
      <c r="C1804" s="2" t="d">
        <v>2020-12-02</v>
      </c>
      <c r="D1804" s="1" t="s">
        <v>3411</v>
      </c>
      <c r="E1804" s="1" t="s">
        <v>16</v>
      </c>
      <c r="F1804" s="1" t="s">
        <v>17</v>
      </c>
      <c r="G1804" s="1">
        <v>56.52</v>
      </c>
      <c r="H1804" s="1">
        <v>10650</v>
      </c>
      <c r="I1804" s="1">
        <v>1</v>
      </c>
      <c r="J1804" s="1">
        <v>16</v>
      </c>
      <c r="P1804" s="1">
        <f t="shared" si="29"/>
        <v>601938</v>
      </c>
    </row>
    <row r="1805" spans="1:16" x14ac:dyDescent="0.2">
      <c r="A1805" s="1">
        <v>300917</v>
      </c>
      <c r="B1805" s="1" t="s">
        <v>3412</v>
      </c>
      <c r="C1805" s="2" t="d">
        <v>2020-12-21</v>
      </c>
      <c r="D1805" s="1" t="s">
        <v>3413</v>
      </c>
      <c r="E1805" s="1" t="s">
        <v>12</v>
      </c>
      <c r="F1805" s="1" t="s">
        <v>13</v>
      </c>
      <c r="G1805" s="1">
        <v>18.78</v>
      </c>
      <c r="H1805" s="1">
        <v>25000</v>
      </c>
      <c r="I1805" s="1">
        <v>1</v>
      </c>
      <c r="J1805" s="1">
        <v>16</v>
      </c>
      <c r="P1805" s="1">
        <f t="shared" si="29"/>
        <v>469500</v>
      </c>
    </row>
    <row r="1806" spans="1:16" x14ac:dyDescent="0.2">
      <c r="A1806" s="1">
        <v>300918</v>
      </c>
      <c r="B1806" s="1" t="s">
        <v>3414</v>
      </c>
      <c r="C1806" s="2" t="d">
        <v>2020-12-22</v>
      </c>
      <c r="D1806" s="1" t="s">
        <v>3415</v>
      </c>
      <c r="E1806" s="1" t="s">
        <v>16</v>
      </c>
      <c r="F1806" s="1" t="s">
        <v>17</v>
      </c>
      <c r="G1806" s="1">
        <v>4.97</v>
      </c>
      <c r="H1806" s="1">
        <v>90000</v>
      </c>
      <c r="I1806" s="1">
        <v>1</v>
      </c>
      <c r="J1806" s="1">
        <v>16</v>
      </c>
      <c r="P1806" s="1">
        <f t="shared" si="29"/>
        <v>447300</v>
      </c>
    </row>
    <row r="1807" spans="1:16" x14ac:dyDescent="0.2">
      <c r="A1807" s="1">
        <v>300919</v>
      </c>
      <c r="B1807" s="1" t="s">
        <v>3416</v>
      </c>
      <c r="C1807" s="2" t="d">
        <v>2020-12-23</v>
      </c>
      <c r="D1807" s="1" t="s">
        <v>3417</v>
      </c>
      <c r="E1807" s="1" t="s">
        <v>16</v>
      </c>
      <c r="F1807" s="1" t="s">
        <v>17</v>
      </c>
      <c r="G1807" s="1">
        <v>24.6</v>
      </c>
      <c r="H1807" s="1">
        <v>56970</v>
      </c>
      <c r="I1807" s="1">
        <v>1</v>
      </c>
      <c r="J1807" s="1">
        <v>16</v>
      </c>
      <c r="P1807" s="1">
        <f t="shared" si="29"/>
        <v>1401462</v>
      </c>
    </row>
    <row r="1808" spans="1:16" x14ac:dyDescent="0.2">
      <c r="A1808" s="1">
        <v>300920</v>
      </c>
      <c r="B1808" s="1" t="s">
        <v>3418</v>
      </c>
      <c r="C1808" s="2" t="d">
        <v>2020-12-25</v>
      </c>
      <c r="D1808" s="1" t="s">
        <v>3419</v>
      </c>
      <c r="E1808" s="1" t="s">
        <v>16</v>
      </c>
      <c r="F1808" s="1" t="s">
        <v>17</v>
      </c>
      <c r="G1808" s="1">
        <v>26.93</v>
      </c>
      <c r="H1808" s="1">
        <v>25000</v>
      </c>
      <c r="I1808" s="1">
        <v>1</v>
      </c>
      <c r="J1808" s="1">
        <v>16</v>
      </c>
      <c r="P1808" s="1">
        <f t="shared" si="29"/>
        <v>673250</v>
      </c>
    </row>
    <row r="1809" spans="1:16" x14ac:dyDescent="0.2">
      <c r="A1809" s="1">
        <v>300921</v>
      </c>
      <c r="B1809" s="1" t="s">
        <v>3420</v>
      </c>
      <c r="C1809" s="2" t="d">
        <v>2020-12-22</v>
      </c>
      <c r="D1809" s="1" t="s">
        <v>3421</v>
      </c>
      <c r="E1809" s="1" t="s">
        <v>12</v>
      </c>
      <c r="F1809" s="1" t="s">
        <v>13</v>
      </c>
      <c r="G1809" s="1">
        <v>32.54</v>
      </c>
      <c r="H1809" s="1">
        <v>18230</v>
      </c>
      <c r="I1809" s="1">
        <v>1</v>
      </c>
      <c r="J1809" s="1">
        <v>16</v>
      </c>
      <c r="P1809" s="1">
        <f t="shared" si="29"/>
        <v>593204.19999999995</v>
      </c>
    </row>
    <row r="1810" spans="1:16" x14ac:dyDescent="0.2">
      <c r="A1810" s="1">
        <v>300922</v>
      </c>
      <c r="B1810" s="1" t="s">
        <v>3422</v>
      </c>
      <c r="C1810" s="2" t="d">
        <v>2020-12-25</v>
      </c>
      <c r="D1810" s="1" t="s">
        <v>3423</v>
      </c>
      <c r="E1810" s="1" t="s">
        <v>16</v>
      </c>
      <c r="F1810" s="1" t="s">
        <v>17</v>
      </c>
      <c r="G1810" s="1">
        <v>16.05</v>
      </c>
      <c r="H1810" s="1">
        <v>28002</v>
      </c>
      <c r="I1810" s="1">
        <v>1</v>
      </c>
      <c r="J1810" s="1">
        <v>16</v>
      </c>
      <c r="P1810" s="1">
        <f t="shared" si="29"/>
        <v>449432.10000000003</v>
      </c>
    </row>
    <row r="1811" spans="1:16" x14ac:dyDescent="0.2">
      <c r="A1811" s="1">
        <v>300923</v>
      </c>
      <c r="B1811" s="1" t="s">
        <v>340</v>
      </c>
      <c r="C1811" s="2" t="d">
        <v>2020-12-24</v>
      </c>
      <c r="D1811" s="1" t="s">
        <v>3424</v>
      </c>
      <c r="E1811" s="1" t="s">
        <v>16</v>
      </c>
      <c r="F1811" s="1" t="s">
        <v>17</v>
      </c>
      <c r="G1811" s="1">
        <v>28.28</v>
      </c>
      <c r="H1811" s="1">
        <v>19650</v>
      </c>
      <c r="I1811" s="1">
        <v>1</v>
      </c>
      <c r="J1811" s="1">
        <v>16</v>
      </c>
      <c r="P1811" s="1">
        <f t="shared" si="29"/>
        <v>555702</v>
      </c>
    </row>
    <row r="1812" spans="1:16" x14ac:dyDescent="0.2">
      <c r="A1812" s="1">
        <v>300925</v>
      </c>
      <c r="B1812" s="1" t="s">
        <v>3425</v>
      </c>
      <c r="C1812" s="2" t="d">
        <v>2020-12-30</v>
      </c>
      <c r="D1812" s="1" t="s">
        <v>3426</v>
      </c>
      <c r="E1812" s="1" t="s">
        <v>16</v>
      </c>
      <c r="F1812" s="1" t="s">
        <v>17</v>
      </c>
      <c r="G1812" s="1">
        <v>20.079999999999998</v>
      </c>
      <c r="H1812" s="1">
        <v>32370</v>
      </c>
      <c r="I1812" s="1">
        <v>1</v>
      </c>
      <c r="J1812" s="1">
        <v>16</v>
      </c>
      <c r="P1812" s="1">
        <f t="shared" si="29"/>
        <v>649989.6</v>
      </c>
    </row>
    <row r="1813" spans="1:16" x14ac:dyDescent="0.2">
      <c r="A1813" s="1">
        <v>300926</v>
      </c>
      <c r="B1813" s="1" t="s">
        <v>3427</v>
      </c>
      <c r="C1813" s="2" t="d">
        <v>2021-01-07</v>
      </c>
      <c r="D1813" s="1" t="s">
        <v>3428</v>
      </c>
      <c r="E1813" s="1" t="s">
        <v>16</v>
      </c>
      <c r="F1813" s="1" t="s">
        <v>17</v>
      </c>
      <c r="G1813" s="1">
        <v>10.76</v>
      </c>
      <c r="H1813" s="1">
        <v>35533</v>
      </c>
      <c r="I1813" s="1">
        <v>1</v>
      </c>
      <c r="J1813" s="1">
        <v>16</v>
      </c>
      <c r="P1813" s="1">
        <f t="shared" si="29"/>
        <v>382335.08</v>
      </c>
    </row>
    <row r="1814" spans="1:16" x14ac:dyDescent="0.2">
      <c r="A1814" s="1">
        <v>300927</v>
      </c>
      <c r="B1814" s="1" t="s">
        <v>3429</v>
      </c>
      <c r="C1814" s="2" t="d">
        <v>2021-01-07</v>
      </c>
      <c r="D1814" s="1" t="s">
        <v>3430</v>
      </c>
      <c r="E1814" s="1" t="s">
        <v>12</v>
      </c>
      <c r="F1814" s="1" t="s">
        <v>13</v>
      </c>
      <c r="G1814" s="1">
        <v>13.39</v>
      </c>
      <c r="H1814" s="1">
        <v>20050</v>
      </c>
      <c r="I1814" s="1">
        <v>1</v>
      </c>
      <c r="J1814" s="1">
        <v>16</v>
      </c>
      <c r="P1814" s="1">
        <f t="shared" si="29"/>
        <v>268469.5</v>
      </c>
    </row>
    <row r="1815" spans="1:16" x14ac:dyDescent="0.2">
      <c r="A1815" s="1">
        <v>300928</v>
      </c>
      <c r="B1815" s="1" t="s">
        <v>3431</v>
      </c>
      <c r="C1815" s="2" t="d">
        <v>2021-01-06</v>
      </c>
      <c r="D1815" s="1" t="s">
        <v>3432</v>
      </c>
      <c r="E1815" s="1" t="s">
        <v>16</v>
      </c>
      <c r="F1815" s="1" t="s">
        <v>17</v>
      </c>
      <c r="G1815" s="1">
        <v>38.049999999999997</v>
      </c>
      <c r="H1815" s="1">
        <v>20000</v>
      </c>
      <c r="I1815" s="1">
        <v>1</v>
      </c>
      <c r="J1815" s="1">
        <v>16</v>
      </c>
      <c r="P1815" s="1">
        <f t="shared" si="29"/>
        <v>761000</v>
      </c>
    </row>
    <row r="1816" spans="1:16" x14ac:dyDescent="0.2">
      <c r="A1816" s="1">
        <v>300929</v>
      </c>
      <c r="B1816" s="1" t="s">
        <v>3433</v>
      </c>
      <c r="C1816" s="2" t="d">
        <v>2021-01-20</v>
      </c>
      <c r="D1816" s="1" t="s">
        <v>3434</v>
      </c>
      <c r="E1816" s="1" t="s">
        <v>16</v>
      </c>
      <c r="F1816" s="1" t="s">
        <v>17</v>
      </c>
      <c r="G1816" s="1">
        <v>13.87</v>
      </c>
      <c r="H1816" s="1">
        <v>20650</v>
      </c>
      <c r="I1816" s="1">
        <v>1</v>
      </c>
      <c r="J1816" s="1">
        <v>16</v>
      </c>
      <c r="P1816" s="1">
        <f t="shared" si="29"/>
        <v>286415.5</v>
      </c>
    </row>
    <row r="1817" spans="1:16" x14ac:dyDescent="0.2">
      <c r="A1817" s="1">
        <v>300930</v>
      </c>
      <c r="B1817" s="1" t="s">
        <v>3435</v>
      </c>
      <c r="C1817" s="2" t="d">
        <v>2021-01-21</v>
      </c>
      <c r="D1817" s="1" t="s">
        <v>3436</v>
      </c>
      <c r="E1817" s="1" t="s">
        <v>16</v>
      </c>
      <c r="F1817" s="1" t="s">
        <v>17</v>
      </c>
      <c r="G1817" s="1">
        <v>13.11</v>
      </c>
      <c r="H1817" s="1">
        <v>25000</v>
      </c>
      <c r="I1817" s="1">
        <v>1</v>
      </c>
      <c r="J1817" s="1">
        <v>16</v>
      </c>
      <c r="P1817" s="1">
        <f t="shared" si="29"/>
        <v>327750</v>
      </c>
    </row>
    <row r="1818" spans="1:16" x14ac:dyDescent="0.2">
      <c r="A1818" s="1">
        <v>300931</v>
      </c>
      <c r="B1818" s="1" t="s">
        <v>3437</v>
      </c>
      <c r="C1818" s="2" t="d">
        <v>2021-01-21</v>
      </c>
      <c r="D1818" s="1" t="s">
        <v>3438</v>
      </c>
      <c r="E1818" s="1" t="s">
        <v>16</v>
      </c>
      <c r="F1818" s="1" t="s">
        <v>17</v>
      </c>
      <c r="G1818" s="1">
        <v>4.3099999999999996</v>
      </c>
      <c r="H1818" s="1">
        <v>60040</v>
      </c>
      <c r="I1818" s="1">
        <v>1</v>
      </c>
      <c r="J1818" s="1">
        <v>16</v>
      </c>
      <c r="P1818" s="1">
        <f t="shared" si="29"/>
        <v>258772.39999999997</v>
      </c>
    </row>
    <row r="1819" spans="1:16" x14ac:dyDescent="0.2">
      <c r="A1819" s="1">
        <v>300932</v>
      </c>
      <c r="B1819" s="1" t="s">
        <v>3439</v>
      </c>
      <c r="C1819" s="2" t="d">
        <v>2021-01-22</v>
      </c>
      <c r="D1819" s="1" t="s">
        <v>3440</v>
      </c>
      <c r="E1819" s="1" t="s">
        <v>16</v>
      </c>
      <c r="F1819" s="1" t="s">
        <v>17</v>
      </c>
      <c r="G1819" s="1">
        <v>24.69</v>
      </c>
      <c r="H1819" s="1">
        <v>31500</v>
      </c>
      <c r="I1819" s="1">
        <v>1</v>
      </c>
      <c r="J1819" s="1">
        <v>16</v>
      </c>
      <c r="P1819" s="1">
        <f t="shared" si="29"/>
        <v>777735</v>
      </c>
    </row>
    <row r="1820" spans="1:16" x14ac:dyDescent="0.2">
      <c r="A1820" s="1">
        <v>300933</v>
      </c>
      <c r="B1820" s="1" t="s">
        <v>637</v>
      </c>
      <c r="C1820" s="2" t="d">
        <v>2021-01-22</v>
      </c>
      <c r="D1820" s="1" t="s">
        <v>3441</v>
      </c>
      <c r="E1820" s="1" t="s">
        <v>16</v>
      </c>
      <c r="F1820" s="1" t="s">
        <v>17</v>
      </c>
      <c r="G1820" s="1">
        <v>3.37</v>
      </c>
      <c r="H1820" s="1">
        <v>91700</v>
      </c>
      <c r="I1820" s="1">
        <v>1</v>
      </c>
      <c r="J1820" s="1">
        <v>16</v>
      </c>
      <c r="P1820" s="1">
        <f t="shared" si="29"/>
        <v>309029</v>
      </c>
    </row>
    <row r="1821" spans="1:16" x14ac:dyDescent="0.2">
      <c r="A1821" s="1">
        <v>300935</v>
      </c>
      <c r="B1821" s="1" t="s">
        <v>3442</v>
      </c>
      <c r="C1821" s="2" t="d">
        <v>2021-01-20</v>
      </c>
      <c r="D1821" s="1" t="s">
        <v>3443</v>
      </c>
      <c r="E1821" s="1" t="s">
        <v>16</v>
      </c>
      <c r="F1821" s="1" t="s">
        <v>17</v>
      </c>
      <c r="G1821" s="1">
        <v>56.96</v>
      </c>
      <c r="H1821" s="1">
        <v>14130</v>
      </c>
      <c r="I1821" s="1">
        <v>1</v>
      </c>
      <c r="J1821" s="1">
        <v>16</v>
      </c>
      <c r="P1821" s="1">
        <f t="shared" si="29"/>
        <v>804844.8</v>
      </c>
    </row>
    <row r="1822" spans="1:16" x14ac:dyDescent="0.2">
      <c r="A1822" s="1">
        <v>300936</v>
      </c>
      <c r="B1822" s="1" t="s">
        <v>520</v>
      </c>
      <c r="C1822" s="2" t="d">
        <v>2021-01-26</v>
      </c>
      <c r="D1822" s="1" t="s">
        <v>3444</v>
      </c>
      <c r="E1822" s="1" t="s">
        <v>16</v>
      </c>
      <c r="F1822" s="1" t="s">
        <v>17</v>
      </c>
      <c r="G1822" s="1">
        <v>30.39</v>
      </c>
      <c r="H1822" s="1">
        <v>18800</v>
      </c>
      <c r="I1822" s="1">
        <v>1</v>
      </c>
      <c r="J1822" s="1">
        <v>16</v>
      </c>
      <c r="P1822" s="1">
        <f t="shared" si="29"/>
        <v>571332</v>
      </c>
    </row>
    <row r="1823" spans="1:16" x14ac:dyDescent="0.2">
      <c r="A1823" s="1">
        <v>300937</v>
      </c>
      <c r="B1823" s="1" t="s">
        <v>3445</v>
      </c>
      <c r="C1823" s="2" t="d">
        <v>2021-01-27</v>
      </c>
      <c r="D1823" s="1" t="s">
        <v>3446</v>
      </c>
      <c r="E1823" s="1" t="s">
        <v>16</v>
      </c>
      <c r="F1823" s="1" t="s">
        <v>17</v>
      </c>
      <c r="G1823" s="1">
        <v>12.25</v>
      </c>
      <c r="H1823" s="1">
        <v>23917</v>
      </c>
      <c r="I1823" s="1">
        <v>1</v>
      </c>
      <c r="J1823" s="1">
        <v>16</v>
      </c>
      <c r="P1823" s="1">
        <f t="shared" si="29"/>
        <v>292983.25</v>
      </c>
    </row>
    <row r="1824" spans="1:16" x14ac:dyDescent="0.2">
      <c r="A1824" s="1">
        <v>300938</v>
      </c>
      <c r="B1824" s="1" t="s">
        <v>3447</v>
      </c>
      <c r="C1824" s="2" t="d">
        <v>2021-01-27</v>
      </c>
      <c r="D1824" s="1" t="s">
        <v>3448</v>
      </c>
      <c r="E1824" s="1" t="s">
        <v>16</v>
      </c>
      <c r="F1824" s="1" t="s">
        <v>17</v>
      </c>
      <c r="G1824" s="1">
        <v>37.28</v>
      </c>
      <c r="H1824" s="1">
        <v>16275</v>
      </c>
      <c r="I1824" s="1">
        <v>1</v>
      </c>
      <c r="J1824" s="1">
        <v>16</v>
      </c>
      <c r="P1824" s="1">
        <f t="shared" si="29"/>
        <v>606732</v>
      </c>
    </row>
    <row r="1825" spans="1:16" x14ac:dyDescent="0.2">
      <c r="A1825" s="1">
        <v>300939</v>
      </c>
      <c r="B1825" s="1" t="s">
        <v>3449</v>
      </c>
      <c r="C1825" s="2" t="d">
        <v>2021-01-28</v>
      </c>
      <c r="D1825" s="1" t="s">
        <v>3450</v>
      </c>
      <c r="E1825" s="1" t="s">
        <v>46</v>
      </c>
      <c r="F1825" s="1" t="s">
        <v>47</v>
      </c>
      <c r="G1825" s="1">
        <v>37.18</v>
      </c>
      <c r="H1825" s="1">
        <v>20000</v>
      </c>
      <c r="I1825" s="1">
        <v>1</v>
      </c>
      <c r="J1825" s="1">
        <v>16</v>
      </c>
      <c r="P1825" s="1">
        <f t="shared" si="29"/>
        <v>743600</v>
      </c>
    </row>
    <row r="1826" spans="1:16" x14ac:dyDescent="0.2">
      <c r="A1826" s="1">
        <v>300940</v>
      </c>
      <c r="B1826" s="1" t="s">
        <v>3451</v>
      </c>
      <c r="C1826" s="2" t="d">
        <v>2021-02-03</v>
      </c>
      <c r="D1826" s="1" t="s">
        <v>3452</v>
      </c>
      <c r="E1826" s="1" t="s">
        <v>16</v>
      </c>
      <c r="F1826" s="1" t="s">
        <v>17</v>
      </c>
      <c r="G1826" s="1">
        <v>12.76</v>
      </c>
      <c r="H1826" s="1">
        <v>29606</v>
      </c>
      <c r="I1826" s="1">
        <v>1</v>
      </c>
      <c r="J1826" s="1">
        <v>16</v>
      </c>
      <c r="P1826" s="1">
        <f t="shared" si="29"/>
        <v>377772.56</v>
      </c>
    </row>
    <row r="1827" spans="1:16" x14ac:dyDescent="0.2">
      <c r="A1827" s="1">
        <v>300941</v>
      </c>
      <c r="B1827" s="1" t="s">
        <v>3453</v>
      </c>
      <c r="C1827" s="2" t="d">
        <v>2021-02-09</v>
      </c>
      <c r="D1827" s="1" t="s">
        <v>3454</v>
      </c>
      <c r="E1827" s="1" t="s">
        <v>16</v>
      </c>
      <c r="F1827" s="1" t="s">
        <v>17</v>
      </c>
      <c r="G1827" s="1">
        <v>21.31</v>
      </c>
      <c r="H1827" s="1">
        <v>34125</v>
      </c>
      <c r="I1827" s="1">
        <v>1</v>
      </c>
      <c r="J1827" s="1">
        <v>16</v>
      </c>
      <c r="P1827" s="1">
        <f t="shared" si="29"/>
        <v>727203.75</v>
      </c>
    </row>
    <row r="1828" spans="1:16" x14ac:dyDescent="0.2">
      <c r="A1828" s="1">
        <v>300942</v>
      </c>
      <c r="B1828" s="1" t="s">
        <v>3455</v>
      </c>
      <c r="C1828" s="2" t="d">
        <v>2021-02-09</v>
      </c>
      <c r="D1828" s="1" t="s">
        <v>3456</v>
      </c>
      <c r="E1828" s="1" t="s">
        <v>16</v>
      </c>
      <c r="F1828" s="1" t="s">
        <v>17</v>
      </c>
      <c r="G1828" s="1">
        <v>5.31</v>
      </c>
      <c r="H1828" s="1">
        <v>40860</v>
      </c>
      <c r="I1828" s="1">
        <v>1</v>
      </c>
      <c r="J1828" s="1">
        <v>16</v>
      </c>
      <c r="P1828" s="1">
        <f t="shared" si="29"/>
        <v>216966.59999999998</v>
      </c>
    </row>
    <row r="1829" spans="1:16" x14ac:dyDescent="0.2">
      <c r="A1829" s="1">
        <v>300943</v>
      </c>
      <c r="B1829" s="1" t="s">
        <v>3457</v>
      </c>
      <c r="C1829" s="2" t="d">
        <v>2021-02-10</v>
      </c>
      <c r="D1829" s="1" t="s">
        <v>3458</v>
      </c>
      <c r="E1829" s="1" t="s">
        <v>46</v>
      </c>
      <c r="F1829" s="1" t="s">
        <v>47</v>
      </c>
      <c r="G1829" s="1">
        <v>9.7899999999999991</v>
      </c>
      <c r="H1829" s="1">
        <v>34000</v>
      </c>
      <c r="I1829" s="1">
        <v>1</v>
      </c>
      <c r="J1829" s="1">
        <v>16</v>
      </c>
      <c r="P1829" s="1">
        <f t="shared" si="29"/>
        <v>332860</v>
      </c>
    </row>
    <row r="1830" spans="1:16" x14ac:dyDescent="0.2">
      <c r="A1830" s="1">
        <v>300945</v>
      </c>
      <c r="B1830" s="1" t="s">
        <v>3459</v>
      </c>
      <c r="C1830" s="2" t="d">
        <v>2021-02-10</v>
      </c>
      <c r="D1830" s="1" t="s">
        <v>3460</v>
      </c>
      <c r="E1830" s="1" t="s">
        <v>16</v>
      </c>
      <c r="F1830" s="1" t="s">
        <v>17</v>
      </c>
      <c r="G1830" s="1">
        <v>4.5599999999999996</v>
      </c>
      <c r="H1830" s="1">
        <v>51000</v>
      </c>
      <c r="I1830" s="1">
        <v>1</v>
      </c>
      <c r="J1830" s="1">
        <v>16</v>
      </c>
      <c r="P1830" s="1">
        <f t="shared" si="29"/>
        <v>232559.99999999997</v>
      </c>
    </row>
    <row r="1831" spans="1:16" x14ac:dyDescent="0.2">
      <c r="A1831" s="1">
        <v>300946</v>
      </c>
      <c r="B1831" s="1" t="s">
        <v>3461</v>
      </c>
      <c r="C1831" s="2" t="d">
        <v>2021-02-08</v>
      </c>
      <c r="D1831" s="1" t="s">
        <v>3462</v>
      </c>
      <c r="E1831" s="1" t="s">
        <v>16</v>
      </c>
      <c r="F1831" s="1" t="s">
        <v>17</v>
      </c>
      <c r="G1831" s="1">
        <v>29.45</v>
      </c>
      <c r="H1831" s="1">
        <v>16670</v>
      </c>
      <c r="I1831" s="1">
        <v>1</v>
      </c>
      <c r="J1831" s="1">
        <v>16</v>
      </c>
      <c r="P1831" s="1">
        <f t="shared" si="29"/>
        <v>490931.5</v>
      </c>
    </row>
    <row r="1832" spans="1:16" x14ac:dyDescent="0.2">
      <c r="A1832" s="1">
        <v>300947</v>
      </c>
      <c r="B1832" s="1" t="s">
        <v>3463</v>
      </c>
      <c r="C1832" s="2" t="d">
        <v>2021-02-10</v>
      </c>
      <c r="D1832" s="1" t="s">
        <v>3464</v>
      </c>
      <c r="E1832" s="1" t="s">
        <v>16</v>
      </c>
      <c r="F1832" s="1" t="s">
        <v>17</v>
      </c>
      <c r="G1832" s="1">
        <v>51.47</v>
      </c>
      <c r="H1832" s="1">
        <v>13474</v>
      </c>
      <c r="I1832" s="1">
        <v>1</v>
      </c>
      <c r="J1832" s="1">
        <v>16</v>
      </c>
      <c r="P1832" s="1">
        <f t="shared" si="29"/>
        <v>693506.78</v>
      </c>
    </row>
    <row r="1833" spans="1:16" x14ac:dyDescent="0.2">
      <c r="A1833" s="1">
        <v>300948</v>
      </c>
      <c r="B1833" s="1" t="s">
        <v>3465</v>
      </c>
      <c r="C1833" s="2" t="d">
        <v>2021-02-25</v>
      </c>
      <c r="D1833" s="1" t="s">
        <v>3466</v>
      </c>
      <c r="E1833" s="1" t="s">
        <v>16</v>
      </c>
      <c r="F1833" s="1" t="s">
        <v>17</v>
      </c>
      <c r="G1833" s="1">
        <v>13</v>
      </c>
      <c r="H1833" s="1">
        <v>23340</v>
      </c>
      <c r="I1833" s="1">
        <v>1</v>
      </c>
      <c r="J1833" s="1">
        <v>16</v>
      </c>
      <c r="P1833" s="1">
        <f t="shared" si="29"/>
        <v>303420</v>
      </c>
    </row>
    <row r="1834" spans="1:16" x14ac:dyDescent="0.2">
      <c r="A1834" s="1">
        <v>300949</v>
      </c>
      <c r="B1834" s="1" t="s">
        <v>3467</v>
      </c>
      <c r="C1834" s="2" t="d">
        <v>2021-02-26</v>
      </c>
      <c r="D1834" s="1" t="s">
        <v>3468</v>
      </c>
      <c r="E1834" s="1" t="s">
        <v>16</v>
      </c>
      <c r="F1834" s="1" t="s">
        <v>17</v>
      </c>
      <c r="G1834" s="1">
        <v>54.23</v>
      </c>
      <c r="H1834" s="1">
        <v>15000</v>
      </c>
      <c r="I1834" s="1">
        <v>1</v>
      </c>
      <c r="J1834" s="1">
        <v>16</v>
      </c>
      <c r="P1834" s="1">
        <f t="shared" si="29"/>
        <v>813450</v>
      </c>
    </row>
    <row r="1835" spans="1:16" x14ac:dyDescent="0.2">
      <c r="A1835" s="1">
        <v>300950</v>
      </c>
      <c r="B1835" s="1" t="s">
        <v>3469</v>
      </c>
      <c r="C1835" s="2" t="d">
        <v>2021-03-03</v>
      </c>
      <c r="D1835" s="1" t="s">
        <v>3470</v>
      </c>
      <c r="E1835" s="1" t="s">
        <v>16</v>
      </c>
      <c r="F1835" s="1" t="s">
        <v>17</v>
      </c>
      <c r="G1835" s="1">
        <v>8.41</v>
      </c>
      <c r="H1835" s="1">
        <v>25000</v>
      </c>
      <c r="I1835" s="1">
        <v>1</v>
      </c>
      <c r="J1835" s="1">
        <v>16</v>
      </c>
      <c r="P1835" s="1">
        <f t="shared" si="29"/>
        <v>210250</v>
      </c>
    </row>
    <row r="1836" spans="1:16" x14ac:dyDescent="0.2">
      <c r="A1836" s="1">
        <v>300951</v>
      </c>
      <c r="B1836" s="1" t="s">
        <v>3471</v>
      </c>
      <c r="C1836" s="2" t="d">
        <v>2021-02-26</v>
      </c>
      <c r="D1836" s="1" t="s">
        <v>3472</v>
      </c>
      <c r="E1836" s="1" t="s">
        <v>16</v>
      </c>
      <c r="F1836" s="1" t="s">
        <v>17</v>
      </c>
      <c r="G1836" s="1">
        <v>75.180000000000007</v>
      </c>
      <c r="H1836" s="1">
        <v>20000</v>
      </c>
      <c r="I1836" s="1">
        <v>1</v>
      </c>
      <c r="J1836" s="1">
        <v>16</v>
      </c>
      <c r="P1836" s="1">
        <f t="shared" si="29"/>
        <v>1503600.0000000002</v>
      </c>
    </row>
    <row r="1837" spans="1:16" x14ac:dyDescent="0.2">
      <c r="A1837" s="1">
        <v>300952</v>
      </c>
      <c r="B1837" s="1" t="s">
        <v>3473</v>
      </c>
      <c r="C1837" s="2" t="d">
        <v>2021-03-11</v>
      </c>
      <c r="D1837" s="1" t="s">
        <v>3474</v>
      </c>
      <c r="E1837" s="1" t="s">
        <v>16</v>
      </c>
      <c r="F1837" s="1" t="s">
        <v>17</v>
      </c>
      <c r="G1837" s="1">
        <v>11.72</v>
      </c>
      <c r="H1837" s="1">
        <v>36232</v>
      </c>
      <c r="I1837" s="1">
        <v>1</v>
      </c>
      <c r="J1837" s="1">
        <v>16</v>
      </c>
      <c r="P1837" s="1">
        <f t="shared" si="29"/>
        <v>424639.04000000004</v>
      </c>
    </row>
    <row r="1838" spans="1:16" x14ac:dyDescent="0.2">
      <c r="A1838" s="1">
        <v>300953</v>
      </c>
      <c r="B1838" s="1" t="s">
        <v>520</v>
      </c>
      <c r="C1838" s="2" t="d">
        <v>2021-03-18</v>
      </c>
      <c r="D1838" s="1" t="s">
        <v>3475</v>
      </c>
      <c r="E1838" s="1" t="s">
        <v>16</v>
      </c>
      <c r="F1838" s="1" t="s">
        <v>17</v>
      </c>
      <c r="G1838" s="1">
        <v>28.77</v>
      </c>
      <c r="H1838" s="1">
        <v>23270</v>
      </c>
      <c r="I1838" s="1">
        <v>1</v>
      </c>
      <c r="J1838" s="1">
        <v>16</v>
      </c>
      <c r="P1838" s="1">
        <f t="shared" si="29"/>
        <v>669477.9</v>
      </c>
    </row>
    <row r="1839" spans="1:16" x14ac:dyDescent="0.2">
      <c r="A1839" s="1">
        <v>300955</v>
      </c>
      <c r="B1839" s="1" t="s">
        <v>3476</v>
      </c>
      <c r="C1839" s="2" t="d">
        <v>2021-03-24</v>
      </c>
      <c r="D1839" s="1" t="s">
        <v>3477</v>
      </c>
      <c r="E1839" s="1" t="s">
        <v>46</v>
      </c>
      <c r="F1839" s="1" t="s">
        <v>47</v>
      </c>
      <c r="G1839" s="1">
        <v>16.53</v>
      </c>
      <c r="H1839" s="1">
        <v>25200</v>
      </c>
      <c r="I1839" s="1">
        <v>1</v>
      </c>
      <c r="J1839" s="1">
        <v>16</v>
      </c>
      <c r="P1839" s="1">
        <f t="shared" si="29"/>
        <v>416556</v>
      </c>
    </row>
    <row r="1840" spans="1:16" x14ac:dyDescent="0.2">
      <c r="A1840" s="1">
        <v>300956</v>
      </c>
      <c r="B1840" s="1" t="s">
        <v>1213</v>
      </c>
      <c r="C1840" s="2" t="d">
        <v>2021-03-26</v>
      </c>
      <c r="D1840" s="1" t="s">
        <v>3478</v>
      </c>
      <c r="E1840" s="1" t="s">
        <v>16</v>
      </c>
      <c r="F1840" s="1" t="s">
        <v>17</v>
      </c>
      <c r="G1840" s="1">
        <v>12.85</v>
      </c>
      <c r="H1840" s="1">
        <v>33000</v>
      </c>
      <c r="I1840" s="1">
        <v>1</v>
      </c>
      <c r="J1840" s="1">
        <v>16</v>
      </c>
      <c r="P1840" s="1">
        <f t="shared" si="29"/>
        <v>424050</v>
      </c>
    </row>
    <row r="1841" spans="1:16" x14ac:dyDescent="0.2">
      <c r="A1841" s="1">
        <v>300957</v>
      </c>
      <c r="B1841" s="1" t="s">
        <v>3479</v>
      </c>
      <c r="C1841" s="2" t="d">
        <v>2021-03-25</v>
      </c>
      <c r="D1841" s="1" t="s">
        <v>3480</v>
      </c>
      <c r="E1841" s="1" t="s">
        <v>46</v>
      </c>
      <c r="F1841" s="1" t="s">
        <v>47</v>
      </c>
      <c r="G1841" s="1">
        <v>47.33</v>
      </c>
      <c r="H1841" s="1">
        <v>63600</v>
      </c>
      <c r="I1841" s="1">
        <v>1</v>
      </c>
      <c r="J1841" s="1">
        <v>16</v>
      </c>
      <c r="P1841" s="1">
        <f t="shared" si="29"/>
        <v>3010188</v>
      </c>
    </row>
    <row r="1842" spans="1:16" x14ac:dyDescent="0.2">
      <c r="A1842" s="1">
        <v>300958</v>
      </c>
      <c r="B1842" s="1" t="s">
        <v>3481</v>
      </c>
      <c r="C1842" s="2" t="d">
        <v>2021-03-29</v>
      </c>
      <c r="D1842" s="1" t="s">
        <v>3482</v>
      </c>
      <c r="E1842" s="1" t="s">
        <v>12</v>
      </c>
      <c r="F1842" s="1" t="s">
        <v>13</v>
      </c>
      <c r="G1842" s="1">
        <v>8.5299999999999994</v>
      </c>
      <c r="H1842" s="1">
        <v>35664</v>
      </c>
      <c r="I1842" s="1">
        <v>1</v>
      </c>
      <c r="J1842" s="1">
        <v>16</v>
      </c>
      <c r="P1842" s="1">
        <f t="shared" si="29"/>
        <v>304213.92</v>
      </c>
    </row>
    <row r="1843" spans="1:16" x14ac:dyDescent="0.2">
      <c r="A1843" s="1">
        <v>300959</v>
      </c>
      <c r="B1843" s="1" t="s">
        <v>3483</v>
      </c>
      <c r="C1843" s="2" t="d">
        <v>2021-03-22</v>
      </c>
      <c r="D1843" s="1" t="s">
        <v>3484</v>
      </c>
      <c r="E1843" s="1" t="s">
        <v>16</v>
      </c>
      <c r="F1843" s="1" t="s">
        <v>17</v>
      </c>
      <c r="G1843" s="1">
        <v>41</v>
      </c>
      <c r="H1843" s="1">
        <v>20000</v>
      </c>
      <c r="I1843" s="1">
        <v>1</v>
      </c>
      <c r="J1843" s="1">
        <v>16</v>
      </c>
      <c r="P1843" s="1">
        <f t="shared" si="29"/>
        <v>820000</v>
      </c>
    </row>
    <row r="1844" spans="1:16" x14ac:dyDescent="0.2">
      <c r="A1844" s="1">
        <v>300960</v>
      </c>
      <c r="B1844" s="1" t="s">
        <v>2325</v>
      </c>
      <c r="C1844" s="2" t="d">
        <v>2021-03-29</v>
      </c>
      <c r="D1844" s="1" t="s">
        <v>3485</v>
      </c>
      <c r="E1844" s="1" t="s">
        <v>16</v>
      </c>
      <c r="F1844" s="1" t="s">
        <v>17</v>
      </c>
      <c r="G1844" s="1">
        <v>12.08</v>
      </c>
      <c r="H1844" s="1">
        <v>25600</v>
      </c>
      <c r="I1844" s="1">
        <v>1</v>
      </c>
      <c r="J1844" s="1">
        <v>16</v>
      </c>
      <c r="P1844" s="1">
        <f t="shared" si="29"/>
        <v>309248</v>
      </c>
    </row>
    <row r="1845" spans="1:16" x14ac:dyDescent="0.2">
      <c r="A1845" s="1">
        <v>300961</v>
      </c>
      <c r="B1845" s="1" t="s">
        <v>3486</v>
      </c>
      <c r="C1845" s="2" t="d">
        <v>2021-03-30</v>
      </c>
      <c r="D1845" s="1" t="s">
        <v>3487</v>
      </c>
      <c r="E1845" s="1" t="s">
        <v>16</v>
      </c>
      <c r="F1845" s="1" t="s">
        <v>17</v>
      </c>
      <c r="G1845" s="1">
        <v>8.48</v>
      </c>
      <c r="H1845" s="1">
        <v>44324</v>
      </c>
      <c r="I1845" s="1">
        <v>1</v>
      </c>
      <c r="J1845" s="1">
        <v>16</v>
      </c>
      <c r="P1845" s="1">
        <f t="shared" si="29"/>
        <v>375867.52</v>
      </c>
    </row>
    <row r="1846" spans="1:16" x14ac:dyDescent="0.2">
      <c r="A1846" s="1">
        <v>300962</v>
      </c>
      <c r="B1846" s="1" t="s">
        <v>3488</v>
      </c>
      <c r="C1846" s="2" t="d">
        <v>2021-04-09</v>
      </c>
      <c r="D1846" s="1" t="s">
        <v>3489</v>
      </c>
      <c r="E1846" s="1" t="s">
        <v>12</v>
      </c>
      <c r="F1846" s="1" t="s">
        <v>13</v>
      </c>
      <c r="G1846" s="1">
        <v>3.4</v>
      </c>
      <c r="H1846" s="1">
        <v>66001</v>
      </c>
      <c r="I1846" s="1">
        <v>1</v>
      </c>
      <c r="J1846" s="1">
        <v>16</v>
      </c>
      <c r="P1846" s="1">
        <f t="shared" si="29"/>
        <v>224403.4</v>
      </c>
    </row>
    <row r="1847" spans="1:16" x14ac:dyDescent="0.2">
      <c r="A1847" s="1">
        <v>300963</v>
      </c>
      <c r="B1847" s="1" t="s">
        <v>3490</v>
      </c>
      <c r="C1847" s="2" t="d">
        <v>2021-04-09</v>
      </c>
      <c r="D1847" s="1" t="s">
        <v>3491</v>
      </c>
      <c r="E1847" s="1" t="s">
        <v>16</v>
      </c>
      <c r="F1847" s="1" t="s">
        <v>17</v>
      </c>
      <c r="G1847" s="1">
        <v>12.13</v>
      </c>
      <c r="H1847" s="1">
        <v>30000</v>
      </c>
      <c r="I1847" s="1">
        <v>1</v>
      </c>
      <c r="J1847" s="1">
        <v>16</v>
      </c>
      <c r="P1847" s="1">
        <f t="shared" si="29"/>
        <v>363900</v>
      </c>
    </row>
    <row r="1848" spans="1:16" x14ac:dyDescent="0.2">
      <c r="A1848" s="1">
        <v>300964</v>
      </c>
      <c r="B1848" s="1" t="s">
        <v>3492</v>
      </c>
      <c r="C1848" s="2" t="d">
        <v>2021-08-05</v>
      </c>
      <c r="D1848" s="1" t="s">
        <v>3493</v>
      </c>
      <c r="E1848" s="1" t="s">
        <v>16</v>
      </c>
      <c r="F1848" s="1" t="s">
        <v>17</v>
      </c>
      <c r="G1848" s="1">
        <v>32.119999999999997</v>
      </c>
      <c r="H1848" s="1">
        <v>19325</v>
      </c>
      <c r="I1848" s="1">
        <v>1</v>
      </c>
      <c r="J1848" s="1">
        <v>16</v>
      </c>
      <c r="P1848" s="1">
        <f t="shared" si="29"/>
        <v>620719</v>
      </c>
    </row>
    <row r="1849" spans="1:16" x14ac:dyDescent="0.2">
      <c r="A1849" s="1">
        <v>300965</v>
      </c>
      <c r="B1849" s="1" t="s">
        <v>3494</v>
      </c>
      <c r="C1849" s="2" t="d">
        <v>2021-04-02</v>
      </c>
      <c r="D1849" s="1" t="s">
        <v>3495</v>
      </c>
      <c r="E1849" s="1" t="s">
        <v>16</v>
      </c>
      <c r="F1849" s="1" t="s">
        <v>17</v>
      </c>
      <c r="G1849" s="1">
        <v>61.72</v>
      </c>
      <c r="H1849" s="1">
        <v>15000</v>
      </c>
      <c r="I1849" s="1">
        <v>1</v>
      </c>
      <c r="J1849" s="1">
        <v>16</v>
      </c>
      <c r="P1849" s="1">
        <f t="shared" si="29"/>
        <v>925800</v>
      </c>
    </row>
    <row r="1850" spans="1:16" x14ac:dyDescent="0.2">
      <c r="A1850" s="1">
        <v>300966</v>
      </c>
      <c r="B1850" s="1" t="s">
        <v>3496</v>
      </c>
      <c r="C1850" s="2" t="d">
        <v>2021-04-09</v>
      </c>
      <c r="D1850" s="1" t="s">
        <v>3497</v>
      </c>
      <c r="E1850" s="1" t="s">
        <v>16</v>
      </c>
      <c r="F1850" s="1" t="s">
        <v>17</v>
      </c>
      <c r="G1850" s="1">
        <v>8.24</v>
      </c>
      <c r="H1850" s="1">
        <v>29000</v>
      </c>
      <c r="I1850" s="1">
        <v>1</v>
      </c>
      <c r="J1850" s="1">
        <v>16</v>
      </c>
      <c r="P1850" s="1">
        <f t="shared" si="29"/>
        <v>238960</v>
      </c>
    </row>
    <row r="1851" spans="1:16" x14ac:dyDescent="0.2">
      <c r="A1851" s="1">
        <v>300967</v>
      </c>
      <c r="B1851" s="1" t="s">
        <v>3154</v>
      </c>
      <c r="C1851" s="2" t="d">
        <v>2021-04-13</v>
      </c>
      <c r="D1851" s="1" t="s">
        <v>3498</v>
      </c>
      <c r="E1851" s="1" t="s">
        <v>46</v>
      </c>
      <c r="F1851" s="1" t="s">
        <v>47</v>
      </c>
      <c r="G1851" s="1">
        <v>4.54</v>
      </c>
      <c r="H1851" s="1">
        <v>47000</v>
      </c>
      <c r="I1851" s="1">
        <v>1</v>
      </c>
      <c r="J1851" s="1">
        <v>16</v>
      </c>
      <c r="P1851" s="1">
        <f t="shared" si="29"/>
        <v>213380</v>
      </c>
    </row>
    <row r="1852" spans="1:16" x14ac:dyDescent="0.2">
      <c r="A1852" s="1">
        <v>300968</v>
      </c>
      <c r="B1852" s="1" t="s">
        <v>3499</v>
      </c>
      <c r="C1852" s="2" t="d">
        <v>2021-04-15</v>
      </c>
      <c r="D1852" s="1" t="s">
        <v>3500</v>
      </c>
      <c r="E1852" s="1" t="s">
        <v>16</v>
      </c>
      <c r="F1852" s="1" t="s">
        <v>17</v>
      </c>
      <c r="G1852" s="1">
        <v>6.87</v>
      </c>
      <c r="H1852" s="1">
        <v>103380</v>
      </c>
      <c r="I1852" s="1">
        <v>1</v>
      </c>
      <c r="J1852" s="1">
        <v>16</v>
      </c>
      <c r="P1852" s="1">
        <f t="shared" si="29"/>
        <v>710220.6</v>
      </c>
    </row>
    <row r="1853" spans="1:16" x14ac:dyDescent="0.2">
      <c r="A1853" s="1">
        <v>300969</v>
      </c>
      <c r="B1853" s="1" t="s">
        <v>765</v>
      </c>
      <c r="C1853" s="2" t="d">
        <v>2021-04-12</v>
      </c>
      <c r="D1853" s="1" t="s">
        <v>3501</v>
      </c>
      <c r="E1853" s="1" t="s">
        <v>16</v>
      </c>
      <c r="F1853" s="1" t="s">
        <v>17</v>
      </c>
      <c r="G1853" s="1">
        <v>20.68</v>
      </c>
      <c r="H1853" s="1">
        <v>20000</v>
      </c>
      <c r="I1853" s="1">
        <v>1</v>
      </c>
      <c r="J1853" s="1">
        <v>16</v>
      </c>
      <c r="P1853" s="1">
        <f t="shared" si="29"/>
        <v>413600</v>
      </c>
    </row>
    <row r="1854" spans="1:16" x14ac:dyDescent="0.2">
      <c r="A1854" s="1">
        <v>300970</v>
      </c>
      <c r="B1854" s="1" t="s">
        <v>3502</v>
      </c>
      <c r="C1854" s="2" t="d">
        <v>2021-04-12</v>
      </c>
      <c r="D1854" s="1" t="s">
        <v>3503</v>
      </c>
      <c r="E1854" s="1" t="s">
        <v>16</v>
      </c>
      <c r="F1854" s="1" t="s">
        <v>17</v>
      </c>
      <c r="G1854" s="1">
        <v>44.77</v>
      </c>
      <c r="H1854" s="1">
        <v>14590</v>
      </c>
      <c r="I1854" s="1">
        <v>1</v>
      </c>
      <c r="J1854" s="1">
        <v>16</v>
      </c>
      <c r="P1854" s="1">
        <f t="shared" si="29"/>
        <v>653194.30000000005</v>
      </c>
    </row>
    <row r="1855" spans="1:16" x14ac:dyDescent="0.2">
      <c r="A1855" s="1">
        <v>300971</v>
      </c>
      <c r="B1855" s="1" t="s">
        <v>3504</v>
      </c>
      <c r="C1855" s="2" t="d">
        <v>2021-04-15</v>
      </c>
      <c r="D1855" s="1" t="s">
        <v>3505</v>
      </c>
      <c r="E1855" s="1" t="s">
        <v>16</v>
      </c>
      <c r="F1855" s="1" t="s">
        <v>17</v>
      </c>
      <c r="G1855" s="1">
        <v>18.239999999999998</v>
      </c>
      <c r="H1855" s="1">
        <v>21000</v>
      </c>
      <c r="I1855" s="1">
        <v>1</v>
      </c>
      <c r="J1855" s="1">
        <v>16</v>
      </c>
      <c r="P1855" s="1">
        <f t="shared" si="29"/>
        <v>383039.99999999994</v>
      </c>
    </row>
    <row r="1856" spans="1:16" x14ac:dyDescent="0.2">
      <c r="A1856" s="1">
        <v>300972</v>
      </c>
      <c r="B1856" s="1" t="s">
        <v>3506</v>
      </c>
      <c r="C1856" s="2" t="d">
        <v>2021-04-19</v>
      </c>
      <c r="D1856" s="1" t="s">
        <v>3507</v>
      </c>
      <c r="E1856" s="1" t="s">
        <v>16</v>
      </c>
      <c r="F1856" s="1" t="s">
        <v>17</v>
      </c>
      <c r="G1856" s="1">
        <v>7.19</v>
      </c>
      <c r="H1856" s="1">
        <v>38375</v>
      </c>
      <c r="I1856" s="1">
        <v>1</v>
      </c>
      <c r="J1856" s="1">
        <v>16</v>
      </c>
      <c r="P1856" s="1">
        <f t="shared" si="29"/>
        <v>275916.25</v>
      </c>
    </row>
    <row r="1857" spans="1:16" x14ac:dyDescent="0.2">
      <c r="A1857" s="1">
        <v>300973</v>
      </c>
      <c r="B1857" s="1" t="s">
        <v>3508</v>
      </c>
      <c r="C1857" s="2" t="d">
        <v>2021-04-15</v>
      </c>
      <c r="D1857" s="1" t="s">
        <v>3509</v>
      </c>
      <c r="E1857" s="1" t="s">
        <v>16</v>
      </c>
      <c r="F1857" s="1" t="s">
        <v>17</v>
      </c>
      <c r="G1857" s="1">
        <v>28.28</v>
      </c>
      <c r="H1857" s="1">
        <v>42340</v>
      </c>
      <c r="I1857" s="1">
        <v>1</v>
      </c>
      <c r="J1857" s="1">
        <v>16</v>
      </c>
      <c r="P1857" s="1">
        <f t="shared" si="29"/>
        <v>1197375.2</v>
      </c>
    </row>
    <row r="1858" spans="1:16" x14ac:dyDescent="0.2">
      <c r="A1858" s="1">
        <v>300975</v>
      </c>
      <c r="B1858" s="1" t="s">
        <v>102</v>
      </c>
      <c r="C1858" s="2" t="d">
        <v>2021-04-21</v>
      </c>
      <c r="D1858" s="1" t="s">
        <v>3510</v>
      </c>
      <c r="E1858" s="1" t="s">
        <v>16</v>
      </c>
      <c r="F1858" s="1" t="s">
        <v>17</v>
      </c>
      <c r="G1858" s="1">
        <v>5.48</v>
      </c>
      <c r="H1858" s="1">
        <v>50400</v>
      </c>
      <c r="I1858" s="1">
        <v>1</v>
      </c>
      <c r="J1858" s="1">
        <v>16</v>
      </c>
      <c r="P1858" s="1">
        <f t="shared" ref="P1858:P1921" si="30">G1858*H1858</f>
        <v>276192</v>
      </c>
    </row>
    <row r="1859" spans="1:16" x14ac:dyDescent="0.2">
      <c r="A1859" s="1">
        <v>300976</v>
      </c>
      <c r="B1859" s="1" t="s">
        <v>3511</v>
      </c>
      <c r="C1859" s="2" t="d">
        <v>2021-04-19</v>
      </c>
      <c r="D1859" s="1" t="s">
        <v>3512</v>
      </c>
      <c r="E1859" s="1" t="s">
        <v>16</v>
      </c>
      <c r="F1859" s="1" t="s">
        <v>17</v>
      </c>
      <c r="G1859" s="1">
        <v>168</v>
      </c>
      <c r="H1859" s="1">
        <v>13054</v>
      </c>
      <c r="I1859" s="1">
        <v>1</v>
      </c>
      <c r="J1859" s="1">
        <v>16</v>
      </c>
      <c r="P1859" s="1">
        <f t="shared" si="30"/>
        <v>2193072</v>
      </c>
    </row>
    <row r="1860" spans="1:16" x14ac:dyDescent="0.2">
      <c r="A1860" s="1">
        <v>300977</v>
      </c>
      <c r="B1860" s="1" t="s">
        <v>3513</v>
      </c>
      <c r="C1860" s="2" t="d">
        <v>2021-04-20</v>
      </c>
      <c r="D1860" s="1" t="s">
        <v>3514</v>
      </c>
      <c r="E1860" s="1" t="s">
        <v>16</v>
      </c>
      <c r="F1860" s="1" t="s">
        <v>17</v>
      </c>
      <c r="G1860" s="1">
        <v>89.66</v>
      </c>
      <c r="H1860" s="1">
        <v>11200</v>
      </c>
      <c r="I1860" s="1">
        <v>1</v>
      </c>
      <c r="J1860" s="1">
        <v>16</v>
      </c>
      <c r="P1860" s="1">
        <f t="shared" si="30"/>
        <v>1004192</v>
      </c>
    </row>
    <row r="1861" spans="1:16" x14ac:dyDescent="0.2">
      <c r="A1861" s="1">
        <v>300978</v>
      </c>
      <c r="B1861" s="1" t="s">
        <v>3515</v>
      </c>
      <c r="C1861" s="2" t="d">
        <v>2021-04-26</v>
      </c>
      <c r="D1861" s="1" t="s">
        <v>3516</v>
      </c>
      <c r="E1861" s="1" t="s">
        <v>16</v>
      </c>
      <c r="F1861" s="1" t="s">
        <v>17</v>
      </c>
      <c r="G1861" s="1">
        <v>8.42</v>
      </c>
      <c r="H1861" s="1">
        <v>42500</v>
      </c>
      <c r="I1861" s="1">
        <v>1</v>
      </c>
      <c r="J1861" s="1">
        <v>16</v>
      </c>
      <c r="P1861" s="1">
        <f t="shared" si="30"/>
        <v>357850</v>
      </c>
    </row>
    <row r="1862" spans="1:16" x14ac:dyDescent="0.2">
      <c r="A1862" s="1">
        <v>300979</v>
      </c>
      <c r="B1862" s="1" t="s">
        <v>2609</v>
      </c>
      <c r="C1862" s="2" t="d">
        <v>2021-04-26</v>
      </c>
      <c r="D1862" s="1" t="s">
        <v>3517</v>
      </c>
      <c r="E1862" s="1" t="s">
        <v>46</v>
      </c>
      <c r="F1862" s="1" t="s">
        <v>47</v>
      </c>
      <c r="G1862" s="1">
        <v>33.22</v>
      </c>
      <c r="H1862" s="1">
        <v>117000</v>
      </c>
      <c r="I1862" s="1">
        <v>1</v>
      </c>
      <c r="J1862" s="1">
        <v>16</v>
      </c>
      <c r="P1862" s="1">
        <f t="shared" si="30"/>
        <v>3886740</v>
      </c>
    </row>
    <row r="1863" spans="1:16" x14ac:dyDescent="0.2">
      <c r="A1863" s="1">
        <v>300980</v>
      </c>
      <c r="B1863" s="1" t="s">
        <v>3518</v>
      </c>
      <c r="C1863" s="2" t="d">
        <v>2021-04-21</v>
      </c>
      <c r="D1863" s="1" t="s">
        <v>3519</v>
      </c>
      <c r="E1863" s="1" t="s">
        <v>16</v>
      </c>
      <c r="F1863" s="1" t="s">
        <v>17</v>
      </c>
      <c r="G1863" s="1">
        <v>32.770000000000003</v>
      </c>
      <c r="H1863" s="1">
        <v>17975</v>
      </c>
      <c r="I1863" s="1">
        <v>1</v>
      </c>
      <c r="J1863" s="1">
        <v>16</v>
      </c>
      <c r="P1863" s="1">
        <f t="shared" si="30"/>
        <v>589040.75</v>
      </c>
    </row>
    <row r="1864" spans="1:16" x14ac:dyDescent="0.2">
      <c r="A1864" s="1">
        <v>300981</v>
      </c>
      <c r="B1864" s="1" t="s">
        <v>3520</v>
      </c>
      <c r="C1864" s="2" t="d">
        <v>2021-04-27</v>
      </c>
      <c r="D1864" s="1" t="s">
        <v>3521</v>
      </c>
      <c r="E1864" s="1" t="s">
        <v>12</v>
      </c>
      <c r="F1864" s="1" t="s">
        <v>13</v>
      </c>
      <c r="G1864" s="1">
        <v>48.59</v>
      </c>
      <c r="H1864" s="1">
        <v>41670</v>
      </c>
      <c r="I1864" s="1">
        <v>1</v>
      </c>
      <c r="J1864" s="1">
        <v>16</v>
      </c>
      <c r="P1864" s="1">
        <f t="shared" si="30"/>
        <v>2024745.3</v>
      </c>
    </row>
    <row r="1865" spans="1:16" x14ac:dyDescent="0.2">
      <c r="A1865" s="1">
        <v>300982</v>
      </c>
      <c r="B1865" s="1" t="s">
        <v>3522</v>
      </c>
      <c r="C1865" s="2" t="d">
        <v>2021-04-27</v>
      </c>
      <c r="D1865" s="1" t="s">
        <v>3523</v>
      </c>
      <c r="E1865" s="1" t="s">
        <v>16</v>
      </c>
      <c r="F1865" s="1" t="s">
        <v>17</v>
      </c>
      <c r="G1865" s="1">
        <v>15.83</v>
      </c>
      <c r="H1865" s="1">
        <v>35080</v>
      </c>
      <c r="I1865" s="1">
        <v>1</v>
      </c>
      <c r="J1865" s="1">
        <v>16</v>
      </c>
      <c r="P1865" s="1">
        <f t="shared" si="30"/>
        <v>555316.4</v>
      </c>
    </row>
    <row r="1866" spans="1:16" x14ac:dyDescent="0.2">
      <c r="A1866" s="1">
        <v>300983</v>
      </c>
      <c r="B1866" s="1" t="s">
        <v>3524</v>
      </c>
      <c r="C1866" s="2" t="d">
        <v>2021-04-20</v>
      </c>
      <c r="D1866" s="1" t="s">
        <v>3525</v>
      </c>
      <c r="E1866" s="1" t="s">
        <v>16</v>
      </c>
      <c r="F1866" s="1" t="s">
        <v>17</v>
      </c>
      <c r="G1866" s="1">
        <v>120.8</v>
      </c>
      <c r="H1866" s="1">
        <v>20000</v>
      </c>
      <c r="I1866" s="1">
        <v>1</v>
      </c>
      <c r="J1866" s="1">
        <v>16</v>
      </c>
      <c r="P1866" s="1">
        <f t="shared" si="30"/>
        <v>2416000</v>
      </c>
    </row>
    <row r="1867" spans="1:16" x14ac:dyDescent="0.2">
      <c r="A1867" s="1">
        <v>300984</v>
      </c>
      <c r="B1867" s="1" t="s">
        <v>1097</v>
      </c>
      <c r="C1867" s="2" t="d">
        <v>2021-06-18</v>
      </c>
      <c r="D1867" s="1" t="s">
        <v>3526</v>
      </c>
      <c r="E1867" s="1" t="s">
        <v>16</v>
      </c>
      <c r="F1867" s="1" t="s">
        <v>17</v>
      </c>
      <c r="G1867" s="1">
        <v>30.97</v>
      </c>
      <c r="H1867" s="1">
        <v>12000</v>
      </c>
      <c r="I1867" s="1">
        <v>1</v>
      </c>
      <c r="J1867" s="1">
        <v>16</v>
      </c>
      <c r="P1867" s="1">
        <f t="shared" si="30"/>
        <v>371640</v>
      </c>
    </row>
    <row r="1868" spans="1:16" x14ac:dyDescent="0.2">
      <c r="A1868" s="1">
        <v>300985</v>
      </c>
      <c r="B1868" s="1" t="s">
        <v>3527</v>
      </c>
      <c r="C1868" s="2" t="d">
        <v>2021-04-29</v>
      </c>
      <c r="D1868" s="1" t="s">
        <v>3528</v>
      </c>
      <c r="E1868" s="1" t="s">
        <v>16</v>
      </c>
      <c r="F1868" s="1" t="s">
        <v>17</v>
      </c>
      <c r="G1868" s="1">
        <v>24.9</v>
      </c>
      <c r="H1868" s="1">
        <v>33333</v>
      </c>
      <c r="I1868" s="1">
        <v>1</v>
      </c>
      <c r="J1868" s="1">
        <v>16</v>
      </c>
      <c r="P1868" s="1">
        <f t="shared" si="30"/>
        <v>829991.7</v>
      </c>
    </row>
    <row r="1869" spans="1:16" x14ac:dyDescent="0.2">
      <c r="A1869" s="1">
        <v>300986</v>
      </c>
      <c r="B1869" s="1" t="s">
        <v>3529</v>
      </c>
      <c r="C1869" s="2" t="d">
        <v>2021-04-30</v>
      </c>
      <c r="D1869" s="1" t="s">
        <v>3530</v>
      </c>
      <c r="E1869" s="1" t="s">
        <v>16</v>
      </c>
      <c r="F1869" s="1" t="s">
        <v>17</v>
      </c>
      <c r="G1869" s="1">
        <v>14.79</v>
      </c>
      <c r="H1869" s="1">
        <v>29267</v>
      </c>
      <c r="I1869" s="1">
        <v>1</v>
      </c>
      <c r="J1869" s="1">
        <v>16</v>
      </c>
      <c r="P1869" s="1">
        <f t="shared" si="30"/>
        <v>432858.93</v>
      </c>
    </row>
    <row r="1870" spans="1:16" x14ac:dyDescent="0.2">
      <c r="A1870" s="1">
        <v>300987</v>
      </c>
      <c r="B1870" s="1" t="s">
        <v>469</v>
      </c>
      <c r="C1870" s="2" t="d">
        <v>2021-05-11</v>
      </c>
      <c r="D1870" s="1" t="s">
        <v>3531</v>
      </c>
      <c r="E1870" s="1" t="s">
        <v>12</v>
      </c>
      <c r="F1870" s="1" t="s">
        <v>13</v>
      </c>
      <c r="G1870" s="1">
        <v>6.79</v>
      </c>
      <c r="H1870" s="1">
        <v>33360</v>
      </c>
      <c r="I1870" s="1">
        <v>1</v>
      </c>
      <c r="J1870" s="1">
        <v>16</v>
      </c>
      <c r="P1870" s="1">
        <f t="shared" si="30"/>
        <v>226514.4</v>
      </c>
    </row>
    <row r="1871" spans="1:16" x14ac:dyDescent="0.2">
      <c r="A1871" s="1">
        <v>300988</v>
      </c>
      <c r="B1871" s="1" t="s">
        <v>3532</v>
      </c>
      <c r="C1871" s="2" t="d">
        <v>2021-05-12</v>
      </c>
      <c r="D1871" s="1" t="s">
        <v>3533</v>
      </c>
      <c r="E1871" s="1" t="s">
        <v>16</v>
      </c>
      <c r="F1871" s="1" t="s">
        <v>17</v>
      </c>
      <c r="G1871" s="1">
        <v>23.73</v>
      </c>
      <c r="H1871" s="1">
        <v>18477</v>
      </c>
      <c r="I1871" s="1">
        <v>1</v>
      </c>
      <c r="J1871" s="1">
        <v>16</v>
      </c>
      <c r="P1871" s="1">
        <f t="shared" si="30"/>
        <v>438459.21</v>
      </c>
    </row>
    <row r="1872" spans="1:16" x14ac:dyDescent="0.2">
      <c r="A1872" s="1">
        <v>300989</v>
      </c>
      <c r="B1872" s="1" t="s">
        <v>3534</v>
      </c>
      <c r="C1872" s="2" t="d">
        <v>2021-05-07</v>
      </c>
      <c r="D1872" s="1" t="s">
        <v>3535</v>
      </c>
      <c r="E1872" s="1" t="s">
        <v>16</v>
      </c>
      <c r="F1872" s="1" t="s">
        <v>17</v>
      </c>
      <c r="G1872" s="1">
        <v>51.62</v>
      </c>
      <c r="H1872" s="1">
        <v>15000</v>
      </c>
      <c r="I1872" s="1">
        <v>1</v>
      </c>
      <c r="J1872" s="1">
        <v>16</v>
      </c>
      <c r="P1872" s="1">
        <f t="shared" si="30"/>
        <v>774300</v>
      </c>
    </row>
    <row r="1873" spans="1:16" x14ac:dyDescent="0.2">
      <c r="A1873" s="1">
        <v>300990</v>
      </c>
      <c r="B1873" s="1" t="s">
        <v>3536</v>
      </c>
      <c r="C1873" s="2" t="d">
        <v>2021-05-12</v>
      </c>
      <c r="D1873" s="1" t="s">
        <v>3537</v>
      </c>
      <c r="E1873" s="1" t="s">
        <v>16</v>
      </c>
      <c r="F1873" s="1" t="s">
        <v>17</v>
      </c>
      <c r="G1873" s="1">
        <v>85.5</v>
      </c>
      <c r="H1873" s="1">
        <v>13000</v>
      </c>
      <c r="I1873" s="1">
        <v>1</v>
      </c>
      <c r="J1873" s="1">
        <v>16</v>
      </c>
      <c r="P1873" s="1">
        <f t="shared" si="30"/>
        <v>1111500</v>
      </c>
    </row>
    <row r="1874" spans="1:16" x14ac:dyDescent="0.2">
      <c r="A1874" s="1">
        <v>300991</v>
      </c>
      <c r="B1874" s="1" t="s">
        <v>732</v>
      </c>
      <c r="C1874" s="2" t="d">
        <v>2021-05-20</v>
      </c>
      <c r="D1874" s="1" t="s">
        <v>3538</v>
      </c>
      <c r="E1874" s="1" t="s">
        <v>16</v>
      </c>
      <c r="F1874" s="1" t="s">
        <v>17</v>
      </c>
      <c r="G1874" s="1">
        <v>13.06</v>
      </c>
      <c r="H1874" s="1">
        <v>22500</v>
      </c>
      <c r="I1874" s="1">
        <v>1</v>
      </c>
      <c r="J1874" s="1">
        <v>16</v>
      </c>
      <c r="P1874" s="1">
        <f t="shared" si="30"/>
        <v>293850</v>
      </c>
    </row>
    <row r="1875" spans="1:16" x14ac:dyDescent="0.2">
      <c r="A1875" s="1">
        <v>300992</v>
      </c>
      <c r="B1875" s="1" t="s">
        <v>3539</v>
      </c>
      <c r="C1875" s="2" t="d">
        <v>2021-05-25</v>
      </c>
      <c r="D1875" s="1" t="s">
        <v>3540</v>
      </c>
      <c r="E1875" s="1" t="s">
        <v>16</v>
      </c>
      <c r="F1875" s="1" t="s">
        <v>17</v>
      </c>
      <c r="G1875" s="1">
        <v>9.36</v>
      </c>
      <c r="H1875" s="1">
        <v>22700</v>
      </c>
      <c r="I1875" s="1">
        <v>1</v>
      </c>
      <c r="J1875" s="1">
        <v>16</v>
      </c>
      <c r="P1875" s="1">
        <f t="shared" si="30"/>
        <v>212472</v>
      </c>
    </row>
    <row r="1876" spans="1:16" x14ac:dyDescent="0.2">
      <c r="A1876" s="1">
        <v>300993</v>
      </c>
      <c r="B1876" s="1" t="s">
        <v>3541</v>
      </c>
      <c r="C1876" s="2" t="d">
        <v>2021-05-24</v>
      </c>
      <c r="D1876" s="1" t="s">
        <v>3542</v>
      </c>
      <c r="E1876" s="1" t="s">
        <v>16</v>
      </c>
      <c r="F1876" s="1" t="s">
        <v>17</v>
      </c>
      <c r="G1876" s="1">
        <v>12.1</v>
      </c>
      <c r="H1876" s="1">
        <v>32920</v>
      </c>
      <c r="I1876" s="1">
        <v>1</v>
      </c>
      <c r="J1876" s="1">
        <v>16</v>
      </c>
      <c r="P1876" s="1">
        <f t="shared" si="30"/>
        <v>398332</v>
      </c>
    </row>
    <row r="1877" spans="1:16" x14ac:dyDescent="0.2">
      <c r="A1877" s="1">
        <v>300994</v>
      </c>
      <c r="B1877" s="1" t="s">
        <v>3543</v>
      </c>
      <c r="C1877" s="2" t="d">
        <v>2021-08-12</v>
      </c>
      <c r="D1877" s="1" t="s">
        <v>3544</v>
      </c>
      <c r="E1877" s="1" t="s">
        <v>16</v>
      </c>
      <c r="F1877" s="1" t="s">
        <v>17</v>
      </c>
      <c r="G1877" s="1">
        <v>11.9</v>
      </c>
      <c r="H1877" s="1">
        <v>48560</v>
      </c>
      <c r="I1877" s="1">
        <v>1</v>
      </c>
      <c r="J1877" s="1">
        <v>16</v>
      </c>
      <c r="P1877" s="1">
        <f t="shared" si="30"/>
        <v>577864</v>
      </c>
    </row>
    <row r="1878" spans="1:16" x14ac:dyDescent="0.2">
      <c r="A1878" s="1">
        <v>300995</v>
      </c>
      <c r="B1878" s="1" t="s">
        <v>3545</v>
      </c>
      <c r="C1878" s="2" t="d">
        <v>2021-05-26</v>
      </c>
      <c r="D1878" s="1" t="s">
        <v>3546</v>
      </c>
      <c r="E1878" s="1" t="s">
        <v>16</v>
      </c>
      <c r="F1878" s="1" t="s">
        <v>17</v>
      </c>
      <c r="G1878" s="1">
        <v>14.72</v>
      </c>
      <c r="H1878" s="1">
        <v>21040</v>
      </c>
      <c r="I1878" s="1">
        <v>1</v>
      </c>
      <c r="J1878" s="1">
        <v>16</v>
      </c>
      <c r="P1878" s="1">
        <f t="shared" si="30"/>
        <v>309708.79999999999</v>
      </c>
    </row>
    <row r="1879" spans="1:16" x14ac:dyDescent="0.2">
      <c r="A1879" s="1">
        <v>300996</v>
      </c>
      <c r="B1879" s="1" t="s">
        <v>3547</v>
      </c>
      <c r="C1879" s="2" t="d">
        <v>2021-06-03</v>
      </c>
      <c r="D1879" s="1" t="s">
        <v>3548</v>
      </c>
      <c r="E1879" s="1" t="s">
        <v>16</v>
      </c>
      <c r="F1879" s="1" t="s">
        <v>17</v>
      </c>
      <c r="G1879" s="1">
        <v>20.81</v>
      </c>
      <c r="H1879" s="1">
        <v>22100</v>
      </c>
      <c r="I1879" s="1">
        <v>1</v>
      </c>
      <c r="J1879" s="1">
        <v>16</v>
      </c>
      <c r="P1879" s="1">
        <f t="shared" si="30"/>
        <v>459901</v>
      </c>
    </row>
    <row r="1880" spans="1:16" x14ac:dyDescent="0.2">
      <c r="A1880" s="1">
        <v>300997</v>
      </c>
      <c r="B1880" s="1" t="s">
        <v>3549</v>
      </c>
      <c r="C1880" s="2" t="d">
        <v>2021-06-02</v>
      </c>
      <c r="D1880" s="1" t="s">
        <v>3550</v>
      </c>
      <c r="E1880" s="1" t="s">
        <v>16</v>
      </c>
      <c r="F1880" s="1" t="s">
        <v>17</v>
      </c>
      <c r="G1880" s="1">
        <v>4.9400000000000004</v>
      </c>
      <c r="H1880" s="1">
        <v>90000</v>
      </c>
      <c r="I1880" s="1">
        <v>1</v>
      </c>
      <c r="J1880" s="1">
        <v>16</v>
      </c>
      <c r="P1880" s="1">
        <f t="shared" si="30"/>
        <v>444600.00000000006</v>
      </c>
    </row>
    <row r="1881" spans="1:16" x14ac:dyDescent="0.2">
      <c r="A1881" s="1">
        <v>300998</v>
      </c>
      <c r="B1881" s="1" t="s">
        <v>3551</v>
      </c>
      <c r="C1881" s="2" t="d">
        <v>2021-06-02</v>
      </c>
      <c r="D1881" s="1" t="s">
        <v>3552</v>
      </c>
      <c r="E1881" s="1" t="s">
        <v>16</v>
      </c>
      <c r="F1881" s="1" t="s">
        <v>17</v>
      </c>
      <c r="G1881" s="1">
        <v>6.02</v>
      </c>
      <c r="H1881" s="1">
        <v>26600</v>
      </c>
      <c r="I1881" s="1">
        <v>1</v>
      </c>
      <c r="J1881" s="1">
        <v>16</v>
      </c>
      <c r="P1881" s="1">
        <f t="shared" si="30"/>
        <v>160132</v>
      </c>
    </row>
    <row r="1882" spans="1:16" x14ac:dyDescent="0.2">
      <c r="A1882" s="1">
        <v>300999</v>
      </c>
      <c r="B1882" s="1" t="s">
        <v>1482</v>
      </c>
      <c r="C1882" s="2" t="d">
        <v>2020-10-15</v>
      </c>
      <c r="D1882" s="1" t="s">
        <v>3553</v>
      </c>
      <c r="E1882" s="1" t="s">
        <v>46</v>
      </c>
      <c r="F1882" s="1" t="s">
        <v>47</v>
      </c>
      <c r="G1882" s="1">
        <v>25.7</v>
      </c>
      <c r="H1882" s="1">
        <v>542159</v>
      </c>
      <c r="I1882" s="1">
        <v>1</v>
      </c>
      <c r="J1882" s="1">
        <v>16</v>
      </c>
      <c r="P1882" s="1">
        <f t="shared" si="30"/>
        <v>13933486.299999999</v>
      </c>
    </row>
    <row r="1883" spans="1:16" x14ac:dyDescent="0.2">
      <c r="A1883" s="1">
        <v>301000</v>
      </c>
      <c r="B1883" s="1" t="s">
        <v>2193</v>
      </c>
      <c r="C1883" s="2" t="d">
        <v>2021-05-28</v>
      </c>
      <c r="D1883" s="1" t="s">
        <v>3554</v>
      </c>
      <c r="E1883" s="1" t="s">
        <v>16</v>
      </c>
      <c r="F1883" s="1" t="s">
        <v>17</v>
      </c>
      <c r="G1883" s="1">
        <v>64.31</v>
      </c>
      <c r="H1883" s="1">
        <v>13334</v>
      </c>
      <c r="I1883" s="1">
        <v>1</v>
      </c>
      <c r="J1883" s="1">
        <v>16</v>
      </c>
      <c r="P1883" s="1">
        <f t="shared" si="30"/>
        <v>857509.54</v>
      </c>
    </row>
    <row r="1884" spans="1:16" x14ac:dyDescent="0.2">
      <c r="A1884" s="1">
        <v>301001</v>
      </c>
      <c r="B1884" s="1" t="s">
        <v>3555</v>
      </c>
      <c r="C1884" s="2" t="d">
        <v>2021-05-28</v>
      </c>
      <c r="D1884" s="1" t="s">
        <v>3556</v>
      </c>
      <c r="E1884" s="1" t="s">
        <v>16</v>
      </c>
      <c r="F1884" s="1" t="s">
        <v>17</v>
      </c>
      <c r="G1884" s="1">
        <v>25.54</v>
      </c>
      <c r="H1884" s="1">
        <v>20000</v>
      </c>
      <c r="I1884" s="1">
        <v>1</v>
      </c>
      <c r="J1884" s="1">
        <v>16</v>
      </c>
      <c r="P1884" s="1">
        <f t="shared" si="30"/>
        <v>510800</v>
      </c>
    </row>
    <row r="1885" spans="1:16" x14ac:dyDescent="0.2">
      <c r="A1885" s="1">
        <v>301002</v>
      </c>
      <c r="B1885" s="1" t="s">
        <v>3557</v>
      </c>
      <c r="C1885" s="2" t="d">
        <v>2021-06-07</v>
      </c>
      <c r="D1885" s="1" t="s">
        <v>3558</v>
      </c>
      <c r="E1885" s="1" t="s">
        <v>16</v>
      </c>
      <c r="F1885" s="1" t="s">
        <v>17</v>
      </c>
      <c r="G1885" s="1">
        <v>18.71</v>
      </c>
      <c r="H1885" s="1">
        <v>23630</v>
      </c>
      <c r="I1885" s="1">
        <v>1</v>
      </c>
      <c r="J1885" s="1">
        <v>16</v>
      </c>
      <c r="P1885" s="1">
        <f t="shared" si="30"/>
        <v>442117.30000000005</v>
      </c>
    </row>
    <row r="1886" spans="1:16" x14ac:dyDescent="0.2">
      <c r="A1886" s="1">
        <v>301003</v>
      </c>
      <c r="B1886" s="1" t="s">
        <v>3559</v>
      </c>
      <c r="C1886" s="2" t="d">
        <v>2021-06-01</v>
      </c>
      <c r="D1886" s="1" t="s">
        <v>3560</v>
      </c>
      <c r="E1886" s="1" t="s">
        <v>16</v>
      </c>
      <c r="F1886" s="1" t="s">
        <v>17</v>
      </c>
      <c r="G1886" s="1">
        <v>55.88</v>
      </c>
      <c r="H1886" s="1">
        <v>14567</v>
      </c>
      <c r="I1886" s="1">
        <v>1</v>
      </c>
      <c r="J1886" s="1">
        <v>16</v>
      </c>
      <c r="P1886" s="1">
        <f t="shared" si="30"/>
        <v>814003.96000000008</v>
      </c>
    </row>
    <row r="1887" spans="1:16" x14ac:dyDescent="0.2">
      <c r="A1887" s="1">
        <v>301004</v>
      </c>
      <c r="B1887" s="1" t="s">
        <v>272</v>
      </c>
      <c r="C1887" s="2" t="d">
        <v>2021-06-25</v>
      </c>
      <c r="D1887" s="1" t="s">
        <v>3561</v>
      </c>
      <c r="E1887" s="1" t="s">
        <v>16</v>
      </c>
      <c r="F1887" s="1" t="s">
        <v>17</v>
      </c>
      <c r="G1887" s="1">
        <v>7.81</v>
      </c>
      <c r="H1887" s="1">
        <v>25000</v>
      </c>
      <c r="I1887" s="1">
        <v>1</v>
      </c>
      <c r="J1887" s="1">
        <v>16</v>
      </c>
      <c r="P1887" s="1">
        <f t="shared" si="30"/>
        <v>195250</v>
      </c>
    </row>
    <row r="1888" spans="1:16" x14ac:dyDescent="0.2">
      <c r="A1888" s="1">
        <v>301005</v>
      </c>
      <c r="B1888" s="1" t="s">
        <v>3562</v>
      </c>
      <c r="C1888" s="2" t="d">
        <v>2021-06-01</v>
      </c>
      <c r="D1888" s="1" t="s">
        <v>3563</v>
      </c>
      <c r="E1888" s="1" t="s">
        <v>46</v>
      </c>
      <c r="F1888" s="1" t="s">
        <v>47</v>
      </c>
      <c r="G1888" s="1">
        <v>36.450000000000003</v>
      </c>
      <c r="H1888" s="1">
        <v>14282</v>
      </c>
      <c r="I1888" s="1">
        <v>1</v>
      </c>
      <c r="J1888" s="1">
        <v>16</v>
      </c>
      <c r="P1888" s="1">
        <f t="shared" si="30"/>
        <v>520578.9</v>
      </c>
    </row>
    <row r="1889" spans="1:16" x14ac:dyDescent="0.2">
      <c r="A1889" s="1">
        <v>301006</v>
      </c>
      <c r="B1889" s="1" t="s">
        <v>3564</v>
      </c>
      <c r="C1889" s="2" t="d">
        <v>2021-06-07</v>
      </c>
      <c r="D1889" s="1" t="s">
        <v>3565</v>
      </c>
      <c r="E1889" s="1" t="s">
        <v>16</v>
      </c>
      <c r="F1889" s="1" t="s">
        <v>17</v>
      </c>
      <c r="G1889" s="1">
        <v>14.42</v>
      </c>
      <c r="H1889" s="1">
        <v>34820</v>
      </c>
      <c r="I1889" s="1">
        <v>1</v>
      </c>
      <c r="J1889" s="1">
        <v>16</v>
      </c>
      <c r="P1889" s="1">
        <f t="shared" si="30"/>
        <v>502104.4</v>
      </c>
    </row>
    <row r="1890" spans="1:16" x14ac:dyDescent="0.2">
      <c r="A1890" s="1">
        <v>301007</v>
      </c>
      <c r="B1890" s="1" t="s">
        <v>3566</v>
      </c>
      <c r="C1890" s="2" t="d">
        <v>2021-06-16</v>
      </c>
      <c r="D1890" s="1" t="s">
        <v>3567</v>
      </c>
      <c r="E1890" s="1" t="s">
        <v>16</v>
      </c>
      <c r="F1890" s="1" t="s">
        <v>17</v>
      </c>
      <c r="G1890" s="1">
        <v>5.29</v>
      </c>
      <c r="H1890" s="1">
        <v>38340</v>
      </c>
      <c r="I1890" s="1">
        <v>1</v>
      </c>
      <c r="J1890" s="1">
        <v>16</v>
      </c>
      <c r="P1890" s="1">
        <f t="shared" si="30"/>
        <v>202818.6</v>
      </c>
    </row>
    <row r="1891" spans="1:16" x14ac:dyDescent="0.2">
      <c r="A1891" s="1">
        <v>301008</v>
      </c>
      <c r="B1891" s="1" t="s">
        <v>3568</v>
      </c>
      <c r="C1891" s="2" t="d">
        <v>2021-06-11</v>
      </c>
      <c r="D1891" s="1" t="s">
        <v>3569</v>
      </c>
      <c r="E1891" s="1" t="s">
        <v>16</v>
      </c>
      <c r="F1891" s="1" t="s">
        <v>17</v>
      </c>
      <c r="G1891" s="1">
        <v>37.6</v>
      </c>
      <c r="H1891" s="1">
        <v>16667</v>
      </c>
      <c r="I1891" s="1">
        <v>1</v>
      </c>
      <c r="J1891" s="1">
        <v>16</v>
      </c>
      <c r="P1891" s="1">
        <f t="shared" si="30"/>
        <v>626679.20000000007</v>
      </c>
    </row>
    <row r="1892" spans="1:16" x14ac:dyDescent="0.2">
      <c r="A1892" s="1">
        <v>301009</v>
      </c>
      <c r="B1892" s="1" t="s">
        <v>3570</v>
      </c>
      <c r="C1892" s="2" t="d">
        <v>2021-06-17</v>
      </c>
      <c r="D1892" s="1" t="s">
        <v>3571</v>
      </c>
      <c r="E1892" s="1" t="s">
        <v>16</v>
      </c>
      <c r="F1892" s="1" t="s">
        <v>17</v>
      </c>
      <c r="G1892" s="1">
        <v>12.54</v>
      </c>
      <c r="H1892" s="1">
        <v>67970</v>
      </c>
      <c r="I1892" s="1">
        <v>1</v>
      </c>
      <c r="J1892" s="1">
        <v>16</v>
      </c>
      <c r="P1892" s="1">
        <f t="shared" si="30"/>
        <v>852343.79999999993</v>
      </c>
    </row>
    <row r="1893" spans="1:16" x14ac:dyDescent="0.2">
      <c r="A1893" s="1">
        <v>301010</v>
      </c>
      <c r="B1893" s="1" t="s">
        <v>3572</v>
      </c>
      <c r="C1893" s="2" t="d">
        <v>2021-06-18</v>
      </c>
      <c r="D1893" s="1" t="s">
        <v>3573</v>
      </c>
      <c r="E1893" s="1" t="s">
        <v>46</v>
      </c>
      <c r="F1893" s="1" t="s">
        <v>47</v>
      </c>
      <c r="G1893" s="1">
        <v>7.83</v>
      </c>
      <c r="H1893" s="1">
        <v>27000</v>
      </c>
      <c r="I1893" s="1">
        <v>1</v>
      </c>
      <c r="J1893" s="1">
        <v>16</v>
      </c>
      <c r="P1893" s="1">
        <f t="shared" si="30"/>
        <v>211410</v>
      </c>
    </row>
    <row r="1894" spans="1:16" x14ac:dyDescent="0.2">
      <c r="A1894" s="1">
        <v>301011</v>
      </c>
      <c r="B1894" s="1" t="s">
        <v>1221</v>
      </c>
      <c r="C1894" s="2" t="d">
        <v>2021-06-17</v>
      </c>
      <c r="D1894" s="1" t="s">
        <v>3574</v>
      </c>
      <c r="E1894" s="1" t="s">
        <v>46</v>
      </c>
      <c r="F1894" s="1" t="s">
        <v>47</v>
      </c>
      <c r="G1894" s="1">
        <v>14.2</v>
      </c>
      <c r="H1894" s="1">
        <v>21700</v>
      </c>
      <c r="I1894" s="1">
        <v>1</v>
      </c>
      <c r="J1894" s="1">
        <v>16</v>
      </c>
      <c r="P1894" s="1">
        <f t="shared" si="30"/>
        <v>308140</v>
      </c>
    </row>
    <row r="1895" spans="1:16" x14ac:dyDescent="0.2">
      <c r="A1895" s="1">
        <v>301012</v>
      </c>
      <c r="B1895" s="1" t="s">
        <v>2572</v>
      </c>
      <c r="C1895" s="2" t="d">
        <v>2021-06-22</v>
      </c>
      <c r="D1895" s="1" t="s">
        <v>3575</v>
      </c>
      <c r="E1895" s="1" t="s">
        <v>16</v>
      </c>
      <c r="F1895" s="1" t="s">
        <v>17</v>
      </c>
      <c r="G1895" s="1">
        <v>8.0500000000000007</v>
      </c>
      <c r="H1895" s="1">
        <v>21000</v>
      </c>
      <c r="I1895" s="1">
        <v>1</v>
      </c>
      <c r="J1895" s="1">
        <v>16</v>
      </c>
      <c r="P1895" s="1">
        <f t="shared" si="30"/>
        <v>169050.00000000003</v>
      </c>
    </row>
    <row r="1896" spans="1:16" x14ac:dyDescent="0.2">
      <c r="A1896" s="1">
        <v>301013</v>
      </c>
      <c r="B1896" s="1" t="s">
        <v>3576</v>
      </c>
      <c r="C1896" s="2" t="d">
        <v>2021-06-29</v>
      </c>
      <c r="D1896" s="1" t="s">
        <v>3577</v>
      </c>
      <c r="E1896" s="1" t="s">
        <v>16</v>
      </c>
      <c r="F1896" s="1" t="s">
        <v>17</v>
      </c>
      <c r="G1896" s="1">
        <v>8.7200000000000006</v>
      </c>
      <c r="H1896" s="1">
        <v>38957</v>
      </c>
      <c r="I1896" s="1">
        <v>1</v>
      </c>
      <c r="J1896" s="1">
        <v>16</v>
      </c>
      <c r="P1896" s="1">
        <f t="shared" si="30"/>
        <v>339705.04000000004</v>
      </c>
    </row>
    <row r="1897" spans="1:16" x14ac:dyDescent="0.2">
      <c r="A1897" s="1">
        <v>301015</v>
      </c>
      <c r="B1897" s="1" t="s">
        <v>3578</v>
      </c>
      <c r="C1897" s="2" t="d">
        <v>2021-06-30</v>
      </c>
      <c r="D1897" s="1" t="s">
        <v>3579</v>
      </c>
      <c r="E1897" s="1" t="s">
        <v>16</v>
      </c>
      <c r="F1897" s="1" t="s">
        <v>17</v>
      </c>
      <c r="G1897" s="1">
        <v>7.64</v>
      </c>
      <c r="H1897" s="1">
        <v>52600</v>
      </c>
      <c r="I1897" s="1">
        <v>1</v>
      </c>
      <c r="J1897" s="1">
        <v>16</v>
      </c>
      <c r="P1897" s="1">
        <f t="shared" si="30"/>
        <v>401864</v>
      </c>
    </row>
    <row r="1898" spans="1:16" x14ac:dyDescent="0.2">
      <c r="A1898" s="1">
        <v>301016</v>
      </c>
      <c r="B1898" s="1" t="s">
        <v>3580</v>
      </c>
      <c r="C1898" s="2" t="d">
        <v>2021-06-30</v>
      </c>
      <c r="D1898" s="1" t="s">
        <v>3581</v>
      </c>
      <c r="E1898" s="1" t="s">
        <v>16</v>
      </c>
      <c r="F1898" s="1" t="s">
        <v>17</v>
      </c>
      <c r="G1898" s="1">
        <v>13.75</v>
      </c>
      <c r="H1898" s="1">
        <v>30000</v>
      </c>
      <c r="I1898" s="1">
        <v>1</v>
      </c>
      <c r="J1898" s="1">
        <v>16</v>
      </c>
      <c r="P1898" s="1">
        <f t="shared" si="30"/>
        <v>412500</v>
      </c>
    </row>
    <row r="1899" spans="1:16" x14ac:dyDescent="0.2">
      <c r="A1899" s="1">
        <v>301017</v>
      </c>
      <c r="B1899" s="1" t="s">
        <v>3582</v>
      </c>
      <c r="C1899" s="2" t="d">
        <v>2021-07-05</v>
      </c>
      <c r="D1899" s="1" t="s">
        <v>3583</v>
      </c>
      <c r="E1899" s="1" t="s">
        <v>16</v>
      </c>
      <c r="F1899" s="1" t="s">
        <v>17</v>
      </c>
      <c r="G1899" s="1">
        <v>8.86</v>
      </c>
      <c r="H1899" s="1">
        <v>40540</v>
      </c>
      <c r="I1899" s="1">
        <v>1</v>
      </c>
      <c r="J1899" s="1">
        <v>16</v>
      </c>
      <c r="P1899" s="1">
        <f t="shared" si="30"/>
        <v>359184.39999999997</v>
      </c>
    </row>
    <row r="1900" spans="1:16" x14ac:dyDescent="0.2">
      <c r="A1900" s="1">
        <v>301018</v>
      </c>
      <c r="B1900" s="1" t="s">
        <v>3584</v>
      </c>
      <c r="C1900" s="2" t="d">
        <v>2021-07-07</v>
      </c>
      <c r="D1900" s="1" t="s">
        <v>3585</v>
      </c>
      <c r="E1900" s="1" t="s">
        <v>16</v>
      </c>
      <c r="F1900" s="1" t="s">
        <v>17</v>
      </c>
      <c r="G1900" s="1">
        <v>8.2899999999999991</v>
      </c>
      <c r="H1900" s="1">
        <v>60010</v>
      </c>
      <c r="I1900" s="1">
        <v>1</v>
      </c>
      <c r="J1900" s="1">
        <v>16</v>
      </c>
      <c r="P1900" s="1">
        <f t="shared" si="30"/>
        <v>497482.89999999997</v>
      </c>
    </row>
    <row r="1901" spans="1:16" x14ac:dyDescent="0.2">
      <c r="A1901" s="1">
        <v>301019</v>
      </c>
      <c r="B1901" s="1" t="s">
        <v>3586</v>
      </c>
      <c r="C1901" s="2" t="d">
        <v>2021-06-28</v>
      </c>
      <c r="D1901" s="1" t="s">
        <v>3587</v>
      </c>
      <c r="E1901" s="1" t="s">
        <v>16</v>
      </c>
      <c r="F1901" s="1" t="s">
        <v>17</v>
      </c>
      <c r="G1901" s="1">
        <v>28.94</v>
      </c>
      <c r="H1901" s="1">
        <v>20000</v>
      </c>
      <c r="I1901" s="1">
        <v>1</v>
      </c>
      <c r="J1901" s="1">
        <v>16</v>
      </c>
      <c r="P1901" s="1">
        <f t="shared" si="30"/>
        <v>578800</v>
      </c>
    </row>
    <row r="1902" spans="1:16" x14ac:dyDescent="0.2">
      <c r="A1902" s="1">
        <v>301020</v>
      </c>
      <c r="B1902" s="1" t="s">
        <v>3588</v>
      </c>
      <c r="C1902" s="2" t="d">
        <v>2021-07-06</v>
      </c>
      <c r="D1902" s="1" t="s">
        <v>3589</v>
      </c>
      <c r="E1902" s="1" t="s">
        <v>12</v>
      </c>
      <c r="F1902" s="1" t="s">
        <v>13</v>
      </c>
      <c r="G1902" s="1">
        <v>10.64</v>
      </c>
      <c r="H1902" s="1">
        <v>36600</v>
      </c>
      <c r="I1902" s="1">
        <v>1</v>
      </c>
      <c r="J1902" s="1">
        <v>16</v>
      </c>
      <c r="P1902" s="1">
        <f t="shared" si="30"/>
        <v>389424</v>
      </c>
    </row>
    <row r="1903" spans="1:16" x14ac:dyDescent="0.2">
      <c r="A1903" s="1">
        <v>301021</v>
      </c>
      <c r="B1903" s="1" t="s">
        <v>3590</v>
      </c>
      <c r="C1903" s="2" t="d">
        <v>2021-07-06</v>
      </c>
      <c r="D1903" s="1" t="s">
        <v>3591</v>
      </c>
      <c r="E1903" s="1" t="s">
        <v>46</v>
      </c>
      <c r="F1903" s="1" t="s">
        <v>47</v>
      </c>
      <c r="G1903" s="1">
        <v>9.4600000000000009</v>
      </c>
      <c r="H1903" s="1">
        <v>38000</v>
      </c>
      <c r="I1903" s="1">
        <v>1</v>
      </c>
      <c r="J1903" s="1">
        <v>16</v>
      </c>
      <c r="P1903" s="1">
        <f t="shared" si="30"/>
        <v>359480.00000000006</v>
      </c>
    </row>
    <row r="1904" spans="1:16" x14ac:dyDescent="0.2">
      <c r="A1904" s="1">
        <v>301022</v>
      </c>
      <c r="B1904" s="1" t="s">
        <v>3592</v>
      </c>
      <c r="C1904" s="2" t="d">
        <v>2021-07-02</v>
      </c>
      <c r="D1904" s="1" t="s">
        <v>3593</v>
      </c>
      <c r="E1904" s="1" t="s">
        <v>16</v>
      </c>
      <c r="F1904" s="1" t="s">
        <v>17</v>
      </c>
      <c r="G1904" s="1">
        <v>32.29</v>
      </c>
      <c r="H1904" s="1">
        <v>16000</v>
      </c>
      <c r="I1904" s="1">
        <v>1</v>
      </c>
      <c r="J1904" s="1">
        <v>16</v>
      </c>
      <c r="P1904" s="1">
        <f t="shared" si="30"/>
        <v>516640</v>
      </c>
    </row>
    <row r="1905" spans="1:16" x14ac:dyDescent="0.2">
      <c r="A1905" s="1">
        <v>301023</v>
      </c>
      <c r="B1905" s="1" t="s">
        <v>3594</v>
      </c>
      <c r="C1905" s="2" t="d">
        <v>2021-07-07</v>
      </c>
      <c r="D1905" s="1" t="s">
        <v>3595</v>
      </c>
      <c r="E1905" s="1" t="s">
        <v>16</v>
      </c>
      <c r="F1905" s="1" t="s">
        <v>17</v>
      </c>
      <c r="G1905" s="1">
        <v>58.31</v>
      </c>
      <c r="H1905" s="1">
        <v>9334</v>
      </c>
      <c r="I1905" s="1">
        <v>1</v>
      </c>
      <c r="J1905" s="1">
        <v>16</v>
      </c>
      <c r="P1905" s="1">
        <f t="shared" si="30"/>
        <v>544265.54</v>
      </c>
    </row>
    <row r="1906" spans="1:16" x14ac:dyDescent="0.2">
      <c r="A1906" s="1">
        <v>301024</v>
      </c>
      <c r="B1906" s="1" t="s">
        <v>1900</v>
      </c>
      <c r="C1906" s="2" t="d">
        <v>2021-07-28</v>
      </c>
      <c r="D1906" s="1" t="s">
        <v>3596</v>
      </c>
      <c r="E1906" s="1" t="s">
        <v>16</v>
      </c>
      <c r="F1906" s="1" t="s">
        <v>17</v>
      </c>
      <c r="G1906" s="1">
        <v>48.52</v>
      </c>
      <c r="H1906" s="1">
        <v>10600</v>
      </c>
      <c r="I1906" s="1">
        <v>1</v>
      </c>
      <c r="J1906" s="1">
        <v>16</v>
      </c>
      <c r="P1906" s="1">
        <f t="shared" si="30"/>
        <v>514312.00000000006</v>
      </c>
    </row>
    <row r="1907" spans="1:16" x14ac:dyDescent="0.2">
      <c r="A1907" s="1">
        <v>301025</v>
      </c>
      <c r="B1907" s="1" t="s">
        <v>3597</v>
      </c>
      <c r="C1907" s="2" t="d">
        <v>2021-07-19</v>
      </c>
      <c r="D1907" s="1" t="s">
        <v>3598</v>
      </c>
      <c r="E1907" s="1" t="s">
        <v>16</v>
      </c>
      <c r="F1907" s="1" t="s">
        <v>17</v>
      </c>
      <c r="G1907" s="1">
        <v>1.55</v>
      </c>
      <c r="H1907" s="1">
        <v>40010</v>
      </c>
      <c r="I1907" s="1">
        <v>1</v>
      </c>
      <c r="J1907" s="1">
        <v>16</v>
      </c>
      <c r="P1907" s="1">
        <f t="shared" si="30"/>
        <v>62015.5</v>
      </c>
    </row>
    <row r="1908" spans="1:16" x14ac:dyDescent="0.2">
      <c r="A1908" s="1">
        <v>301026</v>
      </c>
      <c r="B1908" s="1" t="s">
        <v>3599</v>
      </c>
      <c r="C1908" s="2" t="d">
        <v>2021-07-16</v>
      </c>
      <c r="D1908" s="1" t="s">
        <v>3600</v>
      </c>
      <c r="E1908" s="1" t="s">
        <v>16</v>
      </c>
      <c r="F1908" s="1" t="s">
        <v>17</v>
      </c>
      <c r="G1908" s="1">
        <v>18.03</v>
      </c>
      <c r="H1908" s="1">
        <v>28333</v>
      </c>
      <c r="I1908" s="1">
        <v>1</v>
      </c>
      <c r="J1908" s="1">
        <v>16</v>
      </c>
      <c r="P1908" s="1">
        <f t="shared" si="30"/>
        <v>510843.99000000005</v>
      </c>
    </row>
    <row r="1909" spans="1:16" x14ac:dyDescent="0.2">
      <c r="A1909" s="1">
        <v>301027</v>
      </c>
      <c r="B1909" s="1" t="s">
        <v>2609</v>
      </c>
      <c r="C1909" s="2" t="d">
        <v>2021-07-15</v>
      </c>
      <c r="D1909" s="1" t="s">
        <v>3601</v>
      </c>
      <c r="E1909" s="1" t="s">
        <v>16</v>
      </c>
      <c r="F1909" s="1" t="s">
        <v>17</v>
      </c>
      <c r="G1909" s="1">
        <v>11.45</v>
      </c>
      <c r="H1909" s="1">
        <v>36800</v>
      </c>
      <c r="I1909" s="1">
        <v>1</v>
      </c>
      <c r="J1909" s="1">
        <v>16</v>
      </c>
      <c r="P1909" s="1">
        <f t="shared" si="30"/>
        <v>421360</v>
      </c>
    </row>
    <row r="1910" spans="1:16" x14ac:dyDescent="0.2">
      <c r="A1910" s="1">
        <v>301028</v>
      </c>
      <c r="B1910" s="1" t="s">
        <v>3602</v>
      </c>
      <c r="C1910" s="2" t="d">
        <v>2021-07-20</v>
      </c>
      <c r="D1910" s="1" t="s">
        <v>3603</v>
      </c>
      <c r="E1910" s="1" t="s">
        <v>46</v>
      </c>
      <c r="F1910" s="1" t="s">
        <v>47</v>
      </c>
      <c r="G1910" s="1">
        <v>5.31</v>
      </c>
      <c r="H1910" s="1">
        <v>95000</v>
      </c>
      <c r="I1910" s="1">
        <v>1</v>
      </c>
      <c r="J1910" s="1">
        <v>16</v>
      </c>
      <c r="P1910" s="1">
        <f t="shared" si="30"/>
        <v>504449.99999999994</v>
      </c>
    </row>
    <row r="1911" spans="1:16" x14ac:dyDescent="0.2">
      <c r="A1911" s="1">
        <v>301029</v>
      </c>
      <c r="B1911" s="1" t="s">
        <v>3604</v>
      </c>
      <c r="C1911" s="2" t="d">
        <v>2021-07-23</v>
      </c>
      <c r="D1911" s="1" t="s">
        <v>3605</v>
      </c>
      <c r="E1911" s="1" t="s">
        <v>16</v>
      </c>
      <c r="F1911" s="1" t="s">
        <v>17</v>
      </c>
      <c r="G1911" s="1">
        <v>14.14</v>
      </c>
      <c r="H1911" s="1">
        <v>40010</v>
      </c>
      <c r="I1911" s="1">
        <v>1</v>
      </c>
      <c r="J1911" s="1">
        <v>16</v>
      </c>
      <c r="P1911" s="1">
        <f t="shared" si="30"/>
        <v>565741.4</v>
      </c>
    </row>
    <row r="1912" spans="1:16" x14ac:dyDescent="0.2">
      <c r="A1912" s="1">
        <v>301030</v>
      </c>
      <c r="B1912" s="1" t="s">
        <v>1334</v>
      </c>
      <c r="C1912" s="2" t="d">
        <v>2021-07-22</v>
      </c>
      <c r="D1912" s="1" t="s">
        <v>3606</v>
      </c>
      <c r="E1912" s="1" t="s">
        <v>16</v>
      </c>
      <c r="F1912" s="1" t="s">
        <v>17</v>
      </c>
      <c r="G1912" s="1">
        <v>6.1</v>
      </c>
      <c r="H1912" s="1">
        <v>33333</v>
      </c>
      <c r="I1912" s="1">
        <v>1</v>
      </c>
      <c r="J1912" s="1">
        <v>16</v>
      </c>
      <c r="P1912" s="1">
        <f t="shared" si="30"/>
        <v>203331.3</v>
      </c>
    </row>
    <row r="1913" spans="1:16" x14ac:dyDescent="0.2">
      <c r="A1913" s="1">
        <v>301031</v>
      </c>
      <c r="B1913" s="1" t="s">
        <v>3607</v>
      </c>
      <c r="C1913" s="2" t="d">
        <v>2021-07-15</v>
      </c>
      <c r="D1913" s="1" t="s">
        <v>3608</v>
      </c>
      <c r="E1913" s="1" t="s">
        <v>16</v>
      </c>
      <c r="F1913" s="1" t="s">
        <v>17</v>
      </c>
      <c r="G1913" s="1">
        <v>26.78</v>
      </c>
      <c r="H1913" s="1">
        <v>16570</v>
      </c>
      <c r="I1913" s="1">
        <v>1</v>
      </c>
      <c r="J1913" s="1">
        <v>16</v>
      </c>
      <c r="P1913" s="1">
        <f t="shared" si="30"/>
        <v>443744.60000000003</v>
      </c>
    </row>
    <row r="1914" spans="1:16" x14ac:dyDescent="0.2">
      <c r="A1914" s="1">
        <v>301032</v>
      </c>
      <c r="B1914" s="1" t="s">
        <v>3609</v>
      </c>
      <c r="C1914" s="2" t="d">
        <v>2021-07-22</v>
      </c>
      <c r="D1914" s="1" t="s">
        <v>3610</v>
      </c>
      <c r="E1914" s="1" t="s">
        <v>16</v>
      </c>
      <c r="F1914" s="1" t="s">
        <v>17</v>
      </c>
      <c r="G1914" s="1">
        <v>4.97</v>
      </c>
      <c r="H1914" s="1">
        <v>60283</v>
      </c>
      <c r="I1914" s="1">
        <v>1</v>
      </c>
      <c r="J1914" s="1">
        <v>16</v>
      </c>
      <c r="P1914" s="1">
        <f t="shared" si="30"/>
        <v>299606.51</v>
      </c>
    </row>
    <row r="1915" spans="1:16" x14ac:dyDescent="0.2">
      <c r="A1915" s="1">
        <v>301033</v>
      </c>
      <c r="B1915" s="1" t="s">
        <v>3611</v>
      </c>
      <c r="C1915" s="2" t="d">
        <v>2021-07-26</v>
      </c>
      <c r="D1915" s="1" t="s">
        <v>3612</v>
      </c>
      <c r="E1915" s="1" t="s">
        <v>16</v>
      </c>
      <c r="F1915" s="1" t="s">
        <v>17</v>
      </c>
      <c r="G1915" s="1">
        <v>15.14</v>
      </c>
      <c r="H1915" s="1">
        <v>16516</v>
      </c>
      <c r="I1915" s="1">
        <v>1</v>
      </c>
      <c r="J1915" s="1">
        <v>16</v>
      </c>
      <c r="P1915" s="1">
        <f t="shared" si="30"/>
        <v>250052.24000000002</v>
      </c>
    </row>
    <row r="1916" spans="1:16" x14ac:dyDescent="0.2">
      <c r="A1916" s="1">
        <v>301035</v>
      </c>
      <c r="B1916" s="1" t="s">
        <v>1605</v>
      </c>
      <c r="C1916" s="2" t="d">
        <v>2021-07-28</v>
      </c>
      <c r="D1916" s="1" t="s">
        <v>3613</v>
      </c>
      <c r="E1916" s="1" t="s">
        <v>46</v>
      </c>
      <c r="F1916" s="1" t="s">
        <v>47</v>
      </c>
      <c r="G1916" s="1">
        <v>22.04</v>
      </c>
      <c r="H1916" s="1">
        <v>69050</v>
      </c>
      <c r="I1916" s="1">
        <v>1</v>
      </c>
      <c r="J1916" s="1">
        <v>16</v>
      </c>
      <c r="P1916" s="1">
        <f t="shared" si="30"/>
        <v>1521862</v>
      </c>
    </row>
    <row r="1917" spans="1:16" x14ac:dyDescent="0.2">
      <c r="A1917" s="1">
        <v>301036</v>
      </c>
      <c r="B1917" s="1" t="s">
        <v>1283</v>
      </c>
      <c r="C1917" s="2" t="d">
        <v>2021-07-29</v>
      </c>
      <c r="D1917" s="1" t="s">
        <v>3614</v>
      </c>
      <c r="E1917" s="1" t="s">
        <v>16</v>
      </c>
      <c r="F1917" s="1" t="s">
        <v>17</v>
      </c>
      <c r="G1917" s="1">
        <v>23.38</v>
      </c>
      <c r="H1917" s="1">
        <v>25000</v>
      </c>
      <c r="I1917" s="1">
        <v>1</v>
      </c>
      <c r="J1917" s="1">
        <v>16</v>
      </c>
      <c r="P1917" s="1">
        <f t="shared" si="30"/>
        <v>584500</v>
      </c>
    </row>
    <row r="1918" spans="1:16" x14ac:dyDescent="0.2">
      <c r="A1918" s="1">
        <v>301037</v>
      </c>
      <c r="B1918" s="1" t="s">
        <v>3615</v>
      </c>
      <c r="C1918" s="2" t="d">
        <v>2021-07-30</v>
      </c>
      <c r="D1918" s="1" t="s">
        <v>3616</v>
      </c>
      <c r="E1918" s="1" t="s">
        <v>16</v>
      </c>
      <c r="F1918" s="1" t="s">
        <v>17</v>
      </c>
      <c r="G1918" s="1">
        <v>14.82</v>
      </c>
      <c r="H1918" s="1">
        <v>22525</v>
      </c>
      <c r="I1918" s="1">
        <v>1</v>
      </c>
      <c r="J1918" s="1">
        <v>16</v>
      </c>
      <c r="P1918" s="1">
        <f t="shared" si="30"/>
        <v>333820.5</v>
      </c>
    </row>
    <row r="1919" spans="1:16" x14ac:dyDescent="0.2">
      <c r="A1919" s="1">
        <v>301038</v>
      </c>
      <c r="B1919" s="1" t="s">
        <v>3617</v>
      </c>
      <c r="C1919" s="2" t="d">
        <v>2021-08-04</v>
      </c>
      <c r="D1919" s="1" t="s">
        <v>3618</v>
      </c>
      <c r="E1919" s="1" t="s">
        <v>12</v>
      </c>
      <c r="F1919" s="1" t="s">
        <v>13</v>
      </c>
      <c r="G1919" s="1">
        <v>6.68</v>
      </c>
      <c r="H1919" s="1">
        <v>33000</v>
      </c>
      <c r="I1919" s="1">
        <v>1</v>
      </c>
      <c r="J1919" s="1">
        <v>16</v>
      </c>
      <c r="P1919" s="1">
        <f t="shared" si="30"/>
        <v>220440</v>
      </c>
    </row>
    <row r="1920" spans="1:16" x14ac:dyDescent="0.2">
      <c r="A1920" s="1">
        <v>301039</v>
      </c>
      <c r="B1920" s="1" t="s">
        <v>3619</v>
      </c>
      <c r="C1920" s="2" t="d">
        <v>2021-07-08</v>
      </c>
      <c r="D1920" s="1" t="s">
        <v>3620</v>
      </c>
      <c r="E1920" s="1" t="s">
        <v>46</v>
      </c>
      <c r="F1920" s="1" t="s">
        <v>47</v>
      </c>
      <c r="G1920" s="1">
        <v>6.96</v>
      </c>
      <c r="H1920" s="1">
        <v>252600</v>
      </c>
      <c r="I1920" s="1">
        <v>1</v>
      </c>
      <c r="J1920" s="1">
        <v>16</v>
      </c>
      <c r="P1920" s="1">
        <f t="shared" si="30"/>
        <v>1758096</v>
      </c>
    </row>
    <row r="1921" spans="1:16" x14ac:dyDescent="0.2">
      <c r="A1921" s="1">
        <v>301040</v>
      </c>
      <c r="B1921" s="1" t="s">
        <v>3621</v>
      </c>
      <c r="C1921" s="2" t="d">
        <v>2021-08-03</v>
      </c>
      <c r="D1921" s="1" t="s">
        <v>3622</v>
      </c>
      <c r="E1921" s="1" t="s">
        <v>16</v>
      </c>
      <c r="F1921" s="1" t="s">
        <v>17</v>
      </c>
      <c r="G1921" s="1">
        <v>13.57</v>
      </c>
      <c r="H1921" s="1">
        <v>25000</v>
      </c>
      <c r="I1921" s="1">
        <v>1</v>
      </c>
      <c r="J1921" s="1">
        <v>16</v>
      </c>
      <c r="P1921" s="1">
        <f t="shared" si="30"/>
        <v>339250</v>
      </c>
    </row>
    <row r="1922" spans="1:16" x14ac:dyDescent="0.2">
      <c r="A1922" s="1">
        <v>301041</v>
      </c>
      <c r="B1922" s="1" t="s">
        <v>3623</v>
      </c>
      <c r="C1922" s="2" t="d">
        <v>2021-08-11</v>
      </c>
      <c r="D1922" s="1" t="s">
        <v>3624</v>
      </c>
      <c r="E1922" s="1" t="s">
        <v>16</v>
      </c>
      <c r="F1922" s="1" t="s">
        <v>17</v>
      </c>
      <c r="G1922" s="1">
        <v>7.31</v>
      </c>
      <c r="H1922" s="1">
        <v>26680</v>
      </c>
      <c r="I1922" s="1">
        <v>1</v>
      </c>
      <c r="J1922" s="1">
        <v>16</v>
      </c>
      <c r="P1922" s="1">
        <f t="shared" ref="P1922:P1985" si="31">G1922*H1922</f>
        <v>195030.8</v>
      </c>
    </row>
    <row r="1923" spans="1:16" x14ac:dyDescent="0.2">
      <c r="A1923" s="1">
        <v>301042</v>
      </c>
      <c r="B1923" s="1" t="s">
        <v>3625</v>
      </c>
      <c r="C1923" s="2" t="d">
        <v>2021-08-05</v>
      </c>
      <c r="D1923" s="1" t="s">
        <v>3626</v>
      </c>
      <c r="E1923" s="1" t="s">
        <v>16</v>
      </c>
      <c r="F1923" s="1" t="s">
        <v>17</v>
      </c>
      <c r="G1923" s="1">
        <v>41.91</v>
      </c>
      <c r="H1923" s="1">
        <v>17200</v>
      </c>
      <c r="I1923" s="1">
        <v>1</v>
      </c>
      <c r="J1923" s="1">
        <v>16</v>
      </c>
      <c r="P1923" s="1">
        <f t="shared" si="31"/>
        <v>720851.99999999988</v>
      </c>
    </row>
    <row r="1924" spans="1:16" x14ac:dyDescent="0.2">
      <c r="A1924" s="1">
        <v>301043</v>
      </c>
      <c r="B1924" s="1" t="s">
        <v>3627</v>
      </c>
      <c r="C1924" s="2" t="d">
        <v>2021-08-11</v>
      </c>
      <c r="D1924" s="1" t="s">
        <v>3628</v>
      </c>
      <c r="E1924" s="1" t="s">
        <v>16</v>
      </c>
      <c r="F1924" s="1" t="s">
        <v>17</v>
      </c>
      <c r="G1924" s="1">
        <v>26.75</v>
      </c>
      <c r="H1924" s="1">
        <v>17000</v>
      </c>
      <c r="I1924" s="1">
        <v>1</v>
      </c>
      <c r="J1924" s="1">
        <v>16</v>
      </c>
      <c r="P1924" s="1">
        <f t="shared" si="31"/>
        <v>454750</v>
      </c>
    </row>
    <row r="1925" spans="1:16" x14ac:dyDescent="0.2">
      <c r="A1925" s="1">
        <v>301045</v>
      </c>
      <c r="B1925" s="1" t="s">
        <v>2500</v>
      </c>
      <c r="C1925" s="2" t="d">
        <v>2021-08-13</v>
      </c>
      <c r="D1925" s="1" t="s">
        <v>3629</v>
      </c>
      <c r="E1925" s="1" t="s">
        <v>16</v>
      </c>
      <c r="F1925" s="1" t="s">
        <v>17</v>
      </c>
      <c r="G1925" s="1">
        <v>15.81</v>
      </c>
      <c r="H1925" s="1">
        <v>25790</v>
      </c>
      <c r="I1925" s="1">
        <v>1</v>
      </c>
      <c r="J1925" s="1">
        <v>16</v>
      </c>
      <c r="P1925" s="1">
        <f t="shared" si="31"/>
        <v>407739.9</v>
      </c>
    </row>
    <row r="1926" spans="1:16" x14ac:dyDescent="0.2">
      <c r="A1926" s="1">
        <v>301046</v>
      </c>
      <c r="B1926" s="1" t="s">
        <v>3630</v>
      </c>
      <c r="C1926" s="2" t="d">
        <v>2021-08-17</v>
      </c>
      <c r="D1926" s="1" t="s">
        <v>3631</v>
      </c>
      <c r="E1926" s="1" t="s">
        <v>16</v>
      </c>
      <c r="F1926" s="1" t="s">
        <v>17</v>
      </c>
      <c r="G1926" s="1">
        <v>8.34</v>
      </c>
      <c r="H1926" s="1">
        <v>37370</v>
      </c>
      <c r="I1926" s="1">
        <v>1</v>
      </c>
      <c r="J1926" s="1">
        <v>16</v>
      </c>
      <c r="P1926" s="1">
        <f t="shared" si="31"/>
        <v>311665.8</v>
      </c>
    </row>
    <row r="1927" spans="1:16" x14ac:dyDescent="0.2">
      <c r="A1927" s="1">
        <v>301047</v>
      </c>
      <c r="B1927" s="1" t="s">
        <v>3632</v>
      </c>
      <c r="C1927" s="2" t="d">
        <v>2021-08-16</v>
      </c>
      <c r="D1927" s="1" t="s">
        <v>3633</v>
      </c>
      <c r="E1927" s="1" t="s">
        <v>46</v>
      </c>
      <c r="F1927" s="1" t="s">
        <v>47</v>
      </c>
      <c r="G1927" s="1">
        <v>292.92</v>
      </c>
      <c r="H1927" s="1">
        <v>17000</v>
      </c>
      <c r="I1927" s="1">
        <v>1</v>
      </c>
      <c r="J1927" s="1">
        <v>16</v>
      </c>
      <c r="P1927" s="1">
        <f t="shared" si="31"/>
        <v>4979640</v>
      </c>
    </row>
    <row r="1928" spans="1:16" x14ac:dyDescent="0.2">
      <c r="A1928" s="1">
        <v>301048</v>
      </c>
      <c r="B1928" s="1" t="s">
        <v>3634</v>
      </c>
      <c r="C1928" s="2" t="d">
        <v>2021-08-18</v>
      </c>
      <c r="D1928" s="1" t="s">
        <v>3635</v>
      </c>
      <c r="E1928" s="1" t="s">
        <v>16</v>
      </c>
      <c r="F1928" s="1" t="s">
        <v>17</v>
      </c>
      <c r="G1928" s="1">
        <v>4.13</v>
      </c>
      <c r="H1928" s="1">
        <v>133333</v>
      </c>
      <c r="I1928" s="1">
        <v>1</v>
      </c>
      <c r="J1928" s="1">
        <v>16</v>
      </c>
      <c r="P1928" s="1">
        <f t="shared" si="31"/>
        <v>550665.29</v>
      </c>
    </row>
    <row r="1929" spans="1:16" x14ac:dyDescent="0.2">
      <c r="A1929" s="1">
        <v>301049</v>
      </c>
      <c r="B1929" s="1" t="s">
        <v>1455</v>
      </c>
      <c r="C1929" s="2" t="d">
        <v>2021-08-24</v>
      </c>
      <c r="D1929" s="1" t="s">
        <v>3636</v>
      </c>
      <c r="E1929" s="1" t="s">
        <v>16</v>
      </c>
      <c r="F1929" s="1" t="s">
        <v>17</v>
      </c>
      <c r="G1929" s="1">
        <v>19.34</v>
      </c>
      <c r="H1929" s="1">
        <v>23563</v>
      </c>
      <c r="I1929" s="1">
        <v>1</v>
      </c>
      <c r="J1929" s="1">
        <v>16</v>
      </c>
      <c r="P1929" s="1">
        <f t="shared" si="31"/>
        <v>455708.42</v>
      </c>
    </row>
    <row r="1930" spans="1:16" x14ac:dyDescent="0.2">
      <c r="A1930" s="1">
        <v>301050</v>
      </c>
      <c r="B1930" s="1" t="s">
        <v>3637</v>
      </c>
      <c r="C1930" s="2" t="d">
        <v>2021-08-24</v>
      </c>
      <c r="D1930" s="1" t="s">
        <v>3638</v>
      </c>
      <c r="E1930" s="1" t="s">
        <v>16</v>
      </c>
      <c r="F1930" s="1" t="s">
        <v>17</v>
      </c>
      <c r="G1930" s="1">
        <v>60.64</v>
      </c>
      <c r="H1930" s="1">
        <v>24200</v>
      </c>
      <c r="I1930" s="1">
        <v>1</v>
      </c>
      <c r="J1930" s="1">
        <v>16</v>
      </c>
      <c r="P1930" s="1">
        <f t="shared" si="31"/>
        <v>1467488</v>
      </c>
    </row>
    <row r="1931" spans="1:16" x14ac:dyDescent="0.2">
      <c r="A1931" s="1">
        <v>301051</v>
      </c>
      <c r="B1931" s="1" t="s">
        <v>3639</v>
      </c>
      <c r="C1931" s="2" t="d">
        <v>2021-08-27</v>
      </c>
      <c r="D1931" s="1" t="s">
        <v>3640</v>
      </c>
      <c r="E1931" s="1" t="s">
        <v>16</v>
      </c>
      <c r="F1931" s="1" t="s">
        <v>17</v>
      </c>
      <c r="G1931" s="1">
        <v>98.8</v>
      </c>
      <c r="H1931" s="1">
        <v>20000</v>
      </c>
      <c r="I1931" s="1">
        <v>1</v>
      </c>
      <c r="J1931" s="1">
        <v>16</v>
      </c>
      <c r="P1931" s="1">
        <f t="shared" si="31"/>
        <v>1976000</v>
      </c>
    </row>
    <row r="1932" spans="1:16" x14ac:dyDescent="0.2">
      <c r="A1932" s="1">
        <v>301052</v>
      </c>
      <c r="B1932" s="1" t="s">
        <v>3641</v>
      </c>
      <c r="C1932" s="2" t="d">
        <v>2021-08-30</v>
      </c>
      <c r="D1932" s="1" t="s">
        <v>3642</v>
      </c>
      <c r="E1932" s="1" t="s">
        <v>16</v>
      </c>
      <c r="F1932" s="1" t="s">
        <v>17</v>
      </c>
      <c r="G1932" s="1">
        <v>8.11</v>
      </c>
      <c r="H1932" s="1">
        <v>18010</v>
      </c>
      <c r="I1932" s="1">
        <v>1</v>
      </c>
      <c r="J1932" s="1">
        <v>16</v>
      </c>
      <c r="P1932" s="1">
        <f t="shared" si="31"/>
        <v>146061.09999999998</v>
      </c>
    </row>
    <row r="1933" spans="1:16" x14ac:dyDescent="0.2">
      <c r="A1933" s="1">
        <v>301053</v>
      </c>
      <c r="B1933" s="1" t="s">
        <v>3643</v>
      </c>
      <c r="C1933" s="2" t="d">
        <v>2021-09-01</v>
      </c>
      <c r="D1933" s="1" t="s">
        <v>3644</v>
      </c>
      <c r="E1933" s="1" t="s">
        <v>16</v>
      </c>
      <c r="F1933" s="1" t="s">
        <v>17</v>
      </c>
      <c r="G1933" s="1">
        <v>11.87</v>
      </c>
      <c r="H1933" s="1">
        <v>20440</v>
      </c>
      <c r="I1933" s="1">
        <v>1</v>
      </c>
      <c r="J1933" s="1">
        <v>16</v>
      </c>
      <c r="P1933" s="1">
        <f t="shared" si="31"/>
        <v>242622.8</v>
      </c>
    </row>
    <row r="1934" spans="1:16" x14ac:dyDescent="0.2">
      <c r="A1934" s="1">
        <v>301055</v>
      </c>
      <c r="B1934" s="1" t="s">
        <v>3645</v>
      </c>
      <c r="C1934" s="2" t="d">
        <v>2021-09-06</v>
      </c>
      <c r="D1934" s="1" t="s">
        <v>3646</v>
      </c>
      <c r="E1934" s="1" t="s">
        <v>16</v>
      </c>
      <c r="F1934" s="1" t="s">
        <v>17</v>
      </c>
      <c r="G1934" s="1">
        <v>6.9</v>
      </c>
      <c r="H1934" s="1">
        <v>39000</v>
      </c>
      <c r="I1934" s="1">
        <v>1</v>
      </c>
      <c r="J1934" s="1">
        <v>16</v>
      </c>
      <c r="P1934" s="1">
        <f t="shared" si="31"/>
        <v>269100</v>
      </c>
    </row>
    <row r="1935" spans="1:16" x14ac:dyDescent="0.2">
      <c r="A1935" s="1">
        <v>301056</v>
      </c>
      <c r="B1935" s="1" t="s">
        <v>24</v>
      </c>
      <c r="C1935" s="2" t="d">
        <v>2021-09-07</v>
      </c>
      <c r="D1935" s="1" t="s">
        <v>3647</v>
      </c>
      <c r="E1935" s="1" t="s">
        <v>16</v>
      </c>
      <c r="F1935" s="1" t="s">
        <v>17</v>
      </c>
      <c r="G1935" s="1">
        <v>3.93</v>
      </c>
      <c r="H1935" s="1">
        <v>66697</v>
      </c>
      <c r="I1935" s="1">
        <v>1</v>
      </c>
      <c r="J1935" s="1">
        <v>16</v>
      </c>
      <c r="P1935" s="1">
        <f t="shared" si="31"/>
        <v>262119.21000000002</v>
      </c>
    </row>
    <row r="1936" spans="1:16" x14ac:dyDescent="0.2">
      <c r="A1936" s="1">
        <v>301057</v>
      </c>
      <c r="B1936" s="1" t="s">
        <v>3648</v>
      </c>
      <c r="C1936" s="2" t="d">
        <v>2021-09-09</v>
      </c>
      <c r="D1936" s="1" t="s">
        <v>3649</v>
      </c>
      <c r="E1936" s="1" t="s">
        <v>16</v>
      </c>
      <c r="F1936" s="1" t="s">
        <v>17</v>
      </c>
      <c r="G1936" s="1">
        <v>8.0299999999999994</v>
      </c>
      <c r="H1936" s="1">
        <v>27300</v>
      </c>
      <c r="I1936" s="1">
        <v>1</v>
      </c>
      <c r="J1936" s="1">
        <v>16</v>
      </c>
      <c r="P1936" s="1">
        <f t="shared" si="31"/>
        <v>219218.99999999997</v>
      </c>
    </row>
    <row r="1937" spans="1:16" x14ac:dyDescent="0.2">
      <c r="A1937" s="1">
        <v>301058</v>
      </c>
      <c r="B1937" s="1" t="s">
        <v>3650</v>
      </c>
      <c r="C1937" s="2" t="d">
        <v>2021-09-09</v>
      </c>
      <c r="D1937" s="1" t="s">
        <v>3651</v>
      </c>
      <c r="E1937" s="1" t="s">
        <v>12</v>
      </c>
      <c r="F1937" s="1" t="s">
        <v>13</v>
      </c>
      <c r="G1937" s="1">
        <v>3.55</v>
      </c>
      <c r="H1937" s="1">
        <v>101960</v>
      </c>
      <c r="I1937" s="1">
        <v>1</v>
      </c>
      <c r="J1937" s="1">
        <v>16</v>
      </c>
      <c r="P1937" s="1">
        <f t="shared" si="31"/>
        <v>361958</v>
      </c>
    </row>
    <row r="1938" spans="1:16" x14ac:dyDescent="0.2">
      <c r="A1938" s="1">
        <v>301059</v>
      </c>
      <c r="B1938" s="1" t="s">
        <v>3652</v>
      </c>
      <c r="C1938" s="2" t="d">
        <v>2021-09-13</v>
      </c>
      <c r="D1938" s="1" t="s">
        <v>3653</v>
      </c>
      <c r="E1938" s="1" t="s">
        <v>16</v>
      </c>
      <c r="F1938" s="1" t="s">
        <v>17</v>
      </c>
      <c r="G1938" s="1">
        <v>8.09</v>
      </c>
      <c r="H1938" s="1">
        <v>30430</v>
      </c>
      <c r="I1938" s="1">
        <v>1</v>
      </c>
      <c r="J1938" s="1">
        <v>16</v>
      </c>
      <c r="P1938" s="1">
        <f t="shared" si="31"/>
        <v>246178.69999999998</v>
      </c>
    </row>
    <row r="1939" spans="1:16" x14ac:dyDescent="0.2">
      <c r="A1939" s="1">
        <v>301060</v>
      </c>
      <c r="B1939" s="1" t="s">
        <v>3654</v>
      </c>
      <c r="C1939" s="2" t="d">
        <v>2021-09-13</v>
      </c>
      <c r="D1939" s="1" t="s">
        <v>3655</v>
      </c>
      <c r="E1939" s="1" t="s">
        <v>16</v>
      </c>
      <c r="F1939" s="1" t="s">
        <v>17</v>
      </c>
      <c r="G1939" s="1">
        <v>4.17</v>
      </c>
      <c r="H1939" s="1">
        <v>48062</v>
      </c>
      <c r="I1939" s="1">
        <v>1</v>
      </c>
      <c r="J1939" s="1">
        <v>16</v>
      </c>
      <c r="P1939" s="1">
        <f t="shared" si="31"/>
        <v>200418.54</v>
      </c>
    </row>
    <row r="1940" spans="1:16" x14ac:dyDescent="0.2">
      <c r="A1940" s="1">
        <v>301061</v>
      </c>
      <c r="B1940" s="1" t="s">
        <v>3656</v>
      </c>
      <c r="C1940" s="2" t="d">
        <v>2021-09-13</v>
      </c>
      <c r="D1940" s="1" t="s">
        <v>3657</v>
      </c>
      <c r="E1940" s="1" t="s">
        <v>16</v>
      </c>
      <c r="F1940" s="1" t="s">
        <v>17</v>
      </c>
      <c r="G1940" s="1">
        <v>72.69</v>
      </c>
      <c r="H1940" s="1">
        <v>20000</v>
      </c>
      <c r="I1940" s="1">
        <v>1</v>
      </c>
      <c r="J1940" s="1">
        <v>16</v>
      </c>
      <c r="P1940" s="1">
        <f t="shared" si="31"/>
        <v>1453800</v>
      </c>
    </row>
    <row r="1941" spans="1:16" x14ac:dyDescent="0.2">
      <c r="A1941" s="1">
        <v>301062</v>
      </c>
      <c r="B1941" s="1" t="s">
        <v>3658</v>
      </c>
      <c r="C1941" s="2" t="d">
        <v>2021-09-14</v>
      </c>
      <c r="D1941" s="1" t="s">
        <v>3659</v>
      </c>
      <c r="E1941" s="1" t="s">
        <v>16</v>
      </c>
      <c r="F1941" s="1" t="s">
        <v>17</v>
      </c>
      <c r="G1941" s="1">
        <v>3.31</v>
      </c>
      <c r="H1941" s="1">
        <v>48500</v>
      </c>
      <c r="I1941" s="1">
        <v>1</v>
      </c>
      <c r="J1941" s="1">
        <v>16</v>
      </c>
      <c r="P1941" s="1">
        <f t="shared" si="31"/>
        <v>160535</v>
      </c>
    </row>
    <row r="1942" spans="1:16" x14ac:dyDescent="0.2">
      <c r="A1942" s="1">
        <v>301063</v>
      </c>
      <c r="B1942" s="1" t="s">
        <v>3660</v>
      </c>
      <c r="C1942" s="2" t="d">
        <v>2021-09-24</v>
      </c>
      <c r="D1942" s="1" t="s">
        <v>3661</v>
      </c>
      <c r="E1942" s="1" t="s">
        <v>16</v>
      </c>
      <c r="F1942" s="1" t="s">
        <v>17</v>
      </c>
      <c r="G1942" s="1">
        <v>17.399999999999999</v>
      </c>
      <c r="H1942" s="1">
        <v>21060</v>
      </c>
      <c r="I1942" s="1">
        <v>1</v>
      </c>
      <c r="J1942" s="1">
        <v>16</v>
      </c>
      <c r="P1942" s="1">
        <f t="shared" si="31"/>
        <v>366443.99999999994</v>
      </c>
    </row>
    <row r="1943" spans="1:16" x14ac:dyDescent="0.2">
      <c r="A1943" s="1">
        <v>301065</v>
      </c>
      <c r="B1943" s="1" t="s">
        <v>3662</v>
      </c>
      <c r="C1943" s="2" t="d">
        <v>2021-09-14</v>
      </c>
      <c r="D1943" s="1" t="s">
        <v>3663</v>
      </c>
      <c r="E1943" s="1" t="s">
        <v>16</v>
      </c>
      <c r="F1943" s="1" t="s">
        <v>17</v>
      </c>
      <c r="G1943" s="1">
        <v>42.5</v>
      </c>
      <c r="H1943" s="1">
        <v>17680</v>
      </c>
      <c r="I1943" s="1">
        <v>1</v>
      </c>
      <c r="J1943" s="1">
        <v>16</v>
      </c>
      <c r="P1943" s="1">
        <f t="shared" si="31"/>
        <v>751400</v>
      </c>
    </row>
    <row r="1944" spans="1:16" x14ac:dyDescent="0.2">
      <c r="A1944" s="1">
        <v>301066</v>
      </c>
      <c r="B1944" s="1" t="s">
        <v>3664</v>
      </c>
      <c r="C1944" s="2" t="d">
        <v>2021-09-22</v>
      </c>
      <c r="D1944" s="1" t="s">
        <v>3665</v>
      </c>
      <c r="E1944" s="1" t="s">
        <v>16</v>
      </c>
      <c r="F1944" s="1" t="s">
        <v>17</v>
      </c>
      <c r="G1944" s="1">
        <v>5.24</v>
      </c>
      <c r="H1944" s="1">
        <v>33634</v>
      </c>
      <c r="I1944" s="1">
        <v>1</v>
      </c>
      <c r="J1944" s="1">
        <v>16</v>
      </c>
      <c r="P1944" s="1">
        <f t="shared" si="31"/>
        <v>176242.16</v>
      </c>
    </row>
    <row r="1945" spans="1:16" x14ac:dyDescent="0.2">
      <c r="A1945" s="1">
        <v>301067</v>
      </c>
      <c r="B1945" s="1" t="s">
        <v>1121</v>
      </c>
      <c r="C1945" s="2" t="d">
        <v>2021-09-22</v>
      </c>
      <c r="D1945" s="1" t="s">
        <v>3666</v>
      </c>
      <c r="E1945" s="1" t="s">
        <v>16</v>
      </c>
      <c r="F1945" s="1" t="s">
        <v>17</v>
      </c>
      <c r="G1945" s="1">
        <v>47.58</v>
      </c>
      <c r="H1945" s="1">
        <v>13510</v>
      </c>
      <c r="I1945" s="1">
        <v>1</v>
      </c>
      <c r="J1945" s="1">
        <v>16</v>
      </c>
      <c r="P1945" s="1">
        <f t="shared" si="31"/>
        <v>642805.79999999993</v>
      </c>
    </row>
    <row r="1946" spans="1:16" x14ac:dyDescent="0.2">
      <c r="A1946" s="1">
        <v>301068</v>
      </c>
      <c r="B1946" s="1" t="s">
        <v>3667</v>
      </c>
      <c r="C1946" s="2" t="d">
        <v>2021-09-28</v>
      </c>
      <c r="D1946" s="1" t="s">
        <v>3668</v>
      </c>
      <c r="E1946" s="1" t="s">
        <v>16</v>
      </c>
      <c r="F1946" s="1" t="s">
        <v>17</v>
      </c>
      <c r="G1946" s="1">
        <v>13.98</v>
      </c>
      <c r="H1946" s="1">
        <v>21000</v>
      </c>
      <c r="I1946" s="1">
        <v>1</v>
      </c>
      <c r="J1946" s="1">
        <v>16</v>
      </c>
      <c r="P1946" s="1">
        <f t="shared" si="31"/>
        <v>293580</v>
      </c>
    </row>
    <row r="1947" spans="1:16" x14ac:dyDescent="0.2">
      <c r="A1947" s="1">
        <v>301069</v>
      </c>
      <c r="B1947" s="1" t="s">
        <v>3669</v>
      </c>
      <c r="C1947" s="2" t="d">
        <v>2021-09-27</v>
      </c>
      <c r="D1947" s="1" t="s">
        <v>3670</v>
      </c>
      <c r="E1947" s="1" t="s">
        <v>16</v>
      </c>
      <c r="F1947" s="1" t="s">
        <v>17</v>
      </c>
      <c r="G1947" s="1">
        <v>5.17</v>
      </c>
      <c r="H1947" s="1">
        <v>60000</v>
      </c>
      <c r="I1947" s="1">
        <v>1</v>
      </c>
      <c r="J1947" s="1">
        <v>16</v>
      </c>
      <c r="P1947" s="1">
        <f t="shared" si="31"/>
        <v>310200</v>
      </c>
    </row>
    <row r="1948" spans="1:16" x14ac:dyDescent="0.2">
      <c r="A1948" s="1">
        <v>301070</v>
      </c>
      <c r="B1948" s="1" t="s">
        <v>1312</v>
      </c>
      <c r="C1948" s="2" t="d">
        <v>2021-09-23</v>
      </c>
      <c r="D1948" s="1" t="s">
        <v>3671</v>
      </c>
      <c r="E1948" s="1" t="s">
        <v>16</v>
      </c>
      <c r="F1948" s="1" t="s">
        <v>17</v>
      </c>
      <c r="G1948" s="1">
        <v>27.55</v>
      </c>
      <c r="H1948" s="1">
        <v>16180</v>
      </c>
      <c r="I1948" s="1">
        <v>1</v>
      </c>
      <c r="J1948" s="1">
        <v>16</v>
      </c>
      <c r="P1948" s="1">
        <f t="shared" si="31"/>
        <v>445759</v>
      </c>
    </row>
    <row r="1949" spans="1:16" x14ac:dyDescent="0.2">
      <c r="A1949" s="1">
        <v>301071</v>
      </c>
      <c r="B1949" s="1" t="s">
        <v>3672</v>
      </c>
      <c r="C1949" s="2" t="d">
        <v>2021-09-24</v>
      </c>
      <c r="D1949" s="1" t="s">
        <v>3673</v>
      </c>
      <c r="E1949" s="1" t="s">
        <v>16</v>
      </c>
      <c r="F1949" s="1" t="s">
        <v>17</v>
      </c>
      <c r="G1949" s="1">
        <v>20.62</v>
      </c>
      <c r="H1949" s="1">
        <v>15093</v>
      </c>
      <c r="I1949" s="1">
        <v>1</v>
      </c>
      <c r="J1949" s="1">
        <v>16</v>
      </c>
      <c r="P1949" s="1">
        <f t="shared" si="31"/>
        <v>311217.66000000003</v>
      </c>
    </row>
    <row r="1950" spans="1:16" x14ac:dyDescent="0.2">
      <c r="A1950" s="1">
        <v>301072</v>
      </c>
      <c r="B1950" s="1" t="s">
        <v>3674</v>
      </c>
      <c r="C1950" s="2" t="d">
        <v>2021-09-29</v>
      </c>
      <c r="D1950" s="1" t="s">
        <v>3675</v>
      </c>
      <c r="E1950" s="1" t="s">
        <v>16</v>
      </c>
      <c r="F1950" s="1" t="s">
        <v>17</v>
      </c>
      <c r="G1950" s="1">
        <v>7.46</v>
      </c>
      <c r="H1950" s="1">
        <v>26264</v>
      </c>
      <c r="I1950" s="1">
        <v>1</v>
      </c>
      <c r="J1950" s="1">
        <v>16</v>
      </c>
      <c r="P1950" s="1">
        <f t="shared" si="31"/>
        <v>195929.44</v>
      </c>
    </row>
    <row r="1951" spans="1:16" x14ac:dyDescent="0.2">
      <c r="A1951" s="1">
        <v>301073</v>
      </c>
      <c r="B1951" s="1" t="s">
        <v>3676</v>
      </c>
      <c r="C1951" s="2" t="d">
        <v>2021-09-30</v>
      </c>
      <c r="D1951" s="1" t="s">
        <v>3677</v>
      </c>
      <c r="E1951" s="1" t="s">
        <v>16</v>
      </c>
      <c r="F1951" s="1" t="s">
        <v>17</v>
      </c>
      <c r="G1951" s="1">
        <v>12.24</v>
      </c>
      <c r="H1951" s="1">
        <v>20135</v>
      </c>
      <c r="I1951" s="1">
        <v>1</v>
      </c>
      <c r="J1951" s="1">
        <v>16</v>
      </c>
      <c r="P1951" s="1">
        <f t="shared" si="31"/>
        <v>246452.4</v>
      </c>
    </row>
    <row r="1952" spans="1:16" x14ac:dyDescent="0.2">
      <c r="A1952" s="1">
        <v>301075</v>
      </c>
      <c r="B1952" s="1" t="s">
        <v>3678</v>
      </c>
      <c r="C1952" s="2" t="d">
        <v>2021-09-29</v>
      </c>
      <c r="D1952" s="1" t="s">
        <v>3679</v>
      </c>
      <c r="E1952" s="1" t="s">
        <v>16</v>
      </c>
      <c r="F1952" s="1" t="s">
        <v>17</v>
      </c>
      <c r="G1952" s="1">
        <v>27.27</v>
      </c>
      <c r="H1952" s="1">
        <v>20000</v>
      </c>
      <c r="I1952" s="1">
        <v>1</v>
      </c>
      <c r="J1952" s="1">
        <v>16</v>
      </c>
      <c r="P1952" s="1">
        <f t="shared" si="31"/>
        <v>545400</v>
      </c>
    </row>
    <row r="1953" spans="1:16" x14ac:dyDescent="0.2">
      <c r="A1953" s="1">
        <v>301076</v>
      </c>
      <c r="B1953" s="1" t="s">
        <v>3680</v>
      </c>
      <c r="C1953" s="2" t="d">
        <v>2021-10-11</v>
      </c>
      <c r="D1953" s="1" t="s">
        <v>3681</v>
      </c>
      <c r="E1953" s="1" t="s">
        <v>16</v>
      </c>
      <c r="F1953" s="1" t="s">
        <v>17</v>
      </c>
      <c r="G1953" s="1">
        <v>31</v>
      </c>
      <c r="H1953" s="1">
        <v>20000</v>
      </c>
      <c r="I1953" s="1">
        <v>1</v>
      </c>
      <c r="J1953" s="1">
        <v>16</v>
      </c>
      <c r="P1953" s="1">
        <f t="shared" si="31"/>
        <v>620000</v>
      </c>
    </row>
    <row r="1954" spans="1:16" x14ac:dyDescent="0.2">
      <c r="A1954" s="1">
        <v>301077</v>
      </c>
      <c r="B1954" s="1" t="s">
        <v>3680</v>
      </c>
      <c r="C1954" s="2" t="d">
        <v>2021-09-30</v>
      </c>
      <c r="D1954" s="1" t="s">
        <v>3682</v>
      </c>
      <c r="E1954" s="1" t="s">
        <v>16</v>
      </c>
      <c r="F1954" s="1" t="s">
        <v>17</v>
      </c>
      <c r="G1954" s="1">
        <v>61.46</v>
      </c>
      <c r="H1954" s="1">
        <v>15000</v>
      </c>
      <c r="I1954" s="1">
        <v>1</v>
      </c>
      <c r="J1954" s="1">
        <v>16</v>
      </c>
      <c r="P1954" s="1">
        <f t="shared" si="31"/>
        <v>921900</v>
      </c>
    </row>
    <row r="1955" spans="1:16" x14ac:dyDescent="0.2">
      <c r="A1955" s="1">
        <v>301078</v>
      </c>
      <c r="B1955" s="1" t="s">
        <v>3683</v>
      </c>
      <c r="C1955" s="2" t="d">
        <v>2021-10-14</v>
      </c>
      <c r="D1955" s="1" t="s">
        <v>3684</v>
      </c>
      <c r="E1955" s="1" t="s">
        <v>46</v>
      </c>
      <c r="F1955" s="1" t="s">
        <v>47</v>
      </c>
      <c r="G1955" s="1">
        <v>5.77</v>
      </c>
      <c r="H1955" s="1">
        <v>108907</v>
      </c>
      <c r="I1955" s="1">
        <v>1</v>
      </c>
      <c r="J1955" s="1">
        <v>16</v>
      </c>
      <c r="P1955" s="1">
        <f t="shared" si="31"/>
        <v>628393.3899999999</v>
      </c>
    </row>
    <row r="1956" spans="1:16" x14ac:dyDescent="0.2">
      <c r="A1956" s="1">
        <v>301079</v>
      </c>
      <c r="B1956" s="1" t="s">
        <v>3685</v>
      </c>
      <c r="C1956" s="2" t="d">
        <v>2021-10-19</v>
      </c>
      <c r="D1956" s="1" t="s">
        <v>3686</v>
      </c>
      <c r="E1956" s="1" t="s">
        <v>16</v>
      </c>
      <c r="F1956" s="1" t="s">
        <v>17</v>
      </c>
      <c r="G1956" s="1">
        <v>11.92</v>
      </c>
      <c r="H1956" s="1">
        <v>20973</v>
      </c>
      <c r="I1956" s="1">
        <v>1</v>
      </c>
      <c r="J1956" s="1">
        <v>16</v>
      </c>
      <c r="P1956" s="1">
        <f t="shared" si="31"/>
        <v>249998.16</v>
      </c>
    </row>
    <row r="1957" spans="1:16" x14ac:dyDescent="0.2">
      <c r="A1957" s="1">
        <v>301080</v>
      </c>
      <c r="B1957" s="1" t="s">
        <v>3687</v>
      </c>
      <c r="C1957" s="2" t="d">
        <v>2021-10-18</v>
      </c>
      <c r="D1957" s="1" t="s">
        <v>3688</v>
      </c>
      <c r="E1957" s="1" t="s">
        <v>16</v>
      </c>
      <c r="F1957" s="1" t="s">
        <v>17</v>
      </c>
      <c r="G1957" s="1">
        <v>112.5</v>
      </c>
      <c r="H1957" s="1">
        <v>20000</v>
      </c>
      <c r="I1957" s="1">
        <v>1</v>
      </c>
      <c r="J1957" s="1">
        <v>16</v>
      </c>
      <c r="P1957" s="1">
        <f t="shared" si="31"/>
        <v>2250000</v>
      </c>
    </row>
    <row r="1958" spans="1:16" x14ac:dyDescent="0.2">
      <c r="A1958" s="1">
        <v>301081</v>
      </c>
      <c r="B1958" s="1" t="s">
        <v>3689</v>
      </c>
      <c r="C1958" s="2" t="d">
        <v>2021-10-20</v>
      </c>
      <c r="D1958" s="1" t="s">
        <v>3690</v>
      </c>
      <c r="E1958" s="1" t="s">
        <v>16</v>
      </c>
      <c r="F1958" s="1" t="s">
        <v>17</v>
      </c>
      <c r="G1958" s="1">
        <v>12.95</v>
      </c>
      <c r="H1958" s="1">
        <v>42670</v>
      </c>
      <c r="I1958" s="1">
        <v>1</v>
      </c>
      <c r="J1958" s="1">
        <v>16</v>
      </c>
      <c r="P1958" s="1">
        <f t="shared" si="31"/>
        <v>552576.5</v>
      </c>
    </row>
    <row r="1959" spans="1:16" x14ac:dyDescent="0.2">
      <c r="A1959" s="1">
        <v>301082</v>
      </c>
      <c r="B1959" s="1" t="s">
        <v>3691</v>
      </c>
      <c r="C1959" s="2" t="d">
        <v>2021-10-27</v>
      </c>
      <c r="D1959" s="1" t="s">
        <v>3692</v>
      </c>
      <c r="E1959" s="1" t="s">
        <v>16</v>
      </c>
      <c r="F1959" s="1" t="s">
        <v>17</v>
      </c>
      <c r="G1959" s="1">
        <v>15.48</v>
      </c>
      <c r="H1959" s="1">
        <v>40412</v>
      </c>
      <c r="I1959" s="1">
        <v>1</v>
      </c>
      <c r="J1959" s="1">
        <v>16</v>
      </c>
      <c r="P1959" s="1">
        <f t="shared" si="31"/>
        <v>625577.76</v>
      </c>
    </row>
    <row r="1960" spans="1:16" x14ac:dyDescent="0.2">
      <c r="A1960" s="1">
        <v>301083</v>
      </c>
      <c r="B1960" s="1" t="s">
        <v>3693</v>
      </c>
      <c r="C1960" s="2" t="d">
        <v>2021-10-21</v>
      </c>
      <c r="D1960" s="1" t="s">
        <v>3694</v>
      </c>
      <c r="E1960" s="1" t="s">
        <v>16</v>
      </c>
      <c r="F1960" s="1" t="s">
        <v>17</v>
      </c>
      <c r="G1960" s="1">
        <v>9.08</v>
      </c>
      <c r="H1960" s="1">
        <v>44467</v>
      </c>
      <c r="I1960" s="1">
        <v>1</v>
      </c>
      <c r="J1960" s="1">
        <v>16</v>
      </c>
      <c r="P1960" s="1">
        <f t="shared" si="31"/>
        <v>403760.36</v>
      </c>
    </row>
    <row r="1961" spans="1:16" x14ac:dyDescent="0.2">
      <c r="A1961" s="1">
        <v>301085</v>
      </c>
      <c r="B1961" s="1" t="s">
        <v>3695</v>
      </c>
      <c r="C1961" s="2" t="d">
        <v>2021-10-18</v>
      </c>
      <c r="D1961" s="1" t="s">
        <v>3696</v>
      </c>
      <c r="E1961" s="1" t="s">
        <v>16</v>
      </c>
      <c r="F1961" s="1" t="s">
        <v>17</v>
      </c>
      <c r="G1961" s="1">
        <v>21.44</v>
      </c>
      <c r="H1961" s="1">
        <v>20000</v>
      </c>
      <c r="I1961" s="1">
        <v>1</v>
      </c>
      <c r="J1961" s="1">
        <v>16</v>
      </c>
      <c r="P1961" s="1">
        <f t="shared" si="31"/>
        <v>428800</v>
      </c>
    </row>
    <row r="1962" spans="1:16" x14ac:dyDescent="0.2">
      <c r="A1962" s="1">
        <v>301086</v>
      </c>
      <c r="B1962" s="1" t="s">
        <v>3697</v>
      </c>
      <c r="C1962" s="2" t="d">
        <v>2021-10-20</v>
      </c>
      <c r="D1962" s="1" t="s">
        <v>3698</v>
      </c>
      <c r="E1962" s="1" t="s">
        <v>46</v>
      </c>
      <c r="F1962" s="1" t="s">
        <v>47</v>
      </c>
      <c r="G1962" s="1">
        <v>96.66</v>
      </c>
      <c r="H1962" s="1">
        <v>15000</v>
      </c>
      <c r="I1962" s="1">
        <v>1</v>
      </c>
      <c r="J1962" s="1">
        <v>16</v>
      </c>
      <c r="P1962" s="1">
        <f t="shared" si="31"/>
        <v>1449900</v>
      </c>
    </row>
    <row r="1963" spans="1:16" x14ac:dyDescent="0.2">
      <c r="A1963" s="1">
        <v>301087</v>
      </c>
      <c r="B1963" s="1" t="s">
        <v>3699</v>
      </c>
      <c r="C1963" s="2" t="d">
        <v>2021-10-25</v>
      </c>
      <c r="D1963" s="1" t="s">
        <v>3700</v>
      </c>
      <c r="E1963" s="1" t="s">
        <v>16</v>
      </c>
      <c r="F1963" s="1" t="s">
        <v>17</v>
      </c>
      <c r="G1963" s="1">
        <v>93.09</v>
      </c>
      <c r="H1963" s="1">
        <v>40000</v>
      </c>
      <c r="I1963" s="1">
        <v>1</v>
      </c>
      <c r="J1963" s="1">
        <v>16</v>
      </c>
      <c r="P1963" s="1">
        <f t="shared" si="31"/>
        <v>3723600</v>
      </c>
    </row>
    <row r="1964" spans="1:16" x14ac:dyDescent="0.2">
      <c r="A1964" s="1">
        <v>301088</v>
      </c>
      <c r="B1964" s="1" t="s">
        <v>3701</v>
      </c>
      <c r="C1964" s="2" t="d">
        <v>2021-10-28</v>
      </c>
      <c r="D1964" s="1" t="s">
        <v>3702</v>
      </c>
      <c r="E1964" s="1" t="s">
        <v>16</v>
      </c>
      <c r="F1964" s="1" t="s">
        <v>17</v>
      </c>
      <c r="G1964" s="1">
        <v>33.159999999999997</v>
      </c>
      <c r="H1964" s="1">
        <v>57000</v>
      </c>
      <c r="I1964" s="1">
        <v>1</v>
      </c>
      <c r="J1964" s="1">
        <v>16</v>
      </c>
      <c r="P1964" s="1">
        <f t="shared" si="31"/>
        <v>1890119.9999999998</v>
      </c>
    </row>
    <row r="1965" spans="1:16" x14ac:dyDescent="0.2">
      <c r="A1965" s="1">
        <v>301089</v>
      </c>
      <c r="B1965" s="1" t="s">
        <v>3703</v>
      </c>
      <c r="C1965" s="2" t="d">
        <v>2021-10-27</v>
      </c>
      <c r="D1965" s="1" t="s">
        <v>3704</v>
      </c>
      <c r="E1965" s="1" t="s">
        <v>46</v>
      </c>
      <c r="F1965" s="1" t="s">
        <v>47</v>
      </c>
      <c r="G1965" s="1">
        <v>19.11</v>
      </c>
      <c r="H1965" s="1">
        <v>31500</v>
      </c>
      <c r="I1965" s="1">
        <v>1</v>
      </c>
      <c r="J1965" s="1">
        <v>16</v>
      </c>
      <c r="P1965" s="1">
        <f t="shared" si="31"/>
        <v>601965</v>
      </c>
    </row>
    <row r="1966" spans="1:16" x14ac:dyDescent="0.2">
      <c r="A1966" s="1">
        <v>301090</v>
      </c>
      <c r="B1966" s="1" t="s">
        <v>3705</v>
      </c>
      <c r="C1966" s="2" t="d">
        <v>2021-10-26</v>
      </c>
      <c r="D1966" s="1" t="s">
        <v>3706</v>
      </c>
      <c r="E1966" s="1" t="s">
        <v>46</v>
      </c>
      <c r="F1966" s="1" t="s">
        <v>47</v>
      </c>
      <c r="G1966" s="1">
        <v>10.45</v>
      </c>
      <c r="H1966" s="1">
        <v>221912</v>
      </c>
      <c r="I1966" s="1">
        <v>1</v>
      </c>
      <c r="J1966" s="1">
        <v>16</v>
      </c>
      <c r="P1966" s="1">
        <f t="shared" si="31"/>
        <v>2318980.4</v>
      </c>
    </row>
    <row r="1967" spans="1:16" x14ac:dyDescent="0.2">
      <c r="A1967" s="1">
        <v>301091</v>
      </c>
      <c r="B1967" s="1" t="s">
        <v>3707</v>
      </c>
      <c r="C1967" s="2" t="d">
        <v>2021-10-29</v>
      </c>
      <c r="D1967" s="1" t="s">
        <v>3708</v>
      </c>
      <c r="E1967" s="1" t="s">
        <v>12</v>
      </c>
      <c r="F1967" s="1" t="s">
        <v>13</v>
      </c>
      <c r="G1967" s="1">
        <v>36.5</v>
      </c>
      <c r="H1967" s="1">
        <v>40000</v>
      </c>
      <c r="I1967" s="1">
        <v>1</v>
      </c>
      <c r="J1967" s="1">
        <v>16</v>
      </c>
      <c r="P1967" s="1">
        <f t="shared" si="31"/>
        <v>1460000</v>
      </c>
    </row>
    <row r="1968" spans="1:16" x14ac:dyDescent="0.2">
      <c r="A1968" s="1">
        <v>301092</v>
      </c>
      <c r="B1968" s="1" t="s">
        <v>3709</v>
      </c>
      <c r="C1968" s="2" t="d">
        <v>2021-11-02</v>
      </c>
      <c r="D1968" s="1" t="s">
        <v>3710</v>
      </c>
      <c r="E1968" s="1" t="s">
        <v>16</v>
      </c>
      <c r="F1968" s="1" t="s">
        <v>17</v>
      </c>
      <c r="G1968" s="1">
        <v>36.31</v>
      </c>
      <c r="H1968" s="1">
        <v>33333</v>
      </c>
      <c r="I1968" s="1">
        <v>1</v>
      </c>
      <c r="J1968" s="1">
        <v>16</v>
      </c>
      <c r="P1968" s="1">
        <f t="shared" si="31"/>
        <v>1210321.23</v>
      </c>
    </row>
    <row r="1969" spans="1:16" x14ac:dyDescent="0.2">
      <c r="A1969" s="1">
        <v>301093</v>
      </c>
      <c r="B1969" s="1" t="s">
        <v>196</v>
      </c>
      <c r="C1969" s="2" t="d">
        <v>2021-11-01</v>
      </c>
      <c r="D1969" s="1" t="s">
        <v>3711</v>
      </c>
      <c r="E1969" s="1" t="s">
        <v>16</v>
      </c>
      <c r="F1969" s="1" t="s">
        <v>17</v>
      </c>
      <c r="G1969" s="1">
        <v>58.08</v>
      </c>
      <c r="H1969" s="1">
        <v>33667</v>
      </c>
      <c r="I1969" s="1">
        <v>1</v>
      </c>
      <c r="J1969" s="1">
        <v>16</v>
      </c>
      <c r="P1969" s="1">
        <f t="shared" si="31"/>
        <v>1955379.3599999999</v>
      </c>
    </row>
    <row r="1970" spans="1:16" x14ac:dyDescent="0.2">
      <c r="A1970" s="1">
        <v>301095</v>
      </c>
      <c r="B1970" s="1" t="s">
        <v>3712</v>
      </c>
      <c r="C1970" s="2" t="d">
        <v>2022-08-05</v>
      </c>
      <c r="D1970" s="1" t="s">
        <v>3713</v>
      </c>
      <c r="E1970" s="1" t="s">
        <v>16</v>
      </c>
      <c r="F1970" s="1" t="s">
        <v>17</v>
      </c>
      <c r="G1970" s="1">
        <v>58</v>
      </c>
      <c r="H1970" s="1">
        <v>50000</v>
      </c>
      <c r="I1970" s="1">
        <v>1</v>
      </c>
      <c r="J1970" s="1">
        <v>16</v>
      </c>
      <c r="P1970" s="1">
        <f t="shared" si="31"/>
        <v>2900000</v>
      </c>
    </row>
    <row r="1971" spans="1:16" x14ac:dyDescent="0.2">
      <c r="A1971" s="1">
        <v>301096</v>
      </c>
      <c r="B1971" s="1" t="s">
        <v>3714</v>
      </c>
      <c r="C1971" s="2" t="d">
        <v>2021-12-20</v>
      </c>
      <c r="D1971" s="1" t="s">
        <v>3715</v>
      </c>
      <c r="E1971" s="1" t="s">
        <v>16</v>
      </c>
      <c r="F1971" s="1" t="s">
        <v>17</v>
      </c>
      <c r="G1971" s="1">
        <v>79.599999999999994</v>
      </c>
      <c r="H1971" s="1">
        <v>27042</v>
      </c>
      <c r="I1971" s="1">
        <v>1</v>
      </c>
      <c r="J1971" s="1">
        <v>16</v>
      </c>
      <c r="P1971" s="1">
        <f t="shared" si="31"/>
        <v>2152543.1999999997</v>
      </c>
    </row>
    <row r="1972" spans="1:16" x14ac:dyDescent="0.2">
      <c r="A1972" s="1">
        <v>301097</v>
      </c>
      <c r="B1972" s="1" t="s">
        <v>3716</v>
      </c>
      <c r="C1972" s="2" t="d">
        <v>2022-04-07</v>
      </c>
      <c r="D1972" s="1" t="s">
        <v>3717</v>
      </c>
      <c r="E1972" s="1" t="s">
        <v>16</v>
      </c>
      <c r="F1972" s="1" t="s">
        <v>17</v>
      </c>
      <c r="G1972" s="1">
        <v>52.37</v>
      </c>
      <c r="H1972" s="1">
        <v>14737</v>
      </c>
      <c r="I1972" s="1">
        <v>1</v>
      </c>
      <c r="J1972" s="1">
        <v>16</v>
      </c>
      <c r="P1972" s="1">
        <f t="shared" si="31"/>
        <v>771776.69</v>
      </c>
    </row>
    <row r="1973" spans="1:16" x14ac:dyDescent="0.2">
      <c r="A1973" s="1">
        <v>301098</v>
      </c>
      <c r="B1973" s="1" t="s">
        <v>3718</v>
      </c>
      <c r="C1973" s="2" t="d">
        <v>2021-11-12</v>
      </c>
      <c r="D1973" s="1" t="s">
        <v>3719</v>
      </c>
      <c r="E1973" s="1" t="s">
        <v>16</v>
      </c>
      <c r="F1973" s="1" t="s">
        <v>17</v>
      </c>
      <c r="G1973" s="1">
        <v>12.36</v>
      </c>
      <c r="H1973" s="1">
        <v>26400</v>
      </c>
      <c r="I1973" s="1">
        <v>1</v>
      </c>
      <c r="J1973" s="1">
        <v>16</v>
      </c>
      <c r="P1973" s="1">
        <f t="shared" si="31"/>
        <v>326304</v>
      </c>
    </row>
    <row r="1974" spans="1:16" x14ac:dyDescent="0.2">
      <c r="A1974" s="1">
        <v>301099</v>
      </c>
      <c r="B1974" s="1" t="s">
        <v>3720</v>
      </c>
      <c r="C1974" s="2" t="d">
        <v>2021-11-22</v>
      </c>
      <c r="D1974" s="1" t="s">
        <v>3721</v>
      </c>
      <c r="E1974" s="1" t="s">
        <v>16</v>
      </c>
      <c r="F1974" s="1" t="s">
        <v>17</v>
      </c>
      <c r="G1974" s="1">
        <v>21.99</v>
      </c>
      <c r="H1974" s="1">
        <v>20000</v>
      </c>
      <c r="I1974" s="1">
        <v>1</v>
      </c>
      <c r="J1974" s="1">
        <v>16</v>
      </c>
      <c r="P1974" s="1">
        <f t="shared" si="31"/>
        <v>439799.99999999994</v>
      </c>
    </row>
    <row r="1975" spans="1:16" x14ac:dyDescent="0.2">
      <c r="A1975" s="1">
        <v>301100</v>
      </c>
      <c r="B1975" s="1" t="s">
        <v>3722</v>
      </c>
      <c r="C1975" s="2" t="d">
        <v>2021-12-17</v>
      </c>
      <c r="D1975" s="1" t="s">
        <v>3723</v>
      </c>
      <c r="E1975" s="1" t="s">
        <v>16</v>
      </c>
      <c r="F1975" s="1" t="s">
        <v>17</v>
      </c>
      <c r="G1975" s="1">
        <v>27.81</v>
      </c>
      <c r="H1975" s="1">
        <v>50000</v>
      </c>
      <c r="I1975" s="1">
        <v>1</v>
      </c>
      <c r="J1975" s="1">
        <v>16</v>
      </c>
      <c r="P1975" s="1">
        <f t="shared" si="31"/>
        <v>1390500</v>
      </c>
    </row>
    <row r="1976" spans="1:16" x14ac:dyDescent="0.2">
      <c r="A1976" s="1">
        <v>301101</v>
      </c>
      <c r="B1976" s="1" t="s">
        <v>3724</v>
      </c>
      <c r="C1976" s="2" t="d">
        <v>2021-12-16</v>
      </c>
      <c r="D1976" s="1" t="s">
        <v>3725</v>
      </c>
      <c r="E1976" s="1" t="s">
        <v>16</v>
      </c>
      <c r="F1976" s="1" t="s">
        <v>17</v>
      </c>
      <c r="G1976" s="1">
        <v>26.91</v>
      </c>
      <c r="H1976" s="1">
        <v>33585</v>
      </c>
      <c r="I1976" s="1">
        <v>1</v>
      </c>
      <c r="J1976" s="1">
        <v>16</v>
      </c>
      <c r="P1976" s="1">
        <f t="shared" si="31"/>
        <v>903772.35</v>
      </c>
    </row>
    <row r="1977" spans="1:16" x14ac:dyDescent="0.2">
      <c r="A1977" s="1">
        <v>301102</v>
      </c>
      <c r="B1977" s="1" t="s">
        <v>3726</v>
      </c>
      <c r="C1977" s="2" t="d">
        <v>2022-03-28</v>
      </c>
      <c r="D1977" s="1" t="s">
        <v>3727</v>
      </c>
      <c r="E1977" s="1" t="s">
        <v>16</v>
      </c>
      <c r="F1977" s="1" t="s">
        <v>17</v>
      </c>
      <c r="G1977" s="1">
        <v>39.880000000000003</v>
      </c>
      <c r="H1977" s="1">
        <v>50000</v>
      </c>
      <c r="I1977" s="1">
        <v>1</v>
      </c>
      <c r="J1977" s="1">
        <v>16</v>
      </c>
      <c r="P1977" s="1">
        <f t="shared" si="31"/>
        <v>1994000.0000000002</v>
      </c>
    </row>
    <row r="1978" spans="1:16" x14ac:dyDescent="0.2">
      <c r="A1978" s="1">
        <v>301103</v>
      </c>
      <c r="B1978" s="1" t="s">
        <v>3728</v>
      </c>
      <c r="C1978" s="2" t="d">
        <v>2022-03-22</v>
      </c>
      <c r="D1978" s="1" t="s">
        <v>3729</v>
      </c>
      <c r="E1978" s="1" t="s">
        <v>16</v>
      </c>
      <c r="F1978" s="1" t="s">
        <v>17</v>
      </c>
      <c r="G1978" s="1">
        <v>42.5</v>
      </c>
      <c r="H1978" s="1">
        <v>30500</v>
      </c>
      <c r="I1978" s="1">
        <v>1</v>
      </c>
      <c r="J1978" s="1">
        <v>16</v>
      </c>
      <c r="P1978" s="1">
        <f t="shared" si="31"/>
        <v>1296250</v>
      </c>
    </row>
    <row r="1979" spans="1:16" x14ac:dyDescent="0.2">
      <c r="A1979" s="1">
        <v>301105</v>
      </c>
      <c r="B1979" s="1" t="s">
        <v>2404</v>
      </c>
      <c r="C1979" s="2" t="d">
        <v>2022-12-30</v>
      </c>
      <c r="D1979" s="1" t="s">
        <v>3730</v>
      </c>
      <c r="E1979" s="1" t="s">
        <v>16</v>
      </c>
      <c r="F1979" s="1" t="s">
        <v>17</v>
      </c>
      <c r="G1979" s="1">
        <v>40.5</v>
      </c>
      <c r="H1979" s="1">
        <v>12500</v>
      </c>
      <c r="I1979" s="1">
        <v>1</v>
      </c>
      <c r="J1979" s="1">
        <v>16</v>
      </c>
      <c r="P1979" s="1">
        <f t="shared" si="31"/>
        <v>506250</v>
      </c>
    </row>
    <row r="1980" spans="1:16" x14ac:dyDescent="0.2">
      <c r="A1980" s="1">
        <v>301106</v>
      </c>
      <c r="B1980" s="1" t="s">
        <v>3731</v>
      </c>
      <c r="C1980" s="2" t="d">
        <v>2022-01-28</v>
      </c>
      <c r="D1980" s="1" t="s">
        <v>3732</v>
      </c>
      <c r="E1980" s="1" t="s">
        <v>16</v>
      </c>
      <c r="F1980" s="1" t="s">
        <v>17</v>
      </c>
      <c r="G1980" s="1">
        <v>37.75</v>
      </c>
      <c r="H1980" s="1">
        <v>18147</v>
      </c>
      <c r="I1980" s="1">
        <v>1</v>
      </c>
      <c r="J1980" s="1">
        <v>16</v>
      </c>
      <c r="P1980" s="1">
        <f t="shared" si="31"/>
        <v>685049.25</v>
      </c>
    </row>
    <row r="1981" spans="1:16" x14ac:dyDescent="0.2">
      <c r="A1981" s="1">
        <v>301107</v>
      </c>
      <c r="B1981" s="1" t="s">
        <v>3733</v>
      </c>
      <c r="C1981" s="2" t="d">
        <v>2022-05-24</v>
      </c>
      <c r="D1981" s="1" t="s">
        <v>3734</v>
      </c>
      <c r="E1981" s="1" t="s">
        <v>16</v>
      </c>
      <c r="F1981" s="1" t="s">
        <v>17</v>
      </c>
      <c r="G1981" s="1">
        <v>25.64</v>
      </c>
      <c r="H1981" s="1">
        <v>18370</v>
      </c>
      <c r="I1981" s="1">
        <v>1</v>
      </c>
      <c r="J1981" s="1">
        <v>16</v>
      </c>
      <c r="P1981" s="1">
        <f t="shared" si="31"/>
        <v>471006.8</v>
      </c>
    </row>
    <row r="1982" spans="1:16" x14ac:dyDescent="0.2">
      <c r="A1982" s="1">
        <v>301108</v>
      </c>
      <c r="B1982" s="1" t="s">
        <v>272</v>
      </c>
      <c r="C1982" s="2" t="d">
        <v>2021-12-03</v>
      </c>
      <c r="D1982" s="1" t="s">
        <v>3735</v>
      </c>
      <c r="E1982" s="1" t="s">
        <v>16</v>
      </c>
      <c r="F1982" s="1" t="s">
        <v>17</v>
      </c>
      <c r="G1982" s="1">
        <v>57.27</v>
      </c>
      <c r="H1982" s="1">
        <v>20302</v>
      </c>
      <c r="I1982" s="1">
        <v>1</v>
      </c>
      <c r="J1982" s="1">
        <v>16</v>
      </c>
      <c r="P1982" s="1">
        <f t="shared" si="31"/>
        <v>1162695.54</v>
      </c>
    </row>
    <row r="1983" spans="1:16" x14ac:dyDescent="0.2">
      <c r="A1983" s="1">
        <v>301109</v>
      </c>
      <c r="B1983" s="1" t="s">
        <v>1962</v>
      </c>
      <c r="C1983" s="2" t="d">
        <v>2022-04-13</v>
      </c>
      <c r="D1983" s="1" t="s">
        <v>3736</v>
      </c>
      <c r="E1983" s="1" t="s">
        <v>16</v>
      </c>
      <c r="F1983" s="1" t="s">
        <v>17</v>
      </c>
      <c r="G1983" s="1">
        <v>34.81</v>
      </c>
      <c r="H1983" s="1">
        <v>68340</v>
      </c>
      <c r="I1983" s="1">
        <v>1</v>
      </c>
      <c r="J1983" s="1">
        <v>16</v>
      </c>
      <c r="P1983" s="1">
        <f t="shared" si="31"/>
        <v>2378915.4000000004</v>
      </c>
    </row>
    <row r="1984" spans="1:16" x14ac:dyDescent="0.2">
      <c r="A1984" s="1">
        <v>301110</v>
      </c>
      <c r="B1984" s="1" t="s">
        <v>3737</v>
      </c>
      <c r="C1984" s="2" t="d">
        <v>2022-03-11</v>
      </c>
      <c r="D1984" s="1" t="s">
        <v>3738</v>
      </c>
      <c r="E1984" s="1" t="s">
        <v>16</v>
      </c>
      <c r="F1984" s="1" t="s">
        <v>17</v>
      </c>
      <c r="G1984" s="1">
        <v>63.1</v>
      </c>
      <c r="H1984" s="1">
        <v>16667</v>
      </c>
      <c r="I1984" s="1">
        <v>1</v>
      </c>
      <c r="J1984" s="1">
        <v>16</v>
      </c>
      <c r="P1984" s="1">
        <f t="shared" si="31"/>
        <v>1051687.7</v>
      </c>
    </row>
    <row r="1985" spans="1:16" x14ac:dyDescent="0.2">
      <c r="A1985" s="1">
        <v>301111</v>
      </c>
      <c r="B1985" s="1" t="s">
        <v>3739</v>
      </c>
      <c r="C1985" s="2" t="d">
        <v>2021-12-07</v>
      </c>
      <c r="D1985" s="1" t="s">
        <v>3740</v>
      </c>
      <c r="E1985" s="1" t="s">
        <v>16</v>
      </c>
      <c r="F1985" s="1" t="s">
        <v>17</v>
      </c>
      <c r="G1985" s="1">
        <v>10.48</v>
      </c>
      <c r="H1985" s="1">
        <v>40000</v>
      </c>
      <c r="I1985" s="1">
        <v>1</v>
      </c>
      <c r="J1985" s="1">
        <v>16</v>
      </c>
      <c r="P1985" s="1">
        <f t="shared" si="31"/>
        <v>419200</v>
      </c>
    </row>
    <row r="1986" spans="1:16" x14ac:dyDescent="0.2">
      <c r="A1986" s="1">
        <v>301112</v>
      </c>
      <c r="B1986" s="1" t="s">
        <v>3741</v>
      </c>
      <c r="C1986" s="2" t="d">
        <v>2022-06-29</v>
      </c>
      <c r="D1986" s="1" t="s">
        <v>3742</v>
      </c>
      <c r="E1986" s="1" t="s">
        <v>16</v>
      </c>
      <c r="F1986" s="1" t="s">
        <v>17</v>
      </c>
      <c r="G1986" s="1">
        <v>27.53</v>
      </c>
      <c r="H1986" s="1">
        <v>27567</v>
      </c>
      <c r="I1986" s="1">
        <v>1</v>
      </c>
      <c r="J1986" s="1">
        <v>16</v>
      </c>
      <c r="P1986" s="1">
        <f t="shared" ref="P1986:P2049" si="32">G1986*H1986</f>
        <v>758919.51</v>
      </c>
    </row>
    <row r="1987" spans="1:16" x14ac:dyDescent="0.2">
      <c r="A1987" s="1">
        <v>301113</v>
      </c>
      <c r="B1987" s="1" t="s">
        <v>3743</v>
      </c>
      <c r="C1987" s="2" t="d">
        <v>2021-12-22</v>
      </c>
      <c r="D1987" s="1" t="s">
        <v>3744</v>
      </c>
      <c r="E1987" s="1" t="s">
        <v>16</v>
      </c>
      <c r="F1987" s="1" t="s">
        <v>17</v>
      </c>
      <c r="G1987" s="1">
        <v>31.18</v>
      </c>
      <c r="H1987" s="1">
        <v>17500</v>
      </c>
      <c r="I1987" s="1">
        <v>1</v>
      </c>
      <c r="J1987" s="1">
        <v>16</v>
      </c>
      <c r="P1987" s="1">
        <f t="shared" si="32"/>
        <v>545650</v>
      </c>
    </row>
    <row r="1988" spans="1:16" x14ac:dyDescent="0.2">
      <c r="A1988" s="1">
        <v>301115</v>
      </c>
      <c r="B1988" s="1" t="s">
        <v>1154</v>
      </c>
      <c r="C1988" s="2" t="d">
        <v>2022-08-31</v>
      </c>
      <c r="D1988" s="1" t="s">
        <v>3745</v>
      </c>
      <c r="E1988" s="1" t="s">
        <v>16</v>
      </c>
      <c r="F1988" s="1" t="s">
        <v>17</v>
      </c>
      <c r="G1988" s="1">
        <v>42.05</v>
      </c>
      <c r="H1988" s="1">
        <v>45000</v>
      </c>
      <c r="I1988" s="1">
        <v>1</v>
      </c>
      <c r="J1988" s="1">
        <v>16</v>
      </c>
      <c r="P1988" s="1">
        <f t="shared" si="32"/>
        <v>1892249.9999999998</v>
      </c>
    </row>
    <row r="1989" spans="1:16" x14ac:dyDescent="0.2">
      <c r="A1989" s="1">
        <v>301116</v>
      </c>
      <c r="B1989" s="1" t="s">
        <v>3746</v>
      </c>
      <c r="C1989" s="2" t="d">
        <v>2022-01-18</v>
      </c>
      <c r="D1989" s="1" t="s">
        <v>3747</v>
      </c>
      <c r="E1989" s="1" t="s">
        <v>16</v>
      </c>
      <c r="F1989" s="1" t="s">
        <v>17</v>
      </c>
      <c r="G1989" s="1">
        <v>11.4</v>
      </c>
      <c r="H1989" s="1">
        <v>44898</v>
      </c>
      <c r="I1989" s="1">
        <v>1</v>
      </c>
      <c r="J1989" s="1">
        <v>16</v>
      </c>
      <c r="P1989" s="1">
        <f t="shared" si="32"/>
        <v>511837.2</v>
      </c>
    </row>
    <row r="1990" spans="1:16" x14ac:dyDescent="0.2">
      <c r="A1990" s="1">
        <v>301117</v>
      </c>
      <c r="B1990" s="1" t="s">
        <v>1461</v>
      </c>
      <c r="C1990" s="2" t="d">
        <v>2022-01-17</v>
      </c>
      <c r="D1990" s="1" t="s">
        <v>3748</v>
      </c>
      <c r="E1990" s="1" t="s">
        <v>16</v>
      </c>
      <c r="F1990" s="1" t="s">
        <v>17</v>
      </c>
      <c r="G1990" s="1">
        <v>46.8</v>
      </c>
      <c r="H1990" s="1">
        <v>23073</v>
      </c>
      <c r="I1990" s="1">
        <v>1</v>
      </c>
      <c r="J1990" s="1">
        <v>16</v>
      </c>
      <c r="P1990" s="1">
        <f t="shared" si="32"/>
        <v>1079816.3999999999</v>
      </c>
    </row>
    <row r="1991" spans="1:16" x14ac:dyDescent="0.2">
      <c r="A1991" s="1">
        <v>301118</v>
      </c>
      <c r="B1991" s="1" t="s">
        <v>3660</v>
      </c>
      <c r="C1991" s="2" t="d">
        <v>2021-11-18</v>
      </c>
      <c r="D1991" s="1" t="s">
        <v>3749</v>
      </c>
      <c r="E1991" s="1" t="s">
        <v>16</v>
      </c>
      <c r="F1991" s="1" t="s">
        <v>17</v>
      </c>
      <c r="G1991" s="1">
        <v>22.7</v>
      </c>
      <c r="H1991" s="1">
        <v>26670</v>
      </c>
      <c r="I1991" s="1">
        <v>1</v>
      </c>
      <c r="J1991" s="1">
        <v>16</v>
      </c>
      <c r="P1991" s="1">
        <f t="shared" si="32"/>
        <v>605409</v>
      </c>
    </row>
    <row r="1992" spans="1:16" x14ac:dyDescent="0.2">
      <c r="A1992" s="1">
        <v>301119</v>
      </c>
      <c r="B1992" s="1" t="s">
        <v>2807</v>
      </c>
      <c r="C1992" s="2" t="d">
        <v>2021-11-22</v>
      </c>
      <c r="D1992" s="1" t="s">
        <v>3750</v>
      </c>
      <c r="E1992" s="1" t="s">
        <v>16</v>
      </c>
      <c r="F1992" s="1" t="s">
        <v>17</v>
      </c>
      <c r="G1992" s="1">
        <v>17.88</v>
      </c>
      <c r="H1992" s="1">
        <v>20000</v>
      </c>
      <c r="I1992" s="1">
        <v>1</v>
      </c>
      <c r="J1992" s="1">
        <v>16</v>
      </c>
      <c r="P1992" s="1">
        <f t="shared" si="32"/>
        <v>357600</v>
      </c>
    </row>
    <row r="1993" spans="1:16" x14ac:dyDescent="0.2">
      <c r="A1993" s="1">
        <v>301120</v>
      </c>
      <c r="B1993" s="1" t="s">
        <v>3751</v>
      </c>
      <c r="C1993" s="2" t="d">
        <v>2022-04-19</v>
      </c>
      <c r="D1993" s="1" t="s">
        <v>3752</v>
      </c>
      <c r="E1993" s="1" t="s">
        <v>16</v>
      </c>
      <c r="F1993" s="1" t="s">
        <v>17</v>
      </c>
      <c r="G1993" s="1">
        <v>13.73</v>
      </c>
      <c r="H1993" s="1">
        <v>61920</v>
      </c>
      <c r="I1993" s="1">
        <v>1</v>
      </c>
      <c r="J1993" s="1">
        <v>16</v>
      </c>
      <c r="P1993" s="1">
        <f t="shared" si="32"/>
        <v>850161.6</v>
      </c>
    </row>
    <row r="1994" spans="1:16" x14ac:dyDescent="0.2">
      <c r="A1994" s="1">
        <v>301121</v>
      </c>
      <c r="B1994" s="1" t="s">
        <v>934</v>
      </c>
      <c r="C1994" s="2" t="d">
        <v>2022-08-08</v>
      </c>
      <c r="D1994" s="1" t="s">
        <v>3753</v>
      </c>
      <c r="E1994" s="1" t="s">
        <v>16</v>
      </c>
      <c r="F1994" s="1" t="s">
        <v>17</v>
      </c>
      <c r="G1994" s="1">
        <v>61.07</v>
      </c>
      <c r="H1994" s="1">
        <v>17701</v>
      </c>
      <c r="I1994" s="1">
        <v>1</v>
      </c>
      <c r="J1994" s="1">
        <v>16</v>
      </c>
      <c r="P1994" s="1">
        <f t="shared" si="32"/>
        <v>1081000.07</v>
      </c>
    </row>
    <row r="1995" spans="1:16" x14ac:dyDescent="0.2">
      <c r="A1995" s="1">
        <v>301122</v>
      </c>
      <c r="B1995" s="1" t="s">
        <v>3754</v>
      </c>
      <c r="C1995" s="2" t="d">
        <v>2022-01-26</v>
      </c>
      <c r="D1995" s="1" t="s">
        <v>3755</v>
      </c>
      <c r="E1995" s="1" t="s">
        <v>16</v>
      </c>
      <c r="F1995" s="1" t="s">
        <v>17</v>
      </c>
      <c r="G1995" s="1">
        <v>50.31</v>
      </c>
      <c r="H1995" s="1">
        <v>23509</v>
      </c>
      <c r="I1995" s="1">
        <v>1</v>
      </c>
      <c r="J1995" s="1">
        <v>16</v>
      </c>
      <c r="P1995" s="1">
        <f t="shared" si="32"/>
        <v>1182737.79</v>
      </c>
    </row>
    <row r="1996" spans="1:16" x14ac:dyDescent="0.2">
      <c r="A1996" s="1">
        <v>301123</v>
      </c>
      <c r="B1996" s="1" t="s">
        <v>3756</v>
      </c>
      <c r="C1996" s="2" t="d">
        <v>2022-01-25</v>
      </c>
      <c r="D1996" s="1" t="s">
        <v>3757</v>
      </c>
      <c r="E1996" s="1" t="s">
        <v>16</v>
      </c>
      <c r="F1996" s="1" t="s">
        <v>17</v>
      </c>
      <c r="G1996" s="1">
        <v>37.229999999999997</v>
      </c>
      <c r="H1996" s="1">
        <v>58400</v>
      </c>
      <c r="I1996" s="1">
        <v>1</v>
      </c>
      <c r="J1996" s="1">
        <v>16</v>
      </c>
      <c r="P1996" s="1">
        <f t="shared" si="32"/>
        <v>2174232</v>
      </c>
    </row>
    <row r="1997" spans="1:16" x14ac:dyDescent="0.2">
      <c r="A1997" s="1">
        <v>301125</v>
      </c>
      <c r="B1997" s="1" t="s">
        <v>3758</v>
      </c>
      <c r="C1997" s="2" t="d">
        <v>2022-06-08</v>
      </c>
      <c r="D1997" s="1" t="s">
        <v>3759</v>
      </c>
      <c r="E1997" s="1" t="s">
        <v>16</v>
      </c>
      <c r="F1997" s="1" t="s">
        <v>17</v>
      </c>
      <c r="G1997" s="1">
        <v>22.49</v>
      </c>
      <c r="H1997" s="1">
        <v>18100</v>
      </c>
      <c r="I1997" s="1">
        <v>1</v>
      </c>
      <c r="J1997" s="1">
        <v>16</v>
      </c>
      <c r="P1997" s="1">
        <f t="shared" si="32"/>
        <v>407069</v>
      </c>
    </row>
    <row r="1998" spans="1:16" x14ac:dyDescent="0.2">
      <c r="A1998" s="1">
        <v>301126</v>
      </c>
      <c r="B1998" s="1" t="s">
        <v>3760</v>
      </c>
      <c r="C1998" s="2" t="d">
        <v>2021-12-07</v>
      </c>
      <c r="D1998" s="1" t="s">
        <v>3761</v>
      </c>
      <c r="E1998" s="1" t="s">
        <v>16</v>
      </c>
      <c r="F1998" s="1" t="s">
        <v>17</v>
      </c>
      <c r="G1998" s="1">
        <v>12.37</v>
      </c>
      <c r="H1998" s="1">
        <v>51626</v>
      </c>
      <c r="I1998" s="1">
        <v>1</v>
      </c>
      <c r="J1998" s="1">
        <v>16</v>
      </c>
      <c r="P1998" s="1">
        <f t="shared" si="32"/>
        <v>638613.62</v>
      </c>
    </row>
    <row r="1999" spans="1:16" x14ac:dyDescent="0.2">
      <c r="A1999" s="1">
        <v>301127</v>
      </c>
      <c r="B1999" s="1" t="s">
        <v>3762</v>
      </c>
      <c r="C1999" s="2" t="d">
        <v>2021-12-30</v>
      </c>
      <c r="D1999" s="1" t="s">
        <v>3763</v>
      </c>
      <c r="E1999" s="1" t="s">
        <v>16</v>
      </c>
      <c r="F1999" s="1" t="s">
        <v>17</v>
      </c>
      <c r="G1999" s="1">
        <v>12.03</v>
      </c>
      <c r="H1999" s="1">
        <v>102500</v>
      </c>
      <c r="I1999" s="1">
        <v>1</v>
      </c>
      <c r="J1999" s="1">
        <v>16</v>
      </c>
      <c r="P1999" s="1">
        <f t="shared" si="32"/>
        <v>1233075</v>
      </c>
    </row>
    <row r="2000" spans="1:16" x14ac:dyDescent="0.2">
      <c r="A2000" s="1">
        <v>301128</v>
      </c>
      <c r="B2000" s="1" t="s">
        <v>3764</v>
      </c>
      <c r="C2000" s="2" t="d">
        <v>2021-11-10</v>
      </c>
      <c r="D2000" s="1" t="s">
        <v>3765</v>
      </c>
      <c r="E2000" s="1" t="s">
        <v>16</v>
      </c>
      <c r="F2000" s="1" t="s">
        <v>17</v>
      </c>
      <c r="G2000" s="1">
        <v>29.82</v>
      </c>
      <c r="H2000" s="1">
        <v>18472</v>
      </c>
      <c r="I2000" s="1">
        <v>1</v>
      </c>
      <c r="J2000" s="1">
        <v>16</v>
      </c>
      <c r="P2000" s="1">
        <f t="shared" si="32"/>
        <v>550835.04</v>
      </c>
    </row>
    <row r="2001" spans="1:16" x14ac:dyDescent="0.2">
      <c r="A2001" s="1">
        <v>301129</v>
      </c>
      <c r="B2001" s="1" t="s">
        <v>3766</v>
      </c>
      <c r="C2001" s="2" t="d">
        <v>2021-11-02</v>
      </c>
      <c r="D2001" s="1" t="s">
        <v>3767</v>
      </c>
      <c r="E2001" s="1" t="s">
        <v>16</v>
      </c>
      <c r="F2001" s="1" t="s">
        <v>17</v>
      </c>
      <c r="G2001" s="1">
        <v>55.66</v>
      </c>
      <c r="H2001" s="1">
        <v>18420</v>
      </c>
      <c r="I2001" s="1">
        <v>1</v>
      </c>
      <c r="J2001" s="1">
        <v>16</v>
      </c>
      <c r="P2001" s="1">
        <f t="shared" si="32"/>
        <v>1025257.2</v>
      </c>
    </row>
    <row r="2002" spans="1:16" x14ac:dyDescent="0.2">
      <c r="A2002" s="1">
        <v>301130</v>
      </c>
      <c r="B2002" s="1" t="s">
        <v>3768</v>
      </c>
      <c r="C2002" s="2" t="d">
        <v>2022-02-23</v>
      </c>
      <c r="D2002" s="1" t="s">
        <v>3769</v>
      </c>
      <c r="E2002" s="1" t="s">
        <v>16</v>
      </c>
      <c r="F2002" s="1" t="s">
        <v>17</v>
      </c>
      <c r="G2002" s="1">
        <v>22.55</v>
      </c>
      <c r="H2002" s="1">
        <v>20201</v>
      </c>
      <c r="I2002" s="1">
        <v>1</v>
      </c>
      <c r="J2002" s="1">
        <v>16</v>
      </c>
      <c r="P2002" s="1">
        <f t="shared" si="32"/>
        <v>455532.55</v>
      </c>
    </row>
    <row r="2003" spans="1:16" x14ac:dyDescent="0.2">
      <c r="A2003" s="1">
        <v>301131</v>
      </c>
      <c r="B2003" s="1" t="s">
        <v>3770</v>
      </c>
      <c r="C2003" s="2" t="d">
        <v>2022-03-14</v>
      </c>
      <c r="D2003" s="1" t="s">
        <v>3771</v>
      </c>
      <c r="E2003" s="1" t="s">
        <v>16</v>
      </c>
      <c r="F2003" s="1" t="s">
        <v>17</v>
      </c>
      <c r="G2003" s="1">
        <v>30</v>
      </c>
      <c r="H2003" s="1">
        <v>11952</v>
      </c>
      <c r="I2003" s="1">
        <v>1</v>
      </c>
      <c r="J2003" s="1">
        <v>16</v>
      </c>
      <c r="P2003" s="1">
        <f t="shared" si="32"/>
        <v>358560</v>
      </c>
    </row>
    <row r="2004" spans="1:16" x14ac:dyDescent="0.2">
      <c r="A2004" s="1">
        <v>301132</v>
      </c>
      <c r="B2004" s="1" t="s">
        <v>3772</v>
      </c>
      <c r="C2004" s="2" t="d">
        <v>2022-08-10</v>
      </c>
      <c r="D2004" s="1" t="s">
        <v>3773</v>
      </c>
      <c r="E2004" s="1" t="s">
        <v>16</v>
      </c>
      <c r="F2004" s="1" t="s">
        <v>17</v>
      </c>
      <c r="G2004" s="1">
        <v>26.8</v>
      </c>
      <c r="H2004" s="1">
        <v>36870</v>
      </c>
      <c r="I2004" s="1">
        <v>1</v>
      </c>
      <c r="J2004" s="1">
        <v>16</v>
      </c>
      <c r="P2004" s="1">
        <f t="shared" si="32"/>
        <v>988116</v>
      </c>
    </row>
    <row r="2005" spans="1:16" x14ac:dyDescent="0.2">
      <c r="A2005" s="1">
        <v>301133</v>
      </c>
      <c r="B2005" s="1" t="s">
        <v>2768</v>
      </c>
      <c r="C2005" s="2" t="d">
        <v>2021-11-26</v>
      </c>
      <c r="D2005" s="1" t="s">
        <v>3774</v>
      </c>
      <c r="E2005" s="1" t="s">
        <v>16</v>
      </c>
      <c r="F2005" s="1" t="s">
        <v>17</v>
      </c>
      <c r="G2005" s="1">
        <v>14.33</v>
      </c>
      <c r="H2005" s="1">
        <v>26530</v>
      </c>
      <c r="I2005" s="1">
        <v>1</v>
      </c>
      <c r="J2005" s="1">
        <v>16</v>
      </c>
      <c r="P2005" s="1">
        <f t="shared" si="32"/>
        <v>380174.9</v>
      </c>
    </row>
    <row r="2006" spans="1:16" x14ac:dyDescent="0.2">
      <c r="A2006" s="1">
        <v>301135</v>
      </c>
      <c r="B2006" s="1" t="s">
        <v>3775</v>
      </c>
      <c r="C2006" s="2" t="d">
        <v>2022-04-12</v>
      </c>
      <c r="D2006" s="1" t="s">
        <v>3776</v>
      </c>
      <c r="E2006" s="1" t="s">
        <v>16</v>
      </c>
      <c r="F2006" s="1" t="s">
        <v>17</v>
      </c>
      <c r="G2006" s="1">
        <v>31.98</v>
      </c>
      <c r="H2006" s="1">
        <v>25488</v>
      </c>
      <c r="I2006" s="1">
        <v>1</v>
      </c>
      <c r="J2006" s="1">
        <v>16</v>
      </c>
      <c r="P2006" s="1">
        <f t="shared" si="32"/>
        <v>815106.24</v>
      </c>
    </row>
    <row r="2007" spans="1:16" x14ac:dyDescent="0.2">
      <c r="A2007" s="1">
        <v>301136</v>
      </c>
      <c r="B2007" s="1" t="s">
        <v>3777</v>
      </c>
      <c r="C2007" s="2" t="d">
        <v>2022-01-11</v>
      </c>
      <c r="D2007" s="1" t="s">
        <v>3778</v>
      </c>
      <c r="E2007" s="1" t="s">
        <v>12</v>
      </c>
      <c r="F2007" s="1" t="s">
        <v>13</v>
      </c>
      <c r="G2007" s="1">
        <v>10.52</v>
      </c>
      <c r="H2007" s="1">
        <v>68801</v>
      </c>
      <c r="I2007" s="1">
        <v>1</v>
      </c>
      <c r="J2007" s="1">
        <v>16</v>
      </c>
      <c r="P2007" s="1">
        <f t="shared" si="32"/>
        <v>723786.52</v>
      </c>
    </row>
    <row r="2008" spans="1:16" x14ac:dyDescent="0.2">
      <c r="A2008" s="1">
        <v>301137</v>
      </c>
      <c r="B2008" s="1" t="s">
        <v>3779</v>
      </c>
      <c r="C2008" s="2" t="d">
        <v>2022-03-22</v>
      </c>
      <c r="D2008" s="1" t="s">
        <v>3780</v>
      </c>
      <c r="E2008" s="1" t="s">
        <v>12</v>
      </c>
      <c r="F2008" s="1" t="s">
        <v>13</v>
      </c>
      <c r="G2008" s="1">
        <v>15.37</v>
      </c>
      <c r="H2008" s="1">
        <v>45453</v>
      </c>
      <c r="I2008" s="1">
        <v>1</v>
      </c>
      <c r="J2008" s="1">
        <v>16</v>
      </c>
      <c r="P2008" s="1">
        <f t="shared" si="32"/>
        <v>698612.61</v>
      </c>
    </row>
    <row r="2009" spans="1:16" x14ac:dyDescent="0.2">
      <c r="A2009" s="1">
        <v>301138</v>
      </c>
      <c r="B2009" s="1" t="s">
        <v>3781</v>
      </c>
      <c r="C2009" s="2" t="d">
        <v>2021-12-15</v>
      </c>
      <c r="D2009" s="1" t="s">
        <v>3782</v>
      </c>
      <c r="E2009" s="1" t="s">
        <v>16</v>
      </c>
      <c r="F2009" s="1" t="s">
        <v>17</v>
      </c>
      <c r="G2009" s="1">
        <v>26.17</v>
      </c>
      <c r="H2009" s="1">
        <v>30000</v>
      </c>
      <c r="I2009" s="1">
        <v>1</v>
      </c>
      <c r="J2009" s="1">
        <v>16</v>
      </c>
      <c r="P2009" s="1">
        <f t="shared" si="32"/>
        <v>785100</v>
      </c>
    </row>
    <row r="2010" spans="1:16" x14ac:dyDescent="0.2">
      <c r="A2010" s="1">
        <v>301139</v>
      </c>
      <c r="B2010" s="1" t="s">
        <v>3783</v>
      </c>
      <c r="C2010" s="2" t="d">
        <v>2022-07-08</v>
      </c>
      <c r="D2010" s="1" t="s">
        <v>3784</v>
      </c>
      <c r="E2010" s="1" t="s">
        <v>16</v>
      </c>
      <c r="F2010" s="1" t="s">
        <v>17</v>
      </c>
      <c r="G2010" s="1">
        <v>38.46</v>
      </c>
      <c r="H2010" s="1">
        <v>30400</v>
      </c>
      <c r="I2010" s="1">
        <v>1</v>
      </c>
      <c r="J2010" s="1">
        <v>16</v>
      </c>
      <c r="P2010" s="1">
        <f t="shared" si="32"/>
        <v>1169184</v>
      </c>
    </row>
    <row r="2011" spans="1:16" x14ac:dyDescent="0.2">
      <c r="A2011" s="1">
        <v>301141</v>
      </c>
      <c r="B2011" s="1" t="s">
        <v>3785</v>
      </c>
      <c r="C2011" s="2" t="d">
        <v>2023-04-03</v>
      </c>
      <c r="D2011" s="1" t="s">
        <v>3786</v>
      </c>
      <c r="E2011" s="1" t="s">
        <v>16</v>
      </c>
      <c r="F2011" s="1" t="s">
        <v>17</v>
      </c>
      <c r="G2011" s="1">
        <v>41.2</v>
      </c>
      <c r="H2011" s="1">
        <v>22150</v>
      </c>
      <c r="I2011" s="1">
        <v>1</v>
      </c>
      <c r="J2011" s="1">
        <v>16</v>
      </c>
      <c r="P2011" s="1">
        <f t="shared" si="32"/>
        <v>912580.00000000012</v>
      </c>
    </row>
    <row r="2012" spans="1:16" x14ac:dyDescent="0.2">
      <c r="A2012" s="1">
        <v>301148</v>
      </c>
      <c r="B2012" s="1" t="s">
        <v>1433</v>
      </c>
      <c r="C2012" s="2" t="d">
        <v>2022-04-21</v>
      </c>
      <c r="D2012" s="1" t="s">
        <v>3787</v>
      </c>
      <c r="E2012" s="1" t="s">
        <v>16</v>
      </c>
      <c r="F2012" s="1" t="s">
        <v>17</v>
      </c>
      <c r="G2012" s="1">
        <v>38.39</v>
      </c>
      <c r="H2012" s="1">
        <v>29130</v>
      </c>
      <c r="I2012" s="1">
        <v>1</v>
      </c>
      <c r="J2012" s="1">
        <v>16</v>
      </c>
      <c r="P2012" s="1">
        <f t="shared" si="32"/>
        <v>1118300.7</v>
      </c>
    </row>
    <row r="2013" spans="1:16" x14ac:dyDescent="0.2">
      <c r="A2013" s="1">
        <v>301149</v>
      </c>
      <c r="B2013" s="1" t="s">
        <v>3788</v>
      </c>
      <c r="C2013" s="2" t="d">
        <v>2021-11-10</v>
      </c>
      <c r="D2013" s="1" t="s">
        <v>3789</v>
      </c>
      <c r="E2013" s="1" t="s">
        <v>16</v>
      </c>
      <c r="F2013" s="1" t="s">
        <v>17</v>
      </c>
      <c r="G2013" s="1">
        <v>10.07</v>
      </c>
      <c r="H2013" s="1">
        <v>70000</v>
      </c>
      <c r="I2013" s="1">
        <v>1</v>
      </c>
      <c r="J2013" s="1">
        <v>16</v>
      </c>
      <c r="P2013" s="1">
        <f t="shared" si="32"/>
        <v>704900</v>
      </c>
    </row>
    <row r="2014" spans="1:16" x14ac:dyDescent="0.2">
      <c r="A2014" s="1">
        <v>301150</v>
      </c>
      <c r="B2014" s="1" t="s">
        <v>520</v>
      </c>
      <c r="C2014" s="2" t="d">
        <v>2022-04-21</v>
      </c>
      <c r="D2014" s="1" t="s">
        <v>3790</v>
      </c>
      <c r="E2014" s="1" t="s">
        <v>16</v>
      </c>
      <c r="F2014" s="1" t="s">
        <v>17</v>
      </c>
      <c r="G2014" s="1">
        <v>163.56</v>
      </c>
      <c r="H2014" s="1">
        <v>16837</v>
      </c>
      <c r="I2014" s="1">
        <v>1</v>
      </c>
      <c r="J2014" s="1">
        <v>16</v>
      </c>
      <c r="P2014" s="1">
        <f t="shared" si="32"/>
        <v>2753859.72</v>
      </c>
    </row>
    <row r="2015" spans="1:16" x14ac:dyDescent="0.2">
      <c r="A2015" s="1">
        <v>301151</v>
      </c>
      <c r="B2015" s="1" t="s">
        <v>3791</v>
      </c>
      <c r="C2015" s="2" t="d">
        <v>2022-04-11</v>
      </c>
      <c r="D2015" s="1" t="s">
        <v>3792</v>
      </c>
      <c r="E2015" s="1" t="s">
        <v>46</v>
      </c>
      <c r="F2015" s="1" t="s">
        <v>47</v>
      </c>
      <c r="G2015" s="1">
        <v>30.82</v>
      </c>
      <c r="H2015" s="1">
        <v>42000</v>
      </c>
      <c r="I2015" s="1">
        <v>1</v>
      </c>
      <c r="J2015" s="1">
        <v>16</v>
      </c>
      <c r="P2015" s="1">
        <f t="shared" si="32"/>
        <v>1294440</v>
      </c>
    </row>
    <row r="2016" spans="1:16" x14ac:dyDescent="0.2">
      <c r="A2016" s="1">
        <v>301152</v>
      </c>
      <c r="B2016" s="1" t="s">
        <v>3793</v>
      </c>
      <c r="C2016" s="2" t="d">
        <v>2022-08-29</v>
      </c>
      <c r="D2016" s="1" t="s">
        <v>3794</v>
      </c>
      <c r="E2016" s="1" t="s">
        <v>16</v>
      </c>
      <c r="F2016" s="1" t="s">
        <v>17</v>
      </c>
      <c r="G2016" s="1">
        <v>57</v>
      </c>
      <c r="H2016" s="1">
        <v>30500</v>
      </c>
      <c r="I2016" s="1">
        <v>1</v>
      </c>
      <c r="J2016" s="1">
        <v>16</v>
      </c>
      <c r="P2016" s="1">
        <f t="shared" si="32"/>
        <v>1738500</v>
      </c>
    </row>
    <row r="2017" spans="1:16" x14ac:dyDescent="0.2">
      <c r="A2017" s="1">
        <v>301153</v>
      </c>
      <c r="B2017" s="1" t="s">
        <v>3795</v>
      </c>
      <c r="C2017" s="2" t="d">
        <v>2022-05-18</v>
      </c>
      <c r="D2017" s="1" t="s">
        <v>3796</v>
      </c>
      <c r="E2017" s="1" t="s">
        <v>12</v>
      </c>
      <c r="F2017" s="1" t="s">
        <v>13</v>
      </c>
      <c r="G2017" s="1">
        <v>33.68</v>
      </c>
      <c r="H2017" s="1">
        <v>27000</v>
      </c>
      <c r="I2017" s="1">
        <v>1</v>
      </c>
      <c r="J2017" s="1">
        <v>16</v>
      </c>
      <c r="P2017" s="1">
        <f t="shared" si="32"/>
        <v>909360</v>
      </c>
    </row>
    <row r="2018" spans="1:16" x14ac:dyDescent="0.2">
      <c r="A2018" s="1">
        <v>301155</v>
      </c>
      <c r="B2018" s="1" t="s">
        <v>3797</v>
      </c>
      <c r="C2018" s="2" t="d">
        <v>2021-11-24</v>
      </c>
      <c r="D2018" s="1" t="s">
        <v>3798</v>
      </c>
      <c r="E2018" s="1" t="s">
        <v>16</v>
      </c>
      <c r="F2018" s="1" t="s">
        <v>17</v>
      </c>
      <c r="G2018" s="1">
        <v>60.66</v>
      </c>
      <c r="H2018" s="1">
        <v>54348</v>
      </c>
      <c r="I2018" s="1">
        <v>1</v>
      </c>
      <c r="J2018" s="1">
        <v>16</v>
      </c>
      <c r="P2018" s="1">
        <f t="shared" si="32"/>
        <v>3296749.6799999997</v>
      </c>
    </row>
    <row r="2019" spans="1:16" x14ac:dyDescent="0.2">
      <c r="A2019" s="1">
        <v>301156</v>
      </c>
      <c r="B2019" s="1" t="s">
        <v>3799</v>
      </c>
      <c r="C2019" s="2" t="d">
        <v>2022-06-17</v>
      </c>
      <c r="D2019" s="1" t="s">
        <v>3800</v>
      </c>
      <c r="E2019" s="1" t="s">
        <v>16</v>
      </c>
      <c r="F2019" s="1" t="s">
        <v>17</v>
      </c>
      <c r="G2019" s="1">
        <v>23.48</v>
      </c>
      <c r="H2019" s="1">
        <v>20000</v>
      </c>
      <c r="I2019" s="1">
        <v>1</v>
      </c>
      <c r="J2019" s="1">
        <v>16</v>
      </c>
      <c r="P2019" s="1">
        <f t="shared" si="32"/>
        <v>469600</v>
      </c>
    </row>
    <row r="2020" spans="1:16" x14ac:dyDescent="0.2">
      <c r="A2020" s="1">
        <v>301157</v>
      </c>
      <c r="B2020" s="1" t="s">
        <v>2700</v>
      </c>
      <c r="C2020" s="2" t="d">
        <v>2023-03-09</v>
      </c>
      <c r="D2020" s="1" t="s">
        <v>3801</v>
      </c>
      <c r="E2020" s="1" t="s">
        <v>16</v>
      </c>
      <c r="F2020" s="1" t="s">
        <v>17</v>
      </c>
      <c r="G2020" s="1">
        <v>56.5</v>
      </c>
      <c r="H2020" s="1">
        <v>15000</v>
      </c>
      <c r="I2020" s="1">
        <v>1</v>
      </c>
      <c r="J2020" s="1">
        <v>16</v>
      </c>
      <c r="P2020" s="1">
        <f t="shared" si="32"/>
        <v>847500</v>
      </c>
    </row>
    <row r="2021" spans="1:16" x14ac:dyDescent="0.2">
      <c r="A2021" s="1">
        <v>301158</v>
      </c>
      <c r="B2021" s="1" t="s">
        <v>2385</v>
      </c>
      <c r="C2021" s="2" t="d">
        <v>2022-01-17</v>
      </c>
      <c r="D2021" s="1" t="s">
        <v>3802</v>
      </c>
      <c r="E2021" s="1" t="s">
        <v>16</v>
      </c>
      <c r="F2021" s="1" t="s">
        <v>17</v>
      </c>
      <c r="G2021" s="1">
        <v>15.64</v>
      </c>
      <c r="H2021" s="1">
        <v>37593</v>
      </c>
      <c r="I2021" s="1">
        <v>1</v>
      </c>
      <c r="J2021" s="1">
        <v>16</v>
      </c>
      <c r="P2021" s="1">
        <f t="shared" si="32"/>
        <v>587954.52</v>
      </c>
    </row>
    <row r="2022" spans="1:16" x14ac:dyDescent="0.2">
      <c r="A2022" s="1">
        <v>301159</v>
      </c>
      <c r="B2022" s="1" t="s">
        <v>3803</v>
      </c>
      <c r="C2022" s="2" t="d">
        <v>2022-01-07</v>
      </c>
      <c r="D2022" s="1" t="s">
        <v>3804</v>
      </c>
      <c r="E2022" s="1" t="s">
        <v>16</v>
      </c>
      <c r="F2022" s="1" t="s">
        <v>17</v>
      </c>
      <c r="G2022" s="1">
        <v>30.28</v>
      </c>
      <c r="H2022" s="1">
        <v>19350</v>
      </c>
      <c r="I2022" s="1">
        <v>1</v>
      </c>
      <c r="J2022" s="1">
        <v>16</v>
      </c>
      <c r="P2022" s="1">
        <f t="shared" si="32"/>
        <v>585918</v>
      </c>
    </row>
    <row r="2023" spans="1:16" x14ac:dyDescent="0.2">
      <c r="A2023" s="1">
        <v>301160</v>
      </c>
      <c r="B2023" s="1" t="s">
        <v>465</v>
      </c>
      <c r="C2023" s="2" t="d">
        <v>2022-06-06</v>
      </c>
      <c r="D2023" s="1" t="s">
        <v>3805</v>
      </c>
      <c r="E2023" s="1" t="s">
        <v>16</v>
      </c>
      <c r="F2023" s="1" t="s">
        <v>17</v>
      </c>
      <c r="G2023" s="1">
        <v>31.56</v>
      </c>
      <c r="H2023" s="1">
        <v>18667</v>
      </c>
      <c r="I2023" s="1">
        <v>1</v>
      </c>
      <c r="J2023" s="1">
        <v>16</v>
      </c>
      <c r="P2023" s="1">
        <f t="shared" si="32"/>
        <v>589130.52</v>
      </c>
    </row>
    <row r="2024" spans="1:16" x14ac:dyDescent="0.2">
      <c r="A2024" s="1">
        <v>301161</v>
      </c>
      <c r="B2024" s="1" t="s">
        <v>3806</v>
      </c>
      <c r="C2024" s="2" t="d">
        <v>2022-09-14</v>
      </c>
      <c r="D2024" s="1" t="s">
        <v>3807</v>
      </c>
      <c r="E2024" s="1" t="s">
        <v>16</v>
      </c>
      <c r="F2024" s="1" t="s">
        <v>17</v>
      </c>
      <c r="G2024" s="1">
        <v>18.66</v>
      </c>
      <c r="H2024" s="1">
        <v>30000</v>
      </c>
      <c r="I2024" s="1">
        <v>1</v>
      </c>
      <c r="J2024" s="1">
        <v>16</v>
      </c>
      <c r="P2024" s="1">
        <f t="shared" si="32"/>
        <v>559800</v>
      </c>
    </row>
    <row r="2025" spans="1:16" x14ac:dyDescent="0.2">
      <c r="A2025" s="1">
        <v>301162</v>
      </c>
      <c r="B2025" s="1" t="s">
        <v>3808</v>
      </c>
      <c r="C2025" s="2" t="d">
        <v>2022-04-29</v>
      </c>
      <c r="D2025" s="1" t="s">
        <v>3809</v>
      </c>
      <c r="E2025" s="1" t="s">
        <v>16</v>
      </c>
      <c r="F2025" s="1" t="s">
        <v>17</v>
      </c>
      <c r="G2025" s="1">
        <v>45.13</v>
      </c>
      <c r="H2025" s="1">
        <v>17730</v>
      </c>
      <c r="I2025" s="1">
        <v>1</v>
      </c>
      <c r="J2025" s="1">
        <v>16</v>
      </c>
      <c r="P2025" s="1">
        <f t="shared" si="32"/>
        <v>800154.9</v>
      </c>
    </row>
    <row r="2026" spans="1:16" x14ac:dyDescent="0.2">
      <c r="A2026" s="1">
        <v>301163</v>
      </c>
      <c r="B2026" s="1" t="s">
        <v>704</v>
      </c>
      <c r="C2026" s="2" t="d">
        <v>2022-04-19</v>
      </c>
      <c r="D2026" s="1" t="s">
        <v>3810</v>
      </c>
      <c r="E2026" s="1" t="s">
        <v>16</v>
      </c>
      <c r="F2026" s="1" t="s">
        <v>17</v>
      </c>
      <c r="G2026" s="1">
        <v>26.27</v>
      </c>
      <c r="H2026" s="1">
        <v>20400</v>
      </c>
      <c r="I2026" s="1">
        <v>1</v>
      </c>
      <c r="J2026" s="1">
        <v>16</v>
      </c>
      <c r="P2026" s="1">
        <f t="shared" si="32"/>
        <v>535908</v>
      </c>
    </row>
    <row r="2027" spans="1:16" x14ac:dyDescent="0.2">
      <c r="A2027" s="1">
        <v>301165</v>
      </c>
      <c r="B2027" s="1" t="s">
        <v>3811</v>
      </c>
      <c r="C2027" s="2" t="d">
        <v>2022-11-21</v>
      </c>
      <c r="D2027" s="1" t="s">
        <v>3812</v>
      </c>
      <c r="E2027" s="1" t="s">
        <v>12</v>
      </c>
      <c r="F2027" s="1" t="s">
        <v>13</v>
      </c>
      <c r="G2027" s="1">
        <v>32.380000000000003</v>
      </c>
      <c r="H2027" s="1">
        <v>68182</v>
      </c>
      <c r="I2027" s="1">
        <v>1</v>
      </c>
      <c r="J2027" s="1">
        <v>16</v>
      </c>
      <c r="P2027" s="1">
        <f t="shared" si="32"/>
        <v>2207733.16</v>
      </c>
    </row>
    <row r="2028" spans="1:16" x14ac:dyDescent="0.2">
      <c r="A2028" s="1">
        <v>301166</v>
      </c>
      <c r="B2028" s="1" t="s">
        <v>3813</v>
      </c>
      <c r="C2028" s="2" t="d">
        <v>2021-12-28</v>
      </c>
      <c r="D2028" s="1" t="s">
        <v>3814</v>
      </c>
      <c r="E2028" s="1" t="s">
        <v>16</v>
      </c>
      <c r="F2028" s="1" t="s">
        <v>17</v>
      </c>
      <c r="G2028" s="1">
        <v>86.06</v>
      </c>
      <c r="H2028" s="1">
        <v>21667</v>
      </c>
      <c r="I2028" s="1">
        <v>1</v>
      </c>
      <c r="J2028" s="1">
        <v>16</v>
      </c>
      <c r="P2028" s="1">
        <f t="shared" si="32"/>
        <v>1864662.02</v>
      </c>
    </row>
    <row r="2029" spans="1:16" x14ac:dyDescent="0.2">
      <c r="A2029" s="1">
        <v>301167</v>
      </c>
      <c r="B2029" s="1" t="s">
        <v>3815</v>
      </c>
      <c r="C2029" s="2" t="d">
        <v>2021-12-06</v>
      </c>
      <c r="D2029" s="1" t="s">
        <v>3816</v>
      </c>
      <c r="E2029" s="1" t="s">
        <v>12</v>
      </c>
      <c r="F2029" s="1" t="s">
        <v>13</v>
      </c>
      <c r="G2029" s="1">
        <v>26.33</v>
      </c>
      <c r="H2029" s="1">
        <v>20000</v>
      </c>
      <c r="I2029" s="1">
        <v>1</v>
      </c>
      <c r="J2029" s="1">
        <v>16</v>
      </c>
      <c r="P2029" s="1">
        <f t="shared" si="32"/>
        <v>526600</v>
      </c>
    </row>
    <row r="2030" spans="1:16" x14ac:dyDescent="0.2">
      <c r="A2030" s="1">
        <v>301168</v>
      </c>
      <c r="B2030" s="1" t="s">
        <v>2947</v>
      </c>
      <c r="C2030" s="2" t="d">
        <v>2021-12-10</v>
      </c>
      <c r="D2030" s="1" t="s">
        <v>3817</v>
      </c>
      <c r="E2030" s="1" t="s">
        <v>16</v>
      </c>
      <c r="F2030" s="1" t="s">
        <v>17</v>
      </c>
      <c r="G2030" s="1">
        <v>39.08</v>
      </c>
      <c r="H2030" s="1">
        <v>30000</v>
      </c>
      <c r="I2030" s="1">
        <v>1</v>
      </c>
      <c r="J2030" s="1">
        <v>16</v>
      </c>
      <c r="P2030" s="1">
        <f t="shared" si="32"/>
        <v>1172400</v>
      </c>
    </row>
    <row r="2031" spans="1:16" x14ac:dyDescent="0.2">
      <c r="A2031" s="1">
        <v>301169</v>
      </c>
      <c r="B2031" s="1" t="s">
        <v>3818</v>
      </c>
      <c r="C2031" s="2" t="d">
        <v>2021-11-03</v>
      </c>
      <c r="D2031" s="1" t="s">
        <v>3819</v>
      </c>
      <c r="E2031" s="1" t="s">
        <v>16</v>
      </c>
      <c r="F2031" s="1" t="s">
        <v>17</v>
      </c>
      <c r="G2031" s="1">
        <v>19.39</v>
      </c>
      <c r="H2031" s="1">
        <v>18060</v>
      </c>
      <c r="I2031" s="1">
        <v>1</v>
      </c>
      <c r="J2031" s="1">
        <v>16</v>
      </c>
      <c r="P2031" s="1">
        <f t="shared" si="32"/>
        <v>350183.4</v>
      </c>
    </row>
    <row r="2032" spans="1:16" x14ac:dyDescent="0.2">
      <c r="A2032" s="1">
        <v>301170</v>
      </c>
      <c r="B2032" s="1" t="s">
        <v>3820</v>
      </c>
      <c r="C2032" s="2" t="d">
        <v>2023-06-27</v>
      </c>
      <c r="D2032" s="1" t="s">
        <v>3821</v>
      </c>
      <c r="E2032" s="1" t="s">
        <v>16</v>
      </c>
      <c r="F2032" s="1" t="s">
        <v>17</v>
      </c>
      <c r="G2032" s="1">
        <v>34</v>
      </c>
      <c r="H2032" s="1">
        <v>25000</v>
      </c>
      <c r="I2032" s="1">
        <v>1</v>
      </c>
      <c r="J2032" s="1">
        <v>16</v>
      </c>
      <c r="P2032" s="1">
        <f t="shared" si="32"/>
        <v>850000</v>
      </c>
    </row>
    <row r="2033" spans="1:16" x14ac:dyDescent="0.2">
      <c r="A2033" s="1">
        <v>301171</v>
      </c>
      <c r="B2033" s="1" t="s">
        <v>3783</v>
      </c>
      <c r="C2033" s="2" t="d">
        <v>2022-08-19</v>
      </c>
      <c r="D2033" s="1" t="s">
        <v>3822</v>
      </c>
      <c r="E2033" s="1" t="s">
        <v>16</v>
      </c>
      <c r="F2033" s="1" t="s">
        <v>17</v>
      </c>
      <c r="G2033" s="1">
        <v>18.18</v>
      </c>
      <c r="H2033" s="1">
        <v>75502</v>
      </c>
      <c r="I2033" s="1">
        <v>1</v>
      </c>
      <c r="J2033" s="1">
        <v>16</v>
      </c>
      <c r="P2033" s="1">
        <f t="shared" si="32"/>
        <v>1372626.3599999999</v>
      </c>
    </row>
    <row r="2034" spans="1:16" x14ac:dyDescent="0.2">
      <c r="A2034" s="1">
        <v>301172</v>
      </c>
      <c r="B2034" s="1" t="s">
        <v>3823</v>
      </c>
      <c r="C2034" s="2" t="d">
        <v>2023-07-26</v>
      </c>
      <c r="D2034" s="1" t="s">
        <v>3824</v>
      </c>
      <c r="E2034" s="1" t="s">
        <v>16</v>
      </c>
      <c r="F2034" s="1" t="s">
        <v>17</v>
      </c>
      <c r="G2034" s="1">
        <v>31.33</v>
      </c>
      <c r="H2034" s="1">
        <v>30800</v>
      </c>
      <c r="I2034" s="1">
        <v>1</v>
      </c>
      <c r="J2034" s="1">
        <v>16</v>
      </c>
      <c r="P2034" s="1">
        <f t="shared" si="32"/>
        <v>964964</v>
      </c>
    </row>
    <row r="2035" spans="1:16" x14ac:dyDescent="0.2">
      <c r="A2035" s="1">
        <v>301175</v>
      </c>
      <c r="B2035" s="1" t="s">
        <v>3825</v>
      </c>
      <c r="C2035" s="2" t="d">
        <v>2022-07-08</v>
      </c>
      <c r="D2035" s="1" t="s">
        <v>3826</v>
      </c>
      <c r="E2035" s="1" t="s">
        <v>12</v>
      </c>
      <c r="F2035" s="1" t="s">
        <v>13</v>
      </c>
      <c r="G2035" s="1">
        <v>3.82</v>
      </c>
      <c r="H2035" s="1">
        <v>367220</v>
      </c>
      <c r="I2035" s="1">
        <v>1</v>
      </c>
      <c r="J2035" s="1">
        <v>16</v>
      </c>
      <c r="P2035" s="1">
        <f t="shared" si="32"/>
        <v>1402780.4</v>
      </c>
    </row>
    <row r="2036" spans="1:16" x14ac:dyDescent="0.2">
      <c r="A2036" s="1">
        <v>301176</v>
      </c>
      <c r="B2036" s="1" t="s">
        <v>3827</v>
      </c>
      <c r="C2036" s="2" t="d">
        <v>2022-09-28</v>
      </c>
      <c r="D2036" s="1" t="s">
        <v>3828</v>
      </c>
      <c r="E2036" s="1" t="s">
        <v>46</v>
      </c>
      <c r="F2036" s="1" t="s">
        <v>47</v>
      </c>
      <c r="G2036" s="1">
        <v>23.88</v>
      </c>
      <c r="H2036" s="1">
        <v>42267</v>
      </c>
      <c r="I2036" s="1">
        <v>1</v>
      </c>
      <c r="J2036" s="1">
        <v>16</v>
      </c>
      <c r="P2036" s="1">
        <f t="shared" si="32"/>
        <v>1009335.96</v>
      </c>
    </row>
    <row r="2037" spans="1:16" x14ac:dyDescent="0.2">
      <c r="A2037" s="1">
        <v>301177</v>
      </c>
      <c r="B2037" s="1" t="s">
        <v>3829</v>
      </c>
      <c r="C2037" s="2" t="d">
        <v>2021-12-15</v>
      </c>
      <c r="D2037" s="1" t="s">
        <v>3830</v>
      </c>
      <c r="E2037" s="1" t="s">
        <v>16</v>
      </c>
      <c r="F2037" s="1" t="s">
        <v>17</v>
      </c>
      <c r="G2037" s="1">
        <v>116.88</v>
      </c>
      <c r="H2037" s="1">
        <v>40010</v>
      </c>
      <c r="I2037" s="1">
        <v>1</v>
      </c>
      <c r="J2037" s="1">
        <v>16</v>
      </c>
      <c r="P2037" s="1">
        <f t="shared" si="32"/>
        <v>4676368.8</v>
      </c>
    </row>
    <row r="2038" spans="1:16" x14ac:dyDescent="0.2">
      <c r="A2038" s="1">
        <v>301178</v>
      </c>
      <c r="B2038" s="1" t="s">
        <v>3831</v>
      </c>
      <c r="C2038" s="2" t="d">
        <v>2021-11-12</v>
      </c>
      <c r="D2038" s="1" t="s">
        <v>3832</v>
      </c>
      <c r="E2038" s="1" t="s">
        <v>16</v>
      </c>
      <c r="F2038" s="1" t="s">
        <v>17</v>
      </c>
      <c r="G2038" s="1">
        <v>48.66</v>
      </c>
      <c r="H2038" s="1">
        <v>11778</v>
      </c>
      <c r="I2038" s="1">
        <v>1</v>
      </c>
      <c r="J2038" s="1">
        <v>16</v>
      </c>
      <c r="P2038" s="1">
        <f t="shared" si="32"/>
        <v>573117.48</v>
      </c>
    </row>
    <row r="2039" spans="1:16" x14ac:dyDescent="0.2">
      <c r="A2039" s="1">
        <v>301179</v>
      </c>
      <c r="B2039" s="1" t="s">
        <v>3833</v>
      </c>
      <c r="C2039" s="2" t="d">
        <v>2021-12-08</v>
      </c>
      <c r="D2039" s="1" t="s">
        <v>3834</v>
      </c>
      <c r="E2039" s="1" t="s">
        <v>16</v>
      </c>
      <c r="F2039" s="1" t="s">
        <v>17</v>
      </c>
      <c r="G2039" s="1">
        <v>43.99</v>
      </c>
      <c r="H2039" s="1">
        <v>33000</v>
      </c>
      <c r="I2039" s="1">
        <v>1</v>
      </c>
      <c r="J2039" s="1">
        <v>16</v>
      </c>
      <c r="P2039" s="1">
        <f t="shared" si="32"/>
        <v>1451670</v>
      </c>
    </row>
    <row r="2040" spans="1:16" x14ac:dyDescent="0.2">
      <c r="A2040" s="1">
        <v>301180</v>
      </c>
      <c r="B2040" s="1" t="s">
        <v>2899</v>
      </c>
      <c r="C2040" s="2" t="d">
        <v>2021-11-16</v>
      </c>
      <c r="D2040" s="1" t="s">
        <v>3835</v>
      </c>
      <c r="E2040" s="1" t="s">
        <v>12</v>
      </c>
      <c r="F2040" s="1" t="s">
        <v>13</v>
      </c>
      <c r="G2040" s="1">
        <v>12.2</v>
      </c>
      <c r="H2040" s="1">
        <v>40010</v>
      </c>
      <c r="I2040" s="1">
        <v>1</v>
      </c>
      <c r="J2040" s="1">
        <v>16</v>
      </c>
      <c r="P2040" s="1">
        <f t="shared" si="32"/>
        <v>488122</v>
      </c>
    </row>
    <row r="2041" spans="1:16" x14ac:dyDescent="0.2">
      <c r="A2041" s="1">
        <v>301181</v>
      </c>
      <c r="B2041" s="1" t="s">
        <v>1002</v>
      </c>
      <c r="C2041" s="2" t="d">
        <v>2022-02-21</v>
      </c>
      <c r="D2041" s="1" t="s">
        <v>3836</v>
      </c>
      <c r="E2041" s="1" t="s">
        <v>16</v>
      </c>
      <c r="F2041" s="1" t="s">
        <v>17</v>
      </c>
      <c r="G2041" s="1">
        <v>40.25</v>
      </c>
      <c r="H2041" s="1">
        <v>22500</v>
      </c>
      <c r="I2041" s="1">
        <v>1</v>
      </c>
      <c r="J2041" s="1">
        <v>16</v>
      </c>
      <c r="P2041" s="1">
        <f t="shared" si="32"/>
        <v>905625</v>
      </c>
    </row>
    <row r="2042" spans="1:16" x14ac:dyDescent="0.2">
      <c r="A2042" s="1">
        <v>301182</v>
      </c>
      <c r="B2042" s="1" t="s">
        <v>3837</v>
      </c>
      <c r="C2042" s="2" t="d">
        <v>2021-12-23</v>
      </c>
      <c r="D2042" s="1" t="s">
        <v>3838</v>
      </c>
      <c r="E2042" s="1" t="s">
        <v>16</v>
      </c>
      <c r="F2042" s="1" t="s">
        <v>17</v>
      </c>
      <c r="G2042" s="1">
        <v>27.12</v>
      </c>
      <c r="H2042" s="1">
        <v>23960</v>
      </c>
      <c r="I2042" s="1">
        <v>1</v>
      </c>
      <c r="J2042" s="1">
        <v>16</v>
      </c>
      <c r="P2042" s="1">
        <f t="shared" si="32"/>
        <v>649795.20000000007</v>
      </c>
    </row>
    <row r="2043" spans="1:16" x14ac:dyDescent="0.2">
      <c r="A2043" s="1">
        <v>301183</v>
      </c>
      <c r="B2043" s="1" t="s">
        <v>3839</v>
      </c>
      <c r="C2043" s="2" t="d">
        <v>2022-05-24</v>
      </c>
      <c r="D2043" s="1" t="s">
        <v>3840</v>
      </c>
      <c r="E2043" s="1" t="s">
        <v>16</v>
      </c>
      <c r="F2043" s="1" t="s">
        <v>17</v>
      </c>
      <c r="G2043" s="1">
        <v>22.92</v>
      </c>
      <c r="H2043" s="1">
        <v>20000</v>
      </c>
      <c r="I2043" s="1">
        <v>1</v>
      </c>
      <c r="J2043" s="1">
        <v>16</v>
      </c>
      <c r="P2043" s="1">
        <f t="shared" si="32"/>
        <v>458400.00000000006</v>
      </c>
    </row>
    <row r="2044" spans="1:16" x14ac:dyDescent="0.2">
      <c r="A2044" s="1">
        <v>301185</v>
      </c>
      <c r="B2044" s="1" t="s">
        <v>3841</v>
      </c>
      <c r="C2044" s="2" t="d">
        <v>2021-11-19</v>
      </c>
      <c r="D2044" s="1" t="s">
        <v>3842</v>
      </c>
      <c r="E2044" s="1" t="s">
        <v>12</v>
      </c>
      <c r="F2044" s="1" t="s">
        <v>13</v>
      </c>
      <c r="G2044" s="1">
        <v>11.88</v>
      </c>
      <c r="H2044" s="1">
        <v>38360</v>
      </c>
      <c r="I2044" s="1">
        <v>1</v>
      </c>
      <c r="J2044" s="1">
        <v>16</v>
      </c>
      <c r="P2044" s="1">
        <f t="shared" si="32"/>
        <v>455716.80000000005</v>
      </c>
    </row>
    <row r="2045" spans="1:16" x14ac:dyDescent="0.2">
      <c r="A2045" s="1">
        <v>301186</v>
      </c>
      <c r="B2045" s="1" t="s">
        <v>3843</v>
      </c>
      <c r="C2045" s="2" t="d">
        <v>2021-12-23</v>
      </c>
      <c r="D2045" s="1" t="s">
        <v>3844</v>
      </c>
      <c r="E2045" s="1" t="s">
        <v>16</v>
      </c>
      <c r="F2045" s="1" t="s">
        <v>17</v>
      </c>
      <c r="G2045" s="1">
        <v>28.12</v>
      </c>
      <c r="H2045" s="1">
        <v>18200</v>
      </c>
      <c r="I2045" s="1">
        <v>1</v>
      </c>
      <c r="J2045" s="1">
        <v>16</v>
      </c>
      <c r="P2045" s="1">
        <f t="shared" si="32"/>
        <v>511784</v>
      </c>
    </row>
    <row r="2046" spans="1:16" x14ac:dyDescent="0.2">
      <c r="A2046" s="1">
        <v>301187</v>
      </c>
      <c r="B2046" s="1" t="s">
        <v>3845</v>
      </c>
      <c r="C2046" s="2" t="d">
        <v>2022-04-22</v>
      </c>
      <c r="D2046" s="1" t="s">
        <v>3846</v>
      </c>
      <c r="E2046" s="1" t="s">
        <v>46</v>
      </c>
      <c r="F2046" s="1" t="s">
        <v>47</v>
      </c>
      <c r="G2046" s="1">
        <v>21.33</v>
      </c>
      <c r="H2046" s="1">
        <v>45652</v>
      </c>
      <c r="I2046" s="1">
        <v>1</v>
      </c>
      <c r="J2046" s="1">
        <v>16</v>
      </c>
      <c r="P2046" s="1">
        <f t="shared" si="32"/>
        <v>973757.15999999992</v>
      </c>
    </row>
    <row r="2047" spans="1:16" x14ac:dyDescent="0.2">
      <c r="A2047" s="1">
        <v>301188</v>
      </c>
      <c r="B2047" s="1" t="s">
        <v>3847</v>
      </c>
      <c r="C2047" s="2" t="d">
        <v>2021-11-11</v>
      </c>
      <c r="D2047" s="1" t="s">
        <v>3848</v>
      </c>
      <c r="E2047" s="1" t="s">
        <v>16</v>
      </c>
      <c r="F2047" s="1" t="s">
        <v>17</v>
      </c>
      <c r="G2047" s="1">
        <v>13</v>
      </c>
      <c r="H2047" s="1">
        <v>58110</v>
      </c>
      <c r="I2047" s="1">
        <v>1</v>
      </c>
      <c r="J2047" s="1">
        <v>16</v>
      </c>
      <c r="P2047" s="1">
        <f t="shared" si="32"/>
        <v>755430</v>
      </c>
    </row>
    <row r="2048" spans="1:16" x14ac:dyDescent="0.2">
      <c r="A2048" s="1">
        <v>301189</v>
      </c>
      <c r="B2048" s="1" t="s">
        <v>3849</v>
      </c>
      <c r="C2048" s="2" t="d">
        <v>2021-12-28</v>
      </c>
      <c r="D2048" s="1" t="s">
        <v>3850</v>
      </c>
      <c r="E2048" s="1" t="s">
        <v>16</v>
      </c>
      <c r="F2048" s="1" t="s">
        <v>17</v>
      </c>
      <c r="G2048" s="1">
        <v>66.180000000000007</v>
      </c>
      <c r="H2048" s="1">
        <v>30000</v>
      </c>
      <c r="I2048" s="1">
        <v>1</v>
      </c>
      <c r="J2048" s="1">
        <v>16</v>
      </c>
      <c r="P2048" s="1">
        <f t="shared" si="32"/>
        <v>1985400.0000000002</v>
      </c>
    </row>
    <row r="2049" spans="1:16" x14ac:dyDescent="0.2">
      <c r="A2049" s="1">
        <v>301190</v>
      </c>
      <c r="B2049" s="1" t="s">
        <v>1668</v>
      </c>
      <c r="C2049" s="2" t="d">
        <v>2021-12-24</v>
      </c>
      <c r="D2049" s="1" t="s">
        <v>3851</v>
      </c>
      <c r="E2049" s="1" t="s">
        <v>16</v>
      </c>
      <c r="F2049" s="1" t="s">
        <v>17</v>
      </c>
      <c r="G2049" s="1">
        <v>27.85</v>
      </c>
      <c r="H2049" s="1">
        <v>53660</v>
      </c>
      <c r="I2049" s="1">
        <v>1</v>
      </c>
      <c r="J2049" s="1">
        <v>16</v>
      </c>
      <c r="P2049" s="1">
        <f t="shared" si="32"/>
        <v>1494431</v>
      </c>
    </row>
    <row r="2050" spans="1:16" x14ac:dyDescent="0.2">
      <c r="A2050" s="1">
        <v>301191</v>
      </c>
      <c r="B2050" s="1" t="s">
        <v>3852</v>
      </c>
      <c r="C2050" s="2" t="d">
        <v>2022-05-26</v>
      </c>
      <c r="D2050" s="1" t="s">
        <v>3853</v>
      </c>
      <c r="E2050" s="1" t="s">
        <v>16</v>
      </c>
      <c r="F2050" s="1" t="s">
        <v>17</v>
      </c>
      <c r="G2050" s="1">
        <v>72</v>
      </c>
      <c r="H2050" s="1">
        <v>13340</v>
      </c>
      <c r="I2050" s="1">
        <v>1</v>
      </c>
      <c r="J2050" s="1">
        <v>16</v>
      </c>
      <c r="P2050" s="1">
        <f t="shared" ref="P2050:P2113" si="33">G2050*H2050</f>
        <v>960480</v>
      </c>
    </row>
    <row r="2051" spans="1:16" x14ac:dyDescent="0.2">
      <c r="A2051" s="1">
        <v>301192</v>
      </c>
      <c r="B2051" s="1" t="s">
        <v>3854</v>
      </c>
      <c r="C2051" s="2" t="d">
        <v>2022-08-11</v>
      </c>
      <c r="D2051" s="1" t="s">
        <v>3855</v>
      </c>
      <c r="E2051" s="1" t="s">
        <v>16</v>
      </c>
      <c r="F2051" s="1" t="s">
        <v>17</v>
      </c>
      <c r="G2051" s="1">
        <v>19.63</v>
      </c>
      <c r="I2051" s="1">
        <v>1</v>
      </c>
      <c r="J2051" s="1">
        <v>16</v>
      </c>
      <c r="P2051" s="1">
        <f t="shared" si="33"/>
        <v>0</v>
      </c>
    </row>
    <row r="2052" spans="1:16" x14ac:dyDescent="0.2">
      <c r="A2052" s="1">
        <v>301193</v>
      </c>
      <c r="B2052" s="1" t="s">
        <v>3142</v>
      </c>
      <c r="C2052" s="2" t="d">
        <v>2021-12-09</v>
      </c>
      <c r="D2052" s="1" t="s">
        <v>3856</v>
      </c>
      <c r="E2052" s="1" t="s">
        <v>16</v>
      </c>
      <c r="F2052" s="1" t="s">
        <v>17</v>
      </c>
      <c r="G2052" s="1">
        <v>30.73</v>
      </c>
      <c r="H2052" s="1">
        <v>30000</v>
      </c>
      <c r="I2052" s="1">
        <v>1</v>
      </c>
      <c r="J2052" s="1">
        <v>16</v>
      </c>
      <c r="P2052" s="1">
        <f t="shared" si="33"/>
        <v>921900</v>
      </c>
    </row>
    <row r="2053" spans="1:16" x14ac:dyDescent="0.2">
      <c r="A2053" s="1">
        <v>301195</v>
      </c>
      <c r="B2053" s="1" t="s">
        <v>3857</v>
      </c>
      <c r="C2053" s="2" t="d">
        <v>2022-08-01</v>
      </c>
      <c r="D2053" s="1" t="s">
        <v>3858</v>
      </c>
      <c r="E2053" s="1" t="s">
        <v>16</v>
      </c>
      <c r="F2053" s="1" t="s">
        <v>17</v>
      </c>
      <c r="G2053" s="1">
        <v>71.17</v>
      </c>
      <c r="H2053" s="1">
        <v>21920</v>
      </c>
      <c r="I2053" s="1">
        <v>1</v>
      </c>
      <c r="J2053" s="1">
        <v>16</v>
      </c>
      <c r="P2053" s="1">
        <f t="shared" si="33"/>
        <v>1560046.4000000001</v>
      </c>
    </row>
    <row r="2054" spans="1:16" x14ac:dyDescent="0.2">
      <c r="A2054" s="1">
        <v>301196</v>
      </c>
      <c r="B2054" s="1" t="s">
        <v>3859</v>
      </c>
      <c r="C2054" s="2" t="d">
        <v>2022-01-11</v>
      </c>
      <c r="D2054" s="1" t="s">
        <v>3860</v>
      </c>
      <c r="E2054" s="1" t="s">
        <v>16</v>
      </c>
      <c r="F2054" s="1" t="s">
        <v>17</v>
      </c>
      <c r="G2054" s="1">
        <v>64.08</v>
      </c>
      <c r="H2054" s="1">
        <v>31200</v>
      </c>
      <c r="I2054" s="1">
        <v>1</v>
      </c>
      <c r="J2054" s="1">
        <v>16</v>
      </c>
      <c r="P2054" s="1">
        <f t="shared" si="33"/>
        <v>1999296</v>
      </c>
    </row>
    <row r="2055" spans="1:16" x14ac:dyDescent="0.2">
      <c r="A2055" s="1">
        <v>301197</v>
      </c>
      <c r="B2055" s="1" t="s">
        <v>3861</v>
      </c>
      <c r="C2055" s="2" t="d">
        <v>2022-08-08</v>
      </c>
      <c r="D2055" s="1" t="s">
        <v>3862</v>
      </c>
      <c r="E2055" s="1" t="s">
        <v>16</v>
      </c>
      <c r="F2055" s="1" t="s">
        <v>17</v>
      </c>
      <c r="G2055" s="1">
        <v>25.5</v>
      </c>
      <c r="H2055" s="1">
        <v>30135</v>
      </c>
      <c r="I2055" s="1">
        <v>1</v>
      </c>
      <c r="J2055" s="1">
        <v>16</v>
      </c>
      <c r="P2055" s="1">
        <f t="shared" si="33"/>
        <v>768442.5</v>
      </c>
    </row>
    <row r="2056" spans="1:16" x14ac:dyDescent="0.2">
      <c r="A2056" s="1">
        <v>301198</v>
      </c>
      <c r="B2056" s="1" t="s">
        <v>3863</v>
      </c>
      <c r="C2056" s="2" t="d">
        <v>2021-12-02</v>
      </c>
      <c r="D2056" s="1" t="s">
        <v>3864</v>
      </c>
      <c r="E2056" s="1" t="s">
        <v>16</v>
      </c>
      <c r="F2056" s="1" t="s">
        <v>17</v>
      </c>
      <c r="G2056" s="1">
        <v>21.76</v>
      </c>
      <c r="H2056" s="1">
        <v>25000</v>
      </c>
      <c r="I2056" s="1">
        <v>1</v>
      </c>
      <c r="J2056" s="1">
        <v>16</v>
      </c>
      <c r="P2056" s="1">
        <f t="shared" si="33"/>
        <v>544000</v>
      </c>
    </row>
    <row r="2057" spans="1:16" x14ac:dyDescent="0.2">
      <c r="A2057" s="1">
        <v>301199</v>
      </c>
      <c r="B2057" s="1" t="s">
        <v>257</v>
      </c>
      <c r="C2057" s="2" t="d">
        <v>2021-12-07</v>
      </c>
      <c r="D2057" s="1" t="s">
        <v>3865</v>
      </c>
      <c r="E2057" s="1" t="s">
        <v>16</v>
      </c>
      <c r="F2057" s="1" t="s">
        <v>17</v>
      </c>
      <c r="G2057" s="1">
        <v>29.28</v>
      </c>
      <c r="H2057" s="1">
        <v>33340</v>
      </c>
      <c r="I2057" s="1">
        <v>1</v>
      </c>
      <c r="J2057" s="1">
        <v>16</v>
      </c>
      <c r="P2057" s="1">
        <f t="shared" si="33"/>
        <v>976195.20000000007</v>
      </c>
    </row>
    <row r="2058" spans="1:16" x14ac:dyDescent="0.2">
      <c r="A2058" s="1">
        <v>301200</v>
      </c>
      <c r="B2058" s="1" t="s">
        <v>3866</v>
      </c>
      <c r="C2058" s="2" t="d">
        <v>2022-02-28</v>
      </c>
      <c r="D2058" s="1" t="s">
        <v>3867</v>
      </c>
      <c r="E2058" s="1" t="s">
        <v>16</v>
      </c>
      <c r="F2058" s="1" t="s">
        <v>17</v>
      </c>
      <c r="G2058" s="1">
        <v>76.56</v>
      </c>
      <c r="H2058" s="1">
        <v>42000</v>
      </c>
      <c r="I2058" s="1">
        <v>1</v>
      </c>
      <c r="J2058" s="1">
        <v>16</v>
      </c>
      <c r="P2058" s="1">
        <f t="shared" si="33"/>
        <v>3215520</v>
      </c>
    </row>
    <row r="2059" spans="1:16" x14ac:dyDescent="0.2">
      <c r="A2059" s="1">
        <v>301201</v>
      </c>
      <c r="B2059" s="1" t="s">
        <v>3868</v>
      </c>
      <c r="C2059" s="2" t="d">
        <v>2022-01-20</v>
      </c>
      <c r="D2059" s="1" t="s">
        <v>3869</v>
      </c>
      <c r="E2059" s="1" t="s">
        <v>46</v>
      </c>
      <c r="F2059" s="1" t="s">
        <v>47</v>
      </c>
      <c r="G2059" s="1">
        <v>72.69</v>
      </c>
      <c r="H2059" s="1">
        <v>24174</v>
      </c>
      <c r="I2059" s="1">
        <v>1</v>
      </c>
      <c r="J2059" s="1">
        <v>16</v>
      </c>
      <c r="P2059" s="1">
        <f t="shared" si="33"/>
        <v>1757208.06</v>
      </c>
    </row>
    <row r="2060" spans="1:16" x14ac:dyDescent="0.2">
      <c r="A2060" s="1">
        <v>301202</v>
      </c>
      <c r="B2060" s="1" t="s">
        <v>3870</v>
      </c>
      <c r="C2060" s="2" t="d">
        <v>2023-07-05</v>
      </c>
      <c r="D2060" s="1" t="s">
        <v>3871</v>
      </c>
      <c r="E2060" s="1" t="s">
        <v>16</v>
      </c>
      <c r="F2060" s="1" t="s">
        <v>17</v>
      </c>
      <c r="G2060" s="1">
        <v>25.82</v>
      </c>
      <c r="H2060" s="1">
        <v>34100</v>
      </c>
      <c r="I2060" s="1">
        <v>1</v>
      </c>
      <c r="J2060" s="1">
        <v>16</v>
      </c>
      <c r="P2060" s="1">
        <f t="shared" si="33"/>
        <v>880462</v>
      </c>
    </row>
    <row r="2061" spans="1:16" x14ac:dyDescent="0.2">
      <c r="A2061" s="1">
        <v>301203</v>
      </c>
      <c r="B2061" s="1" t="s">
        <v>3872</v>
      </c>
      <c r="C2061" s="2" t="d">
        <v>2023-04-04</v>
      </c>
      <c r="D2061" s="1" t="s">
        <v>3873</v>
      </c>
      <c r="E2061" s="1" t="s">
        <v>16</v>
      </c>
      <c r="F2061" s="1" t="s">
        <v>17</v>
      </c>
      <c r="G2061" s="1">
        <v>46.13</v>
      </c>
      <c r="H2061" s="1">
        <v>20000</v>
      </c>
      <c r="I2061" s="1">
        <v>1</v>
      </c>
      <c r="J2061" s="1">
        <v>16</v>
      </c>
      <c r="P2061" s="1">
        <f t="shared" si="33"/>
        <v>922600</v>
      </c>
    </row>
    <row r="2062" spans="1:16" x14ac:dyDescent="0.2">
      <c r="A2062" s="1">
        <v>301205</v>
      </c>
      <c r="B2062" s="1" t="s">
        <v>3874</v>
      </c>
      <c r="C2062" s="2" t="d">
        <v>2022-09-13</v>
      </c>
      <c r="D2062" s="1" t="s">
        <v>3875</v>
      </c>
      <c r="E2062" s="1" t="s">
        <v>16</v>
      </c>
      <c r="F2062" s="1" t="s">
        <v>17</v>
      </c>
      <c r="G2062" s="1">
        <v>40.369999999999997</v>
      </c>
      <c r="H2062" s="1">
        <v>18020</v>
      </c>
      <c r="I2062" s="1">
        <v>1</v>
      </c>
      <c r="J2062" s="1">
        <v>16</v>
      </c>
      <c r="P2062" s="1">
        <f t="shared" si="33"/>
        <v>727467.39999999991</v>
      </c>
    </row>
    <row r="2063" spans="1:16" x14ac:dyDescent="0.2">
      <c r="A2063" s="1">
        <v>301206</v>
      </c>
      <c r="B2063" s="1" t="s">
        <v>3876</v>
      </c>
      <c r="C2063" s="2" t="d">
        <v>2022-02-10</v>
      </c>
      <c r="D2063" s="1" t="s">
        <v>3877</v>
      </c>
      <c r="E2063" s="1" t="s">
        <v>16</v>
      </c>
      <c r="F2063" s="1" t="s">
        <v>17</v>
      </c>
      <c r="G2063" s="1">
        <v>109.3</v>
      </c>
      <c r="H2063" s="1">
        <v>33721</v>
      </c>
      <c r="I2063" s="1">
        <v>1</v>
      </c>
      <c r="J2063" s="1">
        <v>16</v>
      </c>
      <c r="P2063" s="1">
        <f t="shared" si="33"/>
        <v>3685705.3</v>
      </c>
    </row>
    <row r="2064" spans="1:16" x14ac:dyDescent="0.2">
      <c r="A2064" s="1">
        <v>301207</v>
      </c>
      <c r="B2064" s="1" t="s">
        <v>3878</v>
      </c>
      <c r="C2064" s="2" t="d">
        <v>2022-02-18</v>
      </c>
      <c r="D2064" s="1" t="s">
        <v>3879</v>
      </c>
      <c r="E2064" s="1" t="s">
        <v>46</v>
      </c>
      <c r="F2064" s="1" t="s">
        <v>47</v>
      </c>
      <c r="G2064" s="1">
        <v>56.88</v>
      </c>
      <c r="H2064" s="1">
        <v>40010</v>
      </c>
      <c r="I2064" s="1">
        <v>1</v>
      </c>
      <c r="J2064" s="1">
        <v>16</v>
      </c>
      <c r="P2064" s="1">
        <f t="shared" si="33"/>
        <v>2275768.8000000003</v>
      </c>
    </row>
    <row r="2065" spans="1:16" x14ac:dyDescent="0.2">
      <c r="A2065" s="1">
        <v>301208</v>
      </c>
      <c r="B2065" s="1" t="s">
        <v>520</v>
      </c>
      <c r="C2065" s="2" t="d">
        <v>2022-07-07</v>
      </c>
      <c r="D2065" s="1" t="s">
        <v>3880</v>
      </c>
      <c r="E2065" s="1" t="s">
        <v>16</v>
      </c>
      <c r="F2065" s="1" t="s">
        <v>17</v>
      </c>
      <c r="G2065" s="1">
        <v>46.06</v>
      </c>
      <c r="H2065" s="1">
        <v>16667</v>
      </c>
      <c r="I2065" s="1">
        <v>1</v>
      </c>
      <c r="J2065" s="1">
        <v>16</v>
      </c>
      <c r="P2065" s="1">
        <f t="shared" si="33"/>
        <v>767682.02</v>
      </c>
    </row>
    <row r="2066" spans="1:16" x14ac:dyDescent="0.2">
      <c r="A2066" s="1">
        <v>301209</v>
      </c>
      <c r="B2066" s="1" t="s">
        <v>3881</v>
      </c>
      <c r="C2066" s="2" t="d">
        <v>2022-08-25</v>
      </c>
      <c r="D2066" s="1" t="s">
        <v>3882</v>
      </c>
      <c r="E2066" s="1" t="s">
        <v>16</v>
      </c>
      <c r="F2066" s="1" t="s">
        <v>17</v>
      </c>
      <c r="G2066" s="1">
        <v>14.95</v>
      </c>
      <c r="H2066" s="1">
        <v>20000</v>
      </c>
      <c r="I2066" s="1">
        <v>1</v>
      </c>
      <c r="J2066" s="1">
        <v>16</v>
      </c>
      <c r="P2066" s="1">
        <f t="shared" si="33"/>
        <v>299000</v>
      </c>
    </row>
    <row r="2067" spans="1:16" x14ac:dyDescent="0.2">
      <c r="A2067" s="1">
        <v>301210</v>
      </c>
      <c r="B2067" s="1" t="s">
        <v>272</v>
      </c>
      <c r="C2067" s="2" t="d">
        <v>2023-06-30</v>
      </c>
      <c r="D2067" s="1" t="s">
        <v>3883</v>
      </c>
      <c r="E2067" s="1" t="s">
        <v>16</v>
      </c>
      <c r="F2067" s="1" t="s">
        <v>17</v>
      </c>
      <c r="G2067" s="1">
        <v>57.88</v>
      </c>
      <c r="H2067" s="1">
        <v>20614</v>
      </c>
      <c r="I2067" s="1">
        <v>1</v>
      </c>
      <c r="J2067" s="1">
        <v>16</v>
      </c>
      <c r="P2067" s="1">
        <f t="shared" si="33"/>
        <v>1193138.32</v>
      </c>
    </row>
    <row r="2068" spans="1:16" x14ac:dyDescent="0.2">
      <c r="A2068" s="1">
        <v>301211</v>
      </c>
      <c r="B2068" s="1" t="s">
        <v>3884</v>
      </c>
      <c r="C2068" s="2" t="d">
        <v>2021-12-22</v>
      </c>
      <c r="D2068" s="1" t="s">
        <v>3885</v>
      </c>
      <c r="E2068" s="1" t="s">
        <v>16</v>
      </c>
      <c r="F2068" s="1" t="s">
        <v>17</v>
      </c>
      <c r="G2068" s="1">
        <v>25.8</v>
      </c>
      <c r="H2068" s="1">
        <v>60000</v>
      </c>
      <c r="I2068" s="1">
        <v>1</v>
      </c>
      <c r="J2068" s="1">
        <v>16</v>
      </c>
      <c r="P2068" s="1">
        <f t="shared" si="33"/>
        <v>1548000</v>
      </c>
    </row>
    <row r="2069" spans="1:16" x14ac:dyDescent="0.2">
      <c r="A2069" s="1">
        <v>301212</v>
      </c>
      <c r="B2069" s="1" t="s">
        <v>3886</v>
      </c>
      <c r="C2069" s="2" t="d">
        <v>2022-04-19</v>
      </c>
      <c r="D2069" s="1" t="s">
        <v>3887</v>
      </c>
      <c r="E2069" s="1" t="s">
        <v>16</v>
      </c>
      <c r="F2069" s="1" t="s">
        <v>17</v>
      </c>
      <c r="G2069" s="1">
        <v>29.67</v>
      </c>
      <c r="H2069" s="1">
        <v>27000</v>
      </c>
      <c r="I2069" s="1">
        <v>1</v>
      </c>
      <c r="J2069" s="1">
        <v>16</v>
      </c>
      <c r="P2069" s="1">
        <f t="shared" si="33"/>
        <v>801090</v>
      </c>
    </row>
    <row r="2070" spans="1:16" x14ac:dyDescent="0.2">
      <c r="A2070" s="1">
        <v>301213</v>
      </c>
      <c r="B2070" s="1" t="s">
        <v>348</v>
      </c>
      <c r="C2070" s="2" t="d">
        <v>2021-12-06</v>
      </c>
      <c r="D2070" s="1" t="s">
        <v>3888</v>
      </c>
      <c r="E2070" s="1" t="s">
        <v>16</v>
      </c>
      <c r="F2070" s="1" t="s">
        <v>17</v>
      </c>
      <c r="G2070" s="1">
        <v>31.5</v>
      </c>
      <c r="H2070" s="1">
        <v>20000</v>
      </c>
      <c r="I2070" s="1">
        <v>1</v>
      </c>
      <c r="J2070" s="1">
        <v>16</v>
      </c>
      <c r="P2070" s="1">
        <f t="shared" si="33"/>
        <v>630000</v>
      </c>
    </row>
    <row r="2071" spans="1:16" x14ac:dyDescent="0.2">
      <c r="A2071" s="1">
        <v>301215</v>
      </c>
      <c r="B2071" s="1" t="s">
        <v>2807</v>
      </c>
      <c r="C2071" s="2" t="d">
        <v>2022-03-08</v>
      </c>
      <c r="D2071" s="1" t="s">
        <v>3889</v>
      </c>
      <c r="E2071" s="1" t="s">
        <v>12</v>
      </c>
      <c r="F2071" s="1" t="s">
        <v>13</v>
      </c>
      <c r="G2071" s="1">
        <v>3.8</v>
      </c>
      <c r="H2071" s="1">
        <v>330600</v>
      </c>
      <c r="I2071" s="1">
        <v>1</v>
      </c>
      <c r="J2071" s="1">
        <v>16</v>
      </c>
      <c r="P2071" s="1">
        <f t="shared" si="33"/>
        <v>1256280</v>
      </c>
    </row>
    <row r="2072" spans="1:16" x14ac:dyDescent="0.2">
      <c r="A2072" s="1">
        <v>301216</v>
      </c>
      <c r="B2072" s="1" t="s">
        <v>3890</v>
      </c>
      <c r="C2072" s="2" t="d">
        <v>2022-03-29</v>
      </c>
      <c r="D2072" s="1" t="s">
        <v>3891</v>
      </c>
      <c r="E2072" s="1" t="s">
        <v>46</v>
      </c>
      <c r="F2072" s="1" t="s">
        <v>47</v>
      </c>
      <c r="G2072" s="1">
        <v>35.68</v>
      </c>
      <c r="H2072" s="1">
        <v>85850</v>
      </c>
      <c r="I2072" s="1">
        <v>1</v>
      </c>
      <c r="J2072" s="1">
        <v>16</v>
      </c>
      <c r="P2072" s="1">
        <f t="shared" si="33"/>
        <v>3063128</v>
      </c>
    </row>
    <row r="2073" spans="1:16" x14ac:dyDescent="0.2">
      <c r="A2073" s="1">
        <v>301217</v>
      </c>
      <c r="B2073" s="1" t="s">
        <v>3892</v>
      </c>
      <c r="C2073" s="2" t="d">
        <v>2022-01-27</v>
      </c>
      <c r="D2073" s="1" t="s">
        <v>3893</v>
      </c>
      <c r="E2073" s="1" t="s">
        <v>12</v>
      </c>
      <c r="F2073" s="1" t="s">
        <v>13</v>
      </c>
      <c r="G2073" s="1">
        <v>17.27</v>
      </c>
      <c r="H2073" s="1">
        <v>207254</v>
      </c>
      <c r="I2073" s="1">
        <v>1</v>
      </c>
      <c r="J2073" s="1">
        <v>16</v>
      </c>
      <c r="P2073" s="1">
        <f t="shared" si="33"/>
        <v>3579276.58</v>
      </c>
    </row>
    <row r="2074" spans="1:16" x14ac:dyDescent="0.2">
      <c r="A2074" s="1">
        <v>301218</v>
      </c>
      <c r="B2074" s="1" t="s">
        <v>2700</v>
      </c>
      <c r="C2074" s="2" t="d">
        <v>2022-03-07</v>
      </c>
      <c r="D2074" s="1" t="s">
        <v>3894</v>
      </c>
      <c r="E2074" s="1" t="s">
        <v>16</v>
      </c>
      <c r="F2074" s="1" t="s">
        <v>17</v>
      </c>
      <c r="G2074" s="1">
        <v>33.18</v>
      </c>
      <c r="H2074" s="1">
        <v>19007</v>
      </c>
      <c r="I2074" s="1">
        <v>1</v>
      </c>
      <c r="J2074" s="1">
        <v>16</v>
      </c>
      <c r="P2074" s="1">
        <f t="shared" si="33"/>
        <v>630652.26</v>
      </c>
    </row>
    <row r="2075" spans="1:16" x14ac:dyDescent="0.2">
      <c r="A2075" s="1">
        <v>301219</v>
      </c>
      <c r="B2075" s="1" t="s">
        <v>3895</v>
      </c>
      <c r="C2075" s="2" t="d">
        <v>2022-03-17</v>
      </c>
      <c r="D2075" s="1" t="s">
        <v>3896</v>
      </c>
      <c r="E2075" s="1" t="s">
        <v>16</v>
      </c>
      <c r="F2075" s="1" t="s">
        <v>17</v>
      </c>
      <c r="G2075" s="1">
        <v>173.98</v>
      </c>
      <c r="H2075" s="1">
        <v>31487</v>
      </c>
      <c r="I2075" s="1">
        <v>1</v>
      </c>
      <c r="J2075" s="1">
        <v>16</v>
      </c>
      <c r="P2075" s="1">
        <f t="shared" si="33"/>
        <v>5478108.2599999998</v>
      </c>
    </row>
    <row r="2076" spans="1:16" x14ac:dyDescent="0.2">
      <c r="A2076" s="1">
        <v>301220</v>
      </c>
      <c r="B2076" s="1" t="s">
        <v>1660</v>
      </c>
      <c r="C2076" s="2" t="d">
        <v>2022-06-22</v>
      </c>
      <c r="D2076" s="1" t="s">
        <v>3897</v>
      </c>
      <c r="E2076" s="1" t="s">
        <v>16</v>
      </c>
      <c r="F2076" s="1" t="s">
        <v>17</v>
      </c>
      <c r="G2076" s="1">
        <v>35.979999999999997</v>
      </c>
      <c r="H2076" s="1">
        <v>20200</v>
      </c>
      <c r="I2076" s="1">
        <v>1</v>
      </c>
      <c r="J2076" s="1">
        <v>16</v>
      </c>
      <c r="P2076" s="1">
        <f t="shared" si="33"/>
        <v>726795.99999999988</v>
      </c>
    </row>
    <row r="2077" spans="1:16" x14ac:dyDescent="0.2">
      <c r="A2077" s="1">
        <v>301221</v>
      </c>
      <c r="B2077" s="1" t="s">
        <v>3898</v>
      </c>
      <c r="C2077" s="2" t="d">
        <v>2021-12-22</v>
      </c>
      <c r="D2077" s="1" t="s">
        <v>3899</v>
      </c>
      <c r="E2077" s="1" t="s">
        <v>16</v>
      </c>
      <c r="F2077" s="1" t="s">
        <v>17</v>
      </c>
      <c r="G2077" s="1">
        <v>69.89</v>
      </c>
      <c r="H2077" s="1">
        <v>23156</v>
      </c>
      <c r="I2077" s="1">
        <v>1</v>
      </c>
      <c r="J2077" s="1">
        <v>16</v>
      </c>
      <c r="P2077" s="1">
        <f t="shared" si="33"/>
        <v>1618372.84</v>
      </c>
    </row>
    <row r="2078" spans="1:16" x14ac:dyDescent="0.2">
      <c r="A2078" s="1">
        <v>301222</v>
      </c>
      <c r="B2078" s="1" t="s">
        <v>3900</v>
      </c>
      <c r="C2078" s="2" t="d">
        <v>2022-03-09</v>
      </c>
      <c r="D2078" s="1" t="s">
        <v>3901</v>
      </c>
      <c r="E2078" s="1" t="s">
        <v>16</v>
      </c>
      <c r="F2078" s="1" t="s">
        <v>17</v>
      </c>
      <c r="G2078" s="1">
        <v>33.979999999999997</v>
      </c>
      <c r="H2078" s="1">
        <v>25333</v>
      </c>
      <c r="I2078" s="1">
        <v>1</v>
      </c>
      <c r="J2078" s="1">
        <v>16</v>
      </c>
      <c r="P2078" s="1">
        <f t="shared" si="33"/>
        <v>860815.34</v>
      </c>
    </row>
    <row r="2079" spans="1:16" x14ac:dyDescent="0.2">
      <c r="A2079" s="1">
        <v>301223</v>
      </c>
      <c r="B2079" s="1" t="s">
        <v>530</v>
      </c>
      <c r="C2079" s="2" t="d">
        <v>2022-10-26</v>
      </c>
      <c r="D2079" s="1" t="s">
        <v>3902</v>
      </c>
      <c r="E2079" s="1" t="s">
        <v>46</v>
      </c>
      <c r="F2079" s="1" t="s">
        <v>47</v>
      </c>
      <c r="G2079" s="1">
        <v>26.28</v>
      </c>
      <c r="H2079" s="1">
        <v>48300</v>
      </c>
      <c r="I2079" s="1">
        <v>1</v>
      </c>
      <c r="J2079" s="1">
        <v>16</v>
      </c>
      <c r="P2079" s="1">
        <f t="shared" si="33"/>
        <v>1269324</v>
      </c>
    </row>
    <row r="2080" spans="1:16" x14ac:dyDescent="0.2">
      <c r="A2080" s="1">
        <v>301225</v>
      </c>
      <c r="B2080" s="1" t="s">
        <v>247</v>
      </c>
      <c r="C2080" s="2" t="d">
        <v>2023-06-16</v>
      </c>
      <c r="D2080" s="1" t="s">
        <v>3903</v>
      </c>
      <c r="E2080" s="1" t="s">
        <v>16</v>
      </c>
      <c r="F2080" s="1" t="s">
        <v>17</v>
      </c>
      <c r="G2080" s="1">
        <v>35.659999999999997</v>
      </c>
      <c r="H2080" s="1">
        <v>25880</v>
      </c>
      <c r="I2080" s="1">
        <v>1</v>
      </c>
      <c r="J2080" s="1">
        <v>16</v>
      </c>
      <c r="P2080" s="1">
        <f t="shared" si="33"/>
        <v>922880.79999999993</v>
      </c>
    </row>
    <row r="2081" spans="1:16" x14ac:dyDescent="0.2">
      <c r="A2081" s="1">
        <v>301226</v>
      </c>
      <c r="B2081" s="1" t="s">
        <v>3904</v>
      </c>
      <c r="C2081" s="2" t="d">
        <v>2022-03-25</v>
      </c>
      <c r="D2081" s="1" t="s">
        <v>3905</v>
      </c>
      <c r="E2081" s="1" t="s">
        <v>46</v>
      </c>
      <c r="F2081" s="1" t="s">
        <v>47</v>
      </c>
      <c r="G2081" s="1">
        <v>29.66</v>
      </c>
      <c r="H2081" s="1">
        <v>17000</v>
      </c>
      <c r="I2081" s="1">
        <v>1</v>
      </c>
      <c r="J2081" s="1">
        <v>16</v>
      </c>
      <c r="P2081" s="1">
        <f t="shared" si="33"/>
        <v>504220</v>
      </c>
    </row>
    <row r="2082" spans="1:16" x14ac:dyDescent="0.2">
      <c r="A2082" s="1">
        <v>301227</v>
      </c>
      <c r="B2082" s="1" t="s">
        <v>3906</v>
      </c>
      <c r="C2082" s="2" t="d">
        <v>2022-09-26</v>
      </c>
      <c r="D2082" s="1" t="s">
        <v>3907</v>
      </c>
      <c r="E2082" s="1" t="s">
        <v>16</v>
      </c>
      <c r="F2082" s="1" t="s">
        <v>17</v>
      </c>
      <c r="G2082" s="1">
        <v>38.25</v>
      </c>
      <c r="H2082" s="1">
        <v>23700</v>
      </c>
      <c r="I2082" s="1">
        <v>1</v>
      </c>
      <c r="J2082" s="1">
        <v>16</v>
      </c>
      <c r="P2082" s="1">
        <f t="shared" si="33"/>
        <v>906525</v>
      </c>
    </row>
    <row r="2083" spans="1:16" x14ac:dyDescent="0.2">
      <c r="A2083" s="1">
        <v>301228</v>
      </c>
      <c r="B2083" s="1" t="s">
        <v>3908</v>
      </c>
      <c r="C2083" s="2" t="d">
        <v>2022-01-28</v>
      </c>
      <c r="D2083" s="1" t="s">
        <v>3909</v>
      </c>
      <c r="E2083" s="1" t="s">
        <v>16</v>
      </c>
      <c r="F2083" s="1" t="s">
        <v>17</v>
      </c>
      <c r="G2083" s="1">
        <v>20.079999999999998</v>
      </c>
      <c r="H2083" s="1">
        <v>30000</v>
      </c>
      <c r="I2083" s="1">
        <v>1</v>
      </c>
      <c r="J2083" s="1">
        <v>16</v>
      </c>
      <c r="P2083" s="1">
        <f t="shared" si="33"/>
        <v>602400</v>
      </c>
    </row>
    <row r="2084" spans="1:16" x14ac:dyDescent="0.2">
      <c r="A2084" s="1">
        <v>301229</v>
      </c>
      <c r="B2084" s="1" t="s">
        <v>3910</v>
      </c>
      <c r="C2084" s="2" t="d">
        <v>2022-02-22</v>
      </c>
      <c r="D2084" s="1" t="s">
        <v>3911</v>
      </c>
      <c r="E2084" s="1" t="s">
        <v>16</v>
      </c>
      <c r="F2084" s="1" t="s">
        <v>17</v>
      </c>
      <c r="G2084" s="1">
        <v>20.28</v>
      </c>
      <c r="H2084" s="1">
        <v>20000</v>
      </c>
      <c r="I2084" s="1">
        <v>1</v>
      </c>
      <c r="J2084" s="1">
        <v>16</v>
      </c>
      <c r="P2084" s="1">
        <f t="shared" si="33"/>
        <v>405600</v>
      </c>
    </row>
    <row r="2085" spans="1:16" x14ac:dyDescent="0.2">
      <c r="A2085" s="1">
        <v>301230</v>
      </c>
      <c r="B2085" s="1" t="s">
        <v>3912</v>
      </c>
      <c r="C2085" s="2" t="d">
        <v>2022-11-01</v>
      </c>
      <c r="D2085" s="1" t="s">
        <v>3913</v>
      </c>
      <c r="E2085" s="1" t="s">
        <v>46</v>
      </c>
      <c r="F2085" s="1" t="s">
        <v>47</v>
      </c>
      <c r="G2085" s="1">
        <v>40</v>
      </c>
      <c r="H2085" s="1">
        <v>19250</v>
      </c>
      <c r="I2085" s="1">
        <v>1</v>
      </c>
      <c r="J2085" s="1">
        <v>16</v>
      </c>
      <c r="P2085" s="1">
        <f t="shared" si="33"/>
        <v>770000</v>
      </c>
    </row>
    <row r="2086" spans="1:16" x14ac:dyDescent="0.2">
      <c r="A2086" s="1">
        <v>301231</v>
      </c>
      <c r="B2086" s="1" t="s">
        <v>3914</v>
      </c>
      <c r="C2086" s="2" t="d">
        <v>2022-09-08</v>
      </c>
      <c r="D2086" s="1" t="s">
        <v>3915</v>
      </c>
      <c r="E2086" s="1" t="s">
        <v>16</v>
      </c>
      <c r="F2086" s="1" t="s">
        <v>17</v>
      </c>
      <c r="G2086" s="1">
        <v>25.49</v>
      </c>
      <c r="H2086" s="1">
        <v>21100</v>
      </c>
      <c r="I2086" s="1">
        <v>1</v>
      </c>
      <c r="J2086" s="1">
        <v>16</v>
      </c>
      <c r="P2086" s="1">
        <f t="shared" si="33"/>
        <v>537839</v>
      </c>
    </row>
    <row r="2087" spans="1:16" x14ac:dyDescent="0.2">
      <c r="A2087" s="1">
        <v>301232</v>
      </c>
      <c r="B2087" s="1" t="s">
        <v>3916</v>
      </c>
      <c r="C2087" s="2" t="d">
        <v>2023-06-15</v>
      </c>
      <c r="D2087" s="1" t="s">
        <v>3917</v>
      </c>
      <c r="E2087" s="1" t="s">
        <v>16</v>
      </c>
      <c r="F2087" s="1" t="s">
        <v>17</v>
      </c>
      <c r="G2087" s="1">
        <v>72.5</v>
      </c>
      <c r="H2087" s="1">
        <v>13470</v>
      </c>
      <c r="I2087" s="1">
        <v>1</v>
      </c>
      <c r="J2087" s="1">
        <v>16</v>
      </c>
      <c r="P2087" s="1">
        <f t="shared" si="33"/>
        <v>976575</v>
      </c>
    </row>
    <row r="2088" spans="1:16" x14ac:dyDescent="0.2">
      <c r="A2088" s="1">
        <v>301233</v>
      </c>
      <c r="B2088" s="1" t="s">
        <v>2968</v>
      </c>
      <c r="C2088" s="2" t="d">
        <v>2022-07-06</v>
      </c>
      <c r="D2088" s="1" t="s">
        <v>3918</v>
      </c>
      <c r="E2088" s="1" t="s">
        <v>16</v>
      </c>
      <c r="F2088" s="1" t="s">
        <v>17</v>
      </c>
      <c r="G2088" s="1">
        <v>41.52</v>
      </c>
      <c r="H2088" s="1">
        <v>12870</v>
      </c>
      <c r="I2088" s="1">
        <v>1</v>
      </c>
      <c r="J2088" s="1">
        <v>16</v>
      </c>
      <c r="P2088" s="1">
        <f t="shared" si="33"/>
        <v>534362.4</v>
      </c>
    </row>
    <row r="2089" spans="1:16" x14ac:dyDescent="0.2">
      <c r="A2089" s="1">
        <v>301234</v>
      </c>
      <c r="B2089" s="1" t="s">
        <v>3919</v>
      </c>
      <c r="C2089" s="2" t="d">
        <v>2022-07-05</v>
      </c>
      <c r="D2089" s="1" t="s">
        <v>3920</v>
      </c>
      <c r="E2089" s="1" t="s">
        <v>16</v>
      </c>
      <c r="F2089" s="1" t="s">
        <v>17</v>
      </c>
      <c r="G2089" s="1">
        <v>26.23</v>
      </c>
      <c r="H2089" s="1">
        <v>17000</v>
      </c>
      <c r="I2089" s="1">
        <v>1</v>
      </c>
      <c r="J2089" s="1">
        <v>16</v>
      </c>
      <c r="P2089" s="1">
        <f t="shared" si="33"/>
        <v>445910</v>
      </c>
    </row>
    <row r="2090" spans="1:16" x14ac:dyDescent="0.2">
      <c r="A2090" s="1">
        <v>301235</v>
      </c>
      <c r="B2090" s="1" t="s">
        <v>3921</v>
      </c>
      <c r="C2090" s="2" t="d">
        <v>2022-01-28</v>
      </c>
      <c r="D2090" s="1" t="s">
        <v>3922</v>
      </c>
      <c r="E2090" s="1" t="s">
        <v>16</v>
      </c>
      <c r="F2090" s="1" t="s">
        <v>17</v>
      </c>
      <c r="G2090" s="1">
        <v>39.299999999999997</v>
      </c>
      <c r="H2090" s="1">
        <v>26400</v>
      </c>
      <c r="I2090" s="1">
        <v>1</v>
      </c>
      <c r="J2090" s="1">
        <v>16</v>
      </c>
      <c r="P2090" s="1">
        <f t="shared" si="33"/>
        <v>1037519.9999999999</v>
      </c>
    </row>
    <row r="2091" spans="1:16" x14ac:dyDescent="0.2">
      <c r="A2091" s="1">
        <v>301236</v>
      </c>
      <c r="B2091" s="1" t="s">
        <v>3923</v>
      </c>
      <c r="C2091" s="2" t="d">
        <v>2022-03-15</v>
      </c>
      <c r="D2091" s="1" t="s">
        <v>3924</v>
      </c>
      <c r="E2091" s="1" t="s">
        <v>46</v>
      </c>
      <c r="F2091" s="1" t="s">
        <v>47</v>
      </c>
      <c r="G2091" s="1">
        <v>72.88</v>
      </c>
      <c r="H2091" s="1">
        <v>63529</v>
      </c>
      <c r="I2091" s="1">
        <v>1</v>
      </c>
      <c r="J2091" s="1">
        <v>16</v>
      </c>
      <c r="P2091" s="1">
        <f t="shared" si="33"/>
        <v>4629993.5199999996</v>
      </c>
    </row>
    <row r="2092" spans="1:16" x14ac:dyDescent="0.2">
      <c r="A2092" s="1">
        <v>301237</v>
      </c>
      <c r="B2092" s="1" t="s">
        <v>2700</v>
      </c>
      <c r="C2092" s="2" t="d">
        <v>2022-03-23</v>
      </c>
      <c r="D2092" s="1" t="s">
        <v>3925</v>
      </c>
      <c r="E2092" s="1" t="s">
        <v>16</v>
      </c>
      <c r="F2092" s="1" t="s">
        <v>17</v>
      </c>
      <c r="G2092" s="1">
        <v>56.69</v>
      </c>
      <c r="H2092" s="1">
        <v>20000</v>
      </c>
      <c r="I2092" s="1">
        <v>1</v>
      </c>
      <c r="J2092" s="1">
        <v>16</v>
      </c>
      <c r="P2092" s="1">
        <f t="shared" si="33"/>
        <v>1133800</v>
      </c>
    </row>
    <row r="2093" spans="1:16" x14ac:dyDescent="0.2">
      <c r="A2093" s="1">
        <v>301238</v>
      </c>
      <c r="B2093" s="1" t="s">
        <v>3926</v>
      </c>
      <c r="C2093" s="2" t="d">
        <v>2022-06-17</v>
      </c>
      <c r="D2093" s="1" t="s">
        <v>3927</v>
      </c>
      <c r="E2093" s="1" t="s">
        <v>12</v>
      </c>
      <c r="F2093" s="1" t="s">
        <v>13</v>
      </c>
      <c r="G2093" s="1">
        <v>19.18</v>
      </c>
      <c r="H2093" s="1">
        <v>183333</v>
      </c>
      <c r="I2093" s="1">
        <v>1</v>
      </c>
      <c r="J2093" s="1">
        <v>16</v>
      </c>
      <c r="P2093" s="1">
        <f t="shared" si="33"/>
        <v>3516326.94</v>
      </c>
    </row>
    <row r="2094" spans="1:16" x14ac:dyDescent="0.2">
      <c r="A2094" s="1">
        <v>301239</v>
      </c>
      <c r="B2094" s="1" t="s">
        <v>3928</v>
      </c>
      <c r="C2094" s="2" t="d">
        <v>2022-07-05</v>
      </c>
      <c r="D2094" s="1" t="s">
        <v>3929</v>
      </c>
      <c r="E2094" s="1" t="s">
        <v>16</v>
      </c>
      <c r="F2094" s="1" t="s">
        <v>17</v>
      </c>
      <c r="G2094" s="1">
        <v>33.65</v>
      </c>
      <c r="H2094" s="1">
        <v>37405</v>
      </c>
      <c r="I2094" s="1">
        <v>1</v>
      </c>
      <c r="J2094" s="1">
        <v>16</v>
      </c>
      <c r="P2094" s="1">
        <f t="shared" si="33"/>
        <v>1258678.25</v>
      </c>
    </row>
    <row r="2095" spans="1:16" x14ac:dyDescent="0.2">
      <c r="A2095" s="1">
        <v>301246</v>
      </c>
      <c r="B2095" s="1" t="s">
        <v>2133</v>
      </c>
      <c r="C2095" s="2" t="d">
        <v>2023-03-20</v>
      </c>
      <c r="D2095" s="1" t="s">
        <v>3930</v>
      </c>
      <c r="E2095" s="1" t="s">
        <v>16</v>
      </c>
      <c r="F2095" s="1" t="s">
        <v>17</v>
      </c>
      <c r="G2095" s="1">
        <v>50</v>
      </c>
      <c r="H2095" s="1">
        <v>47257</v>
      </c>
      <c r="I2095" s="1">
        <v>1</v>
      </c>
      <c r="J2095" s="1">
        <v>16</v>
      </c>
      <c r="P2095" s="1">
        <f t="shared" si="33"/>
        <v>2362850</v>
      </c>
    </row>
    <row r="2096" spans="1:16" x14ac:dyDescent="0.2">
      <c r="A2096" s="1">
        <v>301248</v>
      </c>
      <c r="B2096" s="1" t="s">
        <v>3931</v>
      </c>
      <c r="C2096" s="2" t="d">
        <v>2022-04-20</v>
      </c>
      <c r="D2096" s="1" t="s">
        <v>3932</v>
      </c>
      <c r="E2096" s="1" t="s">
        <v>16</v>
      </c>
      <c r="F2096" s="1" t="s">
        <v>17</v>
      </c>
      <c r="G2096" s="1">
        <v>39.07</v>
      </c>
      <c r="H2096" s="1">
        <v>25620</v>
      </c>
      <c r="I2096" s="1">
        <v>1</v>
      </c>
      <c r="J2096" s="1">
        <v>16</v>
      </c>
      <c r="P2096" s="1">
        <f t="shared" si="33"/>
        <v>1000973.4</v>
      </c>
    </row>
    <row r="2097" spans="1:16" x14ac:dyDescent="0.2">
      <c r="A2097" s="1">
        <v>301251</v>
      </c>
      <c r="B2097" s="1" t="s">
        <v>3933</v>
      </c>
      <c r="C2097" s="2" t="d">
        <v>2023-09-06</v>
      </c>
      <c r="D2097" s="1" t="s">
        <v>3934</v>
      </c>
      <c r="E2097" s="1" t="s">
        <v>16</v>
      </c>
      <c r="F2097" s="1" t="s">
        <v>17</v>
      </c>
      <c r="G2097" s="1">
        <v>28.88</v>
      </c>
      <c r="H2097" s="1">
        <v>33655</v>
      </c>
      <c r="I2097" s="1">
        <v>1</v>
      </c>
      <c r="J2097" s="1">
        <v>16</v>
      </c>
      <c r="P2097" s="1">
        <f t="shared" si="33"/>
        <v>971956.4</v>
      </c>
    </row>
    <row r="2098" spans="1:16" x14ac:dyDescent="0.2">
      <c r="A2098" s="1">
        <v>301252</v>
      </c>
      <c r="B2098" s="1" t="s">
        <v>3935</v>
      </c>
      <c r="C2098" s="2" t="d">
        <v>2023-05-25</v>
      </c>
      <c r="D2098" s="1" t="s">
        <v>3936</v>
      </c>
      <c r="E2098" s="1" t="s">
        <v>16</v>
      </c>
      <c r="F2098" s="1" t="s">
        <v>17</v>
      </c>
      <c r="G2098" s="1">
        <v>31.48</v>
      </c>
      <c r="H2098" s="1">
        <v>20000</v>
      </c>
      <c r="I2098" s="1">
        <v>1</v>
      </c>
      <c r="J2098" s="1">
        <v>16</v>
      </c>
      <c r="P2098" s="1">
        <f t="shared" si="33"/>
        <v>629600</v>
      </c>
    </row>
    <row r="2099" spans="1:16" x14ac:dyDescent="0.2">
      <c r="A2099" s="1">
        <v>301255</v>
      </c>
      <c r="B2099" s="1" t="s">
        <v>2500</v>
      </c>
      <c r="C2099" s="2" t="d">
        <v>2022-12-27</v>
      </c>
      <c r="D2099" s="1" t="s">
        <v>3937</v>
      </c>
      <c r="E2099" s="1" t="s">
        <v>16</v>
      </c>
      <c r="F2099" s="1" t="s">
        <v>17</v>
      </c>
      <c r="G2099" s="1">
        <v>37.020000000000003</v>
      </c>
      <c r="H2099" s="1">
        <v>17000</v>
      </c>
      <c r="I2099" s="1">
        <v>1</v>
      </c>
      <c r="J2099" s="1">
        <v>16</v>
      </c>
      <c r="P2099" s="1">
        <f t="shared" si="33"/>
        <v>629340</v>
      </c>
    </row>
    <row r="2100" spans="1:16" x14ac:dyDescent="0.2">
      <c r="A2100" s="1">
        <v>301256</v>
      </c>
      <c r="B2100" s="1" t="s">
        <v>3938</v>
      </c>
      <c r="C2100" s="2" t="d">
        <v>2022-03-22</v>
      </c>
      <c r="D2100" s="1" t="s">
        <v>3939</v>
      </c>
      <c r="E2100" s="1" t="s">
        <v>16</v>
      </c>
      <c r="F2100" s="1" t="s">
        <v>17</v>
      </c>
      <c r="G2100" s="1">
        <v>8.0500000000000007</v>
      </c>
      <c r="H2100" s="1">
        <v>120000</v>
      </c>
      <c r="I2100" s="1">
        <v>1</v>
      </c>
      <c r="J2100" s="1">
        <v>16</v>
      </c>
      <c r="P2100" s="1">
        <f t="shared" si="33"/>
        <v>966000.00000000012</v>
      </c>
    </row>
    <row r="2101" spans="1:16" x14ac:dyDescent="0.2">
      <c r="A2101" s="1">
        <v>301257</v>
      </c>
      <c r="B2101" s="1" t="s">
        <v>3940</v>
      </c>
      <c r="C2101" s="2" t="d">
        <v>2022-05-17</v>
      </c>
      <c r="D2101" s="1" t="s">
        <v>3941</v>
      </c>
      <c r="E2101" s="1" t="s">
        <v>16</v>
      </c>
      <c r="F2101" s="1" t="s">
        <v>17</v>
      </c>
      <c r="G2101" s="1">
        <v>46.8</v>
      </c>
      <c r="H2101" s="1">
        <v>15000</v>
      </c>
      <c r="I2101" s="1">
        <v>1</v>
      </c>
      <c r="J2101" s="1">
        <v>16</v>
      </c>
      <c r="P2101" s="1">
        <f t="shared" si="33"/>
        <v>702000</v>
      </c>
    </row>
    <row r="2102" spans="1:16" x14ac:dyDescent="0.2">
      <c r="A2102" s="1">
        <v>301258</v>
      </c>
      <c r="B2102" s="1" t="s">
        <v>3942</v>
      </c>
      <c r="C2102" s="2" t="d">
        <v>2022-03-29</v>
      </c>
      <c r="D2102" s="1" t="s">
        <v>3943</v>
      </c>
      <c r="E2102" s="1" t="s">
        <v>16</v>
      </c>
      <c r="F2102" s="1" t="s">
        <v>17</v>
      </c>
      <c r="G2102" s="1">
        <v>48.3</v>
      </c>
      <c r="H2102" s="1">
        <v>22920</v>
      </c>
      <c r="I2102" s="1">
        <v>1</v>
      </c>
      <c r="J2102" s="1">
        <v>16</v>
      </c>
      <c r="P2102" s="1">
        <f t="shared" si="33"/>
        <v>1107036</v>
      </c>
    </row>
    <row r="2103" spans="1:16" x14ac:dyDescent="0.2">
      <c r="A2103" s="1">
        <v>301259</v>
      </c>
      <c r="B2103" s="1" t="s">
        <v>3944</v>
      </c>
      <c r="C2103" s="2" t="d">
        <v>2022-04-26</v>
      </c>
      <c r="D2103" s="1" t="s">
        <v>3945</v>
      </c>
      <c r="E2103" s="1" t="s">
        <v>16</v>
      </c>
      <c r="F2103" s="1" t="s">
        <v>17</v>
      </c>
      <c r="G2103" s="1">
        <v>18.39</v>
      </c>
      <c r="H2103" s="1">
        <v>30000</v>
      </c>
      <c r="I2103" s="1">
        <v>1</v>
      </c>
      <c r="J2103" s="1">
        <v>16</v>
      </c>
      <c r="P2103" s="1">
        <f t="shared" si="33"/>
        <v>551700</v>
      </c>
    </row>
    <row r="2104" spans="1:16" x14ac:dyDescent="0.2">
      <c r="A2104" s="1">
        <v>301260</v>
      </c>
      <c r="B2104" s="1" t="s">
        <v>3946</v>
      </c>
      <c r="C2104" s="2" t="d">
        <v>2023-02-08</v>
      </c>
      <c r="D2104" s="1" t="s">
        <v>3947</v>
      </c>
      <c r="E2104" s="1" t="s">
        <v>46</v>
      </c>
      <c r="F2104" s="1" t="s">
        <v>47</v>
      </c>
      <c r="G2104" s="1">
        <v>30.85</v>
      </c>
      <c r="H2104" s="1">
        <v>121540</v>
      </c>
      <c r="I2104" s="1">
        <v>1</v>
      </c>
      <c r="J2104" s="1">
        <v>16</v>
      </c>
      <c r="P2104" s="1">
        <f t="shared" si="33"/>
        <v>3749509</v>
      </c>
    </row>
    <row r="2105" spans="1:16" x14ac:dyDescent="0.2">
      <c r="A2105" s="1">
        <v>301261</v>
      </c>
      <c r="B2105" s="1" t="s">
        <v>3948</v>
      </c>
      <c r="C2105" s="2" t="d">
        <v>2023-07-10</v>
      </c>
      <c r="D2105" s="1" t="s">
        <v>3949</v>
      </c>
      <c r="E2105" s="1" t="s">
        <v>16</v>
      </c>
      <c r="F2105" s="1" t="s">
        <v>17</v>
      </c>
      <c r="G2105" s="1">
        <v>36.9</v>
      </c>
      <c r="H2105" s="1">
        <v>21973</v>
      </c>
      <c r="I2105" s="1">
        <v>1</v>
      </c>
      <c r="J2105" s="1">
        <v>16</v>
      </c>
      <c r="P2105" s="1">
        <f t="shared" si="33"/>
        <v>810803.7</v>
      </c>
    </row>
    <row r="2106" spans="1:16" x14ac:dyDescent="0.2">
      <c r="A2106" s="1">
        <v>301262</v>
      </c>
      <c r="B2106" s="1" t="s">
        <v>3950</v>
      </c>
      <c r="C2106" s="2" t="d">
        <v>2023-06-20</v>
      </c>
      <c r="D2106" s="1" t="s">
        <v>3951</v>
      </c>
      <c r="E2106" s="1" t="s">
        <v>12</v>
      </c>
      <c r="F2106" s="1" t="s">
        <v>13</v>
      </c>
      <c r="G2106" s="1">
        <v>30.22</v>
      </c>
      <c r="H2106" s="1">
        <v>41700</v>
      </c>
      <c r="I2106" s="1">
        <v>1</v>
      </c>
      <c r="J2106" s="1">
        <v>16</v>
      </c>
      <c r="P2106" s="1">
        <f t="shared" si="33"/>
        <v>1260174</v>
      </c>
    </row>
    <row r="2107" spans="1:16" x14ac:dyDescent="0.2">
      <c r="A2107" s="1">
        <v>301263</v>
      </c>
      <c r="B2107" s="1" t="s">
        <v>3952</v>
      </c>
      <c r="C2107" s="2" t="d">
        <v>2022-03-29</v>
      </c>
      <c r="D2107" s="1" t="s">
        <v>3953</v>
      </c>
      <c r="E2107" s="1" t="s">
        <v>16</v>
      </c>
      <c r="F2107" s="1" t="s">
        <v>17</v>
      </c>
      <c r="G2107" s="1">
        <v>19.93</v>
      </c>
      <c r="H2107" s="1">
        <v>59100</v>
      </c>
      <c r="I2107" s="1">
        <v>1</v>
      </c>
      <c r="J2107" s="1">
        <v>16</v>
      </c>
      <c r="P2107" s="1">
        <f t="shared" si="33"/>
        <v>1177863</v>
      </c>
    </row>
    <row r="2108" spans="1:16" x14ac:dyDescent="0.2">
      <c r="A2108" s="1">
        <v>301265</v>
      </c>
      <c r="B2108" s="1" t="s">
        <v>3954</v>
      </c>
      <c r="C2108" s="2" t="d">
        <v>2022-12-16</v>
      </c>
      <c r="D2108" s="1" t="s">
        <v>3955</v>
      </c>
      <c r="E2108" s="1" t="s">
        <v>16</v>
      </c>
      <c r="F2108" s="1" t="s">
        <v>17</v>
      </c>
      <c r="G2108" s="1">
        <v>13.28</v>
      </c>
      <c r="H2108" s="1">
        <v>75750</v>
      </c>
      <c r="I2108" s="1">
        <v>1</v>
      </c>
      <c r="J2108" s="1">
        <v>16</v>
      </c>
      <c r="P2108" s="1">
        <f t="shared" si="33"/>
        <v>1005960</v>
      </c>
    </row>
    <row r="2109" spans="1:16" x14ac:dyDescent="0.2">
      <c r="A2109" s="1">
        <v>301266</v>
      </c>
      <c r="B2109" s="1" t="s">
        <v>3956</v>
      </c>
      <c r="C2109" s="2" t="d">
        <v>2022-06-08</v>
      </c>
      <c r="D2109" s="1" t="s">
        <v>3957</v>
      </c>
      <c r="E2109" s="1" t="s">
        <v>16</v>
      </c>
      <c r="F2109" s="1" t="s">
        <v>17</v>
      </c>
      <c r="G2109" s="1">
        <v>26.86</v>
      </c>
      <c r="H2109" s="1">
        <v>26000</v>
      </c>
      <c r="I2109" s="1">
        <v>1</v>
      </c>
      <c r="J2109" s="1">
        <v>16</v>
      </c>
      <c r="P2109" s="1">
        <f t="shared" si="33"/>
        <v>698360</v>
      </c>
    </row>
    <row r="2110" spans="1:16" x14ac:dyDescent="0.2">
      <c r="A2110" s="1">
        <v>301267</v>
      </c>
      <c r="B2110" s="1" t="s">
        <v>3958</v>
      </c>
      <c r="C2110" s="2" t="d">
        <v>2022-11-07</v>
      </c>
      <c r="D2110" s="1" t="s">
        <v>3959</v>
      </c>
      <c r="E2110" s="1" t="s">
        <v>16</v>
      </c>
      <c r="F2110" s="1" t="s">
        <v>17</v>
      </c>
      <c r="G2110" s="1">
        <v>50.88</v>
      </c>
      <c r="H2110" s="1">
        <v>60000</v>
      </c>
      <c r="I2110" s="1">
        <v>1</v>
      </c>
      <c r="J2110" s="1">
        <v>16</v>
      </c>
      <c r="P2110" s="1">
        <f t="shared" si="33"/>
        <v>3052800</v>
      </c>
    </row>
    <row r="2111" spans="1:16" x14ac:dyDescent="0.2">
      <c r="A2111" s="1">
        <v>301268</v>
      </c>
      <c r="B2111" s="1" t="s">
        <v>3960</v>
      </c>
      <c r="C2111" s="2" t="d">
        <v>2022-04-07</v>
      </c>
      <c r="D2111" s="1" t="s">
        <v>3961</v>
      </c>
      <c r="E2111" s="1" t="s">
        <v>16</v>
      </c>
      <c r="F2111" s="1" t="s">
        <v>17</v>
      </c>
      <c r="G2111" s="1">
        <v>28.5</v>
      </c>
      <c r="H2111" s="1">
        <v>40010</v>
      </c>
      <c r="I2111" s="1">
        <v>1</v>
      </c>
      <c r="J2111" s="1">
        <v>16</v>
      </c>
      <c r="P2111" s="1">
        <f t="shared" si="33"/>
        <v>1140285</v>
      </c>
    </row>
    <row r="2112" spans="1:16" x14ac:dyDescent="0.2">
      <c r="A2112" s="1">
        <v>301269</v>
      </c>
      <c r="B2112" s="1" t="s">
        <v>406</v>
      </c>
      <c r="C2112" s="2" t="d">
        <v>2022-07-29</v>
      </c>
      <c r="D2112" s="1" t="s">
        <v>3962</v>
      </c>
      <c r="E2112" s="1" t="s">
        <v>12</v>
      </c>
      <c r="F2112" s="1" t="s">
        <v>13</v>
      </c>
      <c r="G2112" s="1">
        <v>32.69</v>
      </c>
      <c r="H2112" s="1">
        <v>108588</v>
      </c>
      <c r="I2112" s="1">
        <v>1</v>
      </c>
      <c r="J2112" s="1">
        <v>16</v>
      </c>
      <c r="P2112" s="1">
        <f t="shared" si="33"/>
        <v>3549741.7199999997</v>
      </c>
    </row>
    <row r="2113" spans="1:16" x14ac:dyDescent="0.2">
      <c r="A2113" s="1">
        <v>301270</v>
      </c>
      <c r="B2113" s="1" t="s">
        <v>639</v>
      </c>
      <c r="C2113" s="2" t="d">
        <v>2022-08-31</v>
      </c>
      <c r="D2113" s="1" t="s">
        <v>3963</v>
      </c>
      <c r="E2113" s="1" t="s">
        <v>16</v>
      </c>
      <c r="F2113" s="1" t="s">
        <v>17</v>
      </c>
      <c r="G2113" s="1">
        <v>25.68</v>
      </c>
      <c r="H2113" s="1">
        <v>25000</v>
      </c>
      <c r="I2113" s="1">
        <v>1</v>
      </c>
      <c r="J2113" s="1">
        <v>16</v>
      </c>
      <c r="P2113" s="1">
        <f t="shared" si="33"/>
        <v>642000</v>
      </c>
    </row>
    <row r="2114" spans="1:16" x14ac:dyDescent="0.2">
      <c r="A2114" s="1">
        <v>301272</v>
      </c>
      <c r="B2114" s="1" t="s">
        <v>3230</v>
      </c>
      <c r="C2114" s="2" t="d">
        <v>2023-07-13</v>
      </c>
      <c r="D2114" s="1" t="s">
        <v>3964</v>
      </c>
      <c r="E2114" s="1" t="s">
        <v>16</v>
      </c>
      <c r="F2114" s="1" t="s">
        <v>17</v>
      </c>
      <c r="G2114" s="1">
        <v>51.39</v>
      </c>
      <c r="H2114" s="1">
        <v>14630</v>
      </c>
      <c r="I2114" s="1">
        <v>1</v>
      </c>
      <c r="J2114" s="1">
        <v>16</v>
      </c>
      <c r="P2114" s="1">
        <f t="shared" ref="P2114:P2177" si="34">G2114*H2114</f>
        <v>751835.7</v>
      </c>
    </row>
    <row r="2115" spans="1:16" x14ac:dyDescent="0.2">
      <c r="A2115" s="1">
        <v>301273</v>
      </c>
      <c r="B2115" s="1" t="s">
        <v>3965</v>
      </c>
      <c r="C2115" s="2" t="d">
        <v>2022-10-25</v>
      </c>
      <c r="D2115" s="1" t="s">
        <v>3966</v>
      </c>
      <c r="E2115" s="1" t="s">
        <v>16</v>
      </c>
      <c r="F2115" s="1" t="s">
        <v>17</v>
      </c>
      <c r="G2115" s="1">
        <v>37.89</v>
      </c>
      <c r="H2115" s="1">
        <v>17910</v>
      </c>
      <c r="I2115" s="1">
        <v>1</v>
      </c>
      <c r="J2115" s="1">
        <v>16</v>
      </c>
      <c r="P2115" s="1">
        <f t="shared" si="34"/>
        <v>678609.9</v>
      </c>
    </row>
    <row r="2116" spans="1:16" x14ac:dyDescent="0.2">
      <c r="A2116" s="1">
        <v>301276</v>
      </c>
      <c r="B2116" s="1" t="s">
        <v>3967</v>
      </c>
      <c r="C2116" s="2" t="d">
        <v>2022-09-09</v>
      </c>
      <c r="D2116" s="1" t="s">
        <v>3968</v>
      </c>
      <c r="E2116" s="1" t="s">
        <v>16</v>
      </c>
      <c r="F2116" s="1" t="s">
        <v>17</v>
      </c>
      <c r="G2116" s="1">
        <v>40.659999999999997</v>
      </c>
      <c r="H2116" s="1">
        <v>27000</v>
      </c>
      <c r="I2116" s="1">
        <v>1</v>
      </c>
      <c r="J2116" s="1">
        <v>16</v>
      </c>
      <c r="P2116" s="1">
        <f t="shared" si="34"/>
        <v>1097820</v>
      </c>
    </row>
    <row r="2117" spans="1:16" x14ac:dyDescent="0.2">
      <c r="A2117" s="1">
        <v>301277</v>
      </c>
      <c r="B2117" s="1" t="s">
        <v>3969</v>
      </c>
      <c r="C2117" s="2" t="d">
        <v>2022-11-16</v>
      </c>
      <c r="D2117" s="1" t="s">
        <v>3970</v>
      </c>
      <c r="E2117" s="1" t="s">
        <v>16</v>
      </c>
      <c r="F2117" s="1" t="s">
        <v>17</v>
      </c>
      <c r="G2117" s="1">
        <v>27</v>
      </c>
      <c r="H2117" s="1">
        <v>33360</v>
      </c>
      <c r="I2117" s="1">
        <v>1</v>
      </c>
      <c r="J2117" s="1">
        <v>16</v>
      </c>
      <c r="P2117" s="1">
        <f t="shared" si="34"/>
        <v>900720</v>
      </c>
    </row>
    <row r="2118" spans="1:16" x14ac:dyDescent="0.2">
      <c r="A2118" s="1">
        <v>301278</v>
      </c>
      <c r="B2118" s="1" t="s">
        <v>3971</v>
      </c>
      <c r="C2118" s="2" t="d">
        <v>2022-08-04</v>
      </c>
      <c r="D2118" s="1" t="s">
        <v>3972</v>
      </c>
      <c r="E2118" s="1" t="s">
        <v>16</v>
      </c>
      <c r="F2118" s="1" t="s">
        <v>17</v>
      </c>
      <c r="G2118" s="1">
        <v>34.840000000000003</v>
      </c>
      <c r="H2118" s="1">
        <v>16000</v>
      </c>
      <c r="I2118" s="1">
        <v>1</v>
      </c>
      <c r="J2118" s="1">
        <v>16</v>
      </c>
      <c r="P2118" s="1">
        <f t="shared" si="34"/>
        <v>557440</v>
      </c>
    </row>
    <row r="2119" spans="1:16" x14ac:dyDescent="0.2">
      <c r="A2119" s="1">
        <v>301279</v>
      </c>
      <c r="B2119" s="1" t="s">
        <v>414</v>
      </c>
      <c r="C2119" s="2" t="d">
        <v>2022-04-13</v>
      </c>
      <c r="D2119" s="1" t="s">
        <v>3973</v>
      </c>
      <c r="E2119" s="1" t="s">
        <v>16</v>
      </c>
      <c r="F2119" s="1" t="s">
        <v>17</v>
      </c>
      <c r="G2119" s="1">
        <v>31.2</v>
      </c>
      <c r="H2119" s="1">
        <v>25000</v>
      </c>
      <c r="I2119" s="1">
        <v>1</v>
      </c>
      <c r="J2119" s="1">
        <v>16</v>
      </c>
      <c r="P2119" s="1">
        <f t="shared" si="34"/>
        <v>780000</v>
      </c>
    </row>
    <row r="2120" spans="1:16" x14ac:dyDescent="0.2">
      <c r="A2120" s="1">
        <v>301280</v>
      </c>
      <c r="B2120" s="1" t="s">
        <v>3974</v>
      </c>
      <c r="C2120" s="2" t="d">
        <v>2022-12-26</v>
      </c>
      <c r="D2120" s="1" t="s">
        <v>3975</v>
      </c>
      <c r="E2120" s="1" t="s">
        <v>16</v>
      </c>
      <c r="F2120" s="1" t="s">
        <v>17</v>
      </c>
      <c r="G2120" s="1">
        <v>67.400000000000006</v>
      </c>
      <c r="H2120" s="1">
        <v>16283</v>
      </c>
      <c r="I2120" s="1">
        <v>1</v>
      </c>
      <c r="J2120" s="1">
        <v>16</v>
      </c>
      <c r="P2120" s="1">
        <f t="shared" si="34"/>
        <v>1097474.2000000002</v>
      </c>
    </row>
    <row r="2121" spans="1:16" x14ac:dyDescent="0.2">
      <c r="A2121" s="1">
        <v>301281</v>
      </c>
      <c r="B2121" s="1" t="s">
        <v>3976</v>
      </c>
      <c r="C2121" s="2" t="d">
        <v>2023-04-04</v>
      </c>
      <c r="D2121" s="1" t="s">
        <v>3977</v>
      </c>
      <c r="E2121" s="1" t="s">
        <v>16</v>
      </c>
      <c r="F2121" s="1" t="s">
        <v>17</v>
      </c>
      <c r="G2121" s="1">
        <v>44.18</v>
      </c>
      <c r="H2121" s="1">
        <v>19350</v>
      </c>
      <c r="I2121" s="1">
        <v>1</v>
      </c>
      <c r="J2121" s="1">
        <v>16</v>
      </c>
      <c r="P2121" s="1">
        <f t="shared" si="34"/>
        <v>854883</v>
      </c>
    </row>
    <row r="2122" spans="1:16" x14ac:dyDescent="0.2">
      <c r="A2122" s="1">
        <v>301282</v>
      </c>
      <c r="B2122" s="1" t="s">
        <v>3978</v>
      </c>
      <c r="C2122" s="2" t="d">
        <v>2022-08-26</v>
      </c>
      <c r="D2122" s="1" t="s">
        <v>3979</v>
      </c>
      <c r="E2122" s="1" t="s">
        <v>16</v>
      </c>
      <c r="F2122" s="1" t="s">
        <v>17</v>
      </c>
      <c r="G2122" s="1">
        <v>30.38</v>
      </c>
      <c r="H2122" s="1">
        <v>37790</v>
      </c>
      <c r="I2122" s="1">
        <v>1</v>
      </c>
      <c r="J2122" s="1">
        <v>16</v>
      </c>
      <c r="P2122" s="1">
        <f t="shared" si="34"/>
        <v>1148060.2</v>
      </c>
    </row>
    <row r="2123" spans="1:16" x14ac:dyDescent="0.2">
      <c r="A2123" s="1">
        <v>301283</v>
      </c>
      <c r="B2123" s="1" t="s">
        <v>3202</v>
      </c>
      <c r="C2123" s="2" t="d">
        <v>2022-09-02</v>
      </c>
      <c r="D2123" s="1" t="s">
        <v>3980</v>
      </c>
      <c r="E2123" s="1" t="s">
        <v>46</v>
      </c>
      <c r="F2123" s="1" t="s">
        <v>47</v>
      </c>
      <c r="G2123" s="1">
        <v>52.69</v>
      </c>
      <c r="H2123" s="1">
        <v>20000</v>
      </c>
      <c r="I2123" s="1">
        <v>1</v>
      </c>
      <c r="J2123" s="1">
        <v>16</v>
      </c>
      <c r="P2123" s="1">
        <f t="shared" si="34"/>
        <v>1053800</v>
      </c>
    </row>
    <row r="2124" spans="1:16" x14ac:dyDescent="0.2">
      <c r="A2124" s="1">
        <v>301285</v>
      </c>
      <c r="B2124" s="1" t="s">
        <v>3981</v>
      </c>
      <c r="C2124" s="2" t="d">
        <v>2022-09-28</v>
      </c>
      <c r="D2124" s="1" t="s">
        <v>3982</v>
      </c>
      <c r="E2124" s="1" t="s">
        <v>16</v>
      </c>
      <c r="F2124" s="1" t="s">
        <v>17</v>
      </c>
      <c r="G2124" s="1">
        <v>14.6</v>
      </c>
      <c r="H2124" s="1">
        <v>51670</v>
      </c>
      <c r="I2124" s="1">
        <v>1</v>
      </c>
      <c r="J2124" s="1">
        <v>16</v>
      </c>
      <c r="P2124" s="1">
        <f t="shared" si="34"/>
        <v>754382</v>
      </c>
    </row>
    <row r="2125" spans="1:16" x14ac:dyDescent="0.2">
      <c r="A2125" s="1">
        <v>301286</v>
      </c>
      <c r="B2125" s="1" t="s">
        <v>1639</v>
      </c>
      <c r="C2125" s="2" t="d">
        <v>2022-06-14</v>
      </c>
      <c r="D2125" s="1" t="s">
        <v>3983</v>
      </c>
      <c r="E2125" s="1" t="s">
        <v>16</v>
      </c>
      <c r="F2125" s="1" t="s">
        <v>17</v>
      </c>
      <c r="G2125" s="1">
        <v>16.91</v>
      </c>
      <c r="H2125" s="1">
        <v>40010</v>
      </c>
      <c r="I2125" s="1">
        <v>1</v>
      </c>
      <c r="J2125" s="1">
        <v>16</v>
      </c>
      <c r="P2125" s="1">
        <f t="shared" si="34"/>
        <v>676569.1</v>
      </c>
    </row>
    <row r="2126" spans="1:16" x14ac:dyDescent="0.2">
      <c r="A2126" s="1">
        <v>301287</v>
      </c>
      <c r="B2126" s="1" t="s">
        <v>1377</v>
      </c>
      <c r="C2126" s="2" t="d">
        <v>2023-06-14</v>
      </c>
      <c r="D2126" s="1" t="s">
        <v>3984</v>
      </c>
      <c r="E2126" s="1" t="s">
        <v>16</v>
      </c>
      <c r="F2126" s="1" t="s">
        <v>17</v>
      </c>
      <c r="G2126" s="1">
        <v>40.11</v>
      </c>
      <c r="H2126" s="1">
        <v>16670</v>
      </c>
      <c r="I2126" s="1">
        <v>1</v>
      </c>
      <c r="J2126" s="1">
        <v>16</v>
      </c>
      <c r="P2126" s="1">
        <f t="shared" si="34"/>
        <v>668633.69999999995</v>
      </c>
    </row>
    <row r="2127" spans="1:16" x14ac:dyDescent="0.2">
      <c r="A2127" s="1">
        <v>301288</v>
      </c>
      <c r="B2127" s="1" t="s">
        <v>3985</v>
      </c>
      <c r="C2127" s="2" t="d">
        <v>2022-04-22</v>
      </c>
      <c r="D2127" s="1" t="s">
        <v>3986</v>
      </c>
      <c r="E2127" s="1" t="s">
        <v>16</v>
      </c>
      <c r="F2127" s="1" t="s">
        <v>17</v>
      </c>
      <c r="G2127" s="1">
        <v>19.09</v>
      </c>
      <c r="H2127" s="1">
        <v>27010</v>
      </c>
      <c r="I2127" s="1">
        <v>1</v>
      </c>
      <c r="J2127" s="1">
        <v>16</v>
      </c>
      <c r="P2127" s="1">
        <f t="shared" si="34"/>
        <v>515620.9</v>
      </c>
    </row>
    <row r="2128" spans="1:16" x14ac:dyDescent="0.2">
      <c r="A2128" s="1">
        <v>301289</v>
      </c>
      <c r="B2128" s="1" t="s">
        <v>3987</v>
      </c>
      <c r="C2128" s="2" t="d">
        <v>2022-06-22</v>
      </c>
      <c r="D2128" s="1" t="s">
        <v>3988</v>
      </c>
      <c r="E2128" s="1" t="s">
        <v>12</v>
      </c>
      <c r="F2128" s="1" t="s">
        <v>13</v>
      </c>
      <c r="G2128" s="1">
        <v>33.549999999999997</v>
      </c>
      <c r="H2128" s="1">
        <v>15000</v>
      </c>
      <c r="I2128" s="1">
        <v>1</v>
      </c>
      <c r="J2128" s="1">
        <v>16</v>
      </c>
      <c r="P2128" s="1">
        <f t="shared" si="34"/>
        <v>503249.99999999994</v>
      </c>
    </row>
    <row r="2129" spans="1:16" x14ac:dyDescent="0.2">
      <c r="A2129" s="1">
        <v>301290</v>
      </c>
      <c r="B2129" s="1" t="s">
        <v>3989</v>
      </c>
      <c r="C2129" s="2" t="d">
        <v>2022-11-30</v>
      </c>
      <c r="D2129" s="1" t="s">
        <v>3990</v>
      </c>
      <c r="E2129" s="1" t="s">
        <v>16</v>
      </c>
      <c r="F2129" s="1" t="s">
        <v>17</v>
      </c>
      <c r="G2129" s="1">
        <v>44.09</v>
      </c>
      <c r="H2129" s="1">
        <v>25043</v>
      </c>
      <c r="I2129" s="1">
        <v>1</v>
      </c>
      <c r="J2129" s="1">
        <v>16</v>
      </c>
      <c r="P2129" s="1">
        <f t="shared" si="34"/>
        <v>1104145.8700000001</v>
      </c>
    </row>
    <row r="2130" spans="1:16" x14ac:dyDescent="0.2">
      <c r="A2130" s="1">
        <v>301291</v>
      </c>
      <c r="B2130" s="1" t="s">
        <v>3991</v>
      </c>
      <c r="C2130" s="2" t="d">
        <v>2023-06-30</v>
      </c>
      <c r="D2130" s="1" t="s">
        <v>3992</v>
      </c>
      <c r="E2130" s="1" t="s">
        <v>16</v>
      </c>
      <c r="F2130" s="1" t="s">
        <v>17</v>
      </c>
      <c r="G2130" s="1">
        <v>38.130000000000003</v>
      </c>
      <c r="H2130" s="1">
        <v>78050</v>
      </c>
      <c r="I2130" s="1">
        <v>1</v>
      </c>
      <c r="J2130" s="1">
        <v>16</v>
      </c>
      <c r="P2130" s="1">
        <f t="shared" si="34"/>
        <v>2976046.5</v>
      </c>
    </row>
    <row r="2131" spans="1:16" x14ac:dyDescent="0.2">
      <c r="A2131" s="1">
        <v>301292</v>
      </c>
      <c r="B2131" s="1" t="s">
        <v>3993</v>
      </c>
      <c r="C2131" s="2" t="d">
        <v>2023-07-07</v>
      </c>
      <c r="D2131" s="1" t="s">
        <v>3994</v>
      </c>
      <c r="E2131" s="1" t="s">
        <v>16</v>
      </c>
      <c r="F2131" s="1" t="s">
        <v>17</v>
      </c>
      <c r="G2131" s="1">
        <v>19.989999999999998</v>
      </c>
      <c r="H2131" s="1">
        <v>55741</v>
      </c>
      <c r="I2131" s="1">
        <v>1</v>
      </c>
      <c r="J2131" s="1">
        <v>16</v>
      </c>
      <c r="P2131" s="1">
        <f t="shared" si="34"/>
        <v>1114262.5899999999</v>
      </c>
    </row>
    <row r="2132" spans="1:16" x14ac:dyDescent="0.2">
      <c r="A2132" s="1">
        <v>301293</v>
      </c>
      <c r="B2132" s="1" t="s">
        <v>3995</v>
      </c>
      <c r="C2132" s="2" t="d">
        <v>2023-05-05</v>
      </c>
      <c r="D2132" s="1" t="s">
        <v>3996</v>
      </c>
      <c r="E2132" s="1" t="s">
        <v>46</v>
      </c>
      <c r="F2132" s="1" t="s">
        <v>47</v>
      </c>
      <c r="G2132" s="1">
        <v>29.6</v>
      </c>
      <c r="H2132" s="1">
        <v>39613</v>
      </c>
      <c r="I2132" s="1">
        <v>1</v>
      </c>
      <c r="J2132" s="1">
        <v>16</v>
      </c>
      <c r="P2132" s="1">
        <f t="shared" si="34"/>
        <v>1172544.8</v>
      </c>
    </row>
    <row r="2133" spans="1:16" x14ac:dyDescent="0.2">
      <c r="A2133" s="1">
        <v>301295</v>
      </c>
      <c r="B2133" s="1" t="s">
        <v>66</v>
      </c>
      <c r="C2133" s="2" t="d">
        <v>2023-06-28</v>
      </c>
      <c r="D2133" s="1" t="s">
        <v>3997</v>
      </c>
      <c r="E2133" s="1" t="s">
        <v>16</v>
      </c>
      <c r="F2133" s="1" t="s">
        <v>17</v>
      </c>
      <c r="G2133" s="1">
        <v>37.4</v>
      </c>
      <c r="H2133" s="1">
        <v>18000</v>
      </c>
      <c r="I2133" s="1">
        <v>1</v>
      </c>
      <c r="J2133" s="1">
        <v>16</v>
      </c>
      <c r="P2133" s="1">
        <f t="shared" si="34"/>
        <v>673200</v>
      </c>
    </row>
    <row r="2134" spans="1:16" x14ac:dyDescent="0.2">
      <c r="A2134" s="1">
        <v>301296</v>
      </c>
      <c r="B2134" s="1" t="s">
        <v>3998</v>
      </c>
      <c r="C2134" s="2" t="d">
        <v>2022-09-02</v>
      </c>
      <c r="D2134" s="1" t="s">
        <v>3999</v>
      </c>
      <c r="E2134" s="1" t="s">
        <v>46</v>
      </c>
      <c r="F2134" s="1" t="s">
        <v>47</v>
      </c>
      <c r="G2134" s="1">
        <v>18.190000000000001</v>
      </c>
      <c r="H2134" s="1">
        <v>63000</v>
      </c>
      <c r="I2134" s="1">
        <v>1</v>
      </c>
      <c r="J2134" s="1">
        <v>16</v>
      </c>
      <c r="P2134" s="1">
        <f t="shared" si="34"/>
        <v>1145970</v>
      </c>
    </row>
    <row r="2135" spans="1:16" x14ac:dyDescent="0.2">
      <c r="A2135" s="1">
        <v>301297</v>
      </c>
      <c r="B2135" s="1" t="s">
        <v>2209</v>
      </c>
      <c r="C2135" s="2" t="d">
        <v>2022-12-30</v>
      </c>
      <c r="D2135" s="1" t="s">
        <v>4000</v>
      </c>
      <c r="E2135" s="1" t="s">
        <v>16</v>
      </c>
      <c r="F2135" s="1" t="s">
        <v>17</v>
      </c>
      <c r="G2135" s="1">
        <v>8.48</v>
      </c>
      <c r="H2135" s="1">
        <v>84600</v>
      </c>
      <c r="I2135" s="1">
        <v>1</v>
      </c>
      <c r="J2135" s="1">
        <v>16</v>
      </c>
      <c r="P2135" s="1">
        <f t="shared" si="34"/>
        <v>717408</v>
      </c>
    </row>
    <row r="2136" spans="1:16" x14ac:dyDescent="0.2">
      <c r="A2136" s="1">
        <v>301298</v>
      </c>
      <c r="B2136" s="1" t="s">
        <v>4001</v>
      </c>
      <c r="C2136" s="2" t="d">
        <v>2022-06-06</v>
      </c>
      <c r="D2136" s="1" t="s">
        <v>4002</v>
      </c>
      <c r="E2136" s="1" t="s">
        <v>16</v>
      </c>
      <c r="F2136" s="1" t="s">
        <v>17</v>
      </c>
      <c r="G2136" s="1">
        <v>12.68</v>
      </c>
      <c r="H2136" s="1">
        <v>36800</v>
      </c>
      <c r="I2136" s="1">
        <v>1</v>
      </c>
      <c r="J2136" s="1">
        <v>16</v>
      </c>
      <c r="P2136" s="1">
        <f t="shared" si="34"/>
        <v>466624</v>
      </c>
    </row>
    <row r="2137" spans="1:16" x14ac:dyDescent="0.2">
      <c r="A2137" s="1">
        <v>301299</v>
      </c>
      <c r="B2137" s="1" t="s">
        <v>4003</v>
      </c>
      <c r="C2137" s="2" t="d">
        <v>2022-10-19</v>
      </c>
      <c r="D2137" s="1" t="s">
        <v>4004</v>
      </c>
      <c r="E2137" s="1" t="s">
        <v>16</v>
      </c>
      <c r="F2137" s="1" t="s">
        <v>17</v>
      </c>
      <c r="G2137" s="1">
        <v>29.99</v>
      </c>
      <c r="H2137" s="1">
        <v>15000</v>
      </c>
      <c r="I2137" s="1">
        <v>1</v>
      </c>
      <c r="J2137" s="1">
        <v>16</v>
      </c>
      <c r="P2137" s="1">
        <f t="shared" si="34"/>
        <v>449850</v>
      </c>
    </row>
    <row r="2138" spans="1:16" x14ac:dyDescent="0.2">
      <c r="A2138" s="1">
        <v>301300</v>
      </c>
      <c r="B2138" s="1" t="s">
        <v>4005</v>
      </c>
      <c r="C2138" s="2" t="d">
        <v>2022-08-19</v>
      </c>
      <c r="D2138" s="1" t="s">
        <v>4006</v>
      </c>
      <c r="E2138" s="1" t="s">
        <v>16</v>
      </c>
      <c r="F2138" s="1" t="s">
        <v>17</v>
      </c>
      <c r="G2138" s="1">
        <v>36.15</v>
      </c>
      <c r="H2138" s="1">
        <v>16050</v>
      </c>
      <c r="I2138" s="1">
        <v>1</v>
      </c>
      <c r="J2138" s="1">
        <v>16</v>
      </c>
      <c r="P2138" s="1">
        <f t="shared" si="34"/>
        <v>580207.5</v>
      </c>
    </row>
    <row r="2139" spans="1:16" x14ac:dyDescent="0.2">
      <c r="A2139" s="1">
        <v>301301</v>
      </c>
      <c r="B2139" s="1" t="s">
        <v>4007</v>
      </c>
      <c r="C2139" s="2" t="d">
        <v>2022-12-27</v>
      </c>
      <c r="D2139" s="1" t="s">
        <v>4008</v>
      </c>
      <c r="E2139" s="1" t="s">
        <v>16</v>
      </c>
      <c r="F2139" s="1" t="s">
        <v>17</v>
      </c>
      <c r="G2139" s="1">
        <v>5</v>
      </c>
      <c r="H2139" s="1">
        <v>222800</v>
      </c>
      <c r="I2139" s="1">
        <v>1</v>
      </c>
      <c r="J2139" s="1">
        <v>16</v>
      </c>
      <c r="P2139" s="1">
        <f t="shared" si="34"/>
        <v>1114000</v>
      </c>
    </row>
    <row r="2140" spans="1:16" x14ac:dyDescent="0.2">
      <c r="A2140" s="1">
        <v>301302</v>
      </c>
      <c r="B2140" s="1" t="s">
        <v>685</v>
      </c>
      <c r="C2140" s="2" t="d">
        <v>2022-06-23</v>
      </c>
      <c r="D2140" s="1" t="s">
        <v>4009</v>
      </c>
      <c r="E2140" s="1" t="s">
        <v>16</v>
      </c>
      <c r="F2140" s="1" t="s">
        <v>17</v>
      </c>
      <c r="G2140" s="1">
        <v>52.03</v>
      </c>
      <c r="H2140" s="1">
        <v>26370</v>
      </c>
      <c r="I2140" s="1">
        <v>1</v>
      </c>
      <c r="J2140" s="1">
        <v>16</v>
      </c>
      <c r="P2140" s="1">
        <f t="shared" si="34"/>
        <v>1372031.1</v>
      </c>
    </row>
    <row r="2141" spans="1:16" x14ac:dyDescent="0.2">
      <c r="A2141" s="1">
        <v>301303</v>
      </c>
      <c r="B2141" s="1" t="s">
        <v>4010</v>
      </c>
      <c r="C2141" s="2" t="d">
        <v>2023-02-20</v>
      </c>
      <c r="D2141" s="1" t="s">
        <v>4011</v>
      </c>
      <c r="E2141" s="1" t="s">
        <v>16</v>
      </c>
      <c r="F2141" s="1" t="s">
        <v>17</v>
      </c>
      <c r="G2141" s="1">
        <v>26.8</v>
      </c>
      <c r="H2141" s="1">
        <v>73000</v>
      </c>
      <c r="I2141" s="1">
        <v>1</v>
      </c>
      <c r="J2141" s="1">
        <v>16</v>
      </c>
      <c r="P2141" s="1">
        <f t="shared" si="34"/>
        <v>1956400</v>
      </c>
    </row>
    <row r="2142" spans="1:16" x14ac:dyDescent="0.2">
      <c r="A2142" s="1">
        <v>301305</v>
      </c>
      <c r="B2142" s="1" t="s">
        <v>4012</v>
      </c>
      <c r="C2142" s="2" t="d">
        <v>2023-05-23</v>
      </c>
      <c r="D2142" s="1" t="s">
        <v>4013</v>
      </c>
      <c r="E2142" s="1" t="s">
        <v>16</v>
      </c>
      <c r="F2142" s="1" t="s">
        <v>17</v>
      </c>
      <c r="G2142" s="1">
        <v>25.25</v>
      </c>
      <c r="H2142" s="1">
        <v>60893</v>
      </c>
      <c r="I2142" s="1">
        <v>1</v>
      </c>
      <c r="J2142" s="1">
        <v>16</v>
      </c>
      <c r="P2142" s="1">
        <f t="shared" si="34"/>
        <v>1537548.25</v>
      </c>
    </row>
    <row r="2143" spans="1:16" x14ac:dyDescent="0.2">
      <c r="A2143" s="1">
        <v>301306</v>
      </c>
      <c r="B2143" s="1" t="s">
        <v>4014</v>
      </c>
      <c r="C2143" s="2" t="d">
        <v>2022-07-26</v>
      </c>
      <c r="D2143" s="1" t="s">
        <v>4015</v>
      </c>
      <c r="E2143" s="1" t="s">
        <v>16</v>
      </c>
      <c r="F2143" s="1" t="s">
        <v>17</v>
      </c>
      <c r="G2143" s="1">
        <v>43.23</v>
      </c>
      <c r="H2143" s="1">
        <v>21100</v>
      </c>
      <c r="I2143" s="1">
        <v>1</v>
      </c>
      <c r="J2143" s="1">
        <v>16</v>
      </c>
      <c r="P2143" s="1">
        <f t="shared" si="34"/>
        <v>912152.99999999988</v>
      </c>
    </row>
    <row r="2144" spans="1:16" x14ac:dyDescent="0.2">
      <c r="A2144" s="1">
        <v>301307</v>
      </c>
      <c r="B2144" s="1" t="s">
        <v>4016</v>
      </c>
      <c r="C2144" s="2" t="d">
        <v>2023-04-24</v>
      </c>
      <c r="D2144" s="1" t="s">
        <v>4017</v>
      </c>
      <c r="E2144" s="1" t="s">
        <v>16</v>
      </c>
      <c r="F2144" s="1" t="s">
        <v>17</v>
      </c>
      <c r="G2144" s="1">
        <v>32.340000000000003</v>
      </c>
      <c r="H2144" s="1">
        <v>53000</v>
      </c>
      <c r="I2144" s="1">
        <v>1</v>
      </c>
      <c r="J2144" s="1">
        <v>16</v>
      </c>
      <c r="P2144" s="1">
        <f t="shared" si="34"/>
        <v>1714020.0000000002</v>
      </c>
    </row>
    <row r="2145" spans="1:16" x14ac:dyDescent="0.2">
      <c r="A2145" s="1">
        <v>301308</v>
      </c>
      <c r="B2145" s="1" t="s">
        <v>4018</v>
      </c>
      <c r="C2145" s="2" t="d">
        <v>2022-08-05</v>
      </c>
      <c r="D2145" s="1" t="s">
        <v>4019</v>
      </c>
      <c r="E2145" s="1" t="s">
        <v>12</v>
      </c>
      <c r="F2145" s="1" t="s">
        <v>13</v>
      </c>
      <c r="G2145" s="1">
        <v>55.67</v>
      </c>
      <c r="H2145" s="1">
        <v>42000</v>
      </c>
      <c r="I2145" s="1">
        <v>1</v>
      </c>
      <c r="J2145" s="1">
        <v>16</v>
      </c>
      <c r="P2145" s="1">
        <f t="shared" si="34"/>
        <v>2338140</v>
      </c>
    </row>
    <row r="2146" spans="1:16" x14ac:dyDescent="0.2">
      <c r="A2146" s="1">
        <v>301309</v>
      </c>
      <c r="B2146" s="1" t="s">
        <v>4020</v>
      </c>
      <c r="C2146" s="2" t="d">
        <v>2022-09-19</v>
      </c>
      <c r="D2146" s="1" t="s">
        <v>4021</v>
      </c>
      <c r="E2146" s="1" t="s">
        <v>16</v>
      </c>
      <c r="F2146" s="1" t="s">
        <v>17</v>
      </c>
      <c r="G2146" s="1">
        <v>39</v>
      </c>
      <c r="H2146" s="1">
        <v>25000</v>
      </c>
      <c r="I2146" s="1">
        <v>1</v>
      </c>
      <c r="J2146" s="1">
        <v>16</v>
      </c>
      <c r="P2146" s="1">
        <f t="shared" si="34"/>
        <v>975000</v>
      </c>
    </row>
    <row r="2147" spans="1:16" x14ac:dyDescent="0.2">
      <c r="A2147" s="1">
        <v>301310</v>
      </c>
      <c r="B2147" s="1" t="s">
        <v>4022</v>
      </c>
      <c r="C2147" s="2" t="d">
        <v>2023-06-02</v>
      </c>
      <c r="D2147" s="1" t="s">
        <v>4023</v>
      </c>
      <c r="E2147" s="1" t="s">
        <v>16</v>
      </c>
      <c r="F2147" s="1" t="s">
        <v>17</v>
      </c>
      <c r="G2147" s="1">
        <v>67.28</v>
      </c>
      <c r="H2147" s="1">
        <v>24275</v>
      </c>
      <c r="I2147" s="1">
        <v>1</v>
      </c>
      <c r="J2147" s="1">
        <v>16</v>
      </c>
      <c r="P2147" s="1">
        <f t="shared" si="34"/>
        <v>1633222</v>
      </c>
    </row>
    <row r="2148" spans="1:16" x14ac:dyDescent="0.2">
      <c r="A2148" s="1">
        <v>301311</v>
      </c>
      <c r="B2148" s="1" t="s">
        <v>4024</v>
      </c>
      <c r="C2148" s="2" t="d">
        <v>2022-11-30</v>
      </c>
      <c r="D2148" s="1" t="s">
        <v>4025</v>
      </c>
      <c r="E2148" s="1" t="s">
        <v>12</v>
      </c>
      <c r="F2148" s="1" t="s">
        <v>13</v>
      </c>
      <c r="G2148" s="1">
        <v>13.88</v>
      </c>
      <c r="H2148" s="1">
        <v>60000</v>
      </c>
      <c r="I2148" s="1">
        <v>1</v>
      </c>
      <c r="J2148" s="1">
        <v>16</v>
      </c>
      <c r="P2148" s="1">
        <f t="shared" si="34"/>
        <v>832800</v>
      </c>
    </row>
    <row r="2149" spans="1:16" x14ac:dyDescent="0.2">
      <c r="A2149" s="1">
        <v>301312</v>
      </c>
      <c r="B2149" s="1" t="s">
        <v>4026</v>
      </c>
      <c r="C2149" s="2" t="d">
        <v>2022-07-11</v>
      </c>
      <c r="D2149" s="1" t="s">
        <v>4027</v>
      </c>
      <c r="E2149" s="1" t="s">
        <v>16</v>
      </c>
      <c r="F2149" s="1" t="s">
        <v>17</v>
      </c>
      <c r="G2149" s="1">
        <v>72.33</v>
      </c>
      <c r="H2149" s="1">
        <v>10236</v>
      </c>
      <c r="I2149" s="1">
        <v>1</v>
      </c>
      <c r="J2149" s="1">
        <v>16</v>
      </c>
      <c r="P2149" s="1">
        <f t="shared" si="34"/>
        <v>740369.88</v>
      </c>
    </row>
    <row r="2150" spans="1:16" x14ac:dyDescent="0.2">
      <c r="A2150" s="1">
        <v>301313</v>
      </c>
      <c r="B2150" s="1" t="s">
        <v>4028</v>
      </c>
      <c r="C2150" s="2" t="d">
        <v>2022-09-30</v>
      </c>
      <c r="D2150" s="1" t="s">
        <v>4029</v>
      </c>
      <c r="E2150" s="1" t="s">
        <v>16</v>
      </c>
      <c r="F2150" s="1" t="s">
        <v>17</v>
      </c>
      <c r="G2150" s="1">
        <v>25.25</v>
      </c>
      <c r="H2150" s="1">
        <v>25583</v>
      </c>
      <c r="I2150" s="1">
        <v>1</v>
      </c>
      <c r="J2150" s="1">
        <v>16</v>
      </c>
      <c r="P2150" s="1">
        <f t="shared" si="34"/>
        <v>645970.75</v>
      </c>
    </row>
    <row r="2151" spans="1:16" x14ac:dyDescent="0.2">
      <c r="A2151" s="1">
        <v>301314</v>
      </c>
      <c r="B2151" s="1" t="s">
        <v>4030</v>
      </c>
      <c r="C2151" s="2" t="d">
        <v>2023-03-28</v>
      </c>
      <c r="D2151" s="1" t="s">
        <v>4031</v>
      </c>
      <c r="E2151" s="1" t="s">
        <v>16</v>
      </c>
      <c r="F2151" s="1" t="s">
        <v>17</v>
      </c>
      <c r="G2151" s="1">
        <v>63.78</v>
      </c>
      <c r="H2151" s="1">
        <v>10625</v>
      </c>
      <c r="I2151" s="1">
        <v>1</v>
      </c>
      <c r="J2151" s="1">
        <v>16</v>
      </c>
      <c r="P2151" s="1">
        <f t="shared" si="34"/>
        <v>677662.5</v>
      </c>
    </row>
    <row r="2152" spans="1:16" x14ac:dyDescent="0.2">
      <c r="A2152" s="1">
        <v>301315</v>
      </c>
      <c r="B2152" s="1" t="s">
        <v>4032</v>
      </c>
      <c r="C2152" s="2" t="d">
        <v>2023-06-21</v>
      </c>
      <c r="D2152" s="1" t="s">
        <v>4033</v>
      </c>
      <c r="E2152" s="1" t="s">
        <v>16</v>
      </c>
      <c r="F2152" s="1" t="s">
        <v>17</v>
      </c>
      <c r="G2152" s="1">
        <v>32.29</v>
      </c>
      <c r="H2152" s="1">
        <v>22000</v>
      </c>
      <c r="I2152" s="1">
        <v>1</v>
      </c>
      <c r="J2152" s="1">
        <v>16</v>
      </c>
      <c r="P2152" s="1">
        <f t="shared" si="34"/>
        <v>710380</v>
      </c>
    </row>
    <row r="2153" spans="1:16" x14ac:dyDescent="0.2">
      <c r="A2153" s="1">
        <v>301316</v>
      </c>
      <c r="B2153" s="1" t="s">
        <v>4034</v>
      </c>
      <c r="C2153" s="2" t="d">
        <v>2022-10-13</v>
      </c>
      <c r="D2153" s="1" t="s">
        <v>4035</v>
      </c>
      <c r="E2153" s="1" t="s">
        <v>16</v>
      </c>
      <c r="F2153" s="1" t="s">
        <v>17</v>
      </c>
      <c r="G2153" s="1">
        <v>7.6</v>
      </c>
      <c r="H2153" s="1">
        <v>40010</v>
      </c>
      <c r="I2153" s="1">
        <v>1</v>
      </c>
      <c r="J2153" s="1">
        <v>16</v>
      </c>
      <c r="P2153" s="1">
        <f t="shared" si="34"/>
        <v>304076</v>
      </c>
    </row>
    <row r="2154" spans="1:16" x14ac:dyDescent="0.2">
      <c r="A2154" s="1">
        <v>301317</v>
      </c>
      <c r="B2154" s="1" t="s">
        <v>4036</v>
      </c>
      <c r="C2154" s="2" t="d">
        <v>2023-01-19</v>
      </c>
      <c r="D2154" s="1" t="s">
        <v>4037</v>
      </c>
      <c r="E2154" s="1" t="s">
        <v>16</v>
      </c>
      <c r="F2154" s="1" t="s">
        <v>17</v>
      </c>
      <c r="G2154" s="1">
        <v>20.67</v>
      </c>
      <c r="H2154" s="1">
        <v>39300</v>
      </c>
      <c r="I2154" s="1">
        <v>1</v>
      </c>
      <c r="J2154" s="1">
        <v>16</v>
      </c>
      <c r="P2154" s="1">
        <f t="shared" si="34"/>
        <v>812331.00000000012</v>
      </c>
    </row>
    <row r="2155" spans="1:16" x14ac:dyDescent="0.2">
      <c r="A2155" s="1">
        <v>301318</v>
      </c>
      <c r="B2155" s="1" t="s">
        <v>4038</v>
      </c>
      <c r="C2155" s="2" t="d">
        <v>2022-08-10</v>
      </c>
      <c r="D2155" s="1" t="s">
        <v>4039</v>
      </c>
      <c r="E2155" s="1" t="s">
        <v>16</v>
      </c>
      <c r="F2155" s="1" t="s">
        <v>17</v>
      </c>
      <c r="G2155" s="1">
        <v>64.680000000000007</v>
      </c>
      <c r="H2155" s="1">
        <v>17360</v>
      </c>
      <c r="I2155" s="1">
        <v>1</v>
      </c>
      <c r="J2155" s="1">
        <v>16</v>
      </c>
      <c r="P2155" s="1">
        <f t="shared" si="34"/>
        <v>1122844.8</v>
      </c>
    </row>
    <row r="2156" spans="1:16" x14ac:dyDescent="0.2">
      <c r="A2156" s="1">
        <v>301319</v>
      </c>
      <c r="B2156" s="1" t="s">
        <v>4040</v>
      </c>
      <c r="C2156" s="2" t="d">
        <v>2022-09-29</v>
      </c>
      <c r="D2156" s="1" t="s">
        <v>4041</v>
      </c>
      <c r="E2156" s="1" t="s">
        <v>16</v>
      </c>
      <c r="F2156" s="1" t="s">
        <v>17</v>
      </c>
      <c r="G2156" s="1">
        <v>47.75</v>
      </c>
      <c r="H2156" s="1">
        <v>14660</v>
      </c>
      <c r="I2156" s="1">
        <v>1</v>
      </c>
      <c r="J2156" s="1">
        <v>16</v>
      </c>
      <c r="P2156" s="1">
        <f t="shared" si="34"/>
        <v>700015</v>
      </c>
    </row>
    <row r="2157" spans="1:16" x14ac:dyDescent="0.2">
      <c r="A2157" s="1">
        <v>301320</v>
      </c>
      <c r="B2157" s="1" t="s">
        <v>4042</v>
      </c>
      <c r="C2157" s="2" t="d">
        <v>2023-06-09</v>
      </c>
      <c r="D2157" s="1" t="s">
        <v>4043</v>
      </c>
      <c r="E2157" s="1" t="s">
        <v>16</v>
      </c>
      <c r="F2157" s="1" t="s">
        <v>17</v>
      </c>
      <c r="G2157" s="1">
        <v>13.06</v>
      </c>
      <c r="H2157" s="1">
        <v>45300</v>
      </c>
      <c r="I2157" s="1">
        <v>1</v>
      </c>
      <c r="J2157" s="1">
        <v>16</v>
      </c>
      <c r="P2157" s="1">
        <f t="shared" si="34"/>
        <v>591618</v>
      </c>
    </row>
    <row r="2158" spans="1:16" x14ac:dyDescent="0.2">
      <c r="A2158" s="1">
        <v>301321</v>
      </c>
      <c r="B2158" s="1" t="s">
        <v>4044</v>
      </c>
      <c r="C2158" s="2" t="d">
        <v>2022-08-18</v>
      </c>
      <c r="D2158" s="1" t="s">
        <v>4045</v>
      </c>
      <c r="E2158" s="1" t="s">
        <v>16</v>
      </c>
      <c r="F2158" s="1" t="s">
        <v>17</v>
      </c>
      <c r="G2158" s="1">
        <v>32.9</v>
      </c>
      <c r="I2158" s="1">
        <v>1</v>
      </c>
      <c r="J2158" s="1">
        <v>16</v>
      </c>
      <c r="P2158" s="1">
        <f t="shared" si="34"/>
        <v>0</v>
      </c>
    </row>
    <row r="2159" spans="1:16" x14ac:dyDescent="0.2">
      <c r="A2159" s="1">
        <v>301322</v>
      </c>
      <c r="B2159" s="1" t="s">
        <v>3874</v>
      </c>
      <c r="C2159" s="2" t="d">
        <v>2023-03-06</v>
      </c>
      <c r="D2159" s="1" t="s">
        <v>4046</v>
      </c>
      <c r="E2159" s="1" t="s">
        <v>16</v>
      </c>
      <c r="F2159" s="1" t="s">
        <v>17</v>
      </c>
      <c r="G2159" s="1">
        <v>131.11000000000001</v>
      </c>
      <c r="H2159" s="1">
        <v>17490</v>
      </c>
      <c r="I2159" s="1">
        <v>1</v>
      </c>
      <c r="J2159" s="1">
        <v>16</v>
      </c>
      <c r="P2159" s="1">
        <f t="shared" si="34"/>
        <v>2293113.9000000004</v>
      </c>
    </row>
    <row r="2160" spans="1:16" x14ac:dyDescent="0.2">
      <c r="A2160" s="1">
        <v>301323</v>
      </c>
      <c r="B2160" s="1" t="s">
        <v>4047</v>
      </c>
      <c r="C2160" s="2" t="d">
        <v>2023-06-06</v>
      </c>
      <c r="D2160" s="1" t="s">
        <v>4048</v>
      </c>
      <c r="E2160" s="1" t="s">
        <v>46</v>
      </c>
      <c r="F2160" s="1" t="s">
        <v>47</v>
      </c>
      <c r="G2160" s="1">
        <v>39.06</v>
      </c>
      <c r="H2160" s="1">
        <v>26231</v>
      </c>
      <c r="I2160" s="1">
        <v>1</v>
      </c>
      <c r="J2160" s="1">
        <v>16</v>
      </c>
      <c r="P2160" s="1">
        <f t="shared" si="34"/>
        <v>1024582.8600000001</v>
      </c>
    </row>
    <row r="2161" spans="1:16" x14ac:dyDescent="0.2">
      <c r="A2161" s="1">
        <v>301325</v>
      </c>
      <c r="B2161" s="1" t="s">
        <v>4049</v>
      </c>
      <c r="C2161" s="2" t="d">
        <v>2023-05-12</v>
      </c>
      <c r="D2161" s="1" t="s">
        <v>4050</v>
      </c>
      <c r="E2161" s="1" t="s">
        <v>16</v>
      </c>
      <c r="F2161" s="1" t="s">
        <v>17</v>
      </c>
      <c r="G2161" s="1">
        <v>76.8</v>
      </c>
      <c r="H2161" s="1">
        <v>30000</v>
      </c>
      <c r="I2161" s="1">
        <v>1</v>
      </c>
      <c r="J2161" s="1">
        <v>16</v>
      </c>
      <c r="P2161" s="1">
        <f t="shared" si="34"/>
        <v>2304000</v>
      </c>
    </row>
    <row r="2162" spans="1:16" x14ac:dyDescent="0.2">
      <c r="A2162" s="1">
        <v>301326</v>
      </c>
      <c r="B2162" s="1" t="s">
        <v>4051</v>
      </c>
      <c r="C2162" s="2" t="d">
        <v>2022-09-21</v>
      </c>
      <c r="D2162" s="1" t="s">
        <v>4052</v>
      </c>
      <c r="E2162" s="1" t="s">
        <v>16</v>
      </c>
      <c r="F2162" s="1" t="s">
        <v>17</v>
      </c>
      <c r="G2162" s="1">
        <v>51.72</v>
      </c>
      <c r="H2162" s="1">
        <v>18100</v>
      </c>
      <c r="I2162" s="1">
        <v>1</v>
      </c>
      <c r="J2162" s="1">
        <v>16</v>
      </c>
      <c r="P2162" s="1">
        <f t="shared" si="34"/>
        <v>936132</v>
      </c>
    </row>
    <row r="2163" spans="1:16" x14ac:dyDescent="0.2">
      <c r="A2163" s="1">
        <v>301327</v>
      </c>
      <c r="B2163" s="1" t="s">
        <v>4053</v>
      </c>
      <c r="C2163" s="2" t="d">
        <v>2022-09-19</v>
      </c>
      <c r="D2163" s="1" t="s">
        <v>4054</v>
      </c>
      <c r="E2163" s="1" t="s">
        <v>16</v>
      </c>
      <c r="F2163" s="1" t="s">
        <v>17</v>
      </c>
      <c r="G2163" s="1">
        <v>237.5</v>
      </c>
      <c r="H2163" s="1">
        <v>24542</v>
      </c>
      <c r="I2163" s="1">
        <v>1</v>
      </c>
      <c r="J2163" s="1">
        <v>16</v>
      </c>
      <c r="P2163" s="1">
        <f t="shared" si="34"/>
        <v>5828725</v>
      </c>
    </row>
    <row r="2164" spans="1:16" x14ac:dyDescent="0.2">
      <c r="A2164" s="1">
        <v>301328</v>
      </c>
      <c r="B2164" s="1" t="s">
        <v>4055</v>
      </c>
      <c r="C2164" s="2" t="d">
        <v>2022-09-08</v>
      </c>
      <c r="D2164" s="1" t="s">
        <v>4056</v>
      </c>
      <c r="E2164" s="1" t="s">
        <v>16</v>
      </c>
      <c r="F2164" s="1" t="s">
        <v>17</v>
      </c>
      <c r="G2164" s="1">
        <v>78.8</v>
      </c>
      <c r="H2164" s="1">
        <v>18320</v>
      </c>
      <c r="I2164" s="1">
        <v>1</v>
      </c>
      <c r="J2164" s="1">
        <v>16</v>
      </c>
      <c r="P2164" s="1">
        <f t="shared" si="34"/>
        <v>1443616</v>
      </c>
    </row>
    <row r="2165" spans="1:16" x14ac:dyDescent="0.2">
      <c r="A2165" s="1">
        <v>301329</v>
      </c>
      <c r="B2165" s="1" t="s">
        <v>4057</v>
      </c>
      <c r="C2165" s="2" t="d">
        <v>2023-07-17</v>
      </c>
      <c r="D2165" s="1" t="s">
        <v>4058</v>
      </c>
      <c r="E2165" s="1" t="s">
        <v>46</v>
      </c>
      <c r="F2165" s="1" t="s">
        <v>47</v>
      </c>
      <c r="G2165" s="1">
        <v>21</v>
      </c>
      <c r="H2165" s="1">
        <v>43000</v>
      </c>
      <c r="I2165" s="1">
        <v>1</v>
      </c>
      <c r="J2165" s="1">
        <v>16</v>
      </c>
      <c r="P2165" s="1">
        <f t="shared" si="34"/>
        <v>903000</v>
      </c>
    </row>
    <row r="2166" spans="1:16" x14ac:dyDescent="0.2">
      <c r="A2166" s="1">
        <v>301330</v>
      </c>
      <c r="B2166" s="1" t="s">
        <v>1334</v>
      </c>
      <c r="C2166" s="2" t="d">
        <v>2022-08-17</v>
      </c>
      <c r="D2166" s="1" t="s">
        <v>4059</v>
      </c>
      <c r="E2166" s="1" t="s">
        <v>16</v>
      </c>
      <c r="F2166" s="1" t="s">
        <v>17</v>
      </c>
      <c r="G2166" s="1">
        <v>43.32</v>
      </c>
      <c r="H2166" s="1">
        <v>37123</v>
      </c>
      <c r="I2166" s="1">
        <v>1</v>
      </c>
      <c r="J2166" s="1">
        <v>16</v>
      </c>
      <c r="P2166" s="1">
        <f t="shared" si="34"/>
        <v>1608168.36</v>
      </c>
    </row>
    <row r="2167" spans="1:16" x14ac:dyDescent="0.2">
      <c r="A2167" s="1">
        <v>301331</v>
      </c>
      <c r="B2167" s="1" t="s">
        <v>4060</v>
      </c>
      <c r="C2167" s="2" t="d">
        <v>2022-09-21</v>
      </c>
      <c r="D2167" s="1" t="s">
        <v>4061</v>
      </c>
      <c r="E2167" s="1" t="s">
        <v>16</v>
      </c>
      <c r="F2167" s="1" t="s">
        <v>17</v>
      </c>
      <c r="G2167" s="1">
        <v>29.8</v>
      </c>
      <c r="H2167" s="1">
        <v>17540</v>
      </c>
      <c r="I2167" s="1">
        <v>1</v>
      </c>
      <c r="J2167" s="1">
        <v>16</v>
      </c>
      <c r="P2167" s="1">
        <f t="shared" si="34"/>
        <v>522692</v>
      </c>
    </row>
    <row r="2168" spans="1:16" x14ac:dyDescent="0.2">
      <c r="A2168" s="1">
        <v>301332</v>
      </c>
      <c r="B2168" s="1" t="s">
        <v>4062</v>
      </c>
      <c r="C2168" s="2" t="d">
        <v>2023-05-18</v>
      </c>
      <c r="D2168" s="1" t="s">
        <v>4063</v>
      </c>
      <c r="E2168" s="1" t="s">
        <v>46</v>
      </c>
      <c r="F2168" s="1" t="s">
        <v>47</v>
      </c>
      <c r="G2168" s="1">
        <v>14.81</v>
      </c>
      <c r="H2168" s="1">
        <v>92313</v>
      </c>
      <c r="I2168" s="1">
        <v>1</v>
      </c>
      <c r="J2168" s="1">
        <v>16</v>
      </c>
      <c r="P2168" s="1">
        <f t="shared" si="34"/>
        <v>1367155.53</v>
      </c>
    </row>
    <row r="2169" spans="1:16" x14ac:dyDescent="0.2">
      <c r="A2169" s="1">
        <v>301333</v>
      </c>
      <c r="B2169" s="1" t="s">
        <v>4064</v>
      </c>
      <c r="C2169" s="2" t="d">
        <v>2022-08-02</v>
      </c>
      <c r="D2169" s="1" t="s">
        <v>4065</v>
      </c>
      <c r="E2169" s="1" t="s">
        <v>46</v>
      </c>
      <c r="F2169" s="1" t="s">
        <v>47</v>
      </c>
      <c r="G2169" s="1">
        <v>78.88</v>
      </c>
      <c r="H2169" s="1">
        <v>15000</v>
      </c>
      <c r="I2169" s="1">
        <v>1</v>
      </c>
      <c r="J2169" s="1">
        <v>16</v>
      </c>
      <c r="P2169" s="1">
        <f t="shared" si="34"/>
        <v>1183200</v>
      </c>
    </row>
    <row r="2170" spans="1:16" x14ac:dyDescent="0.2">
      <c r="A2170" s="1">
        <v>301335</v>
      </c>
      <c r="B2170" s="1" t="s">
        <v>4066</v>
      </c>
      <c r="C2170" s="2" t="d">
        <v>2022-11-18</v>
      </c>
      <c r="D2170" s="1" t="s">
        <v>4067</v>
      </c>
      <c r="E2170" s="1" t="s">
        <v>16</v>
      </c>
      <c r="F2170" s="1" t="s">
        <v>17</v>
      </c>
      <c r="G2170" s="1">
        <v>49.98</v>
      </c>
      <c r="H2170" s="1">
        <v>22500</v>
      </c>
      <c r="I2170" s="1">
        <v>1</v>
      </c>
      <c r="J2170" s="1">
        <v>16</v>
      </c>
      <c r="P2170" s="1">
        <f t="shared" si="34"/>
        <v>1124550</v>
      </c>
    </row>
    <row r="2171" spans="1:16" x14ac:dyDescent="0.2">
      <c r="A2171" s="1">
        <v>301336</v>
      </c>
      <c r="B2171" s="1" t="s">
        <v>4068</v>
      </c>
      <c r="C2171" s="2" t="d">
        <v>2022-08-12</v>
      </c>
      <c r="D2171" s="1" t="s">
        <v>4069</v>
      </c>
      <c r="E2171" s="1" t="s">
        <v>16</v>
      </c>
      <c r="F2171" s="1" t="s">
        <v>17</v>
      </c>
      <c r="G2171" s="1">
        <v>37.53</v>
      </c>
      <c r="H2171" s="1">
        <v>10000</v>
      </c>
      <c r="I2171" s="1">
        <v>1</v>
      </c>
      <c r="J2171" s="1">
        <v>16</v>
      </c>
      <c r="P2171" s="1">
        <f t="shared" si="34"/>
        <v>375300</v>
      </c>
    </row>
    <row r="2172" spans="1:16" x14ac:dyDescent="0.2">
      <c r="A2172" s="1">
        <v>301337</v>
      </c>
      <c r="B2172" s="1" t="s">
        <v>815</v>
      </c>
      <c r="C2172" s="2" t="d">
        <v>2023-05-26</v>
      </c>
      <c r="D2172" s="1" t="s">
        <v>4070</v>
      </c>
      <c r="E2172" s="1" t="s">
        <v>16</v>
      </c>
      <c r="F2172" s="1" t="s">
        <v>17</v>
      </c>
      <c r="G2172" s="1">
        <v>32.6</v>
      </c>
      <c r="H2172" s="1">
        <v>26050</v>
      </c>
      <c r="I2172" s="1">
        <v>1</v>
      </c>
      <c r="J2172" s="1">
        <v>16</v>
      </c>
      <c r="P2172" s="1">
        <f t="shared" si="34"/>
        <v>849230</v>
      </c>
    </row>
    <row r="2173" spans="1:16" x14ac:dyDescent="0.2">
      <c r="A2173" s="1">
        <v>301338</v>
      </c>
      <c r="B2173" s="1" t="s">
        <v>4071</v>
      </c>
      <c r="C2173" s="2" t="d">
        <v>2022-08-16</v>
      </c>
      <c r="D2173" s="1" t="s">
        <v>4072</v>
      </c>
      <c r="E2173" s="1" t="s">
        <v>16</v>
      </c>
      <c r="F2173" s="1" t="s">
        <v>17</v>
      </c>
      <c r="G2173" s="1">
        <v>46.33</v>
      </c>
      <c r="H2173" s="1">
        <v>19000</v>
      </c>
      <c r="I2173" s="1">
        <v>1</v>
      </c>
      <c r="J2173" s="1">
        <v>16</v>
      </c>
      <c r="P2173" s="1">
        <f t="shared" si="34"/>
        <v>880270</v>
      </c>
    </row>
    <row r="2174" spans="1:16" x14ac:dyDescent="0.2">
      <c r="A2174" s="1">
        <v>301339</v>
      </c>
      <c r="B2174" s="1" t="s">
        <v>4073</v>
      </c>
      <c r="C2174" s="2" t="d">
        <v>2022-09-09</v>
      </c>
      <c r="D2174" s="1" t="s">
        <v>4074</v>
      </c>
      <c r="E2174" s="1" t="s">
        <v>12</v>
      </c>
      <c r="F2174" s="1" t="s">
        <v>13</v>
      </c>
      <c r="G2174" s="1">
        <v>18.78</v>
      </c>
      <c r="H2174" s="1">
        <v>60000</v>
      </c>
      <c r="I2174" s="1">
        <v>1</v>
      </c>
      <c r="J2174" s="1">
        <v>16</v>
      </c>
      <c r="P2174" s="1">
        <f t="shared" si="34"/>
        <v>1126800</v>
      </c>
    </row>
    <row r="2175" spans="1:16" x14ac:dyDescent="0.2">
      <c r="A2175" s="1">
        <v>301345</v>
      </c>
      <c r="B2175" s="1" t="s">
        <v>4075</v>
      </c>
      <c r="C2175" s="2" t="d">
        <v>2023-03-21</v>
      </c>
      <c r="D2175" s="1" t="s">
        <v>4076</v>
      </c>
      <c r="E2175" s="1" t="s">
        <v>16</v>
      </c>
      <c r="F2175" s="1" t="s">
        <v>17</v>
      </c>
      <c r="G2175" s="1">
        <v>73.45</v>
      </c>
      <c r="H2175" s="1">
        <v>27334</v>
      </c>
      <c r="I2175" s="1">
        <v>1</v>
      </c>
      <c r="J2175" s="1">
        <v>16</v>
      </c>
      <c r="P2175" s="1">
        <f t="shared" si="34"/>
        <v>2007682.3</v>
      </c>
    </row>
    <row r="2176" spans="1:16" x14ac:dyDescent="0.2">
      <c r="A2176" s="1">
        <v>301348</v>
      </c>
      <c r="B2176" s="1" t="s">
        <v>4077</v>
      </c>
      <c r="C2176" s="2" t="d">
        <v>2023-08-10</v>
      </c>
      <c r="D2176" s="1" t="s">
        <v>4078</v>
      </c>
      <c r="E2176" s="1" t="s">
        <v>16</v>
      </c>
      <c r="F2176" s="1" t="s">
        <v>17</v>
      </c>
      <c r="G2176" s="1">
        <v>18.079999999999998</v>
      </c>
      <c r="H2176" s="1">
        <v>50000</v>
      </c>
      <c r="I2176" s="1">
        <v>1</v>
      </c>
      <c r="J2176" s="1">
        <v>16</v>
      </c>
      <c r="P2176" s="1">
        <f t="shared" si="34"/>
        <v>903999.99999999988</v>
      </c>
    </row>
    <row r="2177" spans="1:16" x14ac:dyDescent="0.2">
      <c r="A2177" s="1">
        <v>301349</v>
      </c>
      <c r="B2177" s="1" t="s">
        <v>4079</v>
      </c>
      <c r="C2177" s="2" t="d">
        <v>2022-09-09</v>
      </c>
      <c r="D2177" s="1" t="s">
        <v>4080</v>
      </c>
      <c r="E2177" s="1" t="s">
        <v>16</v>
      </c>
      <c r="F2177" s="1" t="s">
        <v>17</v>
      </c>
      <c r="G2177" s="1">
        <v>138.88</v>
      </c>
      <c r="H2177" s="1">
        <v>17000</v>
      </c>
      <c r="I2177" s="1">
        <v>1</v>
      </c>
      <c r="J2177" s="1">
        <v>16</v>
      </c>
      <c r="P2177" s="1">
        <f t="shared" si="34"/>
        <v>2360960</v>
      </c>
    </row>
    <row r="2178" spans="1:16" x14ac:dyDescent="0.2">
      <c r="A2178" s="1">
        <v>301353</v>
      </c>
      <c r="B2178" s="1" t="s">
        <v>4081</v>
      </c>
      <c r="C2178" s="2" t="d">
        <v>2023-05-30</v>
      </c>
      <c r="D2178" s="1" t="s">
        <v>4082</v>
      </c>
      <c r="E2178" s="1" t="s">
        <v>12</v>
      </c>
      <c r="F2178" s="1" t="s">
        <v>13</v>
      </c>
      <c r="G2178" s="1">
        <v>35.229999999999997</v>
      </c>
      <c r="H2178" s="1">
        <v>19000</v>
      </c>
      <c r="I2178" s="1">
        <v>1</v>
      </c>
      <c r="J2178" s="1">
        <v>16</v>
      </c>
      <c r="P2178" s="1">
        <f t="shared" ref="P2178:P2241" si="35">G2178*H2178</f>
        <v>669369.99999999988</v>
      </c>
    </row>
    <row r="2179" spans="1:16" x14ac:dyDescent="0.2">
      <c r="A2179" s="1">
        <v>301355</v>
      </c>
      <c r="B2179" s="1" t="s">
        <v>4083</v>
      </c>
      <c r="C2179" s="2" t="d">
        <v>2023-06-12</v>
      </c>
      <c r="D2179" s="1" t="s">
        <v>4084</v>
      </c>
      <c r="E2179" s="1" t="s">
        <v>16</v>
      </c>
      <c r="F2179" s="1" t="s">
        <v>17</v>
      </c>
      <c r="G2179" s="1">
        <v>17.55</v>
      </c>
      <c r="H2179" s="1">
        <v>48780</v>
      </c>
      <c r="I2179" s="1">
        <v>1</v>
      </c>
      <c r="J2179" s="1">
        <v>16</v>
      </c>
      <c r="P2179" s="1">
        <f t="shared" si="35"/>
        <v>856089</v>
      </c>
    </row>
    <row r="2180" spans="1:16" x14ac:dyDescent="0.2">
      <c r="A2180" s="1">
        <v>301356</v>
      </c>
      <c r="B2180" s="1" t="s">
        <v>4085</v>
      </c>
      <c r="C2180" s="2" t="d">
        <v>2022-11-14</v>
      </c>
      <c r="D2180" s="1" t="s">
        <v>4086</v>
      </c>
      <c r="E2180" s="1" t="s">
        <v>16</v>
      </c>
      <c r="F2180" s="1" t="s">
        <v>17</v>
      </c>
      <c r="G2180" s="1">
        <v>63</v>
      </c>
      <c r="H2180" s="1">
        <v>30000</v>
      </c>
      <c r="I2180" s="1">
        <v>1</v>
      </c>
      <c r="J2180" s="1">
        <v>16</v>
      </c>
      <c r="P2180" s="1">
        <f t="shared" si="35"/>
        <v>1890000</v>
      </c>
    </row>
    <row r="2181" spans="1:16" x14ac:dyDescent="0.2">
      <c r="A2181" s="1">
        <v>301357</v>
      </c>
      <c r="B2181" s="1" t="s">
        <v>4087</v>
      </c>
      <c r="C2181" s="2" t="d">
        <v>2023-04-18</v>
      </c>
      <c r="D2181" s="1" t="s">
        <v>4088</v>
      </c>
      <c r="E2181" s="1" t="s">
        <v>16</v>
      </c>
      <c r="F2181" s="1" t="s">
        <v>17</v>
      </c>
      <c r="G2181" s="1">
        <v>50</v>
      </c>
      <c r="H2181" s="1">
        <v>17000</v>
      </c>
      <c r="I2181" s="1">
        <v>1</v>
      </c>
      <c r="J2181" s="1">
        <v>16</v>
      </c>
      <c r="P2181" s="1">
        <f t="shared" si="35"/>
        <v>850000</v>
      </c>
    </row>
    <row r="2182" spans="1:16" x14ac:dyDescent="0.2">
      <c r="A2182" s="1">
        <v>301358</v>
      </c>
      <c r="B2182" s="1" t="s">
        <v>4089</v>
      </c>
      <c r="C2182" s="2" t="d">
        <v>2023-02-09</v>
      </c>
      <c r="D2182" s="1" t="s">
        <v>4090</v>
      </c>
      <c r="E2182" s="1" t="s">
        <v>12</v>
      </c>
      <c r="F2182" s="1" t="s">
        <v>13</v>
      </c>
      <c r="G2182" s="1">
        <v>23.77</v>
      </c>
      <c r="H2182" s="1">
        <v>189313</v>
      </c>
      <c r="I2182" s="1">
        <v>1</v>
      </c>
      <c r="J2182" s="1">
        <v>16</v>
      </c>
      <c r="P2182" s="1">
        <f t="shared" si="35"/>
        <v>4499970.01</v>
      </c>
    </row>
    <row r="2183" spans="1:16" x14ac:dyDescent="0.2">
      <c r="A2183" s="1">
        <v>301359</v>
      </c>
      <c r="B2183" s="1" t="s">
        <v>4091</v>
      </c>
      <c r="C2183" s="2" t="d">
        <v>2022-11-09</v>
      </c>
      <c r="D2183" s="1" t="s">
        <v>4092</v>
      </c>
      <c r="E2183" s="1" t="s">
        <v>16</v>
      </c>
      <c r="F2183" s="1" t="s">
        <v>17</v>
      </c>
      <c r="G2183" s="1">
        <v>20.84</v>
      </c>
      <c r="H2183" s="1">
        <v>21460</v>
      </c>
      <c r="I2183" s="1">
        <v>1</v>
      </c>
      <c r="J2183" s="1">
        <v>16</v>
      </c>
      <c r="P2183" s="1">
        <f t="shared" si="35"/>
        <v>447226.4</v>
      </c>
    </row>
    <row r="2184" spans="1:16" x14ac:dyDescent="0.2">
      <c r="A2184" s="1">
        <v>301360</v>
      </c>
      <c r="B2184" s="1" t="s">
        <v>4093</v>
      </c>
      <c r="C2184" s="2" t="d">
        <v>2023-04-25</v>
      </c>
      <c r="D2184" s="1" t="s">
        <v>4094</v>
      </c>
      <c r="E2184" s="1" t="s">
        <v>16</v>
      </c>
      <c r="F2184" s="1" t="s">
        <v>17</v>
      </c>
      <c r="G2184" s="1">
        <v>71.88</v>
      </c>
      <c r="H2184" s="1">
        <v>13340</v>
      </c>
      <c r="I2184" s="1">
        <v>1</v>
      </c>
      <c r="J2184" s="1">
        <v>16</v>
      </c>
      <c r="P2184" s="1">
        <f t="shared" si="35"/>
        <v>958879.2</v>
      </c>
    </row>
    <row r="2185" spans="1:16" x14ac:dyDescent="0.2">
      <c r="A2185" s="1">
        <v>301361</v>
      </c>
      <c r="B2185" s="1" t="s">
        <v>1696</v>
      </c>
      <c r="C2185" s="2" t="d">
        <v>2022-11-16</v>
      </c>
      <c r="D2185" s="1" t="s">
        <v>4095</v>
      </c>
      <c r="E2185" s="1" t="s">
        <v>16</v>
      </c>
      <c r="F2185" s="1" t="s">
        <v>17</v>
      </c>
      <c r="G2185" s="1">
        <v>26.44</v>
      </c>
      <c r="H2185" s="1">
        <v>29084</v>
      </c>
      <c r="I2185" s="1">
        <v>1</v>
      </c>
      <c r="J2185" s="1">
        <v>16</v>
      </c>
      <c r="P2185" s="1">
        <f t="shared" si="35"/>
        <v>768980.96000000008</v>
      </c>
    </row>
    <row r="2186" spans="1:16" x14ac:dyDescent="0.2">
      <c r="A2186" s="1">
        <v>301362</v>
      </c>
      <c r="B2186" s="1" t="s">
        <v>4096</v>
      </c>
      <c r="C2186" s="2" t="d">
        <v>2023-08-04</v>
      </c>
      <c r="D2186" s="1" t="s">
        <v>4097</v>
      </c>
      <c r="E2186" s="1" t="s">
        <v>16</v>
      </c>
      <c r="F2186" s="1" t="s">
        <v>17</v>
      </c>
      <c r="G2186" s="1">
        <v>51.05</v>
      </c>
      <c r="H2186" s="1">
        <v>26170</v>
      </c>
      <c r="I2186" s="1">
        <v>1</v>
      </c>
      <c r="J2186" s="1">
        <v>16</v>
      </c>
      <c r="P2186" s="1">
        <f t="shared" si="35"/>
        <v>1335978.5</v>
      </c>
    </row>
    <row r="2187" spans="1:16" x14ac:dyDescent="0.2">
      <c r="A2187" s="1">
        <v>301363</v>
      </c>
      <c r="B2187" s="1" t="s">
        <v>4098</v>
      </c>
      <c r="C2187" s="2" t="d">
        <v>2022-10-12</v>
      </c>
      <c r="D2187" s="1" t="s">
        <v>4099</v>
      </c>
      <c r="E2187" s="1" t="s">
        <v>16</v>
      </c>
      <c r="F2187" s="1" t="s">
        <v>17</v>
      </c>
      <c r="G2187" s="1">
        <v>30.66</v>
      </c>
      <c r="H2187" s="1">
        <v>44270</v>
      </c>
      <c r="I2187" s="1">
        <v>1</v>
      </c>
      <c r="J2187" s="1">
        <v>16</v>
      </c>
      <c r="P2187" s="1">
        <f t="shared" si="35"/>
        <v>1357318.2</v>
      </c>
    </row>
    <row r="2188" spans="1:16" x14ac:dyDescent="0.2">
      <c r="A2188" s="1">
        <v>301365</v>
      </c>
      <c r="B2188" s="1" t="s">
        <v>2768</v>
      </c>
      <c r="C2188" s="2" t="d">
        <v>2022-11-22</v>
      </c>
      <c r="D2188" s="1" t="s">
        <v>4100</v>
      </c>
      <c r="E2188" s="1" t="s">
        <v>16</v>
      </c>
      <c r="F2188" s="1" t="s">
        <v>17</v>
      </c>
      <c r="G2188" s="1">
        <v>34.72</v>
      </c>
      <c r="H2188" s="1">
        <v>30000</v>
      </c>
      <c r="I2188" s="1">
        <v>1</v>
      </c>
      <c r="J2188" s="1">
        <v>16</v>
      </c>
      <c r="P2188" s="1">
        <f t="shared" si="35"/>
        <v>1041600</v>
      </c>
    </row>
    <row r="2189" spans="1:16" x14ac:dyDescent="0.2">
      <c r="A2189" s="1">
        <v>301366</v>
      </c>
      <c r="B2189" s="1" t="s">
        <v>100</v>
      </c>
      <c r="C2189" s="2" t="d">
        <v>2022-09-26</v>
      </c>
      <c r="D2189" s="1" t="s">
        <v>4101</v>
      </c>
      <c r="E2189" s="1" t="s">
        <v>16</v>
      </c>
      <c r="F2189" s="1" t="s">
        <v>17</v>
      </c>
      <c r="G2189" s="1">
        <v>65.349999999999994</v>
      </c>
      <c r="H2189" s="1">
        <v>20833</v>
      </c>
      <c r="I2189" s="1">
        <v>1</v>
      </c>
      <c r="J2189" s="1">
        <v>16</v>
      </c>
      <c r="P2189" s="1">
        <f t="shared" si="35"/>
        <v>1361436.5499999998</v>
      </c>
    </row>
    <row r="2190" spans="1:16" x14ac:dyDescent="0.2">
      <c r="A2190" s="1">
        <v>301367</v>
      </c>
      <c r="B2190" s="1" t="s">
        <v>4102</v>
      </c>
      <c r="C2190" s="2" t="d">
        <v>2022-11-01</v>
      </c>
      <c r="D2190" s="1" t="s">
        <v>4103</v>
      </c>
      <c r="E2190" s="1" t="s">
        <v>46</v>
      </c>
      <c r="F2190" s="1" t="s">
        <v>47</v>
      </c>
      <c r="G2190" s="1">
        <v>119.88</v>
      </c>
      <c r="H2190" s="1">
        <v>16000</v>
      </c>
      <c r="I2190" s="1">
        <v>1</v>
      </c>
      <c r="J2190" s="1">
        <v>16</v>
      </c>
      <c r="P2190" s="1">
        <f t="shared" si="35"/>
        <v>1918080</v>
      </c>
    </row>
    <row r="2191" spans="1:16" x14ac:dyDescent="0.2">
      <c r="A2191" s="1">
        <v>301368</v>
      </c>
      <c r="B2191" s="1" t="s">
        <v>4104</v>
      </c>
      <c r="C2191" s="2" t="d">
        <v>2022-12-15</v>
      </c>
      <c r="D2191" s="1" t="s">
        <v>4105</v>
      </c>
      <c r="E2191" s="1" t="s">
        <v>16</v>
      </c>
      <c r="F2191" s="1" t="s">
        <v>17</v>
      </c>
      <c r="G2191" s="1">
        <v>22.33</v>
      </c>
      <c r="H2191" s="1">
        <v>30100</v>
      </c>
      <c r="I2191" s="1">
        <v>1</v>
      </c>
      <c r="J2191" s="1">
        <v>16</v>
      </c>
      <c r="P2191" s="1">
        <f t="shared" si="35"/>
        <v>672133</v>
      </c>
    </row>
    <row r="2192" spans="1:16" x14ac:dyDescent="0.2">
      <c r="A2192" s="1">
        <v>301369</v>
      </c>
      <c r="B2192" s="1" t="s">
        <v>1281</v>
      </c>
      <c r="C2192" s="2" t="d">
        <v>2022-09-22</v>
      </c>
      <c r="D2192" s="1" t="s">
        <v>4106</v>
      </c>
      <c r="E2192" s="1" t="s">
        <v>16</v>
      </c>
      <c r="F2192" s="1" t="s">
        <v>17</v>
      </c>
      <c r="G2192" s="1">
        <v>96.58</v>
      </c>
      <c r="H2192" s="1">
        <v>11600</v>
      </c>
      <c r="I2192" s="1">
        <v>1</v>
      </c>
      <c r="J2192" s="1">
        <v>16</v>
      </c>
      <c r="P2192" s="1">
        <f t="shared" si="35"/>
        <v>1120328</v>
      </c>
    </row>
    <row r="2193" spans="1:16" x14ac:dyDescent="0.2">
      <c r="A2193" s="1">
        <v>301370</v>
      </c>
      <c r="B2193" s="1" t="s">
        <v>4107</v>
      </c>
      <c r="C2193" s="2" t="d">
        <v>2023-07-12</v>
      </c>
      <c r="D2193" s="1" t="s">
        <v>4108</v>
      </c>
      <c r="E2193" s="1" t="s">
        <v>16</v>
      </c>
      <c r="F2193" s="1" t="s">
        <v>17</v>
      </c>
      <c r="G2193" s="1">
        <v>13.39</v>
      </c>
      <c r="H2193" s="1">
        <v>70600</v>
      </c>
      <c r="I2193" s="1">
        <v>1</v>
      </c>
      <c r="J2193" s="1">
        <v>16</v>
      </c>
      <c r="P2193" s="1">
        <f t="shared" si="35"/>
        <v>945334</v>
      </c>
    </row>
    <row r="2194" spans="1:16" x14ac:dyDescent="0.2">
      <c r="A2194" s="1">
        <v>301371</v>
      </c>
      <c r="B2194" s="1" t="s">
        <v>4109</v>
      </c>
      <c r="C2194" s="2" t="d">
        <v>2023-08-01</v>
      </c>
      <c r="D2194" s="1" t="s">
        <v>4110</v>
      </c>
      <c r="E2194" s="1" t="s">
        <v>16</v>
      </c>
      <c r="F2194" s="1" t="s">
        <v>17</v>
      </c>
      <c r="G2194" s="1">
        <v>55.68</v>
      </c>
      <c r="H2194" s="1">
        <v>40080</v>
      </c>
      <c r="I2194" s="1">
        <v>1</v>
      </c>
      <c r="J2194" s="1">
        <v>16</v>
      </c>
      <c r="P2194" s="1">
        <f t="shared" si="35"/>
        <v>2231654.3999999999</v>
      </c>
    </row>
    <row r="2195" spans="1:16" x14ac:dyDescent="0.2">
      <c r="A2195" s="1">
        <v>301372</v>
      </c>
      <c r="B2195" s="1" t="s">
        <v>4111</v>
      </c>
      <c r="C2195" s="2" t="d">
        <v>2023-08-11</v>
      </c>
      <c r="D2195" s="1" t="s">
        <v>4112</v>
      </c>
      <c r="E2195" s="1" t="s">
        <v>16</v>
      </c>
      <c r="F2195" s="1" t="s">
        <v>17</v>
      </c>
      <c r="G2195" s="1">
        <v>45</v>
      </c>
      <c r="H2195" s="1">
        <v>17143</v>
      </c>
      <c r="I2195" s="1">
        <v>1</v>
      </c>
      <c r="J2195" s="1">
        <v>16</v>
      </c>
      <c r="P2195" s="1">
        <f t="shared" si="35"/>
        <v>771435</v>
      </c>
    </row>
    <row r="2196" spans="1:16" x14ac:dyDescent="0.2">
      <c r="A2196" s="1">
        <v>301373</v>
      </c>
      <c r="B2196" s="1" t="s">
        <v>4113</v>
      </c>
      <c r="C2196" s="2" t="d">
        <v>2023-02-08</v>
      </c>
      <c r="D2196" s="1" t="s">
        <v>4114</v>
      </c>
      <c r="E2196" s="1" t="s">
        <v>16</v>
      </c>
      <c r="F2196" s="1" t="s">
        <v>17</v>
      </c>
      <c r="G2196" s="1">
        <v>33.729999999999997</v>
      </c>
      <c r="H2196" s="1">
        <v>27120</v>
      </c>
      <c r="I2196" s="1">
        <v>1</v>
      </c>
      <c r="J2196" s="1">
        <v>16</v>
      </c>
      <c r="P2196" s="1">
        <f t="shared" si="35"/>
        <v>914757.59999999986</v>
      </c>
    </row>
    <row r="2197" spans="1:16" x14ac:dyDescent="0.2">
      <c r="A2197" s="1">
        <v>301376</v>
      </c>
      <c r="B2197" s="1" t="s">
        <v>4115</v>
      </c>
      <c r="C2197" s="2" t="d">
        <v>2023-06-21</v>
      </c>
      <c r="D2197" s="1" t="s">
        <v>4116</v>
      </c>
      <c r="E2197" s="1" t="s">
        <v>16</v>
      </c>
      <c r="F2197" s="1" t="s">
        <v>17</v>
      </c>
      <c r="G2197" s="1">
        <v>24.66</v>
      </c>
      <c r="H2197" s="1">
        <v>40150</v>
      </c>
      <c r="I2197" s="1">
        <v>1</v>
      </c>
      <c r="J2197" s="1">
        <v>16</v>
      </c>
      <c r="P2197" s="1">
        <f t="shared" si="35"/>
        <v>990099</v>
      </c>
    </row>
    <row r="2198" spans="1:16" x14ac:dyDescent="0.2">
      <c r="A2198" s="1">
        <v>301377</v>
      </c>
      <c r="B2198" s="1" t="s">
        <v>4117</v>
      </c>
      <c r="C2198" s="2" t="d">
        <v>2022-11-22</v>
      </c>
      <c r="D2198" s="1" t="s">
        <v>4118</v>
      </c>
      <c r="E2198" s="1" t="s">
        <v>16</v>
      </c>
      <c r="F2198" s="1" t="s">
        <v>17</v>
      </c>
      <c r="G2198" s="1">
        <v>22.88</v>
      </c>
      <c r="H2198" s="1">
        <v>50000</v>
      </c>
      <c r="I2198" s="1">
        <v>1</v>
      </c>
      <c r="J2198" s="1">
        <v>16</v>
      </c>
      <c r="P2198" s="1">
        <f t="shared" si="35"/>
        <v>1144000</v>
      </c>
    </row>
    <row r="2199" spans="1:16" x14ac:dyDescent="0.2">
      <c r="A2199" s="1">
        <v>301378</v>
      </c>
      <c r="B2199" s="1" t="s">
        <v>4119</v>
      </c>
      <c r="C2199" s="2" t="d">
        <v>2023-03-20</v>
      </c>
      <c r="D2199" s="1" t="s">
        <v>4120</v>
      </c>
      <c r="E2199" s="1" t="s">
        <v>16</v>
      </c>
      <c r="F2199" s="1" t="s">
        <v>17</v>
      </c>
      <c r="G2199" s="1">
        <v>95</v>
      </c>
      <c r="H2199" s="1">
        <v>11500</v>
      </c>
      <c r="I2199" s="1">
        <v>1</v>
      </c>
      <c r="J2199" s="1">
        <v>16</v>
      </c>
      <c r="P2199" s="1">
        <f t="shared" si="35"/>
        <v>1092500</v>
      </c>
    </row>
    <row r="2200" spans="1:16" x14ac:dyDescent="0.2">
      <c r="A2200" s="1">
        <v>301379</v>
      </c>
      <c r="B2200" s="1" t="s">
        <v>4121</v>
      </c>
      <c r="C2200" s="2" t="d">
        <v>2022-11-01</v>
      </c>
      <c r="D2200" s="1" t="s">
        <v>4122</v>
      </c>
      <c r="E2200" s="1" t="s">
        <v>46</v>
      </c>
      <c r="F2200" s="1" t="s">
        <v>47</v>
      </c>
      <c r="G2200" s="1">
        <v>31.51</v>
      </c>
      <c r="H2200" s="1">
        <v>25340</v>
      </c>
      <c r="I2200" s="1">
        <v>1</v>
      </c>
      <c r="J2200" s="1">
        <v>16</v>
      </c>
      <c r="P2200" s="1">
        <f t="shared" si="35"/>
        <v>798463.4</v>
      </c>
    </row>
    <row r="2201" spans="1:16" x14ac:dyDescent="0.2">
      <c r="A2201" s="1">
        <v>301380</v>
      </c>
      <c r="B2201" s="1" t="s">
        <v>4123</v>
      </c>
      <c r="C2201" s="2" t="d">
        <v>2022-10-25</v>
      </c>
      <c r="D2201" s="1" t="s">
        <v>4124</v>
      </c>
      <c r="E2201" s="1" t="s">
        <v>16</v>
      </c>
      <c r="F2201" s="1" t="s">
        <v>17</v>
      </c>
      <c r="G2201" s="1">
        <v>34.78</v>
      </c>
      <c r="H2201" s="1">
        <v>17000</v>
      </c>
      <c r="I2201" s="1">
        <v>1</v>
      </c>
      <c r="J2201" s="1">
        <v>16</v>
      </c>
      <c r="P2201" s="1">
        <f t="shared" si="35"/>
        <v>591260</v>
      </c>
    </row>
    <row r="2202" spans="1:16" x14ac:dyDescent="0.2">
      <c r="A2202" s="1">
        <v>301381</v>
      </c>
      <c r="B2202" s="1" t="s">
        <v>4125</v>
      </c>
      <c r="C2202" s="2" t="d">
        <v>2023-07-12</v>
      </c>
      <c r="D2202" s="1" t="s">
        <v>4126</v>
      </c>
      <c r="E2202" s="1" t="s">
        <v>16</v>
      </c>
      <c r="F2202" s="1" t="s">
        <v>17</v>
      </c>
      <c r="G2202" s="1">
        <v>20.45</v>
      </c>
      <c r="H2202" s="1">
        <v>40100</v>
      </c>
      <c r="I2202" s="1">
        <v>1</v>
      </c>
      <c r="J2202" s="1">
        <v>16</v>
      </c>
      <c r="P2202" s="1">
        <f t="shared" si="35"/>
        <v>820045</v>
      </c>
    </row>
    <row r="2203" spans="1:16" x14ac:dyDescent="0.2">
      <c r="A2203" s="1">
        <v>301382</v>
      </c>
      <c r="B2203" s="1" t="s">
        <v>4127</v>
      </c>
      <c r="C2203" s="2" t="d">
        <v>2023-05-17</v>
      </c>
      <c r="D2203" s="1" t="s">
        <v>4128</v>
      </c>
      <c r="E2203" s="1" t="s">
        <v>16</v>
      </c>
      <c r="F2203" s="1" t="s">
        <v>17</v>
      </c>
      <c r="G2203" s="1">
        <v>23.8</v>
      </c>
      <c r="H2203" s="1">
        <v>42400</v>
      </c>
      <c r="I2203" s="1">
        <v>1</v>
      </c>
      <c r="J2203" s="1">
        <v>16</v>
      </c>
      <c r="P2203" s="1">
        <f t="shared" si="35"/>
        <v>1009120</v>
      </c>
    </row>
    <row r="2204" spans="1:16" x14ac:dyDescent="0.2">
      <c r="A2204" s="1">
        <v>301383</v>
      </c>
      <c r="B2204" s="1" t="s">
        <v>518</v>
      </c>
      <c r="C2204" s="2" t="d">
        <v>2023-06-09</v>
      </c>
      <c r="D2204" s="1" t="s">
        <v>4129</v>
      </c>
      <c r="E2204" s="1" t="s">
        <v>16</v>
      </c>
      <c r="F2204" s="1" t="s">
        <v>17</v>
      </c>
      <c r="G2204" s="1">
        <v>46.16</v>
      </c>
      <c r="H2204" s="1">
        <v>29060</v>
      </c>
      <c r="I2204" s="1">
        <v>1</v>
      </c>
      <c r="J2204" s="1">
        <v>16</v>
      </c>
      <c r="P2204" s="1">
        <f t="shared" si="35"/>
        <v>1341409.5999999999</v>
      </c>
    </row>
    <row r="2205" spans="1:16" x14ac:dyDescent="0.2">
      <c r="A2205" s="1">
        <v>301386</v>
      </c>
      <c r="B2205" s="1" t="s">
        <v>4130</v>
      </c>
      <c r="C2205" s="2" t="d">
        <v>2023-03-29</v>
      </c>
      <c r="D2205" s="1" t="s">
        <v>4131</v>
      </c>
      <c r="E2205" s="1" t="s">
        <v>16</v>
      </c>
      <c r="F2205" s="1" t="s">
        <v>17</v>
      </c>
      <c r="G2205" s="1">
        <v>29.99</v>
      </c>
      <c r="H2205" s="1">
        <v>35000</v>
      </c>
      <c r="I2205" s="1">
        <v>1</v>
      </c>
      <c r="J2205" s="1">
        <v>16</v>
      </c>
      <c r="P2205" s="1">
        <f t="shared" si="35"/>
        <v>1049650</v>
      </c>
    </row>
    <row r="2206" spans="1:16" x14ac:dyDescent="0.2">
      <c r="A2206" s="1">
        <v>301387</v>
      </c>
      <c r="B2206" s="1" t="s">
        <v>4132</v>
      </c>
      <c r="C2206" s="2" t="d">
        <v>2023-04-18</v>
      </c>
      <c r="D2206" s="1" t="s">
        <v>4133</v>
      </c>
      <c r="E2206" s="1" t="s">
        <v>16</v>
      </c>
      <c r="F2206" s="1" t="s">
        <v>17</v>
      </c>
      <c r="G2206" s="1">
        <v>58.32</v>
      </c>
      <c r="H2206" s="1">
        <v>19000</v>
      </c>
      <c r="I2206" s="1">
        <v>1</v>
      </c>
      <c r="J2206" s="1">
        <v>16</v>
      </c>
      <c r="P2206" s="1">
        <f t="shared" si="35"/>
        <v>1108080</v>
      </c>
    </row>
    <row r="2207" spans="1:16" x14ac:dyDescent="0.2">
      <c r="A2207" s="1">
        <v>301388</v>
      </c>
      <c r="B2207" s="1" t="s">
        <v>4134</v>
      </c>
      <c r="C2207" s="2" t="d">
        <v>2022-11-09</v>
      </c>
      <c r="D2207" s="1" t="s">
        <v>4135</v>
      </c>
      <c r="E2207" s="1" t="s">
        <v>16</v>
      </c>
      <c r="F2207" s="1" t="s">
        <v>17</v>
      </c>
      <c r="G2207" s="1">
        <v>25.88</v>
      </c>
      <c r="H2207" s="1">
        <v>25612</v>
      </c>
      <c r="I2207" s="1">
        <v>1</v>
      </c>
      <c r="J2207" s="1">
        <v>16</v>
      </c>
      <c r="P2207" s="1">
        <f t="shared" si="35"/>
        <v>662838.55999999994</v>
      </c>
    </row>
    <row r="2208" spans="1:16" x14ac:dyDescent="0.2">
      <c r="A2208" s="1">
        <v>301389</v>
      </c>
      <c r="B2208" s="1" t="s">
        <v>4136</v>
      </c>
      <c r="C2208" s="2" t="d">
        <v>2022-10-31</v>
      </c>
      <c r="D2208" s="1" t="s">
        <v>4137</v>
      </c>
      <c r="E2208" s="1" t="s">
        <v>46</v>
      </c>
      <c r="F2208" s="1" t="s">
        <v>47</v>
      </c>
      <c r="G2208" s="1">
        <v>22.5</v>
      </c>
      <c r="H2208" s="1">
        <v>70875</v>
      </c>
      <c r="I2208" s="1">
        <v>1</v>
      </c>
      <c r="J2208" s="1">
        <v>16</v>
      </c>
      <c r="P2208" s="1">
        <f t="shared" si="35"/>
        <v>1594687.5</v>
      </c>
    </row>
    <row r="2209" spans="1:16" x14ac:dyDescent="0.2">
      <c r="A2209" s="1">
        <v>301390</v>
      </c>
      <c r="B2209" s="1" t="s">
        <v>1097</v>
      </c>
      <c r="C2209" s="2" t="d">
        <v>2023-05-08</v>
      </c>
      <c r="D2209" s="1" t="s">
        <v>4138</v>
      </c>
      <c r="E2209" s="1" t="s">
        <v>16</v>
      </c>
      <c r="F2209" s="1" t="s">
        <v>17</v>
      </c>
      <c r="G2209" s="1">
        <v>37.700000000000003</v>
      </c>
      <c r="H2209" s="1">
        <v>15000</v>
      </c>
      <c r="I2209" s="1">
        <v>1</v>
      </c>
      <c r="J2209" s="1">
        <v>16</v>
      </c>
      <c r="P2209" s="1">
        <f t="shared" si="35"/>
        <v>565500</v>
      </c>
    </row>
    <row r="2210" spans="1:16" x14ac:dyDescent="0.2">
      <c r="A2210" s="1">
        <v>301391</v>
      </c>
      <c r="B2210" s="1" t="s">
        <v>774</v>
      </c>
      <c r="C2210" s="2" t="d">
        <v>2022-12-01</v>
      </c>
      <c r="D2210" s="1" t="s">
        <v>4139</v>
      </c>
      <c r="E2210" s="1" t="s">
        <v>16</v>
      </c>
      <c r="F2210" s="1" t="s">
        <v>17</v>
      </c>
      <c r="G2210" s="1">
        <v>96</v>
      </c>
      <c r="H2210" s="1">
        <v>17000</v>
      </c>
      <c r="I2210" s="1">
        <v>1</v>
      </c>
      <c r="J2210" s="1">
        <v>16</v>
      </c>
      <c r="P2210" s="1">
        <f t="shared" si="35"/>
        <v>1632000</v>
      </c>
    </row>
    <row r="2211" spans="1:16" x14ac:dyDescent="0.2">
      <c r="A2211" s="1">
        <v>301393</v>
      </c>
      <c r="B2211" s="1" t="s">
        <v>4140</v>
      </c>
      <c r="C2211" s="2" t="d">
        <v>2023-07-12</v>
      </c>
      <c r="D2211" s="1" t="s">
        <v>4141</v>
      </c>
      <c r="E2211" s="1" t="s">
        <v>16</v>
      </c>
      <c r="F2211" s="1" t="s">
        <v>17</v>
      </c>
      <c r="G2211" s="1">
        <v>67.680000000000007</v>
      </c>
      <c r="H2211" s="1">
        <v>27000</v>
      </c>
      <c r="I2211" s="1">
        <v>1</v>
      </c>
      <c r="J2211" s="1">
        <v>16</v>
      </c>
      <c r="P2211" s="1">
        <f t="shared" si="35"/>
        <v>1827360.0000000002</v>
      </c>
    </row>
    <row r="2212" spans="1:16" x14ac:dyDescent="0.2">
      <c r="A2212" s="1">
        <v>301395</v>
      </c>
      <c r="B2212" s="1" t="s">
        <v>4142</v>
      </c>
      <c r="C2212" s="2" t="d">
        <v>2023-07-03</v>
      </c>
      <c r="D2212" s="1" t="s">
        <v>4143</v>
      </c>
      <c r="E2212" s="1" t="s">
        <v>16</v>
      </c>
      <c r="F2212" s="1" t="s">
        <v>17</v>
      </c>
      <c r="G2212" s="1">
        <v>26.68</v>
      </c>
      <c r="H2212" s="1">
        <v>36230</v>
      </c>
      <c r="I2212" s="1">
        <v>1</v>
      </c>
      <c r="J2212" s="1">
        <v>16</v>
      </c>
      <c r="P2212" s="1">
        <f t="shared" si="35"/>
        <v>966616.4</v>
      </c>
    </row>
    <row r="2213" spans="1:16" x14ac:dyDescent="0.2">
      <c r="A2213" s="1">
        <v>301396</v>
      </c>
      <c r="B2213" s="1" t="s">
        <v>2279</v>
      </c>
      <c r="C2213" s="2" t="d">
        <v>2022-11-11</v>
      </c>
      <c r="D2213" s="1" t="s">
        <v>4144</v>
      </c>
      <c r="E2213" s="1" t="s">
        <v>16</v>
      </c>
      <c r="F2213" s="1" t="s">
        <v>17</v>
      </c>
      <c r="G2213" s="1">
        <v>40.130000000000003</v>
      </c>
      <c r="H2213" s="1">
        <v>22845</v>
      </c>
      <c r="I2213" s="1">
        <v>1</v>
      </c>
      <c r="J2213" s="1">
        <v>16</v>
      </c>
      <c r="P2213" s="1">
        <f t="shared" si="35"/>
        <v>916769.85000000009</v>
      </c>
    </row>
    <row r="2214" spans="1:16" x14ac:dyDescent="0.2">
      <c r="A2214" s="1">
        <v>301397</v>
      </c>
      <c r="B2214" s="1" t="s">
        <v>1283</v>
      </c>
      <c r="C2214" s="2" t="d">
        <v>2023-06-28</v>
      </c>
      <c r="D2214" s="1" t="s">
        <v>4145</v>
      </c>
      <c r="E2214" s="1" t="s">
        <v>16</v>
      </c>
      <c r="F2214" s="1" t="s">
        <v>17</v>
      </c>
      <c r="G2214" s="1">
        <v>53.27</v>
      </c>
      <c r="H2214" s="1">
        <v>25010</v>
      </c>
      <c r="I2214" s="1">
        <v>1</v>
      </c>
      <c r="J2214" s="1">
        <v>16</v>
      </c>
      <c r="P2214" s="1">
        <f t="shared" si="35"/>
        <v>1332282.7000000002</v>
      </c>
    </row>
    <row r="2215" spans="1:16" x14ac:dyDescent="0.2">
      <c r="A2215" s="1">
        <v>301398</v>
      </c>
      <c r="B2215" s="1" t="s">
        <v>4146</v>
      </c>
      <c r="C2215" s="2" t="d">
        <v>2022-12-15</v>
      </c>
      <c r="D2215" s="1" t="s">
        <v>4147</v>
      </c>
      <c r="E2215" s="1" t="s">
        <v>16</v>
      </c>
      <c r="F2215" s="1" t="s">
        <v>17</v>
      </c>
      <c r="G2215" s="1">
        <v>34.4</v>
      </c>
      <c r="H2215" s="1">
        <v>20000</v>
      </c>
      <c r="I2215" s="1">
        <v>1</v>
      </c>
      <c r="J2215" s="1">
        <v>16</v>
      </c>
      <c r="P2215" s="1">
        <f t="shared" si="35"/>
        <v>688000</v>
      </c>
    </row>
    <row r="2216" spans="1:16" x14ac:dyDescent="0.2">
      <c r="A2216" s="1">
        <v>301399</v>
      </c>
      <c r="B2216" s="1" t="s">
        <v>435</v>
      </c>
      <c r="C2216" s="2" t="d">
        <v>2023-05-23</v>
      </c>
      <c r="D2216" s="1" t="s">
        <v>4148</v>
      </c>
      <c r="E2216" s="1" t="s">
        <v>16</v>
      </c>
      <c r="F2216" s="1" t="s">
        <v>17</v>
      </c>
      <c r="G2216" s="1">
        <v>43.99</v>
      </c>
      <c r="H2216" s="1">
        <v>22000</v>
      </c>
      <c r="I2216" s="1">
        <v>1</v>
      </c>
      <c r="J2216" s="1">
        <v>16</v>
      </c>
      <c r="P2216" s="1">
        <f t="shared" si="35"/>
        <v>967780</v>
      </c>
    </row>
    <row r="2217" spans="1:16" x14ac:dyDescent="0.2">
      <c r="A2217" s="1">
        <v>301408</v>
      </c>
      <c r="B2217" s="1" t="s">
        <v>4149</v>
      </c>
      <c r="C2217" s="2" t="d">
        <v>2023-03-01</v>
      </c>
      <c r="D2217" s="1" t="s">
        <v>4150</v>
      </c>
      <c r="E2217" s="1" t="s">
        <v>16</v>
      </c>
      <c r="F2217" s="1" t="s">
        <v>17</v>
      </c>
      <c r="G2217" s="1">
        <v>16.239999999999998</v>
      </c>
      <c r="H2217" s="1">
        <v>60010</v>
      </c>
      <c r="I2217" s="1">
        <v>1</v>
      </c>
      <c r="J2217" s="1">
        <v>16</v>
      </c>
      <c r="P2217" s="1">
        <f t="shared" si="35"/>
        <v>974562.39999999991</v>
      </c>
    </row>
    <row r="2218" spans="1:16" x14ac:dyDescent="0.2">
      <c r="A2218" s="1">
        <v>301413</v>
      </c>
      <c r="B2218" s="1" t="s">
        <v>4151</v>
      </c>
      <c r="C2218" s="2" t="d">
        <v>2023-12-18</v>
      </c>
      <c r="D2218" s="1" t="s">
        <v>4152</v>
      </c>
      <c r="E2218" s="1" t="s">
        <v>12</v>
      </c>
      <c r="F2218" s="1" t="s">
        <v>13</v>
      </c>
      <c r="G2218" s="1">
        <v>33.25</v>
      </c>
      <c r="H2218" s="1">
        <v>18924</v>
      </c>
      <c r="I2218" s="1">
        <v>1</v>
      </c>
      <c r="J2218" s="1">
        <v>16</v>
      </c>
      <c r="P2218" s="1">
        <f t="shared" si="35"/>
        <v>629223</v>
      </c>
    </row>
    <row r="2219" spans="1:16" x14ac:dyDescent="0.2">
      <c r="A2219" s="1">
        <v>301418</v>
      </c>
      <c r="B2219" s="1" t="s">
        <v>2022</v>
      </c>
      <c r="C2219" s="2" t="d">
        <v>2023-08-21</v>
      </c>
      <c r="D2219" s="1" t="s">
        <v>4153</v>
      </c>
      <c r="E2219" s="1" t="s">
        <v>16</v>
      </c>
      <c r="F2219" s="1" t="s">
        <v>17</v>
      </c>
      <c r="G2219" s="1">
        <v>51.88</v>
      </c>
      <c r="H2219" s="1">
        <v>18333</v>
      </c>
      <c r="I2219" s="1">
        <v>1</v>
      </c>
      <c r="J2219" s="1">
        <v>16</v>
      </c>
      <c r="P2219" s="1">
        <f t="shared" si="35"/>
        <v>951116.04</v>
      </c>
    </row>
    <row r="2220" spans="1:16" x14ac:dyDescent="0.2">
      <c r="A2220" s="1">
        <v>301419</v>
      </c>
      <c r="B2220" s="1" t="s">
        <v>3033</v>
      </c>
      <c r="C2220" s="2" t="d">
        <v>2023-02-09</v>
      </c>
      <c r="D2220" s="1" t="s">
        <v>4154</v>
      </c>
      <c r="E2220" s="1" t="s">
        <v>16</v>
      </c>
      <c r="F2220" s="1" t="s">
        <v>17</v>
      </c>
      <c r="G2220" s="1">
        <v>24.8</v>
      </c>
      <c r="H2220" s="1">
        <v>25000</v>
      </c>
      <c r="I2220" s="1">
        <v>1</v>
      </c>
      <c r="J2220" s="1">
        <v>16</v>
      </c>
      <c r="P2220" s="1">
        <f t="shared" si="35"/>
        <v>620000</v>
      </c>
    </row>
    <row r="2221" spans="1:16" x14ac:dyDescent="0.2">
      <c r="A2221" s="1">
        <v>301421</v>
      </c>
      <c r="B2221" s="1" t="s">
        <v>4155</v>
      </c>
      <c r="C2221" s="2" t="d">
        <v>2023-08-23</v>
      </c>
      <c r="D2221" s="1" t="s">
        <v>4156</v>
      </c>
      <c r="E2221" s="1" t="s">
        <v>46</v>
      </c>
      <c r="F2221" s="1" t="s">
        <v>47</v>
      </c>
      <c r="G2221" s="1">
        <v>29.38</v>
      </c>
      <c r="H2221" s="1">
        <v>28930</v>
      </c>
      <c r="I2221" s="1">
        <v>1</v>
      </c>
      <c r="J2221" s="1">
        <v>16</v>
      </c>
      <c r="P2221" s="1">
        <f t="shared" si="35"/>
        <v>849963.4</v>
      </c>
    </row>
    <row r="2222" spans="1:16" x14ac:dyDescent="0.2">
      <c r="A2222" s="1">
        <v>301428</v>
      </c>
      <c r="B2222" s="1" t="s">
        <v>980</v>
      </c>
      <c r="C2222" s="2" t="d">
        <v>2023-05-19</v>
      </c>
      <c r="D2222" s="1" t="s">
        <v>4157</v>
      </c>
      <c r="E2222" s="1" t="s">
        <v>16</v>
      </c>
      <c r="F2222" s="1" t="s">
        <v>17</v>
      </c>
      <c r="G2222" s="1">
        <v>26.35</v>
      </c>
      <c r="H2222" s="1">
        <v>24667</v>
      </c>
      <c r="I2222" s="1">
        <v>1</v>
      </c>
      <c r="J2222" s="1">
        <v>16</v>
      </c>
      <c r="P2222" s="1">
        <f t="shared" si="35"/>
        <v>649975.45000000007</v>
      </c>
    </row>
    <row r="2223" spans="1:16" x14ac:dyDescent="0.2">
      <c r="A2223" s="1">
        <v>301429</v>
      </c>
      <c r="B2223" s="1" t="s">
        <v>974</v>
      </c>
      <c r="C2223" s="2" t="d">
        <v>2023-04-17</v>
      </c>
      <c r="D2223" s="1" t="s">
        <v>4158</v>
      </c>
      <c r="E2223" s="1" t="s">
        <v>16</v>
      </c>
      <c r="F2223" s="1" t="s">
        <v>17</v>
      </c>
      <c r="G2223" s="1">
        <v>28.75</v>
      </c>
      <c r="H2223" s="1">
        <v>29560</v>
      </c>
      <c r="I2223" s="1">
        <v>1</v>
      </c>
      <c r="J2223" s="1">
        <v>16</v>
      </c>
      <c r="P2223" s="1">
        <f t="shared" si="35"/>
        <v>849850</v>
      </c>
    </row>
    <row r="2224" spans="1:16" x14ac:dyDescent="0.2">
      <c r="A2224" s="1">
        <v>301439</v>
      </c>
      <c r="B2224" s="1" t="s">
        <v>4159</v>
      </c>
      <c r="C2224" s="2" t="d">
        <v>2023-03-17</v>
      </c>
      <c r="D2224" s="1" t="s">
        <v>4160</v>
      </c>
      <c r="E2224" s="1" t="s">
        <v>16</v>
      </c>
      <c r="F2224" s="1" t="s">
        <v>17</v>
      </c>
      <c r="G2224" s="1">
        <v>19.989999999999998</v>
      </c>
      <c r="H2224" s="1">
        <v>97280</v>
      </c>
      <c r="I2224" s="1">
        <v>1</v>
      </c>
      <c r="J2224" s="1">
        <v>16</v>
      </c>
      <c r="P2224" s="1">
        <f t="shared" si="35"/>
        <v>1944627.2</v>
      </c>
    </row>
    <row r="2225" spans="1:16" x14ac:dyDescent="0.2">
      <c r="A2225" s="1">
        <v>301446</v>
      </c>
      <c r="B2225" s="1" t="s">
        <v>4161</v>
      </c>
      <c r="C2225" s="2" t="d">
        <v>2023-07-25</v>
      </c>
      <c r="D2225" s="1" t="s">
        <v>4162</v>
      </c>
      <c r="E2225" s="1" t="s">
        <v>16</v>
      </c>
      <c r="F2225" s="1" t="s">
        <v>17</v>
      </c>
      <c r="G2225" s="1">
        <v>31.89</v>
      </c>
      <c r="H2225" s="1">
        <v>20000</v>
      </c>
      <c r="I2225" s="1">
        <v>1</v>
      </c>
      <c r="J2225" s="1">
        <v>16</v>
      </c>
      <c r="P2225" s="1">
        <f t="shared" si="35"/>
        <v>637800</v>
      </c>
    </row>
    <row r="2226" spans="1:16" x14ac:dyDescent="0.2">
      <c r="A2226" s="1">
        <v>301448</v>
      </c>
      <c r="B2226" s="1" t="s">
        <v>4163</v>
      </c>
      <c r="C2226" s="2" t="d">
        <v>2023-06-19</v>
      </c>
      <c r="D2226" s="1" t="s">
        <v>4164</v>
      </c>
      <c r="E2226" s="1" t="s">
        <v>16</v>
      </c>
      <c r="F2226" s="1" t="s">
        <v>17</v>
      </c>
      <c r="G2226" s="1">
        <v>18.149999999999999</v>
      </c>
      <c r="H2226" s="1">
        <v>20000</v>
      </c>
      <c r="I2226" s="1">
        <v>1</v>
      </c>
      <c r="J2226" s="1">
        <v>16</v>
      </c>
      <c r="P2226" s="1">
        <f t="shared" si="35"/>
        <v>363000</v>
      </c>
    </row>
    <row r="2227" spans="1:16" x14ac:dyDescent="0.2">
      <c r="A2227" s="1">
        <v>301456</v>
      </c>
      <c r="B2227" s="1" t="s">
        <v>4165</v>
      </c>
      <c r="C2227" s="2" t="d">
        <v>2023-07-14</v>
      </c>
      <c r="D2227" s="1" t="s">
        <v>4166</v>
      </c>
      <c r="E2227" s="1" t="s">
        <v>16</v>
      </c>
      <c r="F2227" s="1" t="s">
        <v>17</v>
      </c>
      <c r="G2227" s="1">
        <v>37.96</v>
      </c>
      <c r="H2227" s="1">
        <v>37150</v>
      </c>
      <c r="I2227" s="1">
        <v>1</v>
      </c>
      <c r="J2227" s="1">
        <v>16</v>
      </c>
      <c r="P2227" s="1">
        <f t="shared" si="35"/>
        <v>1410214</v>
      </c>
    </row>
    <row r="2228" spans="1:16" x14ac:dyDescent="0.2">
      <c r="A2228" s="1">
        <v>301459</v>
      </c>
      <c r="B2228" s="1" t="s">
        <v>4167</v>
      </c>
      <c r="C2228" s="2" t="d">
        <v>2023-12-13</v>
      </c>
      <c r="D2228" s="1" t="s">
        <v>4168</v>
      </c>
      <c r="E2228" s="1" t="s">
        <v>16</v>
      </c>
      <c r="F2228" s="1" t="s">
        <v>17</v>
      </c>
      <c r="G2228" s="1">
        <v>31.9</v>
      </c>
      <c r="H2228" s="1">
        <v>20000</v>
      </c>
      <c r="I2228" s="1">
        <v>1</v>
      </c>
      <c r="J2228" s="1">
        <v>16</v>
      </c>
      <c r="P2228" s="1">
        <f t="shared" si="35"/>
        <v>638000</v>
      </c>
    </row>
    <row r="2229" spans="1:16" x14ac:dyDescent="0.2">
      <c r="A2229" s="1">
        <v>301468</v>
      </c>
      <c r="B2229" s="1" t="s">
        <v>4169</v>
      </c>
      <c r="C2229" s="2" t="d">
        <v>2023-07-24</v>
      </c>
      <c r="D2229" s="1" t="s">
        <v>4170</v>
      </c>
      <c r="E2229" s="1" t="s">
        <v>16</v>
      </c>
      <c r="F2229" s="1" t="s">
        <v>17</v>
      </c>
      <c r="G2229" s="1">
        <v>47.58</v>
      </c>
      <c r="H2229" s="1">
        <v>33000</v>
      </c>
      <c r="I2229" s="1">
        <v>1</v>
      </c>
      <c r="J2229" s="1">
        <v>16</v>
      </c>
      <c r="P2229" s="1">
        <f t="shared" si="35"/>
        <v>1570140</v>
      </c>
    </row>
    <row r="2230" spans="1:16" x14ac:dyDescent="0.2">
      <c r="A2230" s="1">
        <v>301469</v>
      </c>
      <c r="B2230" s="1" t="s">
        <v>212</v>
      </c>
      <c r="C2230" s="2" t="d">
        <v>2023-08-22</v>
      </c>
      <c r="D2230" s="1" t="s">
        <v>4171</v>
      </c>
      <c r="E2230" s="1" t="s">
        <v>16</v>
      </c>
      <c r="F2230" s="1" t="s">
        <v>17</v>
      </c>
      <c r="G2230" s="1">
        <v>36.58</v>
      </c>
      <c r="H2230" s="1">
        <v>22370</v>
      </c>
      <c r="I2230" s="1">
        <v>1</v>
      </c>
      <c r="J2230" s="1">
        <v>16</v>
      </c>
      <c r="P2230" s="1">
        <f t="shared" si="35"/>
        <v>818294.6</v>
      </c>
    </row>
    <row r="2231" spans="1:16" x14ac:dyDescent="0.2">
      <c r="A2231" s="1">
        <v>301486</v>
      </c>
      <c r="B2231" s="1" t="s">
        <v>3010</v>
      </c>
      <c r="C2231" s="2" t="d">
        <v>2023-07-07</v>
      </c>
      <c r="D2231" s="1" t="s">
        <v>4172</v>
      </c>
      <c r="E2231" s="1" t="s">
        <v>16</v>
      </c>
      <c r="F2231" s="1" t="s">
        <v>17</v>
      </c>
      <c r="G2231" s="1">
        <v>57.66</v>
      </c>
      <c r="H2231" s="1">
        <v>32170</v>
      </c>
      <c r="I2231" s="1">
        <v>1</v>
      </c>
      <c r="J2231" s="1">
        <v>16</v>
      </c>
      <c r="P2231" s="1">
        <f t="shared" si="35"/>
        <v>1854922.2</v>
      </c>
    </row>
    <row r="2232" spans="1:16" x14ac:dyDescent="0.2">
      <c r="A2232" s="1">
        <v>301487</v>
      </c>
      <c r="B2232" s="1" t="s">
        <v>4173</v>
      </c>
      <c r="C2232" s="2" t="d">
        <v>2023-08-09</v>
      </c>
      <c r="D2232" s="1" t="s">
        <v>4174</v>
      </c>
      <c r="E2232" s="1" t="s">
        <v>16</v>
      </c>
      <c r="F2232" s="1" t="s">
        <v>17</v>
      </c>
      <c r="G2232" s="1">
        <v>5.32</v>
      </c>
      <c r="H2232" s="1">
        <v>58000</v>
      </c>
      <c r="I2232" s="1">
        <v>1</v>
      </c>
      <c r="J2232" s="1">
        <v>16</v>
      </c>
      <c r="P2232" s="1">
        <f t="shared" si="35"/>
        <v>308560</v>
      </c>
    </row>
    <row r="2233" spans="1:16" x14ac:dyDescent="0.2">
      <c r="A2233" s="1">
        <v>301488</v>
      </c>
      <c r="B2233" s="1" t="s">
        <v>4175</v>
      </c>
      <c r="C2233" s="2" t="d">
        <v>2023-07-04</v>
      </c>
      <c r="D2233" s="1" t="s">
        <v>4176</v>
      </c>
      <c r="E2233" s="1" t="s">
        <v>16</v>
      </c>
      <c r="F2233" s="1" t="s">
        <v>17</v>
      </c>
      <c r="G2233" s="1">
        <v>39.78</v>
      </c>
      <c r="H2233" s="1">
        <v>23000</v>
      </c>
      <c r="I2233" s="1">
        <v>1</v>
      </c>
      <c r="J2233" s="1">
        <v>16</v>
      </c>
      <c r="P2233" s="1">
        <f t="shared" si="35"/>
        <v>914940</v>
      </c>
    </row>
    <row r="2234" spans="1:16" x14ac:dyDescent="0.2">
      <c r="A2234" s="1">
        <v>301489</v>
      </c>
      <c r="B2234" s="1" t="s">
        <v>4177</v>
      </c>
      <c r="C2234" s="2" t="d">
        <v>2023-10-24</v>
      </c>
      <c r="D2234" s="1" t="s">
        <v>4178</v>
      </c>
      <c r="E2234" s="1" t="s">
        <v>16</v>
      </c>
      <c r="F2234" s="1" t="s">
        <v>17</v>
      </c>
      <c r="G2234" s="1">
        <v>41.66</v>
      </c>
      <c r="H2234" s="1">
        <v>14420</v>
      </c>
      <c r="I2234" s="1">
        <v>1</v>
      </c>
      <c r="J2234" s="1">
        <v>16</v>
      </c>
      <c r="P2234" s="1">
        <f t="shared" si="35"/>
        <v>600737.19999999995</v>
      </c>
    </row>
    <row r="2235" spans="1:16" x14ac:dyDescent="0.2">
      <c r="A2235" s="1">
        <v>301498</v>
      </c>
      <c r="B2235" s="1" t="s">
        <v>4179</v>
      </c>
      <c r="C2235" s="2" t="d">
        <v>2023-08-16</v>
      </c>
      <c r="D2235" s="1" t="s">
        <v>4180</v>
      </c>
      <c r="E2235" s="1" t="s">
        <v>46</v>
      </c>
      <c r="F2235" s="1" t="s">
        <v>47</v>
      </c>
      <c r="G2235" s="1">
        <v>39.99</v>
      </c>
      <c r="H2235" s="1">
        <v>40005</v>
      </c>
      <c r="I2235" s="1">
        <v>1</v>
      </c>
      <c r="J2235" s="1">
        <v>16</v>
      </c>
      <c r="P2235" s="1">
        <f t="shared" si="35"/>
        <v>1599799.9500000002</v>
      </c>
    </row>
    <row r="2236" spans="1:16" x14ac:dyDescent="0.2">
      <c r="A2236" s="1">
        <v>301499</v>
      </c>
      <c r="B2236" s="1" t="s">
        <v>4181</v>
      </c>
      <c r="C2236" s="2" t="d">
        <v>2023-07-21</v>
      </c>
      <c r="D2236" s="1" t="s">
        <v>4182</v>
      </c>
      <c r="E2236" s="1" t="s">
        <v>46</v>
      </c>
      <c r="F2236" s="1" t="s">
        <v>47</v>
      </c>
      <c r="G2236" s="1">
        <v>19.5</v>
      </c>
      <c r="H2236" s="1">
        <v>34564</v>
      </c>
      <c r="I2236" s="1">
        <v>1</v>
      </c>
      <c r="J2236" s="1">
        <v>16</v>
      </c>
      <c r="P2236" s="1">
        <f t="shared" si="35"/>
        <v>673998</v>
      </c>
    </row>
    <row r="2237" spans="1:16" x14ac:dyDescent="0.2">
      <c r="A2237" s="1">
        <v>301500</v>
      </c>
      <c r="B2237" s="1" t="s">
        <v>4183</v>
      </c>
      <c r="C2237" s="2" t="d">
        <v>2023-09-21</v>
      </c>
      <c r="D2237" s="1" t="s">
        <v>4184</v>
      </c>
      <c r="E2237" s="1" t="s">
        <v>16</v>
      </c>
      <c r="F2237" s="1" t="s">
        <v>17</v>
      </c>
      <c r="G2237" s="1">
        <v>23.97</v>
      </c>
      <c r="H2237" s="1">
        <v>40010</v>
      </c>
      <c r="I2237" s="1">
        <v>1</v>
      </c>
      <c r="J2237" s="1">
        <v>16</v>
      </c>
      <c r="P2237" s="1">
        <f t="shared" si="35"/>
        <v>959039.7</v>
      </c>
    </row>
    <row r="2238" spans="1:16" x14ac:dyDescent="0.2">
      <c r="A2238" s="1">
        <v>301503</v>
      </c>
      <c r="B2238" s="1" t="s">
        <v>4185</v>
      </c>
      <c r="C2238" s="2" t="d">
        <v>2023-07-17</v>
      </c>
      <c r="D2238" s="1" t="s">
        <v>4186</v>
      </c>
      <c r="E2238" s="1" t="s">
        <v>16</v>
      </c>
      <c r="F2238" s="1" t="s">
        <v>17</v>
      </c>
      <c r="G2238" s="1">
        <v>31.59</v>
      </c>
      <c r="H2238" s="1">
        <v>20000</v>
      </c>
      <c r="I2238" s="1">
        <v>1</v>
      </c>
      <c r="J2238" s="1">
        <v>16</v>
      </c>
      <c r="P2238" s="1">
        <f t="shared" si="35"/>
        <v>631800</v>
      </c>
    </row>
    <row r="2239" spans="1:16" x14ac:dyDescent="0.2">
      <c r="A2239" s="1">
        <v>301505</v>
      </c>
      <c r="B2239" s="1" t="s">
        <v>4187</v>
      </c>
      <c r="C2239" s="2" t="d">
        <v>2023-07-19</v>
      </c>
      <c r="D2239" s="1" t="s">
        <v>4188</v>
      </c>
      <c r="E2239" s="1" t="s">
        <v>16</v>
      </c>
      <c r="F2239" s="1" t="s">
        <v>17</v>
      </c>
      <c r="G2239" s="1">
        <v>26.35</v>
      </c>
      <c r="H2239" s="1">
        <v>22000</v>
      </c>
      <c r="I2239" s="1">
        <v>1</v>
      </c>
      <c r="J2239" s="1">
        <v>16</v>
      </c>
      <c r="P2239" s="1">
        <f t="shared" si="35"/>
        <v>579700</v>
      </c>
    </row>
    <row r="2240" spans="1:16" x14ac:dyDescent="0.2">
      <c r="A2240" s="1">
        <v>301507</v>
      </c>
      <c r="B2240" s="1" t="s">
        <v>4189</v>
      </c>
      <c r="C2240" s="2" t="d">
        <v>2023-09-05</v>
      </c>
      <c r="D2240" s="1" t="s">
        <v>4190</v>
      </c>
      <c r="E2240" s="1" t="s">
        <v>16</v>
      </c>
      <c r="F2240" s="1" t="s">
        <v>17</v>
      </c>
      <c r="G2240" s="1">
        <v>10</v>
      </c>
      <c r="H2240" s="1">
        <v>89139</v>
      </c>
      <c r="I2240" s="1">
        <v>1</v>
      </c>
      <c r="J2240" s="1">
        <v>16</v>
      </c>
      <c r="P2240" s="1">
        <f t="shared" si="35"/>
        <v>891390</v>
      </c>
    </row>
    <row r="2241" spans="1:16" x14ac:dyDescent="0.2">
      <c r="A2241" s="1">
        <v>301508</v>
      </c>
      <c r="B2241" s="1" t="s">
        <v>4191</v>
      </c>
      <c r="C2241" s="2" t="d">
        <v>2023-12-01</v>
      </c>
      <c r="D2241" s="1" t="s">
        <v>4192</v>
      </c>
      <c r="E2241" s="1" t="s">
        <v>12</v>
      </c>
      <c r="F2241" s="1" t="s">
        <v>13</v>
      </c>
      <c r="G2241" s="1">
        <v>16.82</v>
      </c>
      <c r="H2241" s="1">
        <v>56521</v>
      </c>
      <c r="I2241" s="1">
        <v>1</v>
      </c>
      <c r="J2241" s="1">
        <v>16</v>
      </c>
      <c r="P2241" s="1">
        <f t="shared" si="35"/>
        <v>950683.22</v>
      </c>
    </row>
    <row r="2242" spans="1:16" x14ac:dyDescent="0.2">
      <c r="A2242" s="1">
        <v>301509</v>
      </c>
      <c r="B2242" s="1" t="s">
        <v>4193</v>
      </c>
      <c r="C2242" s="2" t="d">
        <v>2023-08-03</v>
      </c>
      <c r="D2242" s="1" t="s">
        <v>4194</v>
      </c>
      <c r="E2242" s="1" t="s">
        <v>46</v>
      </c>
      <c r="F2242" s="1" t="s">
        <v>47</v>
      </c>
      <c r="G2242" s="1">
        <v>56.56</v>
      </c>
      <c r="H2242" s="1">
        <v>21508</v>
      </c>
      <c r="I2242" s="1">
        <v>1</v>
      </c>
      <c r="J2242" s="1">
        <v>16</v>
      </c>
      <c r="P2242" s="1">
        <f t="shared" ref="P2242:P2305" si="36">G2242*H2242</f>
        <v>1216492.48</v>
      </c>
    </row>
    <row r="2243" spans="1:16" x14ac:dyDescent="0.2">
      <c r="A2243" s="1">
        <v>301510</v>
      </c>
      <c r="B2243" s="1" t="s">
        <v>4195</v>
      </c>
      <c r="C2243" s="2" t="d">
        <v>2023-08-15</v>
      </c>
      <c r="D2243" s="1" t="s">
        <v>4196</v>
      </c>
      <c r="E2243" s="1" t="s">
        <v>46</v>
      </c>
      <c r="F2243" s="1" t="s">
        <v>47</v>
      </c>
      <c r="G2243" s="1">
        <v>12</v>
      </c>
      <c r="H2243" s="1">
        <v>40010</v>
      </c>
      <c r="I2243" s="1">
        <v>1</v>
      </c>
      <c r="J2243" s="1">
        <v>16</v>
      </c>
      <c r="P2243" s="1">
        <f t="shared" si="36"/>
        <v>480120</v>
      </c>
    </row>
    <row r="2244" spans="1:16" x14ac:dyDescent="0.2">
      <c r="A2244" s="1">
        <v>301511</v>
      </c>
      <c r="B2244" s="1" t="s">
        <v>2012</v>
      </c>
      <c r="C2244" s="2" t="d">
        <v>2023-08-17</v>
      </c>
      <c r="D2244" s="1" t="s">
        <v>4197</v>
      </c>
      <c r="E2244" s="1" t="s">
        <v>16</v>
      </c>
      <c r="F2244" s="1" t="s">
        <v>17</v>
      </c>
      <c r="G2244" s="1">
        <v>28</v>
      </c>
      <c r="H2244" s="1">
        <v>67530</v>
      </c>
      <c r="I2244" s="1">
        <v>1</v>
      </c>
      <c r="J2244" s="1">
        <v>16</v>
      </c>
      <c r="P2244" s="1">
        <f t="shared" si="36"/>
        <v>1890840</v>
      </c>
    </row>
    <row r="2245" spans="1:16" x14ac:dyDescent="0.2">
      <c r="A2245" s="1">
        <v>301512</v>
      </c>
      <c r="B2245" s="1" t="s">
        <v>4198</v>
      </c>
      <c r="C2245" s="2" t="d">
        <v>2023-07-20</v>
      </c>
      <c r="D2245" s="1" t="s">
        <v>4199</v>
      </c>
      <c r="E2245" s="1" t="s">
        <v>16</v>
      </c>
      <c r="F2245" s="1" t="s">
        <v>17</v>
      </c>
      <c r="G2245" s="1">
        <v>39.659999999999997</v>
      </c>
      <c r="H2245" s="1">
        <v>13334</v>
      </c>
      <c r="I2245" s="1">
        <v>1</v>
      </c>
      <c r="J2245" s="1">
        <v>16</v>
      </c>
      <c r="P2245" s="1">
        <f t="shared" si="36"/>
        <v>528826.43999999994</v>
      </c>
    </row>
    <row r="2246" spans="1:16" x14ac:dyDescent="0.2">
      <c r="A2246" s="1">
        <v>301515</v>
      </c>
      <c r="B2246" s="1" t="s">
        <v>4200</v>
      </c>
      <c r="C2246" s="2" t="d">
        <v>2023-07-25</v>
      </c>
      <c r="D2246" s="1" t="s">
        <v>4201</v>
      </c>
      <c r="E2246" s="1" t="s">
        <v>46</v>
      </c>
      <c r="F2246" s="1" t="s">
        <v>47</v>
      </c>
      <c r="G2246" s="1">
        <v>31.16</v>
      </c>
      <c r="H2246" s="1">
        <v>25000</v>
      </c>
      <c r="I2246" s="1">
        <v>1</v>
      </c>
      <c r="J2246" s="1">
        <v>16</v>
      </c>
      <c r="P2246" s="1">
        <f t="shared" si="36"/>
        <v>779000</v>
      </c>
    </row>
    <row r="2247" spans="1:16" x14ac:dyDescent="0.2">
      <c r="A2247" s="1">
        <v>301516</v>
      </c>
      <c r="B2247" s="1" t="s">
        <v>706</v>
      </c>
      <c r="C2247" s="2" t="d">
        <v>2023-12-08</v>
      </c>
      <c r="D2247" s="1" t="s">
        <v>4202</v>
      </c>
      <c r="E2247" s="1" t="s">
        <v>12</v>
      </c>
      <c r="F2247" s="1" t="s">
        <v>13</v>
      </c>
      <c r="G2247" s="1">
        <v>6.87</v>
      </c>
      <c r="H2247" s="1">
        <v>70175</v>
      </c>
      <c r="I2247" s="1">
        <v>1</v>
      </c>
      <c r="J2247" s="1">
        <v>16</v>
      </c>
      <c r="P2247" s="1">
        <f t="shared" si="36"/>
        <v>482102.25</v>
      </c>
    </row>
    <row r="2248" spans="1:16" x14ac:dyDescent="0.2">
      <c r="A2248" s="1">
        <v>301517</v>
      </c>
      <c r="B2248" s="1" t="s">
        <v>4203</v>
      </c>
      <c r="C2248" s="2" t="d">
        <v>2023-10-17</v>
      </c>
      <c r="D2248" s="1" t="s">
        <v>4204</v>
      </c>
      <c r="E2248" s="1" t="s">
        <v>12</v>
      </c>
      <c r="F2248" s="1" t="s">
        <v>13</v>
      </c>
      <c r="G2248" s="1">
        <v>26.87</v>
      </c>
      <c r="H2248" s="1">
        <v>27007</v>
      </c>
      <c r="I2248" s="1">
        <v>1</v>
      </c>
      <c r="J2248" s="1">
        <v>16</v>
      </c>
      <c r="P2248" s="1">
        <f t="shared" si="36"/>
        <v>725678.09000000008</v>
      </c>
    </row>
    <row r="2249" spans="1:16" x14ac:dyDescent="0.2">
      <c r="A2249" s="1">
        <v>301518</v>
      </c>
      <c r="B2249" s="1" t="s">
        <v>4205</v>
      </c>
      <c r="C2249" s="2" t="d">
        <v>2023-08-03</v>
      </c>
      <c r="D2249" s="1" t="s">
        <v>4206</v>
      </c>
      <c r="E2249" s="1" t="s">
        <v>16</v>
      </c>
      <c r="F2249" s="1" t="s">
        <v>17</v>
      </c>
      <c r="G2249" s="1">
        <v>25.75</v>
      </c>
      <c r="H2249" s="1">
        <v>35050</v>
      </c>
      <c r="I2249" s="1">
        <v>1</v>
      </c>
      <c r="J2249" s="1">
        <v>16</v>
      </c>
      <c r="P2249" s="1">
        <f t="shared" si="36"/>
        <v>902537.5</v>
      </c>
    </row>
    <row r="2250" spans="1:16" x14ac:dyDescent="0.2">
      <c r="A2250" s="1">
        <v>301519</v>
      </c>
      <c r="B2250" s="1" t="s">
        <v>936</v>
      </c>
      <c r="C2250" s="2" t="d">
        <v>2023-07-27</v>
      </c>
      <c r="D2250" s="1" t="s">
        <v>4207</v>
      </c>
      <c r="E2250" s="1" t="s">
        <v>16</v>
      </c>
      <c r="F2250" s="1" t="s">
        <v>17</v>
      </c>
      <c r="G2250" s="1">
        <v>20.93</v>
      </c>
      <c r="H2250" s="1">
        <v>41160</v>
      </c>
      <c r="I2250" s="1">
        <v>1</v>
      </c>
      <c r="J2250" s="1">
        <v>16</v>
      </c>
      <c r="P2250" s="1">
        <f t="shared" si="36"/>
        <v>861478.79999999993</v>
      </c>
    </row>
    <row r="2251" spans="1:16" x14ac:dyDescent="0.2">
      <c r="A2251" s="1">
        <v>301520</v>
      </c>
      <c r="B2251" s="1" t="s">
        <v>4208</v>
      </c>
      <c r="C2251" s="2" t="d">
        <v>2023-09-25</v>
      </c>
      <c r="D2251" s="1" t="s">
        <v>4209</v>
      </c>
      <c r="E2251" s="1" t="s">
        <v>16</v>
      </c>
      <c r="F2251" s="1" t="s">
        <v>17</v>
      </c>
      <c r="G2251" s="1">
        <v>67.88</v>
      </c>
      <c r="H2251" s="1">
        <v>16667</v>
      </c>
      <c r="I2251" s="1">
        <v>1</v>
      </c>
      <c r="J2251" s="1">
        <v>16</v>
      </c>
      <c r="P2251" s="1">
        <f t="shared" si="36"/>
        <v>1131355.96</v>
      </c>
    </row>
    <row r="2252" spans="1:16" x14ac:dyDescent="0.2">
      <c r="A2252" s="1">
        <v>301525</v>
      </c>
      <c r="B2252" s="1" t="s">
        <v>4210</v>
      </c>
      <c r="C2252" s="2" t="d">
        <v>2023-08-30</v>
      </c>
      <c r="D2252" s="1" t="s">
        <v>4211</v>
      </c>
      <c r="E2252" s="1" t="s">
        <v>16</v>
      </c>
      <c r="F2252" s="1" t="s">
        <v>17</v>
      </c>
      <c r="G2252" s="1">
        <v>99.57</v>
      </c>
      <c r="H2252" s="1">
        <v>23590</v>
      </c>
      <c r="I2252" s="1">
        <v>1</v>
      </c>
      <c r="J2252" s="1">
        <v>16</v>
      </c>
      <c r="P2252" s="1">
        <f t="shared" si="36"/>
        <v>2348856.2999999998</v>
      </c>
    </row>
    <row r="2253" spans="1:16" x14ac:dyDescent="0.2">
      <c r="A2253" s="1">
        <v>301526</v>
      </c>
      <c r="B2253" s="1" t="s">
        <v>4212</v>
      </c>
      <c r="C2253" s="2" t="d">
        <v>2023-12-26</v>
      </c>
      <c r="D2253" s="1" t="s">
        <v>4213</v>
      </c>
      <c r="E2253" s="1" t="s">
        <v>12</v>
      </c>
      <c r="F2253" s="1" t="s">
        <v>13</v>
      </c>
      <c r="G2253" s="1">
        <v>2.66</v>
      </c>
      <c r="H2253" s="1">
        <v>700000</v>
      </c>
      <c r="I2253" s="1">
        <v>1</v>
      </c>
      <c r="J2253" s="1">
        <v>16</v>
      </c>
      <c r="P2253" s="1">
        <f t="shared" si="36"/>
        <v>1862000</v>
      </c>
    </row>
    <row r="2254" spans="1:16" x14ac:dyDescent="0.2">
      <c r="A2254" s="1">
        <v>301528</v>
      </c>
      <c r="B2254" s="1" t="s">
        <v>4214</v>
      </c>
      <c r="C2254" s="2" t="d">
        <v>2023-08-28</v>
      </c>
      <c r="D2254" s="1" t="s">
        <v>4215</v>
      </c>
      <c r="E2254" s="1" t="s">
        <v>16</v>
      </c>
      <c r="F2254" s="1" t="s">
        <v>17</v>
      </c>
      <c r="G2254" s="1">
        <v>71.8</v>
      </c>
      <c r="H2254" s="1">
        <v>15500</v>
      </c>
      <c r="I2254" s="1">
        <v>1</v>
      </c>
      <c r="J2254" s="1">
        <v>16</v>
      </c>
      <c r="P2254" s="1">
        <f t="shared" si="36"/>
        <v>1112900</v>
      </c>
    </row>
    <row r="2255" spans="1:16" x14ac:dyDescent="0.2">
      <c r="A2255" s="1">
        <v>301529</v>
      </c>
      <c r="B2255" s="1" t="s">
        <v>4216</v>
      </c>
      <c r="C2255" s="2" t="d">
        <v>2023-09-11</v>
      </c>
      <c r="D2255" s="1" t="s">
        <v>4217</v>
      </c>
      <c r="E2255" s="1" t="s">
        <v>16</v>
      </c>
      <c r="F2255" s="1" t="s">
        <v>17</v>
      </c>
      <c r="G2255" s="1">
        <v>36.6</v>
      </c>
      <c r="H2255" s="1">
        <v>21209</v>
      </c>
      <c r="I2255" s="1">
        <v>1</v>
      </c>
      <c r="J2255" s="1">
        <v>16</v>
      </c>
      <c r="P2255" s="1">
        <f t="shared" si="36"/>
        <v>776249.4</v>
      </c>
    </row>
    <row r="2256" spans="1:16" x14ac:dyDescent="0.2">
      <c r="A2256" s="1">
        <v>301533</v>
      </c>
      <c r="B2256" s="1" t="s">
        <v>4218</v>
      </c>
      <c r="C2256" s="2" t="d">
        <v>2023-08-18</v>
      </c>
      <c r="D2256" s="1" t="s">
        <v>4219</v>
      </c>
      <c r="E2256" s="1" t="s">
        <v>16</v>
      </c>
      <c r="F2256" s="1" t="s">
        <v>17</v>
      </c>
      <c r="G2256" s="1">
        <v>29.5</v>
      </c>
      <c r="H2256" s="1">
        <v>24577</v>
      </c>
      <c r="I2256" s="1">
        <v>1</v>
      </c>
      <c r="J2256" s="1">
        <v>16</v>
      </c>
      <c r="P2256" s="1">
        <f t="shared" si="36"/>
        <v>725021.5</v>
      </c>
    </row>
    <row r="2257" spans="1:16" x14ac:dyDescent="0.2">
      <c r="A2257" s="1">
        <v>301548</v>
      </c>
      <c r="B2257" s="1" t="s">
        <v>4220</v>
      </c>
      <c r="C2257" s="2" t="d">
        <v>2023-09-20</v>
      </c>
      <c r="D2257" s="1" t="s">
        <v>4221</v>
      </c>
      <c r="E2257" s="1" t="s">
        <v>16</v>
      </c>
      <c r="F2257" s="1" t="s">
        <v>17</v>
      </c>
      <c r="G2257" s="1">
        <v>66.8</v>
      </c>
      <c r="H2257" s="1">
        <v>15000</v>
      </c>
      <c r="I2257" s="1">
        <v>1</v>
      </c>
      <c r="J2257" s="1">
        <v>16</v>
      </c>
      <c r="P2257" s="1">
        <f t="shared" si="36"/>
        <v>1002000</v>
      </c>
    </row>
    <row r="2258" spans="1:16" x14ac:dyDescent="0.2">
      <c r="A2258" s="1">
        <v>301550</v>
      </c>
      <c r="B2258" s="1" t="s">
        <v>1283</v>
      </c>
      <c r="C2258" s="2" t="d">
        <v>2023-09-15</v>
      </c>
      <c r="D2258" s="1" t="s">
        <v>4222</v>
      </c>
      <c r="E2258" s="1" t="s">
        <v>16</v>
      </c>
      <c r="F2258" s="1" t="s">
        <v>17</v>
      </c>
      <c r="G2258" s="1">
        <v>37.56</v>
      </c>
      <c r="H2258" s="1">
        <v>27500</v>
      </c>
      <c r="I2258" s="1">
        <v>1</v>
      </c>
      <c r="J2258" s="1">
        <v>16</v>
      </c>
      <c r="P2258" s="1">
        <f t="shared" si="36"/>
        <v>1032900.0000000001</v>
      </c>
    </row>
    <row r="2259" spans="1:16" x14ac:dyDescent="0.2">
      <c r="A2259" s="1">
        <v>301555</v>
      </c>
      <c r="B2259" s="1" t="s">
        <v>4223</v>
      </c>
      <c r="C2259" s="2" t="d">
        <v>2023-10-31</v>
      </c>
      <c r="D2259" s="1" t="s">
        <v>4224</v>
      </c>
      <c r="E2259" s="1" t="s">
        <v>46</v>
      </c>
      <c r="F2259" s="1" t="s">
        <v>47</v>
      </c>
      <c r="G2259" s="1">
        <v>22.88</v>
      </c>
      <c r="H2259" s="1">
        <v>23067</v>
      </c>
      <c r="I2259" s="1">
        <v>1</v>
      </c>
      <c r="J2259" s="1">
        <v>16</v>
      </c>
      <c r="P2259" s="1">
        <f t="shared" si="36"/>
        <v>527772.96</v>
      </c>
    </row>
    <row r="2260" spans="1:16" x14ac:dyDescent="0.2">
      <c r="A2260" s="1">
        <v>301558</v>
      </c>
      <c r="B2260" s="1" t="s">
        <v>974</v>
      </c>
      <c r="C2260" s="2" t="d">
        <v>2023-09-28</v>
      </c>
      <c r="D2260" s="1" t="s">
        <v>4225</v>
      </c>
      <c r="E2260" s="1" t="s">
        <v>16</v>
      </c>
      <c r="F2260" s="1" t="s">
        <v>17</v>
      </c>
      <c r="G2260" s="1">
        <v>7.33</v>
      </c>
      <c r="H2260" s="1">
        <v>118460</v>
      </c>
      <c r="I2260" s="1">
        <v>1</v>
      </c>
      <c r="J2260" s="1">
        <v>16</v>
      </c>
      <c r="P2260" s="1">
        <f t="shared" si="36"/>
        <v>868311.8</v>
      </c>
    </row>
    <row r="2261" spans="1:16" x14ac:dyDescent="0.2">
      <c r="A2261" s="1">
        <v>301559</v>
      </c>
      <c r="B2261" s="1" t="s">
        <v>4226</v>
      </c>
      <c r="C2261" s="2" t="d">
        <v>2023-10-11</v>
      </c>
      <c r="D2261" s="1" t="s">
        <v>4227</v>
      </c>
      <c r="E2261" s="1" t="s">
        <v>46</v>
      </c>
      <c r="F2261" s="1" t="s">
        <v>47</v>
      </c>
      <c r="G2261" s="1">
        <v>24.22</v>
      </c>
      <c r="H2261" s="1">
        <v>90000</v>
      </c>
      <c r="I2261" s="1">
        <v>1</v>
      </c>
      <c r="J2261" s="1">
        <v>16</v>
      </c>
      <c r="P2261" s="1">
        <f t="shared" si="36"/>
        <v>2179800</v>
      </c>
    </row>
    <row r="2262" spans="1:16" x14ac:dyDescent="0.2">
      <c r="A2262" s="1">
        <v>301566</v>
      </c>
      <c r="B2262" s="1" t="s">
        <v>4228</v>
      </c>
      <c r="C2262" s="2" t="d">
        <v>2023-12-29</v>
      </c>
      <c r="D2262" s="1" t="s">
        <v>4229</v>
      </c>
      <c r="E2262" s="1" t="s">
        <v>16</v>
      </c>
      <c r="F2262" s="1" t="s">
        <v>17</v>
      </c>
      <c r="G2262" s="1">
        <v>8.9</v>
      </c>
      <c r="H2262" s="1">
        <v>60010</v>
      </c>
      <c r="I2262" s="1">
        <v>1</v>
      </c>
      <c r="J2262" s="1">
        <v>16</v>
      </c>
      <c r="P2262" s="1">
        <f t="shared" si="36"/>
        <v>534089</v>
      </c>
    </row>
    <row r="2263" spans="1:16" x14ac:dyDescent="0.2">
      <c r="A2263" s="1">
        <v>301568</v>
      </c>
      <c r="B2263" s="1" t="s">
        <v>4230</v>
      </c>
      <c r="C2263" s="2" t="d">
        <v>2023-11-28</v>
      </c>
      <c r="D2263" s="1" t="s">
        <v>4231</v>
      </c>
      <c r="E2263" s="1" t="s">
        <v>16</v>
      </c>
      <c r="F2263" s="1" t="s">
        <v>17</v>
      </c>
      <c r="G2263" s="1">
        <v>23.23</v>
      </c>
      <c r="H2263" s="1">
        <v>25820</v>
      </c>
      <c r="I2263" s="1">
        <v>1</v>
      </c>
      <c r="J2263" s="1">
        <v>16</v>
      </c>
      <c r="P2263" s="1">
        <f t="shared" si="36"/>
        <v>599798.6</v>
      </c>
    </row>
    <row r="2264" spans="1:16" x14ac:dyDescent="0.2">
      <c r="A2264" s="1">
        <v>301578</v>
      </c>
      <c r="B2264" s="1" t="s">
        <v>4232</v>
      </c>
      <c r="C2264" s="2" t="d">
        <v>2023-12-28</v>
      </c>
      <c r="D2264" s="1" t="s">
        <v>4233</v>
      </c>
      <c r="E2264" s="1" t="s">
        <v>16</v>
      </c>
      <c r="F2264" s="1" t="s">
        <v>17</v>
      </c>
      <c r="G2264" s="1">
        <v>48.94</v>
      </c>
      <c r="H2264" s="1">
        <v>12000</v>
      </c>
      <c r="I2264" s="1">
        <v>1</v>
      </c>
      <c r="J2264" s="1">
        <v>16</v>
      </c>
      <c r="P2264" s="1">
        <f t="shared" si="36"/>
        <v>587280</v>
      </c>
    </row>
    <row r="2265" spans="1:16" x14ac:dyDescent="0.2">
      <c r="A2265" s="1">
        <v>430017</v>
      </c>
      <c r="B2265" s="1" t="s">
        <v>4234</v>
      </c>
      <c r="C2265" s="2" t="d">
        <v>2023-05-31</v>
      </c>
      <c r="D2265" s="1" t="s">
        <v>4235</v>
      </c>
      <c r="E2265" s="1" t="s">
        <v>16</v>
      </c>
      <c r="F2265" s="1" t="s">
        <v>17</v>
      </c>
      <c r="G2265" s="1">
        <v>12.3</v>
      </c>
      <c r="H2265" s="1">
        <v>30600</v>
      </c>
      <c r="I2265" s="1">
        <v>1</v>
      </c>
      <c r="J2265" s="1">
        <v>64</v>
      </c>
      <c r="P2265" s="1">
        <f t="shared" si="36"/>
        <v>376380</v>
      </c>
    </row>
    <row r="2266" spans="1:16" x14ac:dyDescent="0.2">
      <c r="A2266" s="1">
        <v>430047</v>
      </c>
      <c r="B2266" s="1" t="s">
        <v>4236</v>
      </c>
      <c r="C2266" s="2" t="d">
        <v>2020-11-24</v>
      </c>
      <c r="D2266" s="1" t="s">
        <v>4237</v>
      </c>
      <c r="E2266" s="1" t="s">
        <v>16</v>
      </c>
      <c r="F2266" s="1" t="s">
        <v>17</v>
      </c>
      <c r="G2266" s="1">
        <v>6.02</v>
      </c>
      <c r="H2266" s="1">
        <v>41127</v>
      </c>
      <c r="I2266" s="1">
        <v>1</v>
      </c>
      <c r="J2266" s="1">
        <v>64</v>
      </c>
      <c r="P2266" s="1">
        <f t="shared" si="36"/>
        <v>247584.53999999998</v>
      </c>
    </row>
    <row r="2267" spans="1:16" x14ac:dyDescent="0.2">
      <c r="A2267" s="1">
        <v>430090</v>
      </c>
      <c r="B2267" s="1" t="s">
        <v>4238</v>
      </c>
      <c r="C2267" s="2" t="d">
        <v>2021-08-09</v>
      </c>
      <c r="D2267" s="1" t="s">
        <v>4239</v>
      </c>
      <c r="E2267" s="1" t="s">
        <v>16</v>
      </c>
      <c r="F2267" s="1" t="s">
        <v>17</v>
      </c>
      <c r="G2267" s="1">
        <v>2.98</v>
      </c>
      <c r="H2267" s="1">
        <v>25000</v>
      </c>
      <c r="I2267" s="1">
        <v>1</v>
      </c>
      <c r="J2267" s="1">
        <v>64</v>
      </c>
      <c r="P2267" s="1">
        <f t="shared" si="36"/>
        <v>74500</v>
      </c>
    </row>
    <row r="2268" spans="1:16" x14ac:dyDescent="0.2">
      <c r="A2268" s="1">
        <v>430139</v>
      </c>
      <c r="B2268" s="1" t="s">
        <v>196</v>
      </c>
      <c r="C2268" s="2" t="d">
        <v>2022-10-28</v>
      </c>
      <c r="D2268" s="1" t="s">
        <v>4240</v>
      </c>
      <c r="E2268" s="1" t="s">
        <v>12</v>
      </c>
      <c r="F2268" s="1" t="s">
        <v>13</v>
      </c>
      <c r="G2268" s="1">
        <v>13.5</v>
      </c>
      <c r="H2268" s="1">
        <v>40000</v>
      </c>
      <c r="I2268" s="1">
        <v>1</v>
      </c>
      <c r="J2268" s="1">
        <v>64</v>
      </c>
      <c r="P2268" s="1">
        <f t="shared" si="36"/>
        <v>540000</v>
      </c>
    </row>
    <row r="2269" spans="1:16" x14ac:dyDescent="0.2">
      <c r="A2269" s="1">
        <v>430198</v>
      </c>
      <c r="B2269" s="1" t="s">
        <v>4241</v>
      </c>
      <c r="C2269" s="2" t="d">
        <v>2020-07-27</v>
      </c>
      <c r="D2269" s="1" t="s">
        <v>4242</v>
      </c>
      <c r="E2269" s="1" t="s">
        <v>16</v>
      </c>
      <c r="F2269" s="1" t="s">
        <v>17</v>
      </c>
      <c r="G2269" s="1">
        <v>18.18</v>
      </c>
      <c r="H2269" s="1">
        <v>12000</v>
      </c>
      <c r="I2269" s="1">
        <v>1</v>
      </c>
      <c r="J2269" s="1">
        <v>64</v>
      </c>
      <c r="P2269" s="1">
        <f t="shared" si="36"/>
        <v>218160</v>
      </c>
    </row>
    <row r="2270" spans="1:16" x14ac:dyDescent="0.2">
      <c r="A2270" s="1">
        <v>430300</v>
      </c>
      <c r="B2270" s="1" t="s">
        <v>4243</v>
      </c>
      <c r="C2270" s="2" t="d">
        <v>2022-12-07</v>
      </c>
      <c r="D2270" s="1" t="s">
        <v>4244</v>
      </c>
      <c r="E2270" s="1" t="s">
        <v>16</v>
      </c>
      <c r="F2270" s="1" t="s">
        <v>17</v>
      </c>
      <c r="G2270" s="1">
        <v>6</v>
      </c>
      <c r="H2270" s="1">
        <v>17250</v>
      </c>
      <c r="I2270" s="1">
        <v>1</v>
      </c>
      <c r="J2270" s="1">
        <v>64</v>
      </c>
      <c r="P2270" s="1">
        <f t="shared" si="36"/>
        <v>103500</v>
      </c>
    </row>
    <row r="2271" spans="1:16" x14ac:dyDescent="0.2">
      <c r="A2271" s="1">
        <v>430418</v>
      </c>
      <c r="B2271" s="1" t="s">
        <v>687</v>
      </c>
      <c r="C2271" s="2" t="d">
        <v>2020-07-27</v>
      </c>
      <c r="D2271" s="1" t="s">
        <v>4245</v>
      </c>
      <c r="E2271" s="1" t="s">
        <v>12</v>
      </c>
      <c r="F2271" s="1" t="s">
        <v>13</v>
      </c>
      <c r="G2271" s="1">
        <v>14.45</v>
      </c>
      <c r="H2271" s="1">
        <v>8000</v>
      </c>
      <c r="I2271" s="1">
        <v>1</v>
      </c>
      <c r="J2271" s="1">
        <v>64</v>
      </c>
      <c r="P2271" s="1">
        <f t="shared" si="36"/>
        <v>115600</v>
      </c>
    </row>
    <row r="2272" spans="1:16" x14ac:dyDescent="0.2">
      <c r="A2272" s="1">
        <v>430425</v>
      </c>
      <c r="B2272" s="1" t="s">
        <v>4246</v>
      </c>
      <c r="C2272" s="2" t="d">
        <v>2023-01-30</v>
      </c>
      <c r="D2272" s="1" t="s">
        <v>4247</v>
      </c>
      <c r="E2272" s="1" t="s">
        <v>16</v>
      </c>
      <c r="F2272" s="1" t="s">
        <v>17</v>
      </c>
      <c r="G2272" s="1">
        <v>12.8</v>
      </c>
      <c r="H2272" s="1">
        <v>10192</v>
      </c>
      <c r="I2272" s="1">
        <v>1</v>
      </c>
      <c r="J2272" s="1">
        <v>64</v>
      </c>
      <c r="P2272" s="1">
        <f t="shared" si="36"/>
        <v>130457.60000000001</v>
      </c>
    </row>
    <row r="2273" spans="1:16" x14ac:dyDescent="0.2">
      <c r="A2273" s="1">
        <v>430476</v>
      </c>
      <c r="B2273" s="1" t="s">
        <v>4248</v>
      </c>
      <c r="C2273" s="2" t="d">
        <v>2022-10-14</v>
      </c>
      <c r="D2273" s="1" t="s">
        <v>4249</v>
      </c>
      <c r="E2273" s="1" t="s">
        <v>12</v>
      </c>
      <c r="F2273" s="1" t="s">
        <v>13</v>
      </c>
      <c r="G2273" s="1">
        <v>10.88</v>
      </c>
      <c r="H2273" s="1">
        <v>10000</v>
      </c>
      <c r="I2273" s="1">
        <v>1</v>
      </c>
      <c r="J2273" s="1">
        <v>64</v>
      </c>
      <c r="P2273" s="1">
        <f t="shared" si="36"/>
        <v>108800.00000000001</v>
      </c>
    </row>
    <row r="2274" spans="1:16" x14ac:dyDescent="0.2">
      <c r="A2274" s="1">
        <v>430478</v>
      </c>
      <c r="B2274" s="1" t="s">
        <v>2133</v>
      </c>
      <c r="C2274" s="2" t="d">
        <v>2023-02-23</v>
      </c>
      <c r="D2274" s="1" t="s">
        <v>4250</v>
      </c>
      <c r="E2274" s="1" t="s">
        <v>16</v>
      </c>
      <c r="F2274" s="1" t="s">
        <v>17</v>
      </c>
      <c r="G2274" s="1">
        <v>12.62</v>
      </c>
      <c r="H2274" s="1">
        <v>10120</v>
      </c>
      <c r="I2274" s="1">
        <v>1</v>
      </c>
      <c r="J2274" s="1">
        <v>64</v>
      </c>
      <c r="P2274" s="1">
        <f t="shared" si="36"/>
        <v>127714.4</v>
      </c>
    </row>
    <row r="2275" spans="1:16" x14ac:dyDescent="0.2">
      <c r="A2275" s="1">
        <v>430489</v>
      </c>
      <c r="B2275" s="1" t="s">
        <v>1962</v>
      </c>
      <c r="C2275" s="2" t="d">
        <v>2020-07-27</v>
      </c>
      <c r="D2275" s="1" t="s">
        <v>4251</v>
      </c>
      <c r="E2275" s="1" t="s">
        <v>12</v>
      </c>
      <c r="F2275" s="1" t="s">
        <v>13</v>
      </c>
      <c r="G2275" s="1">
        <v>9.5</v>
      </c>
      <c r="H2275" s="1">
        <v>21322</v>
      </c>
      <c r="I2275" s="1">
        <v>1</v>
      </c>
      <c r="J2275" s="1">
        <v>64</v>
      </c>
      <c r="P2275" s="1">
        <f t="shared" si="36"/>
        <v>202559</v>
      </c>
    </row>
    <row r="2276" spans="1:16" x14ac:dyDescent="0.2">
      <c r="A2276" s="1">
        <v>430510</v>
      </c>
      <c r="B2276" s="1" t="s">
        <v>4252</v>
      </c>
      <c r="C2276" s="2" t="d">
        <v>2020-12-28</v>
      </c>
      <c r="D2276" s="1" t="s">
        <v>4253</v>
      </c>
      <c r="E2276" s="1" t="s">
        <v>46</v>
      </c>
      <c r="F2276" s="1" t="s">
        <v>47</v>
      </c>
      <c r="G2276" s="1">
        <v>6.39</v>
      </c>
      <c r="H2276" s="1">
        <v>7000</v>
      </c>
      <c r="I2276" s="1">
        <v>1</v>
      </c>
      <c r="J2276" s="1">
        <v>64</v>
      </c>
      <c r="P2276" s="1">
        <f t="shared" si="36"/>
        <v>44730</v>
      </c>
    </row>
    <row r="2277" spans="1:16" x14ac:dyDescent="0.2">
      <c r="A2277" s="1">
        <v>430556</v>
      </c>
      <c r="B2277" s="1" t="s">
        <v>78</v>
      </c>
      <c r="C2277" s="2" t="d">
        <v>2023-03-17</v>
      </c>
      <c r="D2277" s="1" t="s">
        <v>4254</v>
      </c>
      <c r="E2277" s="1" t="s">
        <v>16</v>
      </c>
      <c r="F2277" s="1" t="s">
        <v>17</v>
      </c>
      <c r="G2277" s="1">
        <v>3.7</v>
      </c>
      <c r="H2277" s="1">
        <v>36000</v>
      </c>
      <c r="I2277" s="1">
        <v>1</v>
      </c>
      <c r="J2277" s="1">
        <v>64</v>
      </c>
      <c r="P2277" s="1">
        <f t="shared" si="36"/>
        <v>133200</v>
      </c>
    </row>
    <row r="2278" spans="1:16" x14ac:dyDescent="0.2">
      <c r="A2278" s="1">
        <v>430564</v>
      </c>
      <c r="B2278" s="1" t="s">
        <v>4255</v>
      </c>
      <c r="C2278" s="2" t="d">
        <v>2022-06-17</v>
      </c>
      <c r="D2278" s="1" t="s">
        <v>4256</v>
      </c>
      <c r="E2278" s="1" t="s">
        <v>16</v>
      </c>
      <c r="F2278" s="1" t="s">
        <v>17</v>
      </c>
      <c r="G2278" s="1">
        <v>8.0500000000000007</v>
      </c>
      <c r="H2278" s="1">
        <v>18361</v>
      </c>
      <c r="I2278" s="1">
        <v>1</v>
      </c>
      <c r="J2278" s="1">
        <v>64</v>
      </c>
      <c r="P2278" s="1">
        <f t="shared" si="36"/>
        <v>147806.05000000002</v>
      </c>
    </row>
    <row r="2279" spans="1:16" x14ac:dyDescent="0.2">
      <c r="A2279" s="1">
        <v>430685</v>
      </c>
      <c r="B2279" s="1" t="s">
        <v>4257</v>
      </c>
      <c r="C2279" s="2" t="d">
        <v>2022-10-10</v>
      </c>
      <c r="D2279" s="1" t="s">
        <v>4258</v>
      </c>
      <c r="E2279" s="1" t="s">
        <v>16</v>
      </c>
      <c r="F2279" s="1" t="s">
        <v>17</v>
      </c>
      <c r="G2279" s="1">
        <v>15</v>
      </c>
      <c r="H2279" s="1">
        <v>24926</v>
      </c>
      <c r="I2279" s="1">
        <v>1</v>
      </c>
      <c r="J2279" s="1">
        <v>64</v>
      </c>
      <c r="P2279" s="1">
        <f t="shared" si="36"/>
        <v>373890</v>
      </c>
    </row>
    <row r="2280" spans="1:16" x14ac:dyDescent="0.2">
      <c r="A2280" s="1">
        <v>430718</v>
      </c>
      <c r="B2280" s="1" t="s">
        <v>4259</v>
      </c>
      <c r="C2280" s="2" t="d">
        <v>2022-12-22</v>
      </c>
      <c r="D2280" s="1" t="s">
        <v>4260</v>
      </c>
      <c r="E2280" s="1" t="s">
        <v>16</v>
      </c>
      <c r="F2280" s="1" t="s">
        <v>17</v>
      </c>
      <c r="G2280" s="1">
        <v>6.5</v>
      </c>
      <c r="H2280" s="1">
        <v>22667</v>
      </c>
      <c r="I2280" s="1">
        <v>1</v>
      </c>
      <c r="J2280" s="1">
        <v>64</v>
      </c>
      <c r="P2280" s="1">
        <f t="shared" si="36"/>
        <v>147335.5</v>
      </c>
    </row>
    <row r="2281" spans="1:16" x14ac:dyDescent="0.2">
      <c r="A2281" s="1">
        <v>600023</v>
      </c>
      <c r="B2281" s="1" t="s">
        <v>4261</v>
      </c>
      <c r="C2281" s="2" t="d">
        <v>2013-12-19</v>
      </c>
      <c r="D2281" s="1" t="s">
        <v>4262</v>
      </c>
      <c r="E2281" s="1" t="s">
        <v>12</v>
      </c>
      <c r="F2281" s="1" t="s">
        <v>13</v>
      </c>
      <c r="G2281" s="1">
        <v>5.53</v>
      </c>
      <c r="H2281" s="1">
        <v>1072093</v>
      </c>
      <c r="I2281" s="1">
        <v>1</v>
      </c>
      <c r="J2281" s="1">
        <v>1</v>
      </c>
      <c r="P2281" s="1">
        <f t="shared" si="36"/>
        <v>5928674.29</v>
      </c>
    </row>
    <row r="2282" spans="1:16" x14ac:dyDescent="0.2">
      <c r="A2282" s="1">
        <v>600025</v>
      </c>
      <c r="B2282" s="1" t="s">
        <v>4263</v>
      </c>
      <c r="C2282" s="2" t="d">
        <v>2017-12-15</v>
      </c>
      <c r="D2282" s="1" t="s">
        <v>4264</v>
      </c>
      <c r="E2282" s="1" t="s">
        <v>12</v>
      </c>
      <c r="F2282" s="1" t="s">
        <v>13</v>
      </c>
      <c r="G2282" s="1">
        <v>2.17</v>
      </c>
      <c r="H2282" s="1">
        <v>1800000</v>
      </c>
      <c r="I2282" s="1">
        <v>1</v>
      </c>
      <c r="J2282" s="1">
        <v>1</v>
      </c>
      <c r="P2282" s="1">
        <f t="shared" si="36"/>
        <v>3906000</v>
      </c>
    </row>
    <row r="2283" spans="1:16" x14ac:dyDescent="0.2">
      <c r="A2283" s="1">
        <v>600032</v>
      </c>
      <c r="B2283" s="1" t="s">
        <v>4265</v>
      </c>
      <c r="C2283" s="2" t="d">
        <v>2021-05-25</v>
      </c>
      <c r="D2283" s="1" t="s">
        <v>4266</v>
      </c>
      <c r="E2283" s="1" t="s">
        <v>12</v>
      </c>
      <c r="F2283" s="1" t="s">
        <v>13</v>
      </c>
      <c r="G2283" s="1">
        <v>3.51</v>
      </c>
      <c r="H2283" s="1">
        <v>208000</v>
      </c>
      <c r="I2283" s="1">
        <v>1</v>
      </c>
      <c r="J2283" s="1">
        <v>1</v>
      </c>
      <c r="P2283" s="1">
        <f t="shared" si="36"/>
        <v>730080</v>
      </c>
    </row>
    <row r="2284" spans="1:16" x14ac:dyDescent="0.2">
      <c r="A2284" s="1">
        <v>600901</v>
      </c>
      <c r="B2284" s="1" t="s">
        <v>4267</v>
      </c>
      <c r="C2284" s="2" t="d">
        <v>2018-03-01</v>
      </c>
      <c r="D2284" s="1" t="s">
        <v>4268</v>
      </c>
      <c r="E2284" s="1" t="s">
        <v>46</v>
      </c>
      <c r="F2284" s="1" t="s">
        <v>47</v>
      </c>
      <c r="G2284" s="1">
        <v>6.25</v>
      </c>
      <c r="H2284" s="1">
        <v>640000</v>
      </c>
      <c r="I2284" s="1">
        <v>1</v>
      </c>
      <c r="J2284" s="1">
        <v>1</v>
      </c>
      <c r="P2284" s="1">
        <f t="shared" si="36"/>
        <v>4000000</v>
      </c>
    </row>
    <row r="2285" spans="1:16" x14ac:dyDescent="0.2">
      <c r="A2285" s="1">
        <v>600903</v>
      </c>
      <c r="B2285" s="1" t="s">
        <v>4269</v>
      </c>
      <c r="C2285" s="2" t="d">
        <v>2017-11-07</v>
      </c>
      <c r="D2285" s="1" t="s">
        <v>4270</v>
      </c>
      <c r="E2285" s="1" t="s">
        <v>16</v>
      </c>
      <c r="F2285" s="1" t="s">
        <v>17</v>
      </c>
      <c r="G2285" s="1">
        <v>2.21</v>
      </c>
      <c r="H2285" s="1">
        <v>121948</v>
      </c>
      <c r="I2285" s="1">
        <v>1</v>
      </c>
      <c r="J2285" s="1">
        <v>1</v>
      </c>
      <c r="P2285" s="1">
        <f t="shared" si="36"/>
        <v>269505.08</v>
      </c>
    </row>
    <row r="2286" spans="1:16" x14ac:dyDescent="0.2">
      <c r="A2286" s="1">
        <v>600905</v>
      </c>
      <c r="B2286" s="1" t="s">
        <v>106</v>
      </c>
      <c r="C2286" s="2" t="d">
        <v>2021-06-10</v>
      </c>
      <c r="D2286" s="1" t="s">
        <v>4271</v>
      </c>
      <c r="E2286" s="1" t="s">
        <v>12</v>
      </c>
      <c r="F2286" s="1" t="s">
        <v>13</v>
      </c>
      <c r="G2286" s="1">
        <v>2.65</v>
      </c>
      <c r="H2286" s="1">
        <v>8571000</v>
      </c>
      <c r="I2286" s="1">
        <v>1</v>
      </c>
      <c r="J2286" s="1">
        <v>1</v>
      </c>
      <c r="P2286" s="1">
        <f t="shared" si="36"/>
        <v>22713150</v>
      </c>
    </row>
    <row r="2287" spans="1:16" x14ac:dyDescent="0.2">
      <c r="A2287" s="1">
        <v>600906</v>
      </c>
      <c r="B2287" s="1" t="s">
        <v>4272</v>
      </c>
      <c r="C2287" s="2" t="d">
        <v>2021-05-07</v>
      </c>
      <c r="D2287" s="1" t="s">
        <v>4273</v>
      </c>
      <c r="E2287" s="1" t="s">
        <v>12</v>
      </c>
      <c r="F2287" s="1" t="s">
        <v>13</v>
      </c>
      <c r="G2287" s="1">
        <v>3.76</v>
      </c>
      <c r="H2287" s="1">
        <v>500000</v>
      </c>
      <c r="I2287" s="1">
        <v>1</v>
      </c>
      <c r="J2287" s="1">
        <v>1</v>
      </c>
      <c r="P2287" s="1">
        <f t="shared" si="36"/>
        <v>1880000</v>
      </c>
    </row>
    <row r="2288" spans="1:16" x14ac:dyDescent="0.2">
      <c r="A2288" s="1">
        <v>600908</v>
      </c>
      <c r="B2288" s="1" t="s">
        <v>4274</v>
      </c>
      <c r="C2288" s="2" t="d">
        <v>2016-09-23</v>
      </c>
      <c r="D2288" s="1" t="s">
        <v>4275</v>
      </c>
      <c r="E2288" s="1" t="s">
        <v>12</v>
      </c>
      <c r="F2288" s="1" t="s">
        <v>13</v>
      </c>
      <c r="G2288" s="1">
        <v>4.47</v>
      </c>
      <c r="H2288" s="1">
        <v>184811</v>
      </c>
      <c r="I2288" s="1">
        <v>1</v>
      </c>
      <c r="J2288" s="1">
        <v>1</v>
      </c>
      <c r="P2288" s="1">
        <f t="shared" si="36"/>
        <v>826105.16999999993</v>
      </c>
    </row>
    <row r="2289" spans="1:16" x14ac:dyDescent="0.2">
      <c r="A2289" s="1">
        <v>600909</v>
      </c>
      <c r="B2289" s="1" t="s">
        <v>4276</v>
      </c>
      <c r="C2289" s="2" t="d">
        <v>2016-12-06</v>
      </c>
      <c r="D2289" s="1" t="s">
        <v>4277</v>
      </c>
      <c r="E2289" s="1" t="s">
        <v>12</v>
      </c>
      <c r="F2289" s="1" t="s">
        <v>13</v>
      </c>
      <c r="G2289" s="1">
        <v>6.41</v>
      </c>
      <c r="H2289" s="1">
        <v>800000</v>
      </c>
      <c r="I2289" s="1">
        <v>1</v>
      </c>
      <c r="J2289" s="1">
        <v>1</v>
      </c>
      <c r="P2289" s="1">
        <f t="shared" si="36"/>
        <v>5128000</v>
      </c>
    </row>
    <row r="2290" spans="1:16" x14ac:dyDescent="0.2">
      <c r="A2290" s="1">
        <v>600916</v>
      </c>
      <c r="B2290" s="1" t="s">
        <v>4278</v>
      </c>
      <c r="C2290" s="2" t="d">
        <v>2021-02-05</v>
      </c>
      <c r="D2290" s="1" t="s">
        <v>4279</v>
      </c>
      <c r="E2290" s="1" t="s">
        <v>12</v>
      </c>
      <c r="F2290" s="1" t="s">
        <v>13</v>
      </c>
      <c r="G2290" s="1">
        <v>4.99</v>
      </c>
      <c r="H2290" s="1">
        <v>180000</v>
      </c>
      <c r="I2290" s="1">
        <v>1</v>
      </c>
      <c r="J2290" s="1">
        <v>1</v>
      </c>
      <c r="P2290" s="1">
        <f t="shared" si="36"/>
        <v>898200</v>
      </c>
    </row>
    <row r="2291" spans="1:16" x14ac:dyDescent="0.2">
      <c r="A2291" s="1">
        <v>600917</v>
      </c>
      <c r="B2291" s="1" t="s">
        <v>4280</v>
      </c>
      <c r="C2291" s="2" t="d">
        <v>2014-09-30</v>
      </c>
      <c r="D2291" s="1" t="s">
        <v>4281</v>
      </c>
      <c r="E2291" s="1" t="s">
        <v>46</v>
      </c>
      <c r="F2291" s="1" t="s">
        <v>47</v>
      </c>
      <c r="G2291" s="1">
        <v>3.25</v>
      </c>
      <c r="H2291" s="1">
        <v>156000</v>
      </c>
      <c r="I2291" s="1">
        <v>1</v>
      </c>
      <c r="J2291" s="1">
        <v>1</v>
      </c>
      <c r="P2291" s="1">
        <f t="shared" si="36"/>
        <v>507000</v>
      </c>
    </row>
    <row r="2292" spans="1:16" x14ac:dyDescent="0.2">
      <c r="A2292" s="1">
        <v>600918</v>
      </c>
      <c r="B2292" s="1" t="s">
        <v>4282</v>
      </c>
      <c r="C2292" s="2" t="d">
        <v>2020-06-03</v>
      </c>
      <c r="D2292" s="1" t="s">
        <v>4283</v>
      </c>
      <c r="E2292" s="1" t="s">
        <v>12</v>
      </c>
      <c r="F2292" s="1" t="s">
        <v>13</v>
      </c>
      <c r="G2292" s="1">
        <v>4.38</v>
      </c>
      <c r="H2292" s="1">
        <v>696863</v>
      </c>
      <c r="I2292" s="1">
        <v>1</v>
      </c>
      <c r="J2292" s="1">
        <v>1</v>
      </c>
      <c r="P2292" s="1">
        <f t="shared" si="36"/>
        <v>3052259.94</v>
      </c>
    </row>
    <row r="2293" spans="1:16" x14ac:dyDescent="0.2">
      <c r="A2293" s="1">
        <v>600919</v>
      </c>
      <c r="B2293" s="1" t="s">
        <v>4284</v>
      </c>
      <c r="C2293" s="2" t="d">
        <v>2016-08-02</v>
      </c>
      <c r="D2293" s="1" t="s">
        <v>4285</v>
      </c>
      <c r="E2293" s="1" t="s">
        <v>12</v>
      </c>
      <c r="F2293" s="1" t="s">
        <v>13</v>
      </c>
      <c r="G2293" s="1">
        <v>6.27</v>
      </c>
      <c r="H2293" s="1">
        <v>1154450</v>
      </c>
      <c r="I2293" s="1">
        <v>1</v>
      </c>
      <c r="J2293" s="1">
        <v>1</v>
      </c>
      <c r="P2293" s="1">
        <f t="shared" si="36"/>
        <v>7238401.4999999991</v>
      </c>
    </row>
    <row r="2294" spans="1:16" x14ac:dyDescent="0.2">
      <c r="A2294" s="1">
        <v>600925</v>
      </c>
      <c r="B2294" s="1" t="s">
        <v>4286</v>
      </c>
      <c r="C2294" s="2" t="d">
        <v>2023-03-29</v>
      </c>
      <c r="D2294" s="1" t="s">
        <v>4287</v>
      </c>
      <c r="E2294" s="1" t="s">
        <v>12</v>
      </c>
      <c r="F2294" s="1" t="s">
        <v>13</v>
      </c>
      <c r="G2294" s="1">
        <v>6.18</v>
      </c>
      <c r="H2294" s="1">
        <v>688889</v>
      </c>
      <c r="I2294" s="1">
        <v>1</v>
      </c>
      <c r="J2294" s="1">
        <v>1</v>
      </c>
      <c r="P2294" s="1">
        <f t="shared" si="36"/>
        <v>4257334.0199999996</v>
      </c>
    </row>
    <row r="2295" spans="1:16" x14ac:dyDescent="0.2">
      <c r="A2295" s="1">
        <v>600926</v>
      </c>
      <c r="B2295" s="1" t="s">
        <v>4288</v>
      </c>
      <c r="C2295" s="2" t="d">
        <v>2016-10-27</v>
      </c>
      <c r="D2295" s="1" t="s">
        <v>4289</v>
      </c>
      <c r="E2295" s="1" t="s">
        <v>46</v>
      </c>
      <c r="F2295" s="1" t="s">
        <v>47</v>
      </c>
      <c r="G2295" s="1">
        <v>14.39</v>
      </c>
      <c r="H2295" s="1">
        <v>261750</v>
      </c>
      <c r="I2295" s="1">
        <v>1</v>
      </c>
      <c r="J2295" s="1">
        <v>1</v>
      </c>
      <c r="P2295" s="1">
        <f t="shared" si="36"/>
        <v>3766582.5</v>
      </c>
    </row>
    <row r="2296" spans="1:16" x14ac:dyDescent="0.2">
      <c r="A2296" s="1">
        <v>600927</v>
      </c>
      <c r="B2296" s="1" t="s">
        <v>4290</v>
      </c>
      <c r="C2296" s="2" t="d">
        <v>2021-12-23</v>
      </c>
      <c r="D2296" s="1" t="s">
        <v>4291</v>
      </c>
      <c r="E2296" s="1" t="s">
        <v>12</v>
      </c>
      <c r="F2296" s="1" t="s">
        <v>13</v>
      </c>
      <c r="G2296" s="1">
        <v>17.97</v>
      </c>
      <c r="H2296" s="1">
        <v>145556</v>
      </c>
      <c r="I2296" s="1">
        <v>1</v>
      </c>
      <c r="J2296" s="1">
        <v>1</v>
      </c>
      <c r="P2296" s="1">
        <f t="shared" si="36"/>
        <v>2615641.3199999998</v>
      </c>
    </row>
    <row r="2297" spans="1:16" x14ac:dyDescent="0.2">
      <c r="A2297" s="1">
        <v>600928</v>
      </c>
      <c r="B2297" s="1" t="s">
        <v>4292</v>
      </c>
      <c r="C2297" s="2" t="d">
        <v>2019-03-01</v>
      </c>
      <c r="D2297" s="1" t="s">
        <v>4293</v>
      </c>
      <c r="E2297" s="1" t="s">
        <v>12</v>
      </c>
      <c r="F2297" s="1" t="s">
        <v>13</v>
      </c>
      <c r="G2297" s="1">
        <v>4.68</v>
      </c>
      <c r="H2297" s="1">
        <v>444444</v>
      </c>
      <c r="I2297" s="1">
        <v>1</v>
      </c>
      <c r="J2297" s="1">
        <v>1</v>
      </c>
      <c r="P2297" s="1">
        <f t="shared" si="36"/>
        <v>2079997.92</v>
      </c>
    </row>
    <row r="2298" spans="1:16" x14ac:dyDescent="0.2">
      <c r="A2298" s="1">
        <v>600929</v>
      </c>
      <c r="B2298" s="1" t="s">
        <v>1466</v>
      </c>
      <c r="C2298" s="2" t="d">
        <v>2018-03-26</v>
      </c>
      <c r="D2298" s="1" t="s">
        <v>4294</v>
      </c>
      <c r="E2298" s="1" t="s">
        <v>12</v>
      </c>
      <c r="F2298" s="1" t="s">
        <v>13</v>
      </c>
      <c r="G2298" s="1">
        <v>3.71</v>
      </c>
      <c r="H2298" s="1">
        <v>150000</v>
      </c>
      <c r="I2298" s="1">
        <v>1</v>
      </c>
      <c r="J2298" s="1">
        <v>1</v>
      </c>
      <c r="P2298" s="1">
        <f t="shared" si="36"/>
        <v>556500</v>
      </c>
    </row>
    <row r="2299" spans="1:16" x14ac:dyDescent="0.2">
      <c r="A2299" s="1">
        <v>600933</v>
      </c>
      <c r="B2299" s="1" t="s">
        <v>4295</v>
      </c>
      <c r="C2299" s="2" t="d">
        <v>2017-11-17</v>
      </c>
      <c r="D2299" s="1" t="s">
        <v>4296</v>
      </c>
      <c r="E2299" s="1" t="s">
        <v>46</v>
      </c>
      <c r="F2299" s="1" t="s">
        <v>47</v>
      </c>
      <c r="G2299" s="1">
        <v>11.01</v>
      </c>
      <c r="H2299" s="1">
        <v>138240</v>
      </c>
      <c r="I2299" s="1">
        <v>1</v>
      </c>
      <c r="J2299" s="1">
        <v>1</v>
      </c>
      <c r="P2299" s="1">
        <f t="shared" si="36"/>
        <v>1522022.3999999999</v>
      </c>
    </row>
    <row r="2300" spans="1:16" x14ac:dyDescent="0.2">
      <c r="A2300" s="1">
        <v>600935</v>
      </c>
      <c r="B2300" s="1" t="s">
        <v>765</v>
      </c>
      <c r="C2300" s="2" t="d">
        <v>2021-11-26</v>
      </c>
      <c r="D2300" s="1" t="s">
        <v>4297</v>
      </c>
      <c r="E2300" s="1" t="s">
        <v>12</v>
      </c>
      <c r="F2300" s="1" t="s">
        <v>13</v>
      </c>
      <c r="G2300" s="1">
        <v>3.94</v>
      </c>
      <c r="H2300" s="1">
        <v>385990</v>
      </c>
      <c r="I2300" s="1">
        <v>1</v>
      </c>
      <c r="J2300" s="1">
        <v>1</v>
      </c>
      <c r="P2300" s="1">
        <f t="shared" si="36"/>
        <v>1520800.6</v>
      </c>
    </row>
    <row r="2301" spans="1:16" x14ac:dyDescent="0.2">
      <c r="A2301" s="1">
        <v>600936</v>
      </c>
      <c r="B2301" s="1" t="s">
        <v>677</v>
      </c>
      <c r="C2301" s="2" t="d">
        <v>2016-08-15</v>
      </c>
      <c r="D2301" s="1" t="s">
        <v>4298</v>
      </c>
      <c r="E2301" s="1" t="s">
        <v>12</v>
      </c>
      <c r="F2301" s="1" t="s">
        <v>13</v>
      </c>
      <c r="G2301" s="1">
        <v>4.8</v>
      </c>
      <c r="H2301" s="1">
        <v>300000</v>
      </c>
      <c r="I2301" s="1">
        <v>1</v>
      </c>
      <c r="J2301" s="1">
        <v>1</v>
      </c>
      <c r="P2301" s="1">
        <f t="shared" si="36"/>
        <v>1440000</v>
      </c>
    </row>
    <row r="2302" spans="1:16" x14ac:dyDescent="0.2">
      <c r="A2302" s="1">
        <v>600938</v>
      </c>
      <c r="B2302" s="1" t="s">
        <v>4299</v>
      </c>
      <c r="C2302" s="2" t="d">
        <v>2022-04-21</v>
      </c>
      <c r="D2302" s="1" t="s">
        <v>4300</v>
      </c>
      <c r="E2302" s="1" t="s">
        <v>12</v>
      </c>
      <c r="F2302" s="1" t="s">
        <v>13</v>
      </c>
      <c r="G2302" s="1">
        <v>10.8</v>
      </c>
      <c r="H2302" s="1">
        <v>2990000</v>
      </c>
      <c r="J2302" s="1">
        <v>1</v>
      </c>
      <c r="P2302" s="1">
        <f t="shared" si="36"/>
        <v>32292000.000000004</v>
      </c>
    </row>
    <row r="2303" spans="1:16" x14ac:dyDescent="0.2">
      <c r="A2303" s="1">
        <v>600939</v>
      </c>
      <c r="B2303" s="1" t="s">
        <v>4301</v>
      </c>
      <c r="C2303" s="2" t="d">
        <v>2017-02-21</v>
      </c>
      <c r="D2303" s="1" t="s">
        <v>4302</v>
      </c>
      <c r="E2303" s="1" t="s">
        <v>12</v>
      </c>
      <c r="F2303" s="1" t="s">
        <v>13</v>
      </c>
      <c r="G2303" s="1">
        <v>3.12</v>
      </c>
      <c r="H2303" s="1">
        <v>181500</v>
      </c>
      <c r="I2303" s="1">
        <v>1</v>
      </c>
      <c r="J2303" s="1">
        <v>1</v>
      </c>
      <c r="P2303" s="1">
        <f t="shared" si="36"/>
        <v>566280</v>
      </c>
    </row>
    <row r="2304" spans="1:16" x14ac:dyDescent="0.2">
      <c r="A2304" s="1">
        <v>600941</v>
      </c>
      <c r="B2304" s="1" t="s">
        <v>4303</v>
      </c>
      <c r="C2304" s="2" t="d">
        <v>2022-01-05</v>
      </c>
      <c r="D2304" s="1" t="s">
        <v>4304</v>
      </c>
      <c r="E2304" s="1" t="s">
        <v>46</v>
      </c>
      <c r="F2304" s="1" t="s">
        <v>47</v>
      </c>
      <c r="G2304" s="1">
        <v>57.58</v>
      </c>
      <c r="H2304" s="1">
        <v>902768</v>
      </c>
      <c r="J2304" s="1">
        <v>1</v>
      </c>
      <c r="P2304" s="1">
        <f t="shared" si="36"/>
        <v>51981381.439999998</v>
      </c>
    </row>
    <row r="2305" spans="1:16" x14ac:dyDescent="0.2">
      <c r="A2305" s="1">
        <v>600955</v>
      </c>
      <c r="B2305" s="1" t="s">
        <v>2893</v>
      </c>
      <c r="C2305" s="2" t="d">
        <v>2021-09-15</v>
      </c>
      <c r="D2305" s="1" t="s">
        <v>4305</v>
      </c>
      <c r="E2305" s="1" t="s">
        <v>16</v>
      </c>
      <c r="F2305" s="1" t="s">
        <v>17</v>
      </c>
      <c r="G2305" s="1">
        <v>29.56</v>
      </c>
      <c r="H2305" s="1">
        <v>137500</v>
      </c>
      <c r="I2305" s="1">
        <v>1</v>
      </c>
      <c r="J2305" s="1">
        <v>1</v>
      </c>
      <c r="P2305" s="1">
        <f t="shared" si="36"/>
        <v>4064500</v>
      </c>
    </row>
    <row r="2306" spans="1:16" x14ac:dyDescent="0.2">
      <c r="A2306" s="1">
        <v>600956</v>
      </c>
      <c r="B2306" s="1" t="s">
        <v>4306</v>
      </c>
      <c r="C2306" s="2" t="d">
        <v>2020-06-29</v>
      </c>
      <c r="D2306" s="1" t="s">
        <v>4307</v>
      </c>
      <c r="E2306" s="1" t="s">
        <v>12</v>
      </c>
      <c r="F2306" s="1" t="s">
        <v>13</v>
      </c>
      <c r="G2306" s="1">
        <v>3.18</v>
      </c>
      <c r="H2306" s="1">
        <v>134750</v>
      </c>
      <c r="I2306" s="1">
        <v>1</v>
      </c>
      <c r="J2306" s="1">
        <v>1</v>
      </c>
      <c r="P2306" s="1">
        <f t="shared" ref="P2306:P2369" si="37">G2306*H2306</f>
        <v>428505</v>
      </c>
    </row>
    <row r="2307" spans="1:16" x14ac:dyDescent="0.2">
      <c r="A2307" s="1">
        <v>600958</v>
      </c>
      <c r="B2307" s="1" t="s">
        <v>4308</v>
      </c>
      <c r="C2307" s="2" t="d">
        <v>2015-03-23</v>
      </c>
      <c r="D2307" s="1" t="s">
        <v>4309</v>
      </c>
      <c r="E2307" s="1" t="s">
        <v>46</v>
      </c>
      <c r="F2307" s="1" t="s">
        <v>47</v>
      </c>
      <c r="G2307" s="1">
        <v>10.029999999999999</v>
      </c>
      <c r="H2307" s="1">
        <v>1000000</v>
      </c>
      <c r="I2307" s="1">
        <v>1</v>
      </c>
      <c r="J2307" s="1">
        <v>1</v>
      </c>
      <c r="P2307" s="1">
        <f t="shared" si="37"/>
        <v>10030000</v>
      </c>
    </row>
    <row r="2308" spans="1:16" x14ac:dyDescent="0.2">
      <c r="A2308" s="1">
        <v>600959</v>
      </c>
      <c r="B2308" s="1" t="s">
        <v>4310</v>
      </c>
      <c r="C2308" s="2" t="d">
        <v>2015-04-28</v>
      </c>
      <c r="D2308" s="1" t="s">
        <v>4311</v>
      </c>
      <c r="E2308" s="1" t="s">
        <v>12</v>
      </c>
      <c r="F2308" s="1" t="s">
        <v>13</v>
      </c>
      <c r="G2308" s="1">
        <v>5.47</v>
      </c>
      <c r="H2308" s="1">
        <v>597000</v>
      </c>
      <c r="I2308" s="1">
        <v>1</v>
      </c>
      <c r="J2308" s="1">
        <v>1</v>
      </c>
      <c r="P2308" s="1">
        <f t="shared" si="37"/>
        <v>3265590</v>
      </c>
    </row>
    <row r="2309" spans="1:16" x14ac:dyDescent="0.2">
      <c r="A2309" s="1">
        <v>600968</v>
      </c>
      <c r="B2309" s="1" t="s">
        <v>4312</v>
      </c>
      <c r="C2309" s="2" t="d">
        <v>2019-06-26</v>
      </c>
      <c r="D2309" s="1" t="s">
        <v>4313</v>
      </c>
      <c r="E2309" s="1" t="s">
        <v>12</v>
      </c>
      <c r="F2309" s="1" t="s">
        <v>13</v>
      </c>
      <c r="G2309" s="1">
        <v>2.04</v>
      </c>
      <c r="H2309" s="1">
        <v>1865104</v>
      </c>
      <c r="I2309" s="1">
        <v>1</v>
      </c>
      <c r="J2309" s="1">
        <v>1</v>
      </c>
      <c r="P2309" s="1">
        <f t="shared" si="37"/>
        <v>3804812.16</v>
      </c>
    </row>
    <row r="2310" spans="1:16" x14ac:dyDescent="0.2">
      <c r="A2310" s="1">
        <v>600977</v>
      </c>
      <c r="B2310" s="1" t="s">
        <v>4314</v>
      </c>
      <c r="C2310" s="2" t="d">
        <v>2016-08-09</v>
      </c>
      <c r="D2310" s="1" t="s">
        <v>4315</v>
      </c>
      <c r="E2310" s="1" t="s">
        <v>12</v>
      </c>
      <c r="F2310" s="1" t="s">
        <v>13</v>
      </c>
      <c r="G2310" s="1">
        <v>8.92</v>
      </c>
      <c r="H2310" s="1">
        <v>467000</v>
      </c>
      <c r="I2310" s="1">
        <v>1</v>
      </c>
      <c r="J2310" s="1">
        <v>1</v>
      </c>
      <c r="P2310" s="1">
        <f t="shared" si="37"/>
        <v>4165640</v>
      </c>
    </row>
    <row r="2311" spans="1:16" x14ac:dyDescent="0.2">
      <c r="A2311" s="1">
        <v>600989</v>
      </c>
      <c r="B2311" s="1" t="s">
        <v>4316</v>
      </c>
      <c r="C2311" s="2" t="d">
        <v>2019-05-16</v>
      </c>
      <c r="D2311" s="1" t="s">
        <v>4317</v>
      </c>
      <c r="E2311" s="1" t="s">
        <v>46</v>
      </c>
      <c r="F2311" s="1" t="s">
        <v>47</v>
      </c>
      <c r="G2311" s="1">
        <v>11.12</v>
      </c>
      <c r="H2311" s="1">
        <v>733360</v>
      </c>
      <c r="I2311" s="1">
        <v>1</v>
      </c>
      <c r="J2311" s="1">
        <v>1</v>
      </c>
      <c r="P2311" s="1">
        <f t="shared" si="37"/>
        <v>8154963.1999999993</v>
      </c>
    </row>
    <row r="2312" spans="1:16" x14ac:dyDescent="0.2">
      <c r="A2312" s="1">
        <v>600996</v>
      </c>
      <c r="B2312" s="1" t="s">
        <v>4318</v>
      </c>
      <c r="C2312" s="2" t="d">
        <v>2016-12-26</v>
      </c>
      <c r="D2312" s="1" t="s">
        <v>4319</v>
      </c>
      <c r="E2312" s="1" t="s">
        <v>12</v>
      </c>
      <c r="F2312" s="1" t="s">
        <v>13</v>
      </c>
      <c r="G2312" s="1">
        <v>8.92</v>
      </c>
      <c r="H2312" s="1">
        <v>210000</v>
      </c>
      <c r="I2312" s="1">
        <v>1</v>
      </c>
      <c r="J2312" s="1">
        <v>1</v>
      </c>
      <c r="P2312" s="1">
        <f t="shared" si="37"/>
        <v>1873200</v>
      </c>
    </row>
    <row r="2313" spans="1:16" x14ac:dyDescent="0.2">
      <c r="A2313" s="1">
        <v>600998</v>
      </c>
      <c r="B2313" s="1" t="s">
        <v>4320</v>
      </c>
      <c r="C2313" s="2" t="d">
        <v>2010-11-02</v>
      </c>
      <c r="D2313" s="1" t="s">
        <v>4321</v>
      </c>
      <c r="E2313" s="1" t="s">
        <v>46</v>
      </c>
      <c r="F2313" s="1" t="s">
        <v>47</v>
      </c>
      <c r="G2313" s="1">
        <v>13</v>
      </c>
      <c r="H2313" s="1">
        <v>150000</v>
      </c>
      <c r="I2313" s="1">
        <v>1</v>
      </c>
      <c r="J2313" s="1">
        <v>1</v>
      </c>
      <c r="P2313" s="1">
        <f t="shared" si="37"/>
        <v>1950000</v>
      </c>
    </row>
    <row r="2314" spans="1:16" x14ac:dyDescent="0.2">
      <c r="A2314" s="1">
        <v>600999</v>
      </c>
      <c r="B2314" s="1" t="s">
        <v>4322</v>
      </c>
      <c r="C2314" s="2" t="d">
        <v>2009-11-17</v>
      </c>
      <c r="D2314" s="1" t="s">
        <v>4323</v>
      </c>
      <c r="E2314" s="1" t="s">
        <v>12</v>
      </c>
      <c r="F2314" s="1" t="s">
        <v>13</v>
      </c>
      <c r="G2314" s="1">
        <v>31</v>
      </c>
      <c r="H2314" s="1">
        <v>358546</v>
      </c>
      <c r="I2314" s="1">
        <v>1</v>
      </c>
      <c r="J2314" s="1">
        <v>1</v>
      </c>
      <c r="P2314" s="1">
        <f t="shared" si="37"/>
        <v>11114926</v>
      </c>
    </row>
    <row r="2315" spans="1:16" x14ac:dyDescent="0.2">
      <c r="A2315" s="1">
        <v>601000</v>
      </c>
      <c r="B2315" s="1" t="s">
        <v>4324</v>
      </c>
      <c r="C2315" s="2" t="d">
        <v>2010-07-05</v>
      </c>
      <c r="D2315" s="1" t="s">
        <v>4325</v>
      </c>
      <c r="E2315" s="1" t="s">
        <v>12</v>
      </c>
      <c r="F2315" s="1" t="s">
        <v>13</v>
      </c>
      <c r="G2315" s="1">
        <v>8.1999999999999993</v>
      </c>
      <c r="H2315" s="1">
        <v>200000</v>
      </c>
      <c r="I2315" s="1">
        <v>1</v>
      </c>
      <c r="J2315" s="1">
        <v>1</v>
      </c>
      <c r="P2315" s="1">
        <f t="shared" si="37"/>
        <v>1639999.9999999998</v>
      </c>
    </row>
    <row r="2316" spans="1:16" x14ac:dyDescent="0.2">
      <c r="A2316" s="1">
        <v>601010</v>
      </c>
      <c r="B2316" s="1" t="s">
        <v>4326</v>
      </c>
      <c r="C2316" s="2" t="d">
        <v>2011-06-03</v>
      </c>
      <c r="D2316" s="1" t="s">
        <v>4327</v>
      </c>
      <c r="E2316" s="1" t="s">
        <v>16</v>
      </c>
      <c r="F2316" s="1" t="s">
        <v>17</v>
      </c>
      <c r="G2316" s="1">
        <v>20</v>
      </c>
      <c r="H2316" s="1">
        <v>110000</v>
      </c>
      <c r="I2316" s="1">
        <v>1</v>
      </c>
      <c r="J2316" s="1">
        <v>1</v>
      </c>
      <c r="P2316" s="1">
        <f t="shared" si="37"/>
        <v>2200000</v>
      </c>
    </row>
    <row r="2317" spans="1:16" x14ac:dyDescent="0.2">
      <c r="A2317" s="1">
        <v>601011</v>
      </c>
      <c r="B2317" s="1" t="s">
        <v>4328</v>
      </c>
      <c r="C2317" s="2" t="d">
        <v>2011-03-09</v>
      </c>
      <c r="D2317" s="1" t="s">
        <v>4329</v>
      </c>
      <c r="E2317" s="1" t="s">
        <v>16</v>
      </c>
      <c r="F2317" s="1" t="s">
        <v>17</v>
      </c>
      <c r="G2317" s="1">
        <v>18</v>
      </c>
      <c r="H2317" s="1">
        <v>97000</v>
      </c>
      <c r="I2317" s="1">
        <v>1</v>
      </c>
      <c r="J2317" s="1">
        <v>1</v>
      </c>
      <c r="P2317" s="1">
        <f t="shared" si="37"/>
        <v>1746000</v>
      </c>
    </row>
    <row r="2318" spans="1:16" x14ac:dyDescent="0.2">
      <c r="A2318" s="1">
        <v>601012</v>
      </c>
      <c r="B2318" s="1" t="s">
        <v>4330</v>
      </c>
      <c r="C2318" s="2" t="d">
        <v>2012-04-11</v>
      </c>
      <c r="D2318" s="1" t="s">
        <v>4331</v>
      </c>
      <c r="E2318" s="1" t="s">
        <v>16</v>
      </c>
      <c r="F2318" s="1" t="s">
        <v>17</v>
      </c>
      <c r="G2318" s="1">
        <v>21</v>
      </c>
      <c r="H2318" s="1">
        <v>75000</v>
      </c>
      <c r="I2318" s="1">
        <v>1</v>
      </c>
      <c r="J2318" s="1">
        <v>1</v>
      </c>
      <c r="P2318" s="1">
        <f t="shared" si="37"/>
        <v>1575000</v>
      </c>
    </row>
    <row r="2319" spans="1:16" x14ac:dyDescent="0.2">
      <c r="A2319" s="1">
        <v>601015</v>
      </c>
      <c r="B2319" s="1" t="s">
        <v>4332</v>
      </c>
      <c r="C2319" s="2" t="d">
        <v>2014-11-05</v>
      </c>
      <c r="D2319" s="1" t="s">
        <v>4333</v>
      </c>
      <c r="E2319" s="1" t="s">
        <v>16</v>
      </c>
      <c r="F2319" s="1" t="s">
        <v>17</v>
      </c>
      <c r="G2319" s="1">
        <v>6.15</v>
      </c>
      <c r="H2319" s="1">
        <v>120000</v>
      </c>
      <c r="I2319" s="1">
        <v>1</v>
      </c>
      <c r="J2319" s="1">
        <v>1</v>
      </c>
      <c r="P2319" s="1">
        <f t="shared" si="37"/>
        <v>738000</v>
      </c>
    </row>
    <row r="2320" spans="1:16" x14ac:dyDescent="0.2">
      <c r="A2320" s="1">
        <v>601016</v>
      </c>
      <c r="B2320" s="1" t="s">
        <v>4334</v>
      </c>
      <c r="C2320" s="2" t="d">
        <v>2014-09-29</v>
      </c>
      <c r="D2320" s="1" t="s">
        <v>4335</v>
      </c>
      <c r="E2320" s="1" t="s">
        <v>12</v>
      </c>
      <c r="F2320" s="1" t="s">
        <v>13</v>
      </c>
      <c r="G2320" s="1">
        <v>2.17</v>
      </c>
      <c r="H2320" s="1">
        <v>177780</v>
      </c>
      <c r="I2320" s="1">
        <v>1</v>
      </c>
      <c r="J2320" s="1">
        <v>1</v>
      </c>
      <c r="P2320" s="1">
        <f t="shared" si="37"/>
        <v>385782.6</v>
      </c>
    </row>
    <row r="2321" spans="1:16" x14ac:dyDescent="0.2">
      <c r="A2321" s="1">
        <v>601018</v>
      </c>
      <c r="B2321" s="1" t="s">
        <v>4336</v>
      </c>
      <c r="C2321" s="2" t="d">
        <v>2010-09-28</v>
      </c>
      <c r="D2321" s="1" t="s">
        <v>4337</v>
      </c>
      <c r="E2321" s="1" t="s">
        <v>12</v>
      </c>
      <c r="F2321" s="1" t="s">
        <v>13</v>
      </c>
      <c r="G2321" s="1">
        <v>3.7</v>
      </c>
      <c r="H2321" s="1">
        <v>2000000</v>
      </c>
      <c r="I2321" s="1">
        <v>1</v>
      </c>
      <c r="J2321" s="1">
        <v>1</v>
      </c>
      <c r="P2321" s="1">
        <f t="shared" si="37"/>
        <v>7400000</v>
      </c>
    </row>
    <row r="2322" spans="1:16" x14ac:dyDescent="0.2">
      <c r="A2322" s="1">
        <v>601019</v>
      </c>
      <c r="B2322" s="1" t="s">
        <v>4338</v>
      </c>
      <c r="C2322" s="2" t="d">
        <v>2017-11-22</v>
      </c>
      <c r="D2322" s="1" t="s">
        <v>4339</v>
      </c>
      <c r="E2322" s="1" t="s">
        <v>12</v>
      </c>
      <c r="F2322" s="1" t="s">
        <v>13</v>
      </c>
      <c r="G2322" s="1">
        <v>10.16</v>
      </c>
      <c r="H2322" s="1">
        <v>266900</v>
      </c>
      <c r="I2322" s="1">
        <v>1</v>
      </c>
      <c r="J2322" s="1">
        <v>1</v>
      </c>
      <c r="P2322" s="1">
        <f t="shared" si="37"/>
        <v>2711704</v>
      </c>
    </row>
    <row r="2323" spans="1:16" x14ac:dyDescent="0.2">
      <c r="A2323" s="1">
        <v>601020</v>
      </c>
      <c r="B2323" s="1" t="s">
        <v>4340</v>
      </c>
      <c r="C2323" s="2" t="d">
        <v>2016-03-16</v>
      </c>
      <c r="D2323" s="1" t="s">
        <v>4341</v>
      </c>
      <c r="E2323" s="1" t="s">
        <v>16</v>
      </c>
      <c r="F2323" s="1" t="s">
        <v>17</v>
      </c>
      <c r="G2323" s="1">
        <v>7.18</v>
      </c>
      <c r="H2323" s="1">
        <v>52000</v>
      </c>
      <c r="I2323" s="1">
        <v>1</v>
      </c>
      <c r="J2323" s="1">
        <v>1</v>
      </c>
      <c r="P2323" s="1">
        <f t="shared" si="37"/>
        <v>373360</v>
      </c>
    </row>
    <row r="2324" spans="1:16" x14ac:dyDescent="0.2">
      <c r="A2324" s="1">
        <v>601021</v>
      </c>
      <c r="B2324" s="1" t="s">
        <v>4342</v>
      </c>
      <c r="C2324" s="2" t="d">
        <v>2015-01-21</v>
      </c>
      <c r="D2324" s="1" t="s">
        <v>4343</v>
      </c>
      <c r="E2324" s="1" t="s">
        <v>16</v>
      </c>
      <c r="F2324" s="1" t="s">
        <v>17</v>
      </c>
      <c r="G2324" s="1">
        <v>18.16</v>
      </c>
      <c r="H2324" s="1">
        <v>100000</v>
      </c>
      <c r="I2324" s="1">
        <v>1</v>
      </c>
      <c r="J2324" s="1">
        <v>1</v>
      </c>
      <c r="P2324" s="1">
        <f t="shared" si="37"/>
        <v>1816000</v>
      </c>
    </row>
    <row r="2325" spans="1:16" x14ac:dyDescent="0.2">
      <c r="A2325" s="1">
        <v>601022</v>
      </c>
      <c r="B2325" s="1" t="s">
        <v>4344</v>
      </c>
      <c r="C2325" s="2" t="d">
        <v>2022-12-08</v>
      </c>
      <c r="D2325" s="1" t="s">
        <v>4345</v>
      </c>
      <c r="E2325" s="1" t="s">
        <v>12</v>
      </c>
      <c r="F2325" s="1" t="s">
        <v>13</v>
      </c>
      <c r="G2325" s="1">
        <v>8.2200000000000006</v>
      </c>
      <c r="H2325" s="1">
        <v>130863</v>
      </c>
      <c r="I2325" s="1">
        <v>1</v>
      </c>
      <c r="J2325" s="1">
        <v>1</v>
      </c>
      <c r="P2325" s="1">
        <f t="shared" si="37"/>
        <v>1075693.8600000001</v>
      </c>
    </row>
    <row r="2326" spans="1:16" x14ac:dyDescent="0.2">
      <c r="A2326" s="1">
        <v>601028</v>
      </c>
      <c r="B2326" s="1" t="s">
        <v>1213</v>
      </c>
      <c r="C2326" s="2" t="d">
        <v>2011-11-07</v>
      </c>
      <c r="D2326" s="1" t="s">
        <v>4346</v>
      </c>
      <c r="E2326" s="1" t="s">
        <v>16</v>
      </c>
      <c r="F2326" s="1" t="s">
        <v>17</v>
      </c>
      <c r="G2326" s="1">
        <v>10.8</v>
      </c>
      <c r="H2326" s="1">
        <v>79500</v>
      </c>
      <c r="I2326" s="1">
        <v>1</v>
      </c>
      <c r="J2326" s="1">
        <v>1</v>
      </c>
      <c r="P2326" s="1">
        <f t="shared" si="37"/>
        <v>858600</v>
      </c>
    </row>
    <row r="2327" spans="1:16" x14ac:dyDescent="0.2">
      <c r="A2327" s="1">
        <v>601038</v>
      </c>
      <c r="B2327" s="1" t="s">
        <v>354</v>
      </c>
      <c r="C2327" s="2" t="d">
        <v>2012-08-08</v>
      </c>
      <c r="D2327" s="1" t="s">
        <v>4347</v>
      </c>
      <c r="E2327" s="1" t="s">
        <v>12</v>
      </c>
      <c r="F2327" s="1" t="s">
        <v>13</v>
      </c>
      <c r="G2327" s="1">
        <v>5.4</v>
      </c>
      <c r="H2327" s="1">
        <v>150000</v>
      </c>
      <c r="I2327" s="1">
        <v>1</v>
      </c>
      <c r="J2327" s="1">
        <v>1</v>
      </c>
      <c r="P2327" s="1">
        <f t="shared" si="37"/>
        <v>810000</v>
      </c>
    </row>
    <row r="2328" spans="1:16" x14ac:dyDescent="0.2">
      <c r="A2328" s="1">
        <v>601058</v>
      </c>
      <c r="B2328" s="1" t="s">
        <v>4348</v>
      </c>
      <c r="C2328" s="2" t="d">
        <v>2011-06-30</v>
      </c>
      <c r="D2328" s="1" t="s">
        <v>4349</v>
      </c>
      <c r="E2328" s="1" t="s">
        <v>16</v>
      </c>
      <c r="F2328" s="1" t="s">
        <v>17</v>
      </c>
      <c r="G2328" s="1">
        <v>6.88</v>
      </c>
      <c r="H2328" s="1">
        <v>98000</v>
      </c>
      <c r="I2328" s="1">
        <v>1</v>
      </c>
      <c r="J2328" s="1">
        <v>1</v>
      </c>
      <c r="P2328" s="1">
        <f t="shared" si="37"/>
        <v>674240</v>
      </c>
    </row>
    <row r="2329" spans="1:16" x14ac:dyDescent="0.2">
      <c r="A2329" s="1">
        <v>601059</v>
      </c>
      <c r="B2329" s="1" t="s">
        <v>4350</v>
      </c>
      <c r="C2329" s="2" t="d">
        <v>2023-02-01</v>
      </c>
      <c r="D2329" s="1" t="s">
        <v>4351</v>
      </c>
      <c r="E2329" s="1" t="s">
        <v>12</v>
      </c>
      <c r="F2329" s="1" t="s">
        <v>13</v>
      </c>
      <c r="G2329" s="1">
        <v>8.25</v>
      </c>
      <c r="H2329" s="1">
        <v>324300</v>
      </c>
      <c r="I2329" s="1">
        <v>1</v>
      </c>
      <c r="J2329" s="1">
        <v>1</v>
      </c>
      <c r="P2329" s="1">
        <f t="shared" si="37"/>
        <v>2675475</v>
      </c>
    </row>
    <row r="2330" spans="1:16" x14ac:dyDescent="0.2">
      <c r="A2330" s="1">
        <v>601061</v>
      </c>
      <c r="B2330" s="1" t="s">
        <v>4352</v>
      </c>
      <c r="C2330" s="2" t="d">
        <v>2023-04-10</v>
      </c>
      <c r="D2330" s="1" t="s">
        <v>4353</v>
      </c>
      <c r="E2330" s="1" t="s">
        <v>46</v>
      </c>
      <c r="F2330" s="1" t="s">
        <v>47</v>
      </c>
      <c r="G2330" s="1">
        <v>6.58</v>
      </c>
      <c r="H2330" s="1">
        <v>501154</v>
      </c>
      <c r="I2330" s="1">
        <v>1</v>
      </c>
      <c r="J2330" s="1">
        <v>1</v>
      </c>
      <c r="P2330" s="1">
        <f t="shared" si="37"/>
        <v>3297593.32</v>
      </c>
    </row>
    <row r="2331" spans="1:16" x14ac:dyDescent="0.2">
      <c r="A2331" s="1">
        <v>601065</v>
      </c>
      <c r="B2331" s="1" t="s">
        <v>1322</v>
      </c>
      <c r="C2331" s="2" t="d">
        <v>2023-04-10</v>
      </c>
      <c r="D2331" s="1" t="s">
        <v>4354</v>
      </c>
      <c r="E2331" s="1" t="s">
        <v>12</v>
      </c>
      <c r="F2331" s="1" t="s">
        <v>13</v>
      </c>
      <c r="G2331" s="1">
        <v>10.36</v>
      </c>
      <c r="H2331" s="1">
        <v>160000</v>
      </c>
      <c r="I2331" s="1">
        <v>1</v>
      </c>
      <c r="J2331" s="1">
        <v>1</v>
      </c>
      <c r="P2331" s="1">
        <f t="shared" si="37"/>
        <v>1657600</v>
      </c>
    </row>
    <row r="2332" spans="1:16" x14ac:dyDescent="0.2">
      <c r="A2332" s="1">
        <v>601066</v>
      </c>
      <c r="B2332" s="1" t="s">
        <v>4355</v>
      </c>
      <c r="C2332" s="2" t="d">
        <v>2018-06-20</v>
      </c>
      <c r="D2332" s="1" t="s">
        <v>4356</v>
      </c>
      <c r="E2332" s="1" t="s">
        <v>12</v>
      </c>
      <c r="F2332" s="1" t="s">
        <v>13</v>
      </c>
      <c r="G2332" s="1">
        <v>5.42</v>
      </c>
      <c r="H2332" s="1">
        <v>400000</v>
      </c>
      <c r="I2332" s="1">
        <v>1</v>
      </c>
      <c r="J2332" s="1">
        <v>1</v>
      </c>
      <c r="P2332" s="1">
        <f t="shared" si="37"/>
        <v>2168000</v>
      </c>
    </row>
    <row r="2333" spans="1:16" x14ac:dyDescent="0.2">
      <c r="A2333" s="1">
        <v>601068</v>
      </c>
      <c r="B2333" s="1" t="s">
        <v>4357</v>
      </c>
      <c r="C2333" s="2" t="d">
        <v>2018-08-31</v>
      </c>
      <c r="D2333" s="1" t="s">
        <v>4358</v>
      </c>
      <c r="E2333" s="1" t="s">
        <v>12</v>
      </c>
      <c r="F2333" s="1" t="s">
        <v>13</v>
      </c>
      <c r="G2333" s="1">
        <v>3.45</v>
      </c>
      <c r="H2333" s="1">
        <v>295907</v>
      </c>
      <c r="I2333" s="1">
        <v>1</v>
      </c>
      <c r="J2333" s="1">
        <v>1</v>
      </c>
      <c r="P2333" s="1">
        <f t="shared" si="37"/>
        <v>1020879.15</v>
      </c>
    </row>
    <row r="2334" spans="1:16" x14ac:dyDescent="0.2">
      <c r="A2334" s="1">
        <v>601069</v>
      </c>
      <c r="B2334" s="1" t="s">
        <v>4359</v>
      </c>
      <c r="C2334" s="2" t="d">
        <v>2015-01-22</v>
      </c>
      <c r="D2334" s="1" t="s">
        <v>4360</v>
      </c>
      <c r="E2334" s="1" t="s">
        <v>12</v>
      </c>
      <c r="F2334" s="1" t="s">
        <v>13</v>
      </c>
      <c r="G2334" s="1">
        <v>3.57</v>
      </c>
      <c r="H2334" s="1">
        <v>126000</v>
      </c>
      <c r="I2334" s="1">
        <v>1</v>
      </c>
      <c r="J2334" s="1">
        <v>1</v>
      </c>
      <c r="P2334" s="1">
        <f t="shared" si="37"/>
        <v>449820</v>
      </c>
    </row>
    <row r="2335" spans="1:16" x14ac:dyDescent="0.2">
      <c r="A2335" s="1">
        <v>601077</v>
      </c>
      <c r="B2335" s="1" t="s">
        <v>4361</v>
      </c>
      <c r="C2335" s="2" t="d">
        <v>2019-10-29</v>
      </c>
      <c r="D2335" s="1" t="s">
        <v>4362</v>
      </c>
      <c r="E2335" s="1" t="s">
        <v>12</v>
      </c>
      <c r="F2335" s="1" t="s">
        <v>13</v>
      </c>
      <c r="G2335" s="1">
        <v>7.36</v>
      </c>
      <c r="H2335" s="1">
        <v>1357000</v>
      </c>
      <c r="I2335" s="1">
        <v>1</v>
      </c>
      <c r="J2335" s="1">
        <v>1</v>
      </c>
      <c r="P2335" s="1">
        <f t="shared" si="37"/>
        <v>9987520</v>
      </c>
    </row>
    <row r="2336" spans="1:16" x14ac:dyDescent="0.2">
      <c r="A2336" s="1">
        <v>601083</v>
      </c>
      <c r="B2336" s="1" t="s">
        <v>4363</v>
      </c>
      <c r="C2336" s="2" t="d">
        <v>2023-12-05</v>
      </c>
      <c r="D2336" s="1" t="s">
        <v>4364</v>
      </c>
      <c r="E2336" s="1" t="s">
        <v>12</v>
      </c>
      <c r="F2336" s="1" t="s">
        <v>13</v>
      </c>
      <c r="G2336" s="1">
        <v>11.25</v>
      </c>
      <c r="H2336" s="1">
        <v>194120</v>
      </c>
      <c r="I2336" s="1">
        <v>1</v>
      </c>
      <c r="J2336" s="1">
        <v>1</v>
      </c>
      <c r="P2336" s="1">
        <f t="shared" si="37"/>
        <v>2183850</v>
      </c>
    </row>
    <row r="2337" spans="1:16" x14ac:dyDescent="0.2">
      <c r="A2337" s="1">
        <v>601086</v>
      </c>
      <c r="B2337" s="1" t="s">
        <v>4365</v>
      </c>
      <c r="C2337" s="2" t="d">
        <v>2017-09-29</v>
      </c>
      <c r="D2337" s="1" t="s">
        <v>4366</v>
      </c>
      <c r="E2337" s="1" t="s">
        <v>16</v>
      </c>
      <c r="F2337" s="1" t="s">
        <v>17</v>
      </c>
      <c r="G2337" s="1">
        <v>3.16</v>
      </c>
      <c r="H2337" s="1">
        <v>160000</v>
      </c>
      <c r="I2337" s="1">
        <v>1</v>
      </c>
      <c r="J2337" s="1">
        <v>1</v>
      </c>
      <c r="P2337" s="1">
        <f t="shared" si="37"/>
        <v>505600</v>
      </c>
    </row>
    <row r="2338" spans="1:16" x14ac:dyDescent="0.2">
      <c r="A2338" s="1">
        <v>601089</v>
      </c>
      <c r="B2338" s="1" t="s">
        <v>4367</v>
      </c>
      <c r="C2338" s="2" t="d">
        <v>2022-06-30</v>
      </c>
      <c r="D2338" s="1" t="s">
        <v>4368</v>
      </c>
      <c r="E2338" s="1" t="s">
        <v>16</v>
      </c>
      <c r="F2338" s="1" t="s">
        <v>17</v>
      </c>
      <c r="G2338" s="1">
        <v>14.62</v>
      </c>
      <c r="H2338" s="1">
        <v>120000</v>
      </c>
      <c r="I2338" s="1">
        <v>1</v>
      </c>
      <c r="J2338" s="1">
        <v>1</v>
      </c>
      <c r="P2338" s="1">
        <f t="shared" si="37"/>
        <v>1754400</v>
      </c>
    </row>
    <row r="2339" spans="1:16" x14ac:dyDescent="0.2">
      <c r="A2339" s="1">
        <v>601096</v>
      </c>
      <c r="B2339" s="1" t="s">
        <v>4369</v>
      </c>
      <c r="C2339" s="2" t="d">
        <v>2023-12-22</v>
      </c>
      <c r="D2339" s="1" t="s">
        <v>4370</v>
      </c>
      <c r="E2339" s="1" t="s">
        <v>12</v>
      </c>
      <c r="F2339" s="1" t="s">
        <v>13</v>
      </c>
      <c r="G2339" s="1">
        <v>1.7</v>
      </c>
      <c r="H2339" s="1">
        <v>668789</v>
      </c>
      <c r="I2339" s="1">
        <v>1</v>
      </c>
      <c r="J2339" s="1">
        <v>1</v>
      </c>
      <c r="P2339" s="1">
        <f t="shared" si="37"/>
        <v>1136941.3</v>
      </c>
    </row>
    <row r="2340" spans="1:16" x14ac:dyDescent="0.2">
      <c r="A2340" s="1">
        <v>601098</v>
      </c>
      <c r="B2340" s="1" t="s">
        <v>4371</v>
      </c>
      <c r="C2340" s="2" t="d">
        <v>2010-10-28</v>
      </c>
      <c r="D2340" s="1" t="s">
        <v>4372</v>
      </c>
      <c r="E2340" s="1" t="s">
        <v>12</v>
      </c>
      <c r="F2340" s="1" t="s">
        <v>13</v>
      </c>
      <c r="G2340" s="1">
        <v>10.66</v>
      </c>
      <c r="H2340" s="1">
        <v>398000</v>
      </c>
      <c r="I2340" s="1">
        <v>1</v>
      </c>
      <c r="J2340" s="1">
        <v>1</v>
      </c>
      <c r="P2340" s="1">
        <f t="shared" si="37"/>
        <v>4242680</v>
      </c>
    </row>
    <row r="2341" spans="1:16" x14ac:dyDescent="0.2">
      <c r="A2341" s="1">
        <v>601100</v>
      </c>
      <c r="B2341" s="1" t="s">
        <v>4373</v>
      </c>
      <c r="C2341" s="2" t="d">
        <v>2011-10-28</v>
      </c>
      <c r="D2341" s="1" t="s">
        <v>4374</v>
      </c>
      <c r="E2341" s="1" t="s">
        <v>46</v>
      </c>
      <c r="F2341" s="1" t="s">
        <v>47</v>
      </c>
      <c r="G2341" s="1">
        <v>23</v>
      </c>
      <c r="H2341" s="1">
        <v>105000</v>
      </c>
      <c r="I2341" s="1">
        <v>1</v>
      </c>
      <c r="J2341" s="1">
        <v>1</v>
      </c>
      <c r="P2341" s="1">
        <f t="shared" si="37"/>
        <v>2415000</v>
      </c>
    </row>
    <row r="2342" spans="1:16" x14ac:dyDescent="0.2">
      <c r="A2342" s="1">
        <v>601101</v>
      </c>
      <c r="B2342" s="1" t="s">
        <v>4375</v>
      </c>
      <c r="C2342" s="2" t="d">
        <v>2010-03-31</v>
      </c>
      <c r="D2342" s="1" t="s">
        <v>4376</v>
      </c>
      <c r="E2342" s="1" t="s">
        <v>12</v>
      </c>
      <c r="F2342" s="1" t="s">
        <v>13</v>
      </c>
      <c r="G2342" s="1">
        <v>29.8</v>
      </c>
      <c r="H2342" s="1">
        <v>110000</v>
      </c>
      <c r="I2342" s="1">
        <v>1</v>
      </c>
      <c r="J2342" s="1">
        <v>1</v>
      </c>
      <c r="P2342" s="1">
        <f t="shared" si="37"/>
        <v>3278000</v>
      </c>
    </row>
    <row r="2343" spans="1:16" x14ac:dyDescent="0.2">
      <c r="A2343" s="1">
        <v>601106</v>
      </c>
      <c r="B2343" s="1" t="s">
        <v>4377</v>
      </c>
      <c r="C2343" s="2" t="d">
        <v>2010-02-09</v>
      </c>
      <c r="D2343" s="1" t="s">
        <v>4378</v>
      </c>
      <c r="E2343" s="1" t="s">
        <v>12</v>
      </c>
      <c r="F2343" s="1" t="s">
        <v>13</v>
      </c>
      <c r="G2343" s="1">
        <v>5.7</v>
      </c>
      <c r="H2343" s="1">
        <v>2000000</v>
      </c>
      <c r="I2343" s="1">
        <v>1</v>
      </c>
      <c r="J2343" s="1">
        <v>1</v>
      </c>
      <c r="P2343" s="1">
        <f t="shared" si="37"/>
        <v>11400000</v>
      </c>
    </row>
    <row r="2344" spans="1:16" x14ac:dyDescent="0.2">
      <c r="A2344" s="1">
        <v>601107</v>
      </c>
      <c r="B2344" s="1" t="s">
        <v>4379</v>
      </c>
      <c r="C2344" s="2" t="d">
        <v>2009-07-27</v>
      </c>
      <c r="D2344" s="1" t="s">
        <v>4380</v>
      </c>
      <c r="E2344" s="1" t="s">
        <v>12</v>
      </c>
      <c r="F2344" s="1" t="s">
        <v>13</v>
      </c>
      <c r="G2344" s="1">
        <v>3.6</v>
      </c>
      <c r="H2344" s="1">
        <v>500000</v>
      </c>
      <c r="I2344" s="1">
        <v>1</v>
      </c>
      <c r="J2344" s="1">
        <v>1</v>
      </c>
      <c r="P2344" s="1">
        <f t="shared" si="37"/>
        <v>1800000</v>
      </c>
    </row>
    <row r="2345" spans="1:16" x14ac:dyDescent="0.2">
      <c r="A2345" s="1">
        <v>601108</v>
      </c>
      <c r="B2345" s="1" t="s">
        <v>4381</v>
      </c>
      <c r="C2345" s="2" t="d">
        <v>2017-10-24</v>
      </c>
      <c r="D2345" s="1" t="s">
        <v>4382</v>
      </c>
      <c r="E2345" s="1" t="s">
        <v>12</v>
      </c>
      <c r="F2345" s="1" t="s">
        <v>13</v>
      </c>
      <c r="G2345" s="1">
        <v>11.38</v>
      </c>
      <c r="H2345" s="1">
        <v>359000</v>
      </c>
      <c r="I2345" s="1">
        <v>1</v>
      </c>
      <c r="J2345" s="1">
        <v>1</v>
      </c>
      <c r="P2345" s="1">
        <f t="shared" si="37"/>
        <v>4085420.0000000005</v>
      </c>
    </row>
    <row r="2346" spans="1:16" x14ac:dyDescent="0.2">
      <c r="A2346" s="1">
        <v>601113</v>
      </c>
      <c r="B2346" s="1" t="s">
        <v>704</v>
      </c>
      <c r="C2346" s="2" t="d">
        <v>2011-05-09</v>
      </c>
      <c r="D2346" s="1" t="s">
        <v>4383</v>
      </c>
      <c r="E2346" s="1" t="s">
        <v>16</v>
      </c>
      <c r="F2346" s="1" t="s">
        <v>17</v>
      </c>
      <c r="G2346" s="1">
        <v>14</v>
      </c>
      <c r="H2346" s="1">
        <v>80000</v>
      </c>
      <c r="I2346" s="1">
        <v>1</v>
      </c>
      <c r="J2346" s="1">
        <v>1</v>
      </c>
      <c r="P2346" s="1">
        <f t="shared" si="37"/>
        <v>1120000</v>
      </c>
    </row>
    <row r="2347" spans="1:16" x14ac:dyDescent="0.2">
      <c r="A2347" s="1">
        <v>601116</v>
      </c>
      <c r="B2347" s="1" t="s">
        <v>4384</v>
      </c>
      <c r="C2347" s="2" t="d">
        <v>2011-03-02</v>
      </c>
      <c r="D2347" s="1" t="s">
        <v>4385</v>
      </c>
      <c r="E2347" s="1" t="s">
        <v>16</v>
      </c>
      <c r="F2347" s="1" t="s">
        <v>17</v>
      </c>
      <c r="G2347" s="1">
        <v>11.8</v>
      </c>
      <c r="H2347" s="1">
        <v>60000</v>
      </c>
      <c r="I2347" s="1">
        <v>1</v>
      </c>
      <c r="J2347" s="1">
        <v>1</v>
      </c>
      <c r="P2347" s="1">
        <f t="shared" si="37"/>
        <v>708000</v>
      </c>
    </row>
    <row r="2348" spans="1:16" x14ac:dyDescent="0.2">
      <c r="A2348" s="1">
        <v>601117</v>
      </c>
      <c r="B2348" s="1" t="s">
        <v>4386</v>
      </c>
      <c r="C2348" s="2" t="d">
        <v>2010-01-07</v>
      </c>
      <c r="D2348" s="1" t="s">
        <v>4387</v>
      </c>
      <c r="E2348" s="1" t="s">
        <v>12</v>
      </c>
      <c r="F2348" s="1" t="s">
        <v>13</v>
      </c>
      <c r="G2348" s="1">
        <v>5.43</v>
      </c>
      <c r="H2348" s="1">
        <v>1233000</v>
      </c>
      <c r="I2348" s="1">
        <v>1</v>
      </c>
      <c r="J2348" s="1">
        <v>1</v>
      </c>
      <c r="P2348" s="1">
        <f t="shared" si="37"/>
        <v>6695190</v>
      </c>
    </row>
    <row r="2349" spans="1:16" x14ac:dyDescent="0.2">
      <c r="A2349" s="1">
        <v>601118</v>
      </c>
      <c r="B2349" s="1" t="s">
        <v>4388</v>
      </c>
      <c r="C2349" s="2" t="d">
        <v>2011-01-07</v>
      </c>
      <c r="D2349" s="1" t="s">
        <v>4389</v>
      </c>
      <c r="E2349" s="1" t="s">
        <v>12</v>
      </c>
      <c r="F2349" s="1" t="s">
        <v>13</v>
      </c>
      <c r="G2349" s="1">
        <v>5.99</v>
      </c>
      <c r="H2349" s="1">
        <v>786000</v>
      </c>
      <c r="I2349" s="1">
        <v>1</v>
      </c>
      <c r="J2349" s="1">
        <v>1</v>
      </c>
      <c r="P2349" s="1">
        <f t="shared" si="37"/>
        <v>4708140</v>
      </c>
    </row>
    <row r="2350" spans="1:16" x14ac:dyDescent="0.2">
      <c r="A2350" s="1">
        <v>601121</v>
      </c>
      <c r="B2350" s="1" t="s">
        <v>4390</v>
      </c>
      <c r="C2350" s="2" t="d">
        <v>2023-03-10</v>
      </c>
      <c r="D2350" s="1" t="s">
        <v>4391</v>
      </c>
      <c r="E2350" s="1" t="s">
        <v>12</v>
      </c>
      <c r="F2350" s="1" t="s">
        <v>13</v>
      </c>
      <c r="G2350" s="1">
        <v>4.38</v>
      </c>
      <c r="H2350" s="1">
        <v>200000</v>
      </c>
      <c r="I2350" s="1">
        <v>1</v>
      </c>
      <c r="J2350" s="1">
        <v>1</v>
      </c>
      <c r="P2350" s="1">
        <f t="shared" si="37"/>
        <v>876000</v>
      </c>
    </row>
    <row r="2351" spans="1:16" x14ac:dyDescent="0.2">
      <c r="A2351" s="1">
        <v>601126</v>
      </c>
      <c r="B2351" s="1" t="s">
        <v>4392</v>
      </c>
      <c r="C2351" s="2" t="d">
        <v>2010-12-31</v>
      </c>
      <c r="D2351" s="1" t="s">
        <v>4393</v>
      </c>
      <c r="E2351" s="1" t="s">
        <v>16</v>
      </c>
      <c r="F2351" s="1" t="s">
        <v>17</v>
      </c>
      <c r="G2351" s="1">
        <v>23</v>
      </c>
      <c r="H2351" s="1">
        <v>82000</v>
      </c>
      <c r="I2351" s="1">
        <v>1</v>
      </c>
      <c r="J2351" s="1">
        <v>1</v>
      </c>
      <c r="P2351" s="1">
        <f t="shared" si="37"/>
        <v>1886000</v>
      </c>
    </row>
    <row r="2352" spans="1:16" x14ac:dyDescent="0.2">
      <c r="A2352" s="1">
        <v>601127</v>
      </c>
      <c r="B2352" s="1" t="s">
        <v>237</v>
      </c>
      <c r="C2352" s="2" t="d">
        <v>2016-06-15</v>
      </c>
      <c r="D2352" s="1" t="s">
        <v>4394</v>
      </c>
      <c r="E2352" s="1" t="s">
        <v>16</v>
      </c>
      <c r="F2352" s="1" t="s">
        <v>17</v>
      </c>
      <c r="G2352" s="1">
        <v>5.81</v>
      </c>
      <c r="H2352" s="1">
        <v>142500</v>
      </c>
      <c r="I2352" s="1">
        <v>1</v>
      </c>
      <c r="J2352" s="1">
        <v>1</v>
      </c>
      <c r="P2352" s="1">
        <f t="shared" si="37"/>
        <v>827925</v>
      </c>
    </row>
    <row r="2353" spans="1:16" x14ac:dyDescent="0.2">
      <c r="A2353" s="1">
        <v>601128</v>
      </c>
      <c r="B2353" s="1" t="s">
        <v>4395</v>
      </c>
      <c r="C2353" s="2" t="d">
        <v>2016-09-30</v>
      </c>
      <c r="D2353" s="1" t="s">
        <v>4396</v>
      </c>
      <c r="E2353" s="1" t="s">
        <v>12</v>
      </c>
      <c r="F2353" s="1" t="s">
        <v>13</v>
      </c>
      <c r="G2353" s="1">
        <v>4.28</v>
      </c>
      <c r="H2353" s="1">
        <v>222273</v>
      </c>
      <c r="I2353" s="1">
        <v>1</v>
      </c>
      <c r="J2353" s="1">
        <v>1</v>
      </c>
      <c r="P2353" s="1">
        <f t="shared" si="37"/>
        <v>951328.44000000006</v>
      </c>
    </row>
    <row r="2354" spans="1:16" x14ac:dyDescent="0.2">
      <c r="A2354" s="1">
        <v>601133</v>
      </c>
      <c r="B2354" s="1" t="s">
        <v>689</v>
      </c>
      <c r="C2354" s="2" t="d">
        <v>2023-04-10</v>
      </c>
      <c r="D2354" s="1" t="s">
        <v>4397</v>
      </c>
      <c r="E2354" s="1" t="s">
        <v>16</v>
      </c>
      <c r="F2354" s="1" t="s">
        <v>17</v>
      </c>
      <c r="G2354" s="1">
        <v>11.66</v>
      </c>
      <c r="H2354" s="1">
        <v>130000</v>
      </c>
      <c r="I2354" s="1">
        <v>1</v>
      </c>
      <c r="J2354" s="1">
        <v>1</v>
      </c>
      <c r="P2354" s="1">
        <f t="shared" si="37"/>
        <v>1515800</v>
      </c>
    </row>
    <row r="2355" spans="1:16" x14ac:dyDescent="0.2">
      <c r="A2355" s="1">
        <v>601136</v>
      </c>
      <c r="B2355" s="1" t="s">
        <v>4398</v>
      </c>
      <c r="C2355" s="2" t="d">
        <v>2022-12-22</v>
      </c>
      <c r="D2355" s="1" t="s">
        <v>4399</v>
      </c>
      <c r="E2355" s="1" t="s">
        <v>12</v>
      </c>
      <c r="F2355" s="1" t="s">
        <v>13</v>
      </c>
      <c r="G2355" s="1">
        <v>7.07</v>
      </c>
      <c r="H2355" s="1">
        <v>273334</v>
      </c>
      <c r="I2355" s="1">
        <v>1</v>
      </c>
      <c r="J2355" s="1">
        <v>1</v>
      </c>
      <c r="P2355" s="1">
        <f t="shared" si="37"/>
        <v>1932471.3800000001</v>
      </c>
    </row>
    <row r="2356" spans="1:16" x14ac:dyDescent="0.2">
      <c r="A2356" s="1">
        <v>601137</v>
      </c>
      <c r="B2356" s="1" t="s">
        <v>4400</v>
      </c>
      <c r="C2356" s="2" t="d">
        <v>2011-01-27</v>
      </c>
      <c r="D2356" s="1" t="s">
        <v>4401</v>
      </c>
      <c r="E2356" s="1" t="s">
        <v>46</v>
      </c>
      <c r="F2356" s="1" t="s">
        <v>47</v>
      </c>
      <c r="G2356" s="1">
        <v>27</v>
      </c>
      <c r="H2356" s="1">
        <v>55000</v>
      </c>
      <c r="I2356" s="1">
        <v>1</v>
      </c>
      <c r="J2356" s="1">
        <v>1</v>
      </c>
      <c r="P2356" s="1">
        <f t="shared" si="37"/>
        <v>1485000</v>
      </c>
    </row>
    <row r="2357" spans="1:16" x14ac:dyDescent="0.2">
      <c r="A2357" s="1">
        <v>601138</v>
      </c>
      <c r="B2357" s="1" t="s">
        <v>4402</v>
      </c>
      <c r="C2357" s="2" t="d">
        <v>2018-06-08</v>
      </c>
      <c r="D2357" s="1" t="s">
        <v>4403</v>
      </c>
      <c r="E2357" s="1" t="s">
        <v>46</v>
      </c>
      <c r="F2357" s="1" t="s">
        <v>47</v>
      </c>
      <c r="G2357" s="1">
        <v>13.77</v>
      </c>
      <c r="H2357" s="1">
        <v>1969530</v>
      </c>
      <c r="I2357" s="1">
        <v>1</v>
      </c>
      <c r="J2357" s="1">
        <v>1</v>
      </c>
      <c r="P2357" s="1">
        <f t="shared" si="37"/>
        <v>27120428.099999998</v>
      </c>
    </row>
    <row r="2358" spans="1:16" x14ac:dyDescent="0.2">
      <c r="A2358" s="1">
        <v>601139</v>
      </c>
      <c r="B2358" s="1" t="s">
        <v>4404</v>
      </c>
      <c r="C2358" s="2" t="d">
        <v>2009-12-25</v>
      </c>
      <c r="D2358" s="1" t="s">
        <v>4405</v>
      </c>
      <c r="E2358" s="1" t="s">
        <v>12</v>
      </c>
      <c r="F2358" s="1" t="s">
        <v>13</v>
      </c>
      <c r="G2358" s="1">
        <v>6.95</v>
      </c>
      <c r="H2358" s="1">
        <v>130000</v>
      </c>
      <c r="I2358" s="1">
        <v>1</v>
      </c>
      <c r="J2358" s="1">
        <v>1</v>
      </c>
      <c r="P2358" s="1">
        <f t="shared" si="37"/>
        <v>903500</v>
      </c>
    </row>
    <row r="2359" spans="1:16" x14ac:dyDescent="0.2">
      <c r="A2359" s="1">
        <v>601155</v>
      </c>
      <c r="B2359" s="1" t="s">
        <v>4406</v>
      </c>
      <c r="C2359" s="2" t="d">
        <v>2015-12-04</v>
      </c>
      <c r="D2359" s="1" t="s">
        <v>4407</v>
      </c>
      <c r="E2359" s="1" t="s">
        <v>16</v>
      </c>
      <c r="F2359" s="1" t="s">
        <v>17</v>
      </c>
      <c r="G2359" s="1">
        <v>9.82</v>
      </c>
      <c r="H2359" s="1">
        <v>542065</v>
      </c>
      <c r="I2359" s="1">
        <v>1</v>
      </c>
      <c r="J2359" s="1">
        <v>1</v>
      </c>
      <c r="P2359" s="1">
        <f t="shared" si="37"/>
        <v>5323078.3</v>
      </c>
    </row>
    <row r="2360" spans="1:16" x14ac:dyDescent="0.2">
      <c r="A2360" s="1">
        <v>601156</v>
      </c>
      <c r="B2360" s="1" t="s">
        <v>4408</v>
      </c>
      <c r="C2360" s="2" t="d">
        <v>2021-06-09</v>
      </c>
      <c r="D2360" s="1" t="s">
        <v>4409</v>
      </c>
      <c r="E2360" s="1" t="s">
        <v>16</v>
      </c>
      <c r="F2360" s="1" t="s">
        <v>17</v>
      </c>
      <c r="G2360" s="1">
        <v>15.77</v>
      </c>
      <c r="H2360" s="1">
        <v>158756</v>
      </c>
      <c r="I2360" s="1">
        <v>1</v>
      </c>
      <c r="J2360" s="1">
        <v>1</v>
      </c>
      <c r="P2360" s="1">
        <f t="shared" si="37"/>
        <v>2503582.12</v>
      </c>
    </row>
    <row r="2361" spans="1:16" x14ac:dyDescent="0.2">
      <c r="A2361" s="1">
        <v>601158</v>
      </c>
      <c r="B2361" s="1" t="s">
        <v>4410</v>
      </c>
      <c r="C2361" s="2" t="d">
        <v>2010-03-29</v>
      </c>
      <c r="D2361" s="1" t="s">
        <v>4411</v>
      </c>
      <c r="E2361" s="1" t="s">
        <v>12</v>
      </c>
      <c r="F2361" s="1" t="s">
        <v>13</v>
      </c>
      <c r="G2361" s="1">
        <v>6.98</v>
      </c>
      <c r="H2361" s="1">
        <v>500000</v>
      </c>
      <c r="I2361" s="1">
        <v>1</v>
      </c>
      <c r="J2361" s="1">
        <v>1</v>
      </c>
      <c r="P2361" s="1">
        <f t="shared" si="37"/>
        <v>3490000</v>
      </c>
    </row>
    <row r="2362" spans="1:16" x14ac:dyDescent="0.2">
      <c r="A2362" s="1">
        <v>601162</v>
      </c>
      <c r="B2362" s="1" t="s">
        <v>4412</v>
      </c>
      <c r="C2362" s="2" t="d">
        <v>2018-10-19</v>
      </c>
      <c r="D2362" s="1" t="s">
        <v>4413</v>
      </c>
      <c r="E2362" s="1" t="s">
        <v>12</v>
      </c>
      <c r="F2362" s="1" t="s">
        <v>13</v>
      </c>
      <c r="G2362" s="1">
        <v>1.79</v>
      </c>
      <c r="H2362" s="1">
        <v>518000</v>
      </c>
      <c r="I2362" s="1">
        <v>1</v>
      </c>
      <c r="J2362" s="1">
        <v>1</v>
      </c>
      <c r="P2362" s="1">
        <f t="shared" si="37"/>
        <v>927220</v>
      </c>
    </row>
    <row r="2363" spans="1:16" x14ac:dyDescent="0.2">
      <c r="A2363" s="1">
        <v>601163</v>
      </c>
      <c r="B2363" s="1" t="s">
        <v>4414</v>
      </c>
      <c r="C2363" s="2" t="d">
        <v>2016-09-09</v>
      </c>
      <c r="D2363" s="1" t="s">
        <v>4415</v>
      </c>
      <c r="E2363" s="1" t="s">
        <v>16</v>
      </c>
      <c r="F2363" s="1" t="s">
        <v>17</v>
      </c>
      <c r="G2363" s="1">
        <v>22.07</v>
      </c>
      <c r="H2363" s="1">
        <v>200000</v>
      </c>
      <c r="I2363" s="1">
        <v>1</v>
      </c>
      <c r="J2363" s="1">
        <v>1</v>
      </c>
      <c r="P2363" s="1">
        <f t="shared" si="37"/>
        <v>4414000</v>
      </c>
    </row>
    <row r="2364" spans="1:16" x14ac:dyDescent="0.2">
      <c r="A2364" s="1">
        <v>601177</v>
      </c>
      <c r="B2364" s="1" t="s">
        <v>4416</v>
      </c>
      <c r="C2364" s="2" t="d">
        <v>2010-10-11</v>
      </c>
      <c r="D2364" s="1" t="s">
        <v>4417</v>
      </c>
      <c r="E2364" s="1" t="s">
        <v>12</v>
      </c>
      <c r="F2364" s="1" t="s">
        <v>13</v>
      </c>
      <c r="G2364" s="1">
        <v>8.2899999999999991</v>
      </c>
      <c r="H2364" s="1">
        <v>101000</v>
      </c>
      <c r="I2364" s="1">
        <v>1</v>
      </c>
      <c r="J2364" s="1">
        <v>1</v>
      </c>
      <c r="P2364" s="1">
        <f t="shared" si="37"/>
        <v>837289.99999999988</v>
      </c>
    </row>
    <row r="2365" spans="1:16" x14ac:dyDescent="0.2">
      <c r="A2365" s="1">
        <v>601179</v>
      </c>
      <c r="B2365" s="1" t="s">
        <v>4418</v>
      </c>
      <c r="C2365" s="2" t="d">
        <v>2010-01-28</v>
      </c>
      <c r="D2365" s="1" t="s">
        <v>4419</v>
      </c>
      <c r="E2365" s="1" t="s">
        <v>12</v>
      </c>
      <c r="F2365" s="1" t="s">
        <v>13</v>
      </c>
      <c r="G2365" s="1">
        <v>7.9</v>
      </c>
      <c r="H2365" s="1">
        <v>1307000</v>
      </c>
      <c r="I2365" s="1">
        <v>1</v>
      </c>
      <c r="J2365" s="1">
        <v>1</v>
      </c>
      <c r="P2365" s="1">
        <f t="shared" si="37"/>
        <v>10325300</v>
      </c>
    </row>
    <row r="2366" spans="1:16" x14ac:dyDescent="0.2">
      <c r="A2366" s="1">
        <v>601186</v>
      </c>
      <c r="B2366" s="1" t="s">
        <v>4420</v>
      </c>
      <c r="C2366" s="2" t="d">
        <v>2008-03-10</v>
      </c>
      <c r="D2366" s="1" t="s">
        <v>4421</v>
      </c>
      <c r="E2366" s="1" t="s">
        <v>12</v>
      </c>
      <c r="F2366" s="1" t="s">
        <v>13</v>
      </c>
      <c r="G2366" s="1">
        <v>9.08</v>
      </c>
      <c r="H2366" s="1">
        <v>2450000</v>
      </c>
      <c r="I2366" s="1">
        <v>1</v>
      </c>
      <c r="J2366" s="1">
        <v>1</v>
      </c>
      <c r="P2366" s="1">
        <f t="shared" si="37"/>
        <v>22246000</v>
      </c>
    </row>
    <row r="2367" spans="1:16" x14ac:dyDescent="0.2">
      <c r="A2367" s="1">
        <v>601187</v>
      </c>
      <c r="B2367" s="1" t="s">
        <v>4422</v>
      </c>
      <c r="C2367" s="2" t="d">
        <v>2020-10-27</v>
      </c>
      <c r="D2367" s="1" t="s">
        <v>4423</v>
      </c>
      <c r="E2367" s="1" t="s">
        <v>12</v>
      </c>
      <c r="F2367" s="1" t="s">
        <v>13</v>
      </c>
      <c r="G2367" s="1">
        <v>6.71</v>
      </c>
      <c r="H2367" s="1">
        <v>263913</v>
      </c>
      <c r="I2367" s="1">
        <v>1</v>
      </c>
      <c r="J2367" s="1">
        <v>1</v>
      </c>
      <c r="P2367" s="1">
        <f t="shared" si="37"/>
        <v>1770856.23</v>
      </c>
    </row>
    <row r="2368" spans="1:16" x14ac:dyDescent="0.2">
      <c r="A2368" s="1">
        <v>601188</v>
      </c>
      <c r="B2368" s="1" t="s">
        <v>4424</v>
      </c>
      <c r="C2368" s="2" t="d">
        <v>2010-03-19</v>
      </c>
      <c r="D2368" s="1" t="s">
        <v>4425</v>
      </c>
      <c r="E2368" s="1" t="s">
        <v>12</v>
      </c>
      <c r="F2368" s="1" t="s">
        <v>13</v>
      </c>
      <c r="G2368" s="1">
        <v>2.08</v>
      </c>
      <c r="H2368" s="1">
        <v>616396</v>
      </c>
      <c r="I2368" s="1">
        <v>1</v>
      </c>
      <c r="J2368" s="1">
        <v>1</v>
      </c>
      <c r="P2368" s="1">
        <f t="shared" si="37"/>
        <v>1282103.68</v>
      </c>
    </row>
    <row r="2369" spans="1:16" x14ac:dyDescent="0.2">
      <c r="A2369" s="1">
        <v>601198</v>
      </c>
      <c r="B2369" s="1" t="s">
        <v>4426</v>
      </c>
      <c r="C2369" s="2" t="d">
        <v>2015-02-26</v>
      </c>
      <c r="D2369" s="1" t="s">
        <v>4427</v>
      </c>
      <c r="E2369" s="1" t="s">
        <v>12</v>
      </c>
      <c r="F2369" s="1" t="s">
        <v>13</v>
      </c>
      <c r="G2369" s="1">
        <v>9.18</v>
      </c>
      <c r="H2369" s="1">
        <v>500000</v>
      </c>
      <c r="I2369" s="1">
        <v>1</v>
      </c>
      <c r="J2369" s="1">
        <v>1</v>
      </c>
      <c r="P2369" s="1">
        <f t="shared" si="37"/>
        <v>4590000</v>
      </c>
    </row>
    <row r="2370" spans="1:16" x14ac:dyDescent="0.2">
      <c r="A2370" s="1">
        <v>601199</v>
      </c>
      <c r="B2370" s="1" t="s">
        <v>4428</v>
      </c>
      <c r="C2370" s="2" t="d">
        <v>2011-03-17</v>
      </c>
      <c r="D2370" s="1" t="s">
        <v>4429</v>
      </c>
      <c r="E2370" s="1" t="s">
        <v>12</v>
      </c>
      <c r="F2370" s="1" t="s">
        <v>13</v>
      </c>
      <c r="G2370" s="1">
        <v>18.8</v>
      </c>
      <c r="H2370" s="1">
        <v>58800</v>
      </c>
      <c r="I2370" s="1">
        <v>1</v>
      </c>
      <c r="J2370" s="1">
        <v>1</v>
      </c>
      <c r="P2370" s="1">
        <f t="shared" ref="P2370:P2433" si="38">G2370*H2370</f>
        <v>1105440</v>
      </c>
    </row>
    <row r="2371" spans="1:16" x14ac:dyDescent="0.2">
      <c r="A2371" s="1">
        <v>601200</v>
      </c>
      <c r="B2371" s="1" t="s">
        <v>4430</v>
      </c>
      <c r="C2371" s="2" t="d">
        <v>2017-03-31</v>
      </c>
      <c r="D2371" s="1" t="s">
        <v>4431</v>
      </c>
      <c r="E2371" s="1" t="s">
        <v>12</v>
      </c>
      <c r="F2371" s="1" t="s">
        <v>13</v>
      </c>
      <c r="G2371" s="1">
        <v>20.34</v>
      </c>
      <c r="H2371" s="1">
        <v>311180</v>
      </c>
      <c r="I2371" s="1">
        <v>1</v>
      </c>
      <c r="J2371" s="1">
        <v>1</v>
      </c>
      <c r="P2371" s="1">
        <f t="shared" si="38"/>
        <v>6329401.2000000002</v>
      </c>
    </row>
    <row r="2372" spans="1:16" x14ac:dyDescent="0.2">
      <c r="A2372" s="1">
        <v>601208</v>
      </c>
      <c r="B2372" s="1" t="s">
        <v>4432</v>
      </c>
      <c r="C2372" s="2" t="d">
        <v>2011-05-20</v>
      </c>
      <c r="D2372" s="1" t="s">
        <v>4433</v>
      </c>
      <c r="E2372" s="1" t="s">
        <v>16</v>
      </c>
      <c r="F2372" s="1" t="s">
        <v>17</v>
      </c>
      <c r="G2372" s="1">
        <v>20</v>
      </c>
      <c r="H2372" s="1">
        <v>80000</v>
      </c>
      <c r="I2372" s="1">
        <v>1</v>
      </c>
      <c r="J2372" s="1">
        <v>1</v>
      </c>
      <c r="P2372" s="1">
        <f t="shared" si="38"/>
        <v>1600000</v>
      </c>
    </row>
    <row r="2373" spans="1:16" x14ac:dyDescent="0.2">
      <c r="A2373" s="1">
        <v>601211</v>
      </c>
      <c r="B2373" s="1" t="s">
        <v>4434</v>
      </c>
      <c r="C2373" s="2" t="d">
        <v>2015-06-26</v>
      </c>
      <c r="D2373" s="1" t="s">
        <v>4435</v>
      </c>
      <c r="E2373" s="1" t="s">
        <v>12</v>
      </c>
      <c r="F2373" s="1" t="s">
        <v>13</v>
      </c>
      <c r="G2373" s="1">
        <v>19.71</v>
      </c>
      <c r="H2373" s="1">
        <v>1525000</v>
      </c>
      <c r="I2373" s="1">
        <v>1</v>
      </c>
      <c r="J2373" s="1">
        <v>1</v>
      </c>
      <c r="P2373" s="1">
        <f t="shared" si="38"/>
        <v>30057750</v>
      </c>
    </row>
    <row r="2374" spans="1:16" x14ac:dyDescent="0.2">
      <c r="A2374" s="1">
        <v>601212</v>
      </c>
      <c r="B2374" s="1" t="s">
        <v>4436</v>
      </c>
      <c r="C2374" s="2" t="d">
        <v>2017-02-15</v>
      </c>
      <c r="D2374" s="1" t="s">
        <v>4437</v>
      </c>
      <c r="E2374" s="1" t="s">
        <v>12</v>
      </c>
      <c r="F2374" s="1" t="s">
        <v>13</v>
      </c>
      <c r="G2374" s="1">
        <v>1.78</v>
      </c>
      <c r="H2374" s="1">
        <v>698000</v>
      </c>
      <c r="I2374" s="1">
        <v>1</v>
      </c>
      <c r="J2374" s="1">
        <v>1</v>
      </c>
      <c r="P2374" s="1">
        <f t="shared" si="38"/>
        <v>1242440</v>
      </c>
    </row>
    <row r="2375" spans="1:16" x14ac:dyDescent="0.2">
      <c r="A2375" s="1">
        <v>601216</v>
      </c>
      <c r="B2375" s="1" t="s">
        <v>1839</v>
      </c>
      <c r="C2375" s="2" t="d">
        <v>2011-02-22</v>
      </c>
      <c r="D2375" s="1" t="s">
        <v>4438</v>
      </c>
      <c r="E2375" s="1" t="s">
        <v>16</v>
      </c>
      <c r="F2375" s="1" t="s">
        <v>17</v>
      </c>
      <c r="G2375" s="1">
        <v>25</v>
      </c>
      <c r="H2375" s="1">
        <v>120000</v>
      </c>
      <c r="I2375" s="1">
        <v>1</v>
      </c>
      <c r="J2375" s="1">
        <v>1</v>
      </c>
      <c r="P2375" s="1">
        <f t="shared" si="38"/>
        <v>3000000</v>
      </c>
    </row>
    <row r="2376" spans="1:16" x14ac:dyDescent="0.2">
      <c r="A2376" s="1">
        <v>601218</v>
      </c>
      <c r="B2376" s="1" t="s">
        <v>667</v>
      </c>
      <c r="C2376" s="2" t="d">
        <v>2011-05-06</v>
      </c>
      <c r="D2376" s="1" t="s">
        <v>4439</v>
      </c>
      <c r="E2376" s="1" t="s">
        <v>16</v>
      </c>
      <c r="F2376" s="1" t="s">
        <v>17</v>
      </c>
      <c r="G2376" s="1">
        <v>22.5</v>
      </c>
      <c r="H2376" s="1">
        <v>50800</v>
      </c>
      <c r="I2376" s="1">
        <v>1</v>
      </c>
      <c r="J2376" s="1">
        <v>1</v>
      </c>
      <c r="P2376" s="1">
        <f t="shared" si="38"/>
        <v>1143000</v>
      </c>
    </row>
    <row r="2377" spans="1:16" x14ac:dyDescent="0.2">
      <c r="A2377" s="1">
        <v>601222</v>
      </c>
      <c r="B2377" s="1" t="s">
        <v>4440</v>
      </c>
      <c r="C2377" s="2" t="d">
        <v>2011-08-08</v>
      </c>
      <c r="D2377" s="1" t="s">
        <v>4441</v>
      </c>
      <c r="E2377" s="1" t="s">
        <v>16</v>
      </c>
      <c r="F2377" s="1" t="s">
        <v>17</v>
      </c>
      <c r="G2377" s="1">
        <v>18</v>
      </c>
      <c r="H2377" s="1">
        <v>75000</v>
      </c>
      <c r="I2377" s="1">
        <v>1</v>
      </c>
      <c r="J2377" s="1">
        <v>1</v>
      </c>
      <c r="P2377" s="1">
        <f t="shared" si="38"/>
        <v>1350000</v>
      </c>
    </row>
    <row r="2378" spans="1:16" x14ac:dyDescent="0.2">
      <c r="A2378" s="1">
        <v>601225</v>
      </c>
      <c r="B2378" s="1" t="s">
        <v>4442</v>
      </c>
      <c r="C2378" s="2" t="d">
        <v>2014-01-28</v>
      </c>
      <c r="D2378" s="1" t="s">
        <v>4443</v>
      </c>
      <c r="E2378" s="1" t="s">
        <v>12</v>
      </c>
      <c r="F2378" s="1" t="s">
        <v>13</v>
      </c>
      <c r="G2378" s="1">
        <v>4</v>
      </c>
      <c r="H2378" s="1">
        <v>1000000</v>
      </c>
      <c r="I2378" s="1">
        <v>1</v>
      </c>
      <c r="J2378" s="1">
        <v>1</v>
      </c>
      <c r="P2378" s="1">
        <f t="shared" si="38"/>
        <v>4000000</v>
      </c>
    </row>
    <row r="2379" spans="1:16" x14ac:dyDescent="0.2">
      <c r="A2379" s="1">
        <v>601226</v>
      </c>
      <c r="B2379" s="1" t="s">
        <v>4444</v>
      </c>
      <c r="C2379" s="2" t="d">
        <v>2014-12-11</v>
      </c>
      <c r="D2379" s="1" t="s">
        <v>4445</v>
      </c>
      <c r="E2379" s="1" t="s">
        <v>12</v>
      </c>
      <c r="F2379" s="1" t="s">
        <v>13</v>
      </c>
      <c r="G2379" s="1">
        <v>10</v>
      </c>
      <c r="H2379" s="1">
        <v>150000</v>
      </c>
      <c r="I2379" s="1">
        <v>1</v>
      </c>
      <c r="J2379" s="1">
        <v>1</v>
      </c>
      <c r="P2379" s="1">
        <f t="shared" si="38"/>
        <v>1500000</v>
      </c>
    </row>
    <row r="2380" spans="1:16" x14ac:dyDescent="0.2">
      <c r="A2380" s="1">
        <v>601228</v>
      </c>
      <c r="B2380" s="1" t="s">
        <v>4446</v>
      </c>
      <c r="C2380" s="2" t="d">
        <v>2017-03-29</v>
      </c>
      <c r="D2380" s="1" t="s">
        <v>4447</v>
      </c>
      <c r="E2380" s="1" t="s">
        <v>12</v>
      </c>
      <c r="F2380" s="1" t="s">
        <v>13</v>
      </c>
      <c r="G2380" s="1">
        <v>2.29</v>
      </c>
      <c r="H2380" s="1">
        <v>698680</v>
      </c>
      <c r="I2380" s="1">
        <v>1</v>
      </c>
      <c r="J2380" s="1">
        <v>1</v>
      </c>
      <c r="P2380" s="1">
        <f t="shared" si="38"/>
        <v>1599977.2</v>
      </c>
    </row>
    <row r="2381" spans="1:16" x14ac:dyDescent="0.2">
      <c r="A2381" s="1">
        <v>601229</v>
      </c>
      <c r="B2381" s="1" t="s">
        <v>4448</v>
      </c>
      <c r="C2381" s="2" t="d">
        <v>2016-11-16</v>
      </c>
      <c r="D2381" s="1" t="s">
        <v>4449</v>
      </c>
      <c r="E2381" s="1" t="s">
        <v>12</v>
      </c>
      <c r="F2381" s="1" t="s">
        <v>13</v>
      </c>
      <c r="G2381" s="1">
        <v>17.77</v>
      </c>
      <c r="H2381" s="1">
        <v>600450</v>
      </c>
      <c r="I2381" s="1">
        <v>1</v>
      </c>
      <c r="J2381" s="1">
        <v>1</v>
      </c>
      <c r="P2381" s="1">
        <f t="shared" si="38"/>
        <v>10669996.5</v>
      </c>
    </row>
    <row r="2382" spans="1:16" x14ac:dyDescent="0.2">
      <c r="A2382" s="1">
        <v>601231</v>
      </c>
      <c r="B2382" s="1" t="s">
        <v>2961</v>
      </c>
      <c r="C2382" s="2" t="d">
        <v>2012-02-20</v>
      </c>
      <c r="D2382" s="1" t="s">
        <v>4450</v>
      </c>
      <c r="E2382" s="1" t="s">
        <v>46</v>
      </c>
      <c r="F2382" s="1" t="s">
        <v>47</v>
      </c>
      <c r="G2382" s="1">
        <v>7.6</v>
      </c>
      <c r="H2382" s="1">
        <v>106800</v>
      </c>
      <c r="I2382" s="1">
        <v>1</v>
      </c>
      <c r="J2382" s="1">
        <v>1</v>
      </c>
      <c r="P2382" s="1">
        <f t="shared" si="38"/>
        <v>811680</v>
      </c>
    </row>
    <row r="2383" spans="1:16" x14ac:dyDescent="0.2">
      <c r="A2383" s="1">
        <v>601233</v>
      </c>
      <c r="B2383" s="1" t="s">
        <v>4451</v>
      </c>
      <c r="C2383" s="2" t="d">
        <v>2011-05-18</v>
      </c>
      <c r="D2383" s="1" t="s">
        <v>4452</v>
      </c>
      <c r="E2383" s="1" t="s">
        <v>16</v>
      </c>
      <c r="F2383" s="1" t="s">
        <v>17</v>
      </c>
      <c r="G2383" s="1">
        <v>27</v>
      </c>
      <c r="H2383" s="1">
        <v>120000</v>
      </c>
      <c r="I2383" s="1">
        <v>1</v>
      </c>
      <c r="J2383" s="1">
        <v>1</v>
      </c>
      <c r="P2383" s="1">
        <f t="shared" si="38"/>
        <v>3240000</v>
      </c>
    </row>
    <row r="2384" spans="1:16" x14ac:dyDescent="0.2">
      <c r="A2384" s="1">
        <v>601236</v>
      </c>
      <c r="B2384" s="1" t="s">
        <v>4453</v>
      </c>
      <c r="C2384" s="2" t="d">
        <v>2019-07-05</v>
      </c>
      <c r="D2384" s="1" t="s">
        <v>4454</v>
      </c>
      <c r="E2384" s="1" t="s">
        <v>12</v>
      </c>
      <c r="F2384" s="1" t="s">
        <v>13</v>
      </c>
      <c r="G2384" s="1">
        <v>3.46</v>
      </c>
      <c r="H2384" s="1">
        <v>364000</v>
      </c>
      <c r="I2384" s="1">
        <v>1</v>
      </c>
      <c r="J2384" s="1">
        <v>1</v>
      </c>
      <c r="P2384" s="1">
        <f t="shared" si="38"/>
        <v>1259440</v>
      </c>
    </row>
    <row r="2385" spans="1:16" x14ac:dyDescent="0.2">
      <c r="A2385" s="1">
        <v>601238</v>
      </c>
      <c r="B2385" s="1" t="s">
        <v>4455</v>
      </c>
      <c r="C2385" s="2" t="d">
        <v>2012-03-29</v>
      </c>
      <c r="D2385" s="1" t="s">
        <v>4456</v>
      </c>
      <c r="E2385" s="1" t="s">
        <v>12</v>
      </c>
      <c r="F2385" s="1" t="s">
        <v>13</v>
      </c>
      <c r="G2385" s="1">
        <v>9.09</v>
      </c>
      <c r="H2385" s="1">
        <v>286962</v>
      </c>
      <c r="I2385" s="1">
        <v>1</v>
      </c>
      <c r="J2385" s="1">
        <v>1</v>
      </c>
      <c r="P2385" s="1">
        <f t="shared" si="38"/>
        <v>2608484.58</v>
      </c>
    </row>
    <row r="2386" spans="1:16" x14ac:dyDescent="0.2">
      <c r="A2386" s="1">
        <v>601258</v>
      </c>
      <c r="B2386" s="1" t="s">
        <v>4457</v>
      </c>
      <c r="C2386" s="2" t="d">
        <v>2011-04-28</v>
      </c>
      <c r="D2386" s="1" t="s">
        <v>4458</v>
      </c>
      <c r="E2386" s="1" t="s">
        <v>16</v>
      </c>
      <c r="F2386" s="1" t="s">
        <v>17</v>
      </c>
      <c r="G2386" s="1">
        <v>45</v>
      </c>
      <c r="H2386" s="1">
        <v>140000</v>
      </c>
      <c r="I2386" s="1">
        <v>1</v>
      </c>
      <c r="J2386" s="1">
        <v>1</v>
      </c>
      <c r="P2386" s="1">
        <f t="shared" si="38"/>
        <v>6300000</v>
      </c>
    </row>
    <row r="2387" spans="1:16" x14ac:dyDescent="0.2">
      <c r="A2387" s="1">
        <v>601268</v>
      </c>
      <c r="B2387" s="1" t="s">
        <v>4459</v>
      </c>
      <c r="C2387" s="2" t="d">
        <v>2010-02-02</v>
      </c>
      <c r="D2387" s="1" t="s">
        <v>4460</v>
      </c>
      <c r="E2387" s="1" t="s">
        <v>12</v>
      </c>
      <c r="F2387" s="1" t="s">
        <v>13</v>
      </c>
      <c r="G2387" s="1">
        <v>8.5</v>
      </c>
      <c r="H2387" s="1">
        <v>300000</v>
      </c>
      <c r="I2387" s="1">
        <v>1</v>
      </c>
      <c r="J2387" s="1">
        <v>1</v>
      </c>
      <c r="P2387" s="1">
        <f t="shared" si="38"/>
        <v>2550000</v>
      </c>
    </row>
    <row r="2388" spans="1:16" x14ac:dyDescent="0.2">
      <c r="A2388" s="1">
        <v>601279</v>
      </c>
      <c r="B2388" s="1" t="s">
        <v>4461</v>
      </c>
      <c r="C2388" s="2" t="d">
        <v>2021-04-15</v>
      </c>
      <c r="D2388" s="1" t="s">
        <v>4462</v>
      </c>
      <c r="E2388" s="1" t="s">
        <v>46</v>
      </c>
      <c r="F2388" s="1" t="s">
        <v>47</v>
      </c>
      <c r="G2388" s="1">
        <v>2.0699999999999998</v>
      </c>
      <c r="H2388" s="1">
        <v>149425</v>
      </c>
      <c r="I2388" s="1">
        <v>1</v>
      </c>
      <c r="J2388" s="1">
        <v>1</v>
      </c>
      <c r="P2388" s="1">
        <f t="shared" si="38"/>
        <v>309309.75</v>
      </c>
    </row>
    <row r="2389" spans="1:16" x14ac:dyDescent="0.2">
      <c r="A2389" s="1">
        <v>601288</v>
      </c>
      <c r="B2389" s="1" t="s">
        <v>4463</v>
      </c>
      <c r="C2389" s="2" t="d">
        <v>2010-07-15</v>
      </c>
      <c r="D2389" s="1" t="s">
        <v>4464</v>
      </c>
      <c r="E2389" s="1" t="s">
        <v>12</v>
      </c>
      <c r="F2389" s="1" t="s">
        <v>13</v>
      </c>
      <c r="G2389" s="1">
        <v>2.68</v>
      </c>
      <c r="H2389" s="1">
        <v>25570588</v>
      </c>
      <c r="I2389" s="1">
        <v>1</v>
      </c>
      <c r="J2389" s="1">
        <v>1</v>
      </c>
      <c r="P2389" s="1">
        <f t="shared" si="38"/>
        <v>68529175.840000004</v>
      </c>
    </row>
    <row r="2390" spans="1:16" x14ac:dyDescent="0.2">
      <c r="A2390" s="1">
        <v>601298</v>
      </c>
      <c r="B2390" s="1" t="s">
        <v>4465</v>
      </c>
      <c r="C2390" s="2" t="d">
        <v>2019-01-21</v>
      </c>
      <c r="D2390" s="1" t="s">
        <v>4466</v>
      </c>
      <c r="E2390" s="1" t="s">
        <v>12</v>
      </c>
      <c r="F2390" s="1" t="s">
        <v>13</v>
      </c>
      <c r="G2390" s="1">
        <v>4.6100000000000003</v>
      </c>
      <c r="H2390" s="1">
        <v>454376</v>
      </c>
      <c r="I2390" s="1">
        <v>1</v>
      </c>
      <c r="J2390" s="1">
        <v>1</v>
      </c>
      <c r="P2390" s="1">
        <f t="shared" si="38"/>
        <v>2094673.36</v>
      </c>
    </row>
    <row r="2391" spans="1:16" x14ac:dyDescent="0.2">
      <c r="A2391" s="1">
        <v>601299</v>
      </c>
      <c r="B2391" s="1" t="s">
        <v>4467</v>
      </c>
      <c r="C2391" s="2" t="d">
        <v>2009-12-29</v>
      </c>
      <c r="D2391" s="1" t="s">
        <v>4468</v>
      </c>
      <c r="E2391" s="1" t="s">
        <v>12</v>
      </c>
      <c r="F2391" s="1" t="s">
        <v>13</v>
      </c>
      <c r="G2391" s="1">
        <v>5.56</v>
      </c>
      <c r="H2391" s="1">
        <v>2500000</v>
      </c>
      <c r="I2391" s="1">
        <v>1</v>
      </c>
      <c r="J2391" s="1">
        <v>1</v>
      </c>
      <c r="P2391" s="1">
        <f t="shared" si="38"/>
        <v>13899999.999999998</v>
      </c>
    </row>
    <row r="2392" spans="1:16" x14ac:dyDescent="0.2">
      <c r="A2392" s="1">
        <v>601311</v>
      </c>
      <c r="B2392" s="1" t="s">
        <v>422</v>
      </c>
      <c r="C2392" s="2" t="d">
        <v>2011-06-02</v>
      </c>
      <c r="D2392" s="1" t="s">
        <v>4469</v>
      </c>
      <c r="E2392" s="1" t="s">
        <v>16</v>
      </c>
      <c r="F2392" s="1" t="s">
        <v>17</v>
      </c>
      <c r="G2392" s="1">
        <v>18.600000000000001</v>
      </c>
      <c r="H2392" s="1">
        <v>83000</v>
      </c>
      <c r="I2392" s="1">
        <v>1</v>
      </c>
      <c r="J2392" s="1">
        <v>1</v>
      </c>
      <c r="P2392" s="1">
        <f t="shared" si="38"/>
        <v>1543800.0000000002</v>
      </c>
    </row>
    <row r="2393" spans="1:16" x14ac:dyDescent="0.2">
      <c r="A2393" s="1">
        <v>601313</v>
      </c>
      <c r="B2393" s="1" t="s">
        <v>4470</v>
      </c>
      <c r="C2393" s="2" t="d">
        <v>2012-01-16</v>
      </c>
      <c r="D2393" s="1" t="s">
        <v>4471</v>
      </c>
      <c r="E2393" s="1" t="s">
        <v>16</v>
      </c>
      <c r="F2393" s="1" t="s">
        <v>17</v>
      </c>
      <c r="G2393" s="1">
        <v>12.4</v>
      </c>
      <c r="H2393" s="1">
        <v>56000</v>
      </c>
      <c r="I2393" s="1">
        <v>1</v>
      </c>
      <c r="J2393" s="1">
        <v>1</v>
      </c>
      <c r="P2393" s="1">
        <f t="shared" si="38"/>
        <v>694400</v>
      </c>
    </row>
    <row r="2394" spans="1:16" x14ac:dyDescent="0.2">
      <c r="A2394" s="1">
        <v>601319</v>
      </c>
      <c r="B2394" s="1" t="s">
        <v>4472</v>
      </c>
      <c r="C2394" s="2" t="d">
        <v>2018-11-16</v>
      </c>
      <c r="D2394" s="1" t="s">
        <v>4473</v>
      </c>
      <c r="E2394" s="1" t="s">
        <v>12</v>
      </c>
      <c r="F2394" s="1" t="s">
        <v>13</v>
      </c>
      <c r="G2394" s="1">
        <v>3.34</v>
      </c>
      <c r="H2394" s="1">
        <v>1800000</v>
      </c>
      <c r="I2394" s="1">
        <v>1</v>
      </c>
      <c r="J2394" s="1">
        <v>1</v>
      </c>
      <c r="P2394" s="1">
        <f t="shared" si="38"/>
        <v>6012000</v>
      </c>
    </row>
    <row r="2395" spans="1:16" x14ac:dyDescent="0.2">
      <c r="A2395" s="1">
        <v>601326</v>
      </c>
      <c r="B2395" s="1" t="s">
        <v>4474</v>
      </c>
      <c r="C2395" s="2" t="d">
        <v>2017-08-16</v>
      </c>
      <c r="D2395" s="1" t="s">
        <v>4475</v>
      </c>
      <c r="E2395" s="1" t="s">
        <v>12</v>
      </c>
      <c r="F2395" s="1" t="s">
        <v>13</v>
      </c>
      <c r="G2395" s="1">
        <v>2.34</v>
      </c>
      <c r="H2395" s="1">
        <v>558000</v>
      </c>
      <c r="I2395" s="1">
        <v>1</v>
      </c>
      <c r="J2395" s="1">
        <v>1</v>
      </c>
      <c r="P2395" s="1">
        <f t="shared" si="38"/>
        <v>1305720</v>
      </c>
    </row>
    <row r="2396" spans="1:16" x14ac:dyDescent="0.2">
      <c r="A2396" s="1">
        <v>601330</v>
      </c>
      <c r="B2396" s="1" t="s">
        <v>4476</v>
      </c>
      <c r="C2396" s="2" t="d">
        <v>2018-06-11</v>
      </c>
      <c r="D2396" s="1" t="s">
        <v>4477</v>
      </c>
      <c r="E2396" s="1" t="s">
        <v>46</v>
      </c>
      <c r="F2396" s="1" t="s">
        <v>47</v>
      </c>
      <c r="G2396" s="1">
        <v>3.29</v>
      </c>
      <c r="H2396" s="1">
        <v>116200</v>
      </c>
      <c r="I2396" s="1">
        <v>1</v>
      </c>
      <c r="J2396" s="1">
        <v>1</v>
      </c>
      <c r="P2396" s="1">
        <f t="shared" si="38"/>
        <v>382298</v>
      </c>
    </row>
    <row r="2397" spans="1:16" x14ac:dyDescent="0.2">
      <c r="A2397" s="1">
        <v>601336</v>
      </c>
      <c r="B2397" s="1" t="s">
        <v>4478</v>
      </c>
      <c r="C2397" s="2" t="d">
        <v>2011-12-16</v>
      </c>
      <c r="D2397" s="1" t="s">
        <v>4479</v>
      </c>
      <c r="E2397" s="1" t="s">
        <v>12</v>
      </c>
      <c r="F2397" s="1" t="s">
        <v>13</v>
      </c>
      <c r="G2397" s="1">
        <v>23.25</v>
      </c>
      <c r="H2397" s="1">
        <v>158540</v>
      </c>
      <c r="I2397" s="1">
        <v>1</v>
      </c>
      <c r="J2397" s="1">
        <v>1</v>
      </c>
      <c r="P2397" s="1">
        <f t="shared" si="38"/>
        <v>3686055</v>
      </c>
    </row>
    <row r="2398" spans="1:16" x14ac:dyDescent="0.2">
      <c r="A2398" s="1">
        <v>601339</v>
      </c>
      <c r="B2398" s="1" t="s">
        <v>4480</v>
      </c>
      <c r="C2398" s="2" t="d">
        <v>2012-06-12</v>
      </c>
      <c r="D2398" s="1" t="s">
        <v>4481</v>
      </c>
      <c r="E2398" s="1" t="s">
        <v>46</v>
      </c>
      <c r="F2398" s="1" t="s">
        <v>47</v>
      </c>
      <c r="G2398" s="1">
        <v>13.6</v>
      </c>
      <c r="H2398" s="1">
        <v>150000</v>
      </c>
      <c r="I2398" s="1">
        <v>1</v>
      </c>
      <c r="J2398" s="1">
        <v>1</v>
      </c>
      <c r="P2398" s="1">
        <f t="shared" si="38"/>
        <v>2040000</v>
      </c>
    </row>
    <row r="2399" spans="1:16" x14ac:dyDescent="0.2">
      <c r="A2399" s="1">
        <v>601360</v>
      </c>
      <c r="B2399" s="1" t="s">
        <v>4482</v>
      </c>
      <c r="C2399" s="2" t="d">
        <v>2018-02-28</v>
      </c>
      <c r="D2399" s="1" t="s">
        <v>4483</v>
      </c>
      <c r="E2399" s="1" t="s">
        <v>16</v>
      </c>
      <c r="F2399" s="1" t="s">
        <v>17</v>
      </c>
      <c r="G2399" s="1">
        <v>12.4</v>
      </c>
      <c r="I2399" s="1">
        <v>1</v>
      </c>
      <c r="J2399" s="1">
        <v>1</v>
      </c>
      <c r="P2399" s="1">
        <f t="shared" si="38"/>
        <v>0</v>
      </c>
    </row>
    <row r="2400" spans="1:16" x14ac:dyDescent="0.2">
      <c r="A2400" s="1">
        <v>601366</v>
      </c>
      <c r="B2400" s="1" t="s">
        <v>1115</v>
      </c>
      <c r="C2400" s="2" t="d">
        <v>2017-04-12</v>
      </c>
      <c r="D2400" s="1" t="s">
        <v>4484</v>
      </c>
      <c r="E2400" s="1" t="s">
        <v>46</v>
      </c>
      <c r="F2400" s="1" t="s">
        <v>47</v>
      </c>
      <c r="G2400" s="1">
        <v>8.82</v>
      </c>
      <c r="H2400" s="1">
        <v>176000</v>
      </c>
      <c r="I2400" s="1">
        <v>1</v>
      </c>
      <c r="J2400" s="1">
        <v>1</v>
      </c>
      <c r="P2400" s="1">
        <f t="shared" si="38"/>
        <v>1552320</v>
      </c>
    </row>
    <row r="2401" spans="1:16" x14ac:dyDescent="0.2">
      <c r="A2401" s="1">
        <v>601368</v>
      </c>
      <c r="B2401" s="1" t="s">
        <v>4485</v>
      </c>
      <c r="C2401" s="2" t="d">
        <v>2015-06-12</v>
      </c>
      <c r="D2401" s="1" t="s">
        <v>4486</v>
      </c>
      <c r="E2401" s="1" t="s">
        <v>16</v>
      </c>
      <c r="F2401" s="1" t="s">
        <v>17</v>
      </c>
      <c r="G2401" s="1">
        <v>6.43</v>
      </c>
      <c r="H2401" s="1">
        <v>147000</v>
      </c>
      <c r="I2401" s="1">
        <v>1</v>
      </c>
      <c r="J2401" s="1">
        <v>1</v>
      </c>
      <c r="P2401" s="1">
        <f t="shared" si="38"/>
        <v>945210</v>
      </c>
    </row>
    <row r="2402" spans="1:16" x14ac:dyDescent="0.2">
      <c r="A2402" s="1">
        <v>601369</v>
      </c>
      <c r="B2402" s="1" t="s">
        <v>4487</v>
      </c>
      <c r="C2402" s="2" t="d">
        <v>2010-04-28</v>
      </c>
      <c r="D2402" s="1" t="s">
        <v>4488</v>
      </c>
      <c r="E2402" s="1" t="s">
        <v>12</v>
      </c>
      <c r="F2402" s="1" t="s">
        <v>13</v>
      </c>
      <c r="G2402" s="1">
        <v>15.5</v>
      </c>
      <c r="H2402" s="1">
        <v>109251</v>
      </c>
      <c r="I2402" s="1">
        <v>1</v>
      </c>
      <c r="J2402" s="1">
        <v>1</v>
      </c>
      <c r="P2402" s="1">
        <f t="shared" si="38"/>
        <v>1693390.5</v>
      </c>
    </row>
    <row r="2403" spans="1:16" x14ac:dyDescent="0.2">
      <c r="A2403" s="1">
        <v>601375</v>
      </c>
      <c r="B2403" s="1" t="s">
        <v>4489</v>
      </c>
      <c r="C2403" s="2" t="d">
        <v>2017-01-03</v>
      </c>
      <c r="D2403" s="1" t="s">
        <v>4490</v>
      </c>
      <c r="E2403" s="1" t="s">
        <v>12</v>
      </c>
      <c r="F2403" s="1" t="s">
        <v>13</v>
      </c>
      <c r="G2403" s="1">
        <v>4</v>
      </c>
      <c r="H2403" s="1">
        <v>700000</v>
      </c>
      <c r="I2403" s="1">
        <v>1</v>
      </c>
      <c r="J2403" s="1">
        <v>1</v>
      </c>
      <c r="P2403" s="1">
        <f t="shared" si="38"/>
        <v>2800000</v>
      </c>
    </row>
    <row r="2404" spans="1:16" x14ac:dyDescent="0.2">
      <c r="A2404" s="1">
        <v>601377</v>
      </c>
      <c r="B2404" s="1" t="s">
        <v>4491</v>
      </c>
      <c r="C2404" s="2" t="d">
        <v>2010-10-13</v>
      </c>
      <c r="D2404" s="1" t="s">
        <v>4492</v>
      </c>
      <c r="E2404" s="1" t="s">
        <v>12</v>
      </c>
      <c r="F2404" s="1" t="s">
        <v>13</v>
      </c>
      <c r="G2404" s="1">
        <v>10</v>
      </c>
      <c r="H2404" s="1">
        <v>263000</v>
      </c>
      <c r="I2404" s="1">
        <v>1</v>
      </c>
      <c r="J2404" s="1">
        <v>1</v>
      </c>
      <c r="P2404" s="1">
        <f t="shared" si="38"/>
        <v>2630000</v>
      </c>
    </row>
    <row r="2405" spans="1:16" x14ac:dyDescent="0.2">
      <c r="A2405" s="1">
        <v>601388</v>
      </c>
      <c r="B2405" s="1" t="s">
        <v>4493</v>
      </c>
      <c r="C2405" s="2" t="d">
        <v>2012-04-23</v>
      </c>
      <c r="D2405" s="1" t="s">
        <v>4494</v>
      </c>
      <c r="E2405" s="1" t="s">
        <v>46</v>
      </c>
      <c r="F2405" s="1" t="s">
        <v>47</v>
      </c>
      <c r="G2405" s="1">
        <v>13</v>
      </c>
      <c r="H2405" s="1">
        <v>105000</v>
      </c>
      <c r="I2405" s="1">
        <v>1</v>
      </c>
      <c r="J2405" s="1">
        <v>1</v>
      </c>
      <c r="P2405" s="1">
        <f t="shared" si="38"/>
        <v>1365000</v>
      </c>
    </row>
    <row r="2406" spans="1:16" x14ac:dyDescent="0.2">
      <c r="A2406" s="1">
        <v>601399</v>
      </c>
      <c r="B2406" s="1" t="s">
        <v>4495</v>
      </c>
      <c r="C2406" s="2" t="d">
        <v>2020-06-08</v>
      </c>
      <c r="D2406" s="1" t="s">
        <v>4496</v>
      </c>
      <c r="E2406" s="1" t="s">
        <v>12</v>
      </c>
      <c r="F2406" s="1" t="s">
        <v>13</v>
      </c>
      <c r="G2406" s="1">
        <v>8.5</v>
      </c>
      <c r="I2406" s="1">
        <v>1</v>
      </c>
      <c r="J2406" s="1">
        <v>1</v>
      </c>
      <c r="P2406" s="1">
        <f t="shared" si="38"/>
        <v>0</v>
      </c>
    </row>
    <row r="2407" spans="1:16" x14ac:dyDescent="0.2">
      <c r="A2407" s="1">
        <v>601456</v>
      </c>
      <c r="B2407" s="1" t="s">
        <v>4497</v>
      </c>
      <c r="C2407" s="2" t="d">
        <v>2020-07-31</v>
      </c>
      <c r="D2407" s="1" t="s">
        <v>4498</v>
      </c>
      <c r="E2407" s="1" t="s">
        <v>12</v>
      </c>
      <c r="F2407" s="1" t="s">
        <v>13</v>
      </c>
      <c r="G2407" s="1">
        <v>4.25</v>
      </c>
      <c r="H2407" s="1">
        <v>475719</v>
      </c>
      <c r="I2407" s="1">
        <v>1</v>
      </c>
      <c r="J2407" s="1">
        <v>1</v>
      </c>
      <c r="P2407" s="1">
        <f t="shared" si="38"/>
        <v>2021805.75</v>
      </c>
    </row>
    <row r="2408" spans="1:16" x14ac:dyDescent="0.2">
      <c r="A2408" s="1">
        <v>601500</v>
      </c>
      <c r="B2408" s="1" t="s">
        <v>553</v>
      </c>
      <c r="C2408" s="2" t="d">
        <v>2016-09-19</v>
      </c>
      <c r="D2408" s="1" t="s">
        <v>4499</v>
      </c>
      <c r="E2408" s="1" t="s">
        <v>16</v>
      </c>
      <c r="F2408" s="1" t="s">
        <v>17</v>
      </c>
      <c r="G2408" s="1">
        <v>4.92</v>
      </c>
      <c r="H2408" s="1">
        <v>174919</v>
      </c>
      <c r="I2408" s="1">
        <v>1</v>
      </c>
      <c r="J2408" s="1">
        <v>1</v>
      </c>
      <c r="P2408" s="1">
        <f t="shared" si="38"/>
        <v>860601.48</v>
      </c>
    </row>
    <row r="2409" spans="1:16" x14ac:dyDescent="0.2">
      <c r="A2409" s="1">
        <v>601512</v>
      </c>
      <c r="B2409" s="1" t="s">
        <v>4355</v>
      </c>
      <c r="C2409" s="2" t="d">
        <v>2019-12-20</v>
      </c>
      <c r="D2409" s="1" t="s">
        <v>4500</v>
      </c>
      <c r="E2409" s="1" t="s">
        <v>46</v>
      </c>
      <c r="F2409" s="1" t="s">
        <v>47</v>
      </c>
      <c r="G2409" s="1">
        <v>9.67</v>
      </c>
      <c r="H2409" s="1">
        <v>149890</v>
      </c>
      <c r="I2409" s="1">
        <v>1</v>
      </c>
      <c r="J2409" s="1">
        <v>1</v>
      </c>
      <c r="P2409" s="1">
        <f t="shared" si="38"/>
        <v>1449436.3</v>
      </c>
    </row>
    <row r="2410" spans="1:16" x14ac:dyDescent="0.2">
      <c r="A2410" s="1">
        <v>601515</v>
      </c>
      <c r="B2410" s="1" t="s">
        <v>4501</v>
      </c>
      <c r="C2410" s="2" t="d">
        <v>2012-02-16</v>
      </c>
      <c r="D2410" s="1" t="s">
        <v>4502</v>
      </c>
      <c r="E2410" s="1" t="s">
        <v>46</v>
      </c>
      <c r="F2410" s="1" t="s">
        <v>47</v>
      </c>
      <c r="G2410" s="1">
        <v>13.2</v>
      </c>
      <c r="H2410" s="1">
        <v>56000</v>
      </c>
      <c r="I2410" s="1">
        <v>1</v>
      </c>
      <c r="J2410" s="1">
        <v>1</v>
      </c>
      <c r="P2410" s="1">
        <f t="shared" si="38"/>
        <v>739200</v>
      </c>
    </row>
    <row r="2411" spans="1:16" x14ac:dyDescent="0.2">
      <c r="A2411" s="1">
        <v>601518</v>
      </c>
      <c r="B2411" s="1" t="s">
        <v>4503</v>
      </c>
      <c r="C2411" s="2" t="d">
        <v>2010-03-19</v>
      </c>
      <c r="D2411" s="1" t="s">
        <v>4504</v>
      </c>
      <c r="E2411" s="1" t="s">
        <v>12</v>
      </c>
      <c r="F2411" s="1" t="s">
        <v>13</v>
      </c>
      <c r="G2411" s="1">
        <v>1.79</v>
      </c>
      <c r="H2411" s="1">
        <v>1213200</v>
      </c>
      <c r="I2411" s="1">
        <v>1</v>
      </c>
      <c r="J2411" s="1">
        <v>1</v>
      </c>
      <c r="P2411" s="1">
        <f t="shared" si="38"/>
        <v>2171628</v>
      </c>
    </row>
    <row r="2412" spans="1:16" x14ac:dyDescent="0.2">
      <c r="A2412" s="1">
        <v>601519</v>
      </c>
      <c r="B2412" s="1" t="s">
        <v>4505</v>
      </c>
      <c r="C2412" s="2" t="d">
        <v>2011-01-28</v>
      </c>
      <c r="D2412" s="1" t="s">
        <v>4506</v>
      </c>
      <c r="E2412" s="1" t="s">
        <v>16</v>
      </c>
      <c r="F2412" s="1" t="s">
        <v>17</v>
      </c>
      <c r="G2412" s="1">
        <v>23.2</v>
      </c>
      <c r="H2412" s="1">
        <v>110000</v>
      </c>
      <c r="I2412" s="1">
        <v>1</v>
      </c>
      <c r="J2412" s="1">
        <v>1</v>
      </c>
      <c r="P2412" s="1">
        <f t="shared" si="38"/>
        <v>2552000</v>
      </c>
    </row>
    <row r="2413" spans="1:16" x14ac:dyDescent="0.2">
      <c r="A2413" s="1">
        <v>601528</v>
      </c>
      <c r="B2413" s="1" t="s">
        <v>4507</v>
      </c>
      <c r="C2413" s="2" t="d">
        <v>2021-06-25</v>
      </c>
      <c r="D2413" s="1" t="s">
        <v>4508</v>
      </c>
      <c r="E2413" s="1" t="s">
        <v>12</v>
      </c>
      <c r="F2413" s="1" t="s">
        <v>13</v>
      </c>
      <c r="G2413" s="1">
        <v>8.1199999999999992</v>
      </c>
      <c r="H2413" s="1">
        <v>150935</v>
      </c>
      <c r="I2413" s="1">
        <v>1</v>
      </c>
      <c r="J2413" s="1">
        <v>1</v>
      </c>
      <c r="P2413" s="1">
        <f t="shared" si="38"/>
        <v>1225592.2</v>
      </c>
    </row>
    <row r="2414" spans="1:16" x14ac:dyDescent="0.2">
      <c r="A2414" s="1">
        <v>601555</v>
      </c>
      <c r="B2414" s="1" t="s">
        <v>4509</v>
      </c>
      <c r="C2414" s="2" t="d">
        <v>2011-12-12</v>
      </c>
      <c r="D2414" s="1" t="s">
        <v>4510</v>
      </c>
      <c r="E2414" s="1" t="s">
        <v>12</v>
      </c>
      <c r="F2414" s="1" t="s">
        <v>13</v>
      </c>
      <c r="G2414" s="1">
        <v>6.5</v>
      </c>
      <c r="H2414" s="1">
        <v>500000</v>
      </c>
      <c r="I2414" s="1">
        <v>1</v>
      </c>
      <c r="J2414" s="1">
        <v>1</v>
      </c>
      <c r="P2414" s="1">
        <f t="shared" si="38"/>
        <v>3250000</v>
      </c>
    </row>
    <row r="2415" spans="1:16" x14ac:dyDescent="0.2">
      <c r="A2415" s="1">
        <v>601558</v>
      </c>
      <c r="B2415" s="1" t="s">
        <v>4511</v>
      </c>
      <c r="C2415" s="2" t="d">
        <v>2011-01-13</v>
      </c>
      <c r="D2415" s="1" t="s">
        <v>4512</v>
      </c>
      <c r="E2415" s="1" t="s">
        <v>16</v>
      </c>
      <c r="F2415" s="1" t="s">
        <v>17</v>
      </c>
      <c r="G2415" s="1">
        <v>90</v>
      </c>
      <c r="H2415" s="1">
        <v>105100</v>
      </c>
      <c r="I2415" s="1">
        <v>1</v>
      </c>
      <c r="J2415" s="1">
        <v>1</v>
      </c>
      <c r="P2415" s="1">
        <f t="shared" si="38"/>
        <v>9459000</v>
      </c>
    </row>
    <row r="2416" spans="1:16" x14ac:dyDescent="0.2">
      <c r="A2416" s="1">
        <v>601566</v>
      </c>
      <c r="B2416" s="1" t="s">
        <v>4513</v>
      </c>
      <c r="C2416" s="2" t="d">
        <v>2011-05-30</v>
      </c>
      <c r="D2416" s="1" t="s">
        <v>4514</v>
      </c>
      <c r="E2416" s="1" t="s">
        <v>46</v>
      </c>
      <c r="F2416" s="1" t="s">
        <v>47</v>
      </c>
      <c r="G2416" s="1">
        <v>22</v>
      </c>
      <c r="H2416" s="1">
        <v>120000</v>
      </c>
      <c r="I2416" s="1">
        <v>1</v>
      </c>
      <c r="J2416" s="1">
        <v>1</v>
      </c>
      <c r="P2416" s="1">
        <f t="shared" si="38"/>
        <v>2640000</v>
      </c>
    </row>
    <row r="2417" spans="1:16" x14ac:dyDescent="0.2">
      <c r="A2417" s="1">
        <v>601567</v>
      </c>
      <c r="B2417" s="1" t="s">
        <v>2596</v>
      </c>
      <c r="C2417" s="2" t="d">
        <v>2011-06-15</v>
      </c>
      <c r="D2417" s="1" t="s">
        <v>4515</v>
      </c>
      <c r="E2417" s="1" t="s">
        <v>16</v>
      </c>
      <c r="F2417" s="1" t="s">
        <v>17</v>
      </c>
      <c r="G2417" s="1">
        <v>20</v>
      </c>
      <c r="H2417" s="1">
        <v>67000</v>
      </c>
      <c r="I2417" s="1">
        <v>1</v>
      </c>
      <c r="J2417" s="1">
        <v>1</v>
      </c>
      <c r="P2417" s="1">
        <f t="shared" si="38"/>
        <v>1340000</v>
      </c>
    </row>
    <row r="2418" spans="1:16" x14ac:dyDescent="0.2">
      <c r="A2418" s="1">
        <v>601568</v>
      </c>
      <c r="B2418" s="1" t="s">
        <v>4516</v>
      </c>
      <c r="C2418" s="2" t="d">
        <v>2020-10-20</v>
      </c>
      <c r="D2418" s="1" t="s">
        <v>4517</v>
      </c>
      <c r="E2418" s="1" t="s">
        <v>12</v>
      </c>
      <c r="F2418" s="1" t="s">
        <v>13</v>
      </c>
      <c r="G2418" s="1">
        <v>10.17</v>
      </c>
      <c r="H2418" s="1">
        <v>361111</v>
      </c>
      <c r="I2418" s="1">
        <v>1</v>
      </c>
      <c r="J2418" s="1">
        <v>1</v>
      </c>
      <c r="P2418" s="1">
        <f t="shared" si="38"/>
        <v>3672498.87</v>
      </c>
    </row>
    <row r="2419" spans="1:16" x14ac:dyDescent="0.2">
      <c r="A2419" s="1">
        <v>601577</v>
      </c>
      <c r="B2419" s="1" t="s">
        <v>4395</v>
      </c>
      <c r="C2419" s="2" t="d">
        <v>2018-09-26</v>
      </c>
      <c r="D2419" s="1" t="s">
        <v>4518</v>
      </c>
      <c r="E2419" s="1" t="s">
        <v>12</v>
      </c>
      <c r="F2419" s="1" t="s">
        <v>13</v>
      </c>
      <c r="G2419" s="1">
        <v>7.99</v>
      </c>
      <c r="H2419" s="1">
        <v>342155</v>
      </c>
      <c r="I2419" s="1">
        <v>1</v>
      </c>
      <c r="J2419" s="1">
        <v>1</v>
      </c>
      <c r="P2419" s="1">
        <f t="shared" si="38"/>
        <v>2733818.45</v>
      </c>
    </row>
    <row r="2420" spans="1:16" x14ac:dyDescent="0.2">
      <c r="A2420" s="1">
        <v>601579</v>
      </c>
      <c r="B2420" s="1" t="s">
        <v>4519</v>
      </c>
      <c r="C2420" s="2" t="d">
        <v>2014-08-25</v>
      </c>
      <c r="D2420" s="1" t="s">
        <v>4520</v>
      </c>
      <c r="E2420" s="1" t="s">
        <v>16</v>
      </c>
      <c r="F2420" s="1" t="s">
        <v>17</v>
      </c>
      <c r="G2420" s="1">
        <v>4.43</v>
      </c>
      <c r="H2420" s="1">
        <v>100000</v>
      </c>
      <c r="I2420" s="1">
        <v>1</v>
      </c>
      <c r="J2420" s="1">
        <v>1</v>
      </c>
      <c r="P2420" s="1">
        <f t="shared" si="38"/>
        <v>443000</v>
      </c>
    </row>
    <row r="2421" spans="1:16" x14ac:dyDescent="0.2">
      <c r="A2421" s="1">
        <v>601595</v>
      </c>
      <c r="B2421" s="1" t="s">
        <v>4521</v>
      </c>
      <c r="C2421" s="2" t="d">
        <v>2016-08-17</v>
      </c>
      <c r="D2421" s="1" t="s">
        <v>4522</v>
      </c>
      <c r="E2421" s="1" t="s">
        <v>12</v>
      </c>
      <c r="F2421" s="1" t="s">
        <v>13</v>
      </c>
      <c r="G2421" s="1">
        <v>10.19</v>
      </c>
      <c r="H2421" s="1">
        <v>93500</v>
      </c>
      <c r="I2421" s="1">
        <v>1</v>
      </c>
      <c r="J2421" s="1">
        <v>1</v>
      </c>
      <c r="P2421" s="1">
        <f t="shared" si="38"/>
        <v>952765</v>
      </c>
    </row>
    <row r="2422" spans="1:16" x14ac:dyDescent="0.2">
      <c r="A2422" s="1">
        <v>601598</v>
      </c>
      <c r="B2422" s="1" t="s">
        <v>4523</v>
      </c>
      <c r="C2422" s="2" t="d">
        <v>2019-01-18</v>
      </c>
      <c r="D2422" s="1" t="s">
        <v>4524</v>
      </c>
      <c r="E2422" s="1" t="s">
        <v>12</v>
      </c>
      <c r="F2422" s="1" t="s">
        <v>13</v>
      </c>
      <c r="G2422" s="1">
        <v>5.24</v>
      </c>
      <c r="H2422" s="1">
        <v>1351637</v>
      </c>
      <c r="I2422" s="1">
        <v>1</v>
      </c>
      <c r="J2422" s="1">
        <v>1</v>
      </c>
      <c r="P2422" s="1">
        <f t="shared" si="38"/>
        <v>7082577.8799999999</v>
      </c>
    </row>
    <row r="2423" spans="1:16" x14ac:dyDescent="0.2">
      <c r="A2423" s="1">
        <v>601599</v>
      </c>
      <c r="B2423" s="1" t="s">
        <v>4525</v>
      </c>
      <c r="C2423" s="2" t="d">
        <v>2011-05-27</v>
      </c>
      <c r="D2423" s="1" t="s">
        <v>4526</v>
      </c>
      <c r="E2423" s="1" t="s">
        <v>16</v>
      </c>
      <c r="F2423" s="1" t="s">
        <v>17</v>
      </c>
      <c r="G2423" s="1">
        <v>10</v>
      </c>
      <c r="H2423" s="1">
        <v>53000</v>
      </c>
      <c r="I2423" s="1">
        <v>1</v>
      </c>
      <c r="J2423" s="1">
        <v>1</v>
      </c>
      <c r="P2423" s="1">
        <f t="shared" si="38"/>
        <v>530000</v>
      </c>
    </row>
    <row r="2424" spans="1:16" x14ac:dyDescent="0.2">
      <c r="A2424" s="1">
        <v>601606</v>
      </c>
      <c r="B2424" s="1" t="s">
        <v>4527</v>
      </c>
      <c r="C2424" s="2" t="d">
        <v>2018-08-06</v>
      </c>
      <c r="D2424" s="1" t="s">
        <v>4528</v>
      </c>
      <c r="E2424" s="1" t="s">
        <v>12</v>
      </c>
      <c r="F2424" s="1" t="s">
        <v>13</v>
      </c>
      <c r="G2424" s="1">
        <v>3.33</v>
      </c>
      <c r="H2424" s="1">
        <v>148000</v>
      </c>
      <c r="I2424" s="1">
        <v>1</v>
      </c>
      <c r="J2424" s="1">
        <v>1</v>
      </c>
      <c r="P2424" s="1">
        <f t="shared" si="38"/>
        <v>492840</v>
      </c>
    </row>
    <row r="2425" spans="1:16" x14ac:dyDescent="0.2">
      <c r="A2425" s="1">
        <v>601607</v>
      </c>
      <c r="B2425" s="1" t="s">
        <v>4529</v>
      </c>
      <c r="C2425" s="2" t="d">
        <v>2010-03-05</v>
      </c>
      <c r="D2425" s="1" t="s">
        <v>4530</v>
      </c>
      <c r="E2425" s="1" t="s">
        <v>12</v>
      </c>
      <c r="F2425" s="1" t="s">
        <v>13</v>
      </c>
      <c r="G2425" s="1">
        <v>4.5</v>
      </c>
      <c r="H2425" s="1">
        <v>15000</v>
      </c>
      <c r="I2425" s="1">
        <v>1</v>
      </c>
      <c r="J2425" s="1">
        <v>1</v>
      </c>
      <c r="P2425" s="1">
        <f t="shared" si="38"/>
        <v>67500</v>
      </c>
    </row>
    <row r="2426" spans="1:16" x14ac:dyDescent="0.2">
      <c r="A2426" s="1">
        <v>601608</v>
      </c>
      <c r="B2426" s="1" t="s">
        <v>4531</v>
      </c>
      <c r="C2426" s="2" t="d">
        <v>2012-07-06</v>
      </c>
      <c r="D2426" s="1" t="s">
        <v>4532</v>
      </c>
      <c r="E2426" s="1" t="s">
        <v>12</v>
      </c>
      <c r="F2426" s="1" t="s">
        <v>13</v>
      </c>
      <c r="G2426" s="1">
        <v>4.67</v>
      </c>
      <c r="H2426" s="1">
        <v>685000</v>
      </c>
      <c r="I2426" s="1">
        <v>1</v>
      </c>
      <c r="J2426" s="1">
        <v>1</v>
      </c>
      <c r="P2426" s="1">
        <f t="shared" si="38"/>
        <v>3198950</v>
      </c>
    </row>
    <row r="2427" spans="1:16" x14ac:dyDescent="0.2">
      <c r="A2427" s="1">
        <v>601609</v>
      </c>
      <c r="B2427" s="1" t="s">
        <v>1527</v>
      </c>
      <c r="C2427" s="2" t="d">
        <v>2020-04-22</v>
      </c>
      <c r="D2427" s="1" t="s">
        <v>4533</v>
      </c>
      <c r="E2427" s="1" t="s">
        <v>16</v>
      </c>
      <c r="F2427" s="1" t="s">
        <v>17</v>
      </c>
      <c r="G2427" s="1">
        <v>6.55</v>
      </c>
      <c r="H2427" s="1">
        <v>242000</v>
      </c>
      <c r="I2427" s="1">
        <v>1</v>
      </c>
      <c r="J2427" s="1">
        <v>1</v>
      </c>
      <c r="P2427" s="1">
        <f t="shared" si="38"/>
        <v>1585100</v>
      </c>
    </row>
    <row r="2428" spans="1:16" x14ac:dyDescent="0.2">
      <c r="A2428" s="1">
        <v>601611</v>
      </c>
      <c r="B2428" s="1" t="s">
        <v>4278</v>
      </c>
      <c r="C2428" s="2" t="d">
        <v>2016-06-06</v>
      </c>
      <c r="D2428" s="1" t="s">
        <v>4534</v>
      </c>
      <c r="E2428" s="1" t="s">
        <v>12</v>
      </c>
      <c r="F2428" s="1" t="s">
        <v>13</v>
      </c>
      <c r="G2428" s="1">
        <v>3.47</v>
      </c>
      <c r="H2428" s="1">
        <v>525000</v>
      </c>
      <c r="I2428" s="1">
        <v>1</v>
      </c>
      <c r="J2428" s="1">
        <v>1</v>
      </c>
      <c r="P2428" s="1">
        <f t="shared" si="38"/>
        <v>1821750</v>
      </c>
    </row>
    <row r="2429" spans="1:16" x14ac:dyDescent="0.2">
      <c r="A2429" s="1">
        <v>601615</v>
      </c>
      <c r="B2429" s="1" t="s">
        <v>4535</v>
      </c>
      <c r="C2429" s="2" t="d">
        <v>2019-01-23</v>
      </c>
      <c r="D2429" s="1" t="s">
        <v>4536</v>
      </c>
      <c r="E2429" s="1" t="s">
        <v>46</v>
      </c>
      <c r="F2429" s="1" t="s">
        <v>47</v>
      </c>
      <c r="G2429" s="1">
        <v>4.75</v>
      </c>
      <c r="H2429" s="1">
        <v>275900</v>
      </c>
      <c r="I2429" s="1">
        <v>1</v>
      </c>
      <c r="J2429" s="1">
        <v>1</v>
      </c>
      <c r="P2429" s="1">
        <f t="shared" si="38"/>
        <v>1310525</v>
      </c>
    </row>
    <row r="2430" spans="1:16" x14ac:dyDescent="0.2">
      <c r="A2430" s="1">
        <v>601616</v>
      </c>
      <c r="B2430" s="1" t="s">
        <v>4537</v>
      </c>
      <c r="C2430" s="2" t="d">
        <v>2011-02-01</v>
      </c>
      <c r="D2430" s="1" t="s">
        <v>4538</v>
      </c>
      <c r="E2430" s="1" t="s">
        <v>16</v>
      </c>
      <c r="F2430" s="1" t="s">
        <v>17</v>
      </c>
      <c r="G2430" s="1">
        <v>19</v>
      </c>
      <c r="H2430" s="1">
        <v>105000</v>
      </c>
      <c r="I2430" s="1">
        <v>1</v>
      </c>
      <c r="J2430" s="1">
        <v>1</v>
      </c>
      <c r="P2430" s="1">
        <f t="shared" si="38"/>
        <v>1995000</v>
      </c>
    </row>
    <row r="2431" spans="1:16" x14ac:dyDescent="0.2">
      <c r="A2431" s="1">
        <v>601618</v>
      </c>
      <c r="B2431" s="1" t="s">
        <v>4539</v>
      </c>
      <c r="C2431" s="2" t="d">
        <v>2009-09-21</v>
      </c>
      <c r="D2431" s="1" t="s">
        <v>4540</v>
      </c>
      <c r="E2431" s="1" t="s">
        <v>12</v>
      </c>
      <c r="F2431" s="1" t="s">
        <v>13</v>
      </c>
      <c r="G2431" s="1">
        <v>5.42</v>
      </c>
      <c r="H2431" s="1">
        <v>3500000</v>
      </c>
      <c r="I2431" s="1">
        <v>1</v>
      </c>
      <c r="J2431" s="1">
        <v>1</v>
      </c>
      <c r="P2431" s="1">
        <f t="shared" si="38"/>
        <v>18970000</v>
      </c>
    </row>
    <row r="2432" spans="1:16" x14ac:dyDescent="0.2">
      <c r="A2432" s="1">
        <v>601619</v>
      </c>
      <c r="B2432" s="1" t="s">
        <v>4541</v>
      </c>
      <c r="C2432" s="2" t="d">
        <v>2017-07-20</v>
      </c>
      <c r="D2432" s="1" t="s">
        <v>4542</v>
      </c>
      <c r="E2432" s="1" t="s">
        <v>46</v>
      </c>
      <c r="F2432" s="1" t="s">
        <v>47</v>
      </c>
      <c r="G2432" s="1">
        <v>1.26</v>
      </c>
      <c r="H2432" s="1">
        <v>193712</v>
      </c>
      <c r="I2432" s="1">
        <v>1</v>
      </c>
      <c r="J2432" s="1">
        <v>1</v>
      </c>
      <c r="P2432" s="1">
        <f t="shared" si="38"/>
        <v>244077.12</v>
      </c>
    </row>
    <row r="2433" spans="1:16" x14ac:dyDescent="0.2">
      <c r="A2433" s="1">
        <v>601633</v>
      </c>
      <c r="B2433" s="1" t="s">
        <v>4543</v>
      </c>
      <c r="C2433" s="2" t="d">
        <v>2011-09-28</v>
      </c>
      <c r="D2433" s="1" t="s">
        <v>4544</v>
      </c>
      <c r="E2433" s="1" t="s">
        <v>16</v>
      </c>
      <c r="F2433" s="1" t="s">
        <v>17</v>
      </c>
      <c r="G2433" s="1">
        <v>13</v>
      </c>
      <c r="H2433" s="1">
        <v>304243</v>
      </c>
      <c r="I2433" s="1">
        <v>1</v>
      </c>
      <c r="J2433" s="1">
        <v>1</v>
      </c>
      <c r="P2433" s="1">
        <f t="shared" si="38"/>
        <v>3955159</v>
      </c>
    </row>
    <row r="2434" spans="1:16" x14ac:dyDescent="0.2">
      <c r="A2434" s="1">
        <v>601636</v>
      </c>
      <c r="B2434" s="1" t="s">
        <v>4545</v>
      </c>
      <c r="C2434" s="2" t="d">
        <v>2011-08-12</v>
      </c>
      <c r="D2434" s="1" t="s">
        <v>4546</v>
      </c>
      <c r="E2434" s="1" t="s">
        <v>16</v>
      </c>
      <c r="F2434" s="1" t="s">
        <v>17</v>
      </c>
      <c r="G2434" s="1">
        <v>9</v>
      </c>
      <c r="H2434" s="1">
        <v>168000</v>
      </c>
      <c r="I2434" s="1">
        <v>1</v>
      </c>
      <c r="J2434" s="1">
        <v>1</v>
      </c>
      <c r="P2434" s="1">
        <f t="shared" ref="P2434:P2497" si="39">G2434*H2434</f>
        <v>1512000</v>
      </c>
    </row>
    <row r="2435" spans="1:16" x14ac:dyDescent="0.2">
      <c r="A2435" s="1">
        <v>601658</v>
      </c>
      <c r="B2435" s="1" t="s">
        <v>4547</v>
      </c>
      <c r="C2435" s="2" t="d">
        <v>2019-12-10</v>
      </c>
      <c r="D2435" s="1" t="s">
        <v>4548</v>
      </c>
      <c r="E2435" s="1" t="s">
        <v>12</v>
      </c>
      <c r="F2435" s="1" t="s">
        <v>13</v>
      </c>
      <c r="G2435" s="1">
        <v>5.5</v>
      </c>
      <c r="H2435" s="1">
        <v>5947988</v>
      </c>
      <c r="I2435" s="1">
        <v>1</v>
      </c>
      <c r="J2435" s="1">
        <v>1</v>
      </c>
      <c r="P2435" s="1">
        <f t="shared" si="39"/>
        <v>32713934</v>
      </c>
    </row>
    <row r="2436" spans="1:16" x14ac:dyDescent="0.2">
      <c r="A2436" s="1">
        <v>601665</v>
      </c>
      <c r="B2436" s="1" t="s">
        <v>4549</v>
      </c>
      <c r="C2436" s="2" t="d">
        <v>2021-06-18</v>
      </c>
      <c r="D2436" s="1" t="s">
        <v>4550</v>
      </c>
      <c r="E2436" s="1" t="s">
        <v>46</v>
      </c>
      <c r="F2436" s="1" t="s">
        <v>47</v>
      </c>
      <c r="G2436" s="1">
        <v>5.36</v>
      </c>
      <c r="H2436" s="1">
        <v>458083</v>
      </c>
      <c r="I2436" s="1">
        <v>1</v>
      </c>
      <c r="J2436" s="1">
        <v>1</v>
      </c>
      <c r="P2436" s="1">
        <f t="shared" si="39"/>
        <v>2455324.8800000004</v>
      </c>
    </row>
    <row r="2437" spans="1:16" x14ac:dyDescent="0.2">
      <c r="A2437" s="1">
        <v>601668</v>
      </c>
      <c r="B2437" s="1" t="s">
        <v>4551</v>
      </c>
      <c r="C2437" s="2" t="d">
        <v>2009-07-29</v>
      </c>
      <c r="D2437" s="1" t="s">
        <v>4552</v>
      </c>
      <c r="E2437" s="1" t="s">
        <v>12</v>
      </c>
      <c r="F2437" s="1" t="s">
        <v>13</v>
      </c>
      <c r="G2437" s="1">
        <v>4.18</v>
      </c>
      <c r="H2437" s="1">
        <v>12000000</v>
      </c>
      <c r="I2437" s="1">
        <v>1</v>
      </c>
      <c r="J2437" s="1">
        <v>1</v>
      </c>
      <c r="P2437" s="1">
        <f t="shared" si="39"/>
        <v>50160000</v>
      </c>
    </row>
    <row r="2438" spans="1:16" x14ac:dyDescent="0.2">
      <c r="A2438" s="1">
        <v>601669</v>
      </c>
      <c r="B2438" s="1" t="s">
        <v>4553</v>
      </c>
      <c r="C2438" s="2" t="d">
        <v>2011-10-18</v>
      </c>
      <c r="D2438" s="1" t="s">
        <v>4554</v>
      </c>
      <c r="E2438" s="1" t="s">
        <v>12</v>
      </c>
      <c r="F2438" s="1" t="s">
        <v>13</v>
      </c>
      <c r="G2438" s="1">
        <v>4.5</v>
      </c>
      <c r="H2438" s="1">
        <v>3000000</v>
      </c>
      <c r="I2438" s="1">
        <v>1</v>
      </c>
      <c r="J2438" s="1">
        <v>1</v>
      </c>
      <c r="P2438" s="1">
        <f t="shared" si="39"/>
        <v>13500000</v>
      </c>
    </row>
    <row r="2439" spans="1:16" x14ac:dyDescent="0.2">
      <c r="A2439" s="1">
        <v>601677</v>
      </c>
      <c r="B2439" s="1" t="s">
        <v>4555</v>
      </c>
      <c r="C2439" s="2" t="d">
        <v>2011-09-19</v>
      </c>
      <c r="D2439" s="1" t="s">
        <v>4556</v>
      </c>
      <c r="E2439" s="1" t="s">
        <v>16</v>
      </c>
      <c r="F2439" s="1" t="s">
        <v>17</v>
      </c>
      <c r="G2439" s="1">
        <v>20</v>
      </c>
      <c r="H2439" s="1">
        <v>60000</v>
      </c>
      <c r="I2439" s="1">
        <v>1</v>
      </c>
      <c r="J2439" s="1">
        <v>1</v>
      </c>
      <c r="P2439" s="1">
        <f t="shared" si="39"/>
        <v>1200000</v>
      </c>
    </row>
    <row r="2440" spans="1:16" x14ac:dyDescent="0.2">
      <c r="A2440" s="1">
        <v>601678</v>
      </c>
      <c r="B2440" s="1" t="s">
        <v>280</v>
      </c>
      <c r="C2440" s="2" t="d">
        <v>2010-02-23</v>
      </c>
      <c r="D2440" s="1" t="s">
        <v>4557</v>
      </c>
      <c r="E2440" s="1" t="s">
        <v>16</v>
      </c>
      <c r="F2440" s="1" t="s">
        <v>17</v>
      </c>
      <c r="G2440" s="1">
        <v>19</v>
      </c>
      <c r="H2440" s="1">
        <v>110000</v>
      </c>
      <c r="I2440" s="1">
        <v>1</v>
      </c>
      <c r="J2440" s="1">
        <v>1</v>
      </c>
      <c r="P2440" s="1">
        <f t="shared" si="39"/>
        <v>2090000</v>
      </c>
    </row>
    <row r="2441" spans="1:16" x14ac:dyDescent="0.2">
      <c r="A2441" s="1">
        <v>601686</v>
      </c>
      <c r="B2441" s="1" t="s">
        <v>4558</v>
      </c>
      <c r="C2441" s="2" t="d">
        <v>2020-12-04</v>
      </c>
      <c r="D2441" s="1" t="s">
        <v>4559</v>
      </c>
      <c r="E2441" s="1" t="s">
        <v>16</v>
      </c>
      <c r="F2441" s="1" t="s">
        <v>17</v>
      </c>
      <c r="G2441" s="1">
        <v>12.86</v>
      </c>
      <c r="H2441" s="1">
        <v>142000</v>
      </c>
      <c r="I2441" s="1">
        <v>1</v>
      </c>
      <c r="J2441" s="1">
        <v>1</v>
      </c>
      <c r="P2441" s="1">
        <f t="shared" si="39"/>
        <v>1826120</v>
      </c>
    </row>
    <row r="2442" spans="1:16" x14ac:dyDescent="0.2">
      <c r="A2442" s="1">
        <v>601688</v>
      </c>
      <c r="B2442" s="1" t="s">
        <v>4453</v>
      </c>
      <c r="C2442" s="2" t="d">
        <v>2010-02-26</v>
      </c>
      <c r="D2442" s="1" t="s">
        <v>4560</v>
      </c>
      <c r="E2442" s="1" t="s">
        <v>12</v>
      </c>
      <c r="F2442" s="1" t="s">
        <v>13</v>
      </c>
      <c r="G2442" s="1">
        <v>20</v>
      </c>
      <c r="H2442" s="1">
        <v>784561</v>
      </c>
      <c r="I2442" s="1">
        <v>1</v>
      </c>
      <c r="J2442" s="1">
        <v>1</v>
      </c>
      <c r="P2442" s="1">
        <f t="shared" si="39"/>
        <v>15691220</v>
      </c>
    </row>
    <row r="2443" spans="1:16" x14ac:dyDescent="0.2">
      <c r="A2443" s="1">
        <v>601689</v>
      </c>
      <c r="B2443" s="1" t="s">
        <v>255</v>
      </c>
      <c r="C2443" s="2" t="d">
        <v>2015-03-19</v>
      </c>
      <c r="D2443" s="1" t="s">
        <v>4561</v>
      </c>
      <c r="E2443" s="1" t="s">
        <v>46</v>
      </c>
      <c r="F2443" s="1" t="s">
        <v>47</v>
      </c>
      <c r="G2443" s="1">
        <v>11.37</v>
      </c>
      <c r="H2443" s="1">
        <v>129100</v>
      </c>
      <c r="I2443" s="1">
        <v>1</v>
      </c>
      <c r="J2443" s="1">
        <v>1</v>
      </c>
      <c r="P2443" s="1">
        <f t="shared" si="39"/>
        <v>1467867</v>
      </c>
    </row>
    <row r="2444" spans="1:16" x14ac:dyDescent="0.2">
      <c r="A2444" s="1">
        <v>601696</v>
      </c>
      <c r="B2444" s="1" t="s">
        <v>4489</v>
      </c>
      <c r="C2444" s="2" t="d">
        <v>2020-02-26</v>
      </c>
      <c r="D2444" s="1" t="s">
        <v>4562</v>
      </c>
      <c r="E2444" s="1" t="s">
        <v>46</v>
      </c>
      <c r="F2444" s="1" t="s">
        <v>47</v>
      </c>
      <c r="G2444" s="1">
        <v>5.47</v>
      </c>
      <c r="H2444" s="1">
        <v>278000</v>
      </c>
      <c r="I2444" s="1">
        <v>1</v>
      </c>
      <c r="J2444" s="1">
        <v>1</v>
      </c>
      <c r="P2444" s="1">
        <f t="shared" si="39"/>
        <v>1520660</v>
      </c>
    </row>
    <row r="2445" spans="1:16" x14ac:dyDescent="0.2">
      <c r="A2445" s="1">
        <v>601698</v>
      </c>
      <c r="B2445" s="1" t="s">
        <v>4563</v>
      </c>
      <c r="C2445" s="2" t="d">
        <v>2019-06-28</v>
      </c>
      <c r="D2445" s="1" t="s">
        <v>4564</v>
      </c>
      <c r="E2445" s="1" t="s">
        <v>12</v>
      </c>
      <c r="F2445" s="1" t="s">
        <v>13</v>
      </c>
      <c r="G2445" s="1">
        <v>2.72</v>
      </c>
      <c r="H2445" s="1">
        <v>400000</v>
      </c>
      <c r="I2445" s="1">
        <v>1</v>
      </c>
      <c r="J2445" s="1">
        <v>1</v>
      </c>
      <c r="P2445" s="1">
        <f t="shared" si="39"/>
        <v>1088000</v>
      </c>
    </row>
    <row r="2446" spans="1:16" x14ac:dyDescent="0.2">
      <c r="A2446" s="1">
        <v>601700</v>
      </c>
      <c r="B2446" s="1" t="s">
        <v>4565</v>
      </c>
      <c r="C2446" s="2" t="d">
        <v>2011-01-18</v>
      </c>
      <c r="D2446" s="1" t="s">
        <v>4566</v>
      </c>
      <c r="E2446" s="1" t="s">
        <v>16</v>
      </c>
      <c r="F2446" s="1" t="s">
        <v>17</v>
      </c>
      <c r="G2446" s="1">
        <v>35</v>
      </c>
      <c r="H2446" s="1">
        <v>54900</v>
      </c>
      <c r="I2446" s="1">
        <v>1</v>
      </c>
      <c r="J2446" s="1">
        <v>1</v>
      </c>
      <c r="P2446" s="1">
        <f t="shared" si="39"/>
        <v>1921500</v>
      </c>
    </row>
    <row r="2447" spans="1:16" x14ac:dyDescent="0.2">
      <c r="A2447" s="1">
        <v>601702</v>
      </c>
      <c r="B2447" s="1" t="s">
        <v>4567</v>
      </c>
      <c r="C2447" s="2" t="d">
        <v>2020-09-07</v>
      </c>
      <c r="D2447" s="1" t="s">
        <v>4568</v>
      </c>
      <c r="E2447" s="1" t="s">
        <v>16</v>
      </c>
      <c r="F2447" s="1" t="s">
        <v>17</v>
      </c>
      <c r="G2447" s="1">
        <v>3.69</v>
      </c>
      <c r="H2447" s="1">
        <v>249630</v>
      </c>
      <c r="I2447" s="1">
        <v>1</v>
      </c>
      <c r="J2447" s="1">
        <v>1</v>
      </c>
      <c r="P2447" s="1">
        <f t="shared" si="39"/>
        <v>921134.7</v>
      </c>
    </row>
    <row r="2448" spans="1:16" x14ac:dyDescent="0.2">
      <c r="A2448" s="1">
        <v>601717</v>
      </c>
      <c r="B2448" s="1" t="s">
        <v>4569</v>
      </c>
      <c r="C2448" s="2" t="d">
        <v>2010-08-03</v>
      </c>
      <c r="D2448" s="1" t="s">
        <v>4570</v>
      </c>
      <c r="E2448" s="1" t="s">
        <v>12</v>
      </c>
      <c r="F2448" s="1" t="s">
        <v>13</v>
      </c>
      <c r="G2448" s="1">
        <v>20</v>
      </c>
      <c r="H2448" s="1">
        <v>140000</v>
      </c>
      <c r="I2448" s="1">
        <v>1</v>
      </c>
      <c r="J2448" s="1">
        <v>1</v>
      </c>
      <c r="P2448" s="1">
        <f t="shared" si="39"/>
        <v>2800000</v>
      </c>
    </row>
    <row r="2449" spans="1:16" x14ac:dyDescent="0.2">
      <c r="A2449" s="1">
        <v>601718</v>
      </c>
      <c r="B2449" s="1" t="s">
        <v>4571</v>
      </c>
      <c r="C2449" s="2" t="d">
        <v>2010-08-16</v>
      </c>
      <c r="D2449" s="1" t="s">
        <v>4572</v>
      </c>
      <c r="E2449" s="1" t="s">
        <v>12</v>
      </c>
      <c r="F2449" s="1" t="s">
        <v>13</v>
      </c>
      <c r="G2449" s="1">
        <v>3.5</v>
      </c>
      <c r="H2449" s="1">
        <v>1157000</v>
      </c>
      <c r="I2449" s="1">
        <v>1</v>
      </c>
      <c r="J2449" s="1">
        <v>1</v>
      </c>
      <c r="P2449" s="1">
        <f t="shared" si="39"/>
        <v>4049500</v>
      </c>
    </row>
    <row r="2450" spans="1:16" x14ac:dyDescent="0.2">
      <c r="A2450" s="1">
        <v>601727</v>
      </c>
      <c r="B2450" s="1" t="s">
        <v>1437</v>
      </c>
      <c r="C2450" s="2" t="d">
        <v>2008-12-05</v>
      </c>
      <c r="D2450" s="1" t="s">
        <v>4573</v>
      </c>
      <c r="E2450" s="1" t="s">
        <v>12</v>
      </c>
      <c r="F2450" s="1" t="s">
        <v>13</v>
      </c>
      <c r="G2450" s="1">
        <v>4.78</v>
      </c>
      <c r="H2450" s="1">
        <v>616038</v>
      </c>
      <c r="I2450" s="1">
        <v>1</v>
      </c>
      <c r="J2450" s="1">
        <v>1</v>
      </c>
      <c r="P2450" s="1">
        <f t="shared" si="39"/>
        <v>2944661.64</v>
      </c>
    </row>
    <row r="2451" spans="1:16" x14ac:dyDescent="0.2">
      <c r="A2451" s="1">
        <v>601728</v>
      </c>
      <c r="B2451" s="1" t="s">
        <v>4574</v>
      </c>
      <c r="C2451" s="2" t="d">
        <v>2021-08-20</v>
      </c>
      <c r="D2451" s="1" t="s">
        <v>4575</v>
      </c>
      <c r="E2451" s="1" t="s">
        <v>16</v>
      </c>
      <c r="F2451" s="1" t="s">
        <v>17</v>
      </c>
      <c r="G2451" s="1">
        <v>4.53</v>
      </c>
      <c r="H2451" s="1">
        <v>10574770</v>
      </c>
      <c r="I2451" s="1">
        <v>1</v>
      </c>
      <c r="J2451" s="1">
        <v>1</v>
      </c>
      <c r="P2451" s="1">
        <f t="shared" si="39"/>
        <v>47903708.100000001</v>
      </c>
    </row>
    <row r="2452" spans="1:16" x14ac:dyDescent="0.2">
      <c r="A2452" s="1">
        <v>601766</v>
      </c>
      <c r="B2452" s="1" t="s">
        <v>4576</v>
      </c>
      <c r="C2452" s="2" t="d">
        <v>2008-08-18</v>
      </c>
      <c r="D2452" s="1" t="s">
        <v>4577</v>
      </c>
      <c r="E2452" s="1" t="s">
        <v>12</v>
      </c>
      <c r="F2452" s="1" t="s">
        <v>13</v>
      </c>
      <c r="G2452" s="1">
        <v>2.1800000000000002</v>
      </c>
      <c r="H2452" s="1">
        <v>3000000</v>
      </c>
      <c r="I2452" s="1">
        <v>1</v>
      </c>
      <c r="J2452" s="1">
        <v>1</v>
      </c>
      <c r="P2452" s="1">
        <f t="shared" si="39"/>
        <v>6540000.0000000009</v>
      </c>
    </row>
    <row r="2453" spans="1:16" x14ac:dyDescent="0.2">
      <c r="A2453" s="1">
        <v>601777</v>
      </c>
      <c r="B2453" s="1" t="s">
        <v>4578</v>
      </c>
      <c r="C2453" s="2" t="d">
        <v>2010-11-25</v>
      </c>
      <c r="D2453" s="1" t="s">
        <v>4579</v>
      </c>
      <c r="E2453" s="1" t="s">
        <v>16</v>
      </c>
      <c r="F2453" s="1" t="s">
        <v>17</v>
      </c>
      <c r="G2453" s="1">
        <v>14.5</v>
      </c>
      <c r="H2453" s="1">
        <v>200000</v>
      </c>
      <c r="I2453" s="1">
        <v>1</v>
      </c>
      <c r="J2453" s="1">
        <v>1</v>
      </c>
      <c r="P2453" s="1">
        <f t="shared" si="39"/>
        <v>2900000</v>
      </c>
    </row>
    <row r="2454" spans="1:16" x14ac:dyDescent="0.2">
      <c r="A2454" s="1">
        <v>601778</v>
      </c>
      <c r="B2454" s="1" t="s">
        <v>4580</v>
      </c>
      <c r="C2454" s="2" t="d">
        <v>2020-05-19</v>
      </c>
      <c r="D2454" s="1" t="s">
        <v>4581</v>
      </c>
      <c r="E2454" s="1" t="s">
        <v>46</v>
      </c>
      <c r="F2454" s="1" t="s">
        <v>47</v>
      </c>
      <c r="G2454" s="1">
        <v>4.37</v>
      </c>
      <c r="H2454" s="1">
        <v>594593</v>
      </c>
      <c r="I2454" s="1">
        <v>1</v>
      </c>
      <c r="J2454" s="1">
        <v>1</v>
      </c>
      <c r="P2454" s="1">
        <f t="shared" si="39"/>
        <v>2598371.41</v>
      </c>
    </row>
    <row r="2455" spans="1:16" x14ac:dyDescent="0.2">
      <c r="A2455" s="1">
        <v>601788</v>
      </c>
      <c r="B2455" s="1" t="s">
        <v>4582</v>
      </c>
      <c r="C2455" s="2" t="d">
        <v>2009-08-18</v>
      </c>
      <c r="D2455" s="1" t="s">
        <v>4583</v>
      </c>
      <c r="E2455" s="1" t="s">
        <v>12</v>
      </c>
      <c r="F2455" s="1" t="s">
        <v>13</v>
      </c>
      <c r="G2455" s="1">
        <v>21.08</v>
      </c>
      <c r="H2455" s="1">
        <v>520000</v>
      </c>
      <c r="I2455" s="1">
        <v>1</v>
      </c>
      <c r="J2455" s="1">
        <v>1</v>
      </c>
      <c r="P2455" s="1">
        <f t="shared" si="39"/>
        <v>10961600</v>
      </c>
    </row>
    <row r="2456" spans="1:16" x14ac:dyDescent="0.2">
      <c r="A2456" s="1">
        <v>601789</v>
      </c>
      <c r="B2456" s="1" t="s">
        <v>4584</v>
      </c>
      <c r="C2456" s="2" t="d">
        <v>2011-08-16</v>
      </c>
      <c r="D2456" s="1" t="s">
        <v>4585</v>
      </c>
      <c r="E2456" s="1" t="s">
        <v>16</v>
      </c>
      <c r="F2456" s="1" t="s">
        <v>17</v>
      </c>
      <c r="G2456" s="1">
        <v>6.39</v>
      </c>
      <c r="H2456" s="1">
        <v>100000</v>
      </c>
      <c r="I2456" s="1">
        <v>1</v>
      </c>
      <c r="J2456" s="1">
        <v>1</v>
      </c>
      <c r="P2456" s="1">
        <f t="shared" si="39"/>
        <v>639000</v>
      </c>
    </row>
    <row r="2457" spans="1:16" x14ac:dyDescent="0.2">
      <c r="A2457" s="1">
        <v>601798</v>
      </c>
      <c r="B2457" s="1" t="s">
        <v>4586</v>
      </c>
      <c r="C2457" s="2" t="d">
        <v>2011-06-22</v>
      </c>
      <c r="D2457" s="1" t="s">
        <v>4587</v>
      </c>
      <c r="E2457" s="1" t="s">
        <v>12</v>
      </c>
      <c r="F2457" s="1" t="s">
        <v>13</v>
      </c>
      <c r="G2457" s="1">
        <v>11</v>
      </c>
      <c r="H2457" s="1">
        <v>80000</v>
      </c>
      <c r="I2457" s="1">
        <v>1</v>
      </c>
      <c r="J2457" s="1">
        <v>1</v>
      </c>
      <c r="P2457" s="1">
        <f t="shared" si="39"/>
        <v>880000</v>
      </c>
    </row>
    <row r="2458" spans="1:16" x14ac:dyDescent="0.2">
      <c r="A2458" s="1">
        <v>601799</v>
      </c>
      <c r="B2458" s="1" t="s">
        <v>2059</v>
      </c>
      <c r="C2458" s="2" t="d">
        <v>2011-02-01</v>
      </c>
      <c r="D2458" s="1" t="s">
        <v>4588</v>
      </c>
      <c r="E2458" s="1" t="s">
        <v>16</v>
      </c>
      <c r="F2458" s="1" t="s">
        <v>17</v>
      </c>
      <c r="G2458" s="1">
        <v>21.24</v>
      </c>
      <c r="H2458" s="1">
        <v>60000</v>
      </c>
      <c r="I2458" s="1">
        <v>1</v>
      </c>
      <c r="J2458" s="1">
        <v>1</v>
      </c>
      <c r="P2458" s="1">
        <f t="shared" si="39"/>
        <v>1274400</v>
      </c>
    </row>
    <row r="2459" spans="1:16" x14ac:dyDescent="0.2">
      <c r="A2459" s="1">
        <v>601800</v>
      </c>
      <c r="B2459" s="1" t="s">
        <v>4589</v>
      </c>
      <c r="C2459" s="2" t="d">
        <v>2012-03-09</v>
      </c>
      <c r="D2459" s="1" t="s">
        <v>4590</v>
      </c>
      <c r="E2459" s="1" t="s">
        <v>12</v>
      </c>
      <c r="F2459" s="1" t="s">
        <v>13</v>
      </c>
      <c r="G2459" s="1">
        <v>5.4</v>
      </c>
      <c r="H2459" s="1">
        <v>1349735</v>
      </c>
      <c r="I2459" s="1">
        <v>1</v>
      </c>
      <c r="J2459" s="1">
        <v>1</v>
      </c>
      <c r="P2459" s="1">
        <f t="shared" si="39"/>
        <v>7288569.0000000009</v>
      </c>
    </row>
    <row r="2460" spans="1:16" x14ac:dyDescent="0.2">
      <c r="A2460" s="1">
        <v>601801</v>
      </c>
      <c r="B2460" s="1" t="s">
        <v>4591</v>
      </c>
      <c r="C2460" s="2" t="d">
        <v>2010-01-18</v>
      </c>
      <c r="D2460" s="1" t="s">
        <v>4592</v>
      </c>
      <c r="E2460" s="1" t="s">
        <v>12</v>
      </c>
      <c r="F2460" s="1" t="s">
        <v>13</v>
      </c>
      <c r="G2460" s="1">
        <v>11.8</v>
      </c>
      <c r="H2460" s="1">
        <v>110000</v>
      </c>
      <c r="I2460" s="1">
        <v>1</v>
      </c>
      <c r="J2460" s="1">
        <v>1</v>
      </c>
      <c r="P2460" s="1">
        <f t="shared" si="39"/>
        <v>1298000</v>
      </c>
    </row>
    <row r="2461" spans="1:16" x14ac:dyDescent="0.2">
      <c r="A2461" s="1">
        <v>601811</v>
      </c>
      <c r="B2461" s="1" t="s">
        <v>4593</v>
      </c>
      <c r="C2461" s="2" t="d">
        <v>2016-08-08</v>
      </c>
      <c r="D2461" s="1" t="s">
        <v>4594</v>
      </c>
      <c r="E2461" s="1" t="s">
        <v>12</v>
      </c>
      <c r="F2461" s="1" t="s">
        <v>13</v>
      </c>
      <c r="G2461" s="1">
        <v>7.12</v>
      </c>
      <c r="H2461" s="1">
        <v>98710</v>
      </c>
      <c r="I2461" s="1">
        <v>1</v>
      </c>
      <c r="J2461" s="1">
        <v>1</v>
      </c>
      <c r="P2461" s="1">
        <f t="shared" si="39"/>
        <v>702815.2</v>
      </c>
    </row>
    <row r="2462" spans="1:16" x14ac:dyDescent="0.2">
      <c r="A2462" s="1">
        <v>601816</v>
      </c>
      <c r="B2462" s="1" t="s">
        <v>4595</v>
      </c>
      <c r="C2462" s="2" t="d">
        <v>2020-01-16</v>
      </c>
      <c r="D2462" s="1" t="s">
        <v>4596</v>
      </c>
      <c r="E2462" s="1" t="s">
        <v>46</v>
      </c>
      <c r="F2462" s="1" t="s">
        <v>47</v>
      </c>
      <c r="G2462" s="1">
        <v>4.88</v>
      </c>
      <c r="H2462" s="1">
        <v>6285630</v>
      </c>
      <c r="I2462" s="1">
        <v>1</v>
      </c>
      <c r="J2462" s="1">
        <v>1</v>
      </c>
      <c r="P2462" s="1">
        <f t="shared" si="39"/>
        <v>30673874.399999999</v>
      </c>
    </row>
    <row r="2463" spans="1:16" x14ac:dyDescent="0.2">
      <c r="A2463" s="1">
        <v>601818</v>
      </c>
      <c r="B2463" s="1" t="s">
        <v>4597</v>
      </c>
      <c r="C2463" s="2" t="d">
        <v>2010-08-18</v>
      </c>
      <c r="D2463" s="1" t="s">
        <v>4598</v>
      </c>
      <c r="E2463" s="1" t="s">
        <v>12</v>
      </c>
      <c r="F2463" s="1" t="s">
        <v>13</v>
      </c>
      <c r="G2463" s="1">
        <v>3.1</v>
      </c>
      <c r="H2463" s="1">
        <v>7000000</v>
      </c>
      <c r="I2463" s="1">
        <v>1</v>
      </c>
      <c r="J2463" s="1">
        <v>1</v>
      </c>
      <c r="P2463" s="1">
        <f t="shared" si="39"/>
        <v>21700000</v>
      </c>
    </row>
    <row r="2464" spans="1:16" x14ac:dyDescent="0.2">
      <c r="A2464" s="1">
        <v>601825</v>
      </c>
      <c r="B2464" s="1" t="s">
        <v>4599</v>
      </c>
      <c r="C2464" s="2" t="d">
        <v>2021-08-19</v>
      </c>
      <c r="D2464" s="1" t="s">
        <v>4600</v>
      </c>
      <c r="E2464" s="1" t="s">
        <v>12</v>
      </c>
      <c r="F2464" s="1" t="s">
        <v>13</v>
      </c>
      <c r="G2464" s="1">
        <v>8.9</v>
      </c>
      <c r="H2464" s="1">
        <v>964444</v>
      </c>
      <c r="I2464" s="1">
        <v>1</v>
      </c>
      <c r="J2464" s="1">
        <v>1</v>
      </c>
      <c r="P2464" s="1">
        <f t="shared" si="39"/>
        <v>8583551.5999999996</v>
      </c>
    </row>
    <row r="2465" spans="1:16" x14ac:dyDescent="0.2">
      <c r="A2465" s="1">
        <v>601827</v>
      </c>
      <c r="B2465" s="1" t="s">
        <v>4601</v>
      </c>
      <c r="C2465" s="2" t="d">
        <v>2020-06-05</v>
      </c>
      <c r="D2465" s="1" t="s">
        <v>4602</v>
      </c>
      <c r="E2465" s="1" t="s">
        <v>12</v>
      </c>
      <c r="F2465" s="1" t="s">
        <v>13</v>
      </c>
      <c r="G2465" s="1">
        <v>6.84</v>
      </c>
      <c r="H2465" s="1">
        <v>378268</v>
      </c>
      <c r="I2465" s="1">
        <v>1</v>
      </c>
      <c r="J2465" s="1">
        <v>1</v>
      </c>
      <c r="P2465" s="1">
        <f t="shared" si="39"/>
        <v>2587353.12</v>
      </c>
    </row>
    <row r="2466" spans="1:16" x14ac:dyDescent="0.2">
      <c r="A2466" s="1">
        <v>601828</v>
      </c>
      <c r="B2466" s="1" t="s">
        <v>3459</v>
      </c>
      <c r="C2466" s="2" t="d">
        <v>2018-01-17</v>
      </c>
      <c r="D2466" s="1" t="s">
        <v>4603</v>
      </c>
      <c r="E2466" s="1" t="s">
        <v>46</v>
      </c>
      <c r="F2466" s="1" t="s">
        <v>47</v>
      </c>
      <c r="G2466" s="1">
        <v>10.23</v>
      </c>
      <c r="H2466" s="1">
        <v>315000</v>
      </c>
      <c r="I2466" s="1">
        <v>1</v>
      </c>
      <c r="J2466" s="1">
        <v>1</v>
      </c>
      <c r="P2466" s="1">
        <f t="shared" si="39"/>
        <v>3222450</v>
      </c>
    </row>
    <row r="2467" spans="1:16" x14ac:dyDescent="0.2">
      <c r="A2467" s="1">
        <v>601838</v>
      </c>
      <c r="B2467" s="1" t="s">
        <v>4604</v>
      </c>
      <c r="C2467" s="2" t="d">
        <v>2018-01-31</v>
      </c>
      <c r="D2467" s="1" t="s">
        <v>4605</v>
      </c>
      <c r="E2467" s="1" t="s">
        <v>46</v>
      </c>
      <c r="F2467" s="1" t="s">
        <v>47</v>
      </c>
      <c r="G2467" s="1">
        <v>6.99</v>
      </c>
      <c r="H2467" s="1">
        <v>361225</v>
      </c>
      <c r="I2467" s="1">
        <v>1</v>
      </c>
      <c r="J2467" s="1">
        <v>1</v>
      </c>
      <c r="P2467" s="1">
        <f t="shared" si="39"/>
        <v>2524962.75</v>
      </c>
    </row>
    <row r="2468" spans="1:16" x14ac:dyDescent="0.2">
      <c r="A2468" s="1">
        <v>601858</v>
      </c>
      <c r="B2468" s="1" t="s">
        <v>4606</v>
      </c>
      <c r="C2468" s="2" t="d">
        <v>2017-01-18</v>
      </c>
      <c r="D2468" s="1" t="s">
        <v>4607</v>
      </c>
      <c r="E2468" s="1" t="s">
        <v>12</v>
      </c>
      <c r="F2468" s="1" t="s">
        <v>13</v>
      </c>
      <c r="G2468" s="1">
        <v>6.84</v>
      </c>
      <c r="H2468" s="1">
        <v>130500</v>
      </c>
      <c r="I2468" s="1">
        <v>1</v>
      </c>
      <c r="J2468" s="1">
        <v>1</v>
      </c>
      <c r="P2468" s="1">
        <f t="shared" si="39"/>
        <v>892620</v>
      </c>
    </row>
    <row r="2469" spans="1:16" x14ac:dyDescent="0.2">
      <c r="A2469" s="1">
        <v>601860</v>
      </c>
      <c r="B2469" s="1" t="s">
        <v>4608</v>
      </c>
      <c r="C2469" s="2" t="d">
        <v>2019-01-03</v>
      </c>
      <c r="D2469" s="1" t="s">
        <v>4609</v>
      </c>
      <c r="E2469" s="1" t="s">
        <v>12</v>
      </c>
      <c r="F2469" s="1" t="s">
        <v>13</v>
      </c>
      <c r="G2469" s="1">
        <v>3.14</v>
      </c>
      <c r="H2469" s="1">
        <v>366089</v>
      </c>
      <c r="I2469" s="1">
        <v>1</v>
      </c>
      <c r="J2469" s="1">
        <v>1</v>
      </c>
      <c r="P2469" s="1">
        <f t="shared" si="39"/>
        <v>1149519.46</v>
      </c>
    </row>
    <row r="2470" spans="1:16" x14ac:dyDescent="0.2">
      <c r="A2470" s="1">
        <v>601865</v>
      </c>
      <c r="B2470" s="1" t="s">
        <v>4610</v>
      </c>
      <c r="C2470" s="2" t="d">
        <v>2019-02-15</v>
      </c>
      <c r="D2470" s="1" t="s">
        <v>4611</v>
      </c>
      <c r="E2470" s="1" t="s">
        <v>46</v>
      </c>
      <c r="F2470" s="1" t="s">
        <v>47</v>
      </c>
      <c r="G2470" s="1">
        <v>2</v>
      </c>
      <c r="H2470" s="1">
        <v>150000</v>
      </c>
      <c r="I2470" s="1">
        <v>0.25</v>
      </c>
      <c r="J2470" s="1">
        <v>1</v>
      </c>
      <c r="P2470" s="1">
        <f t="shared" si="39"/>
        <v>300000</v>
      </c>
    </row>
    <row r="2471" spans="1:16" x14ac:dyDescent="0.2">
      <c r="A2471" s="1">
        <v>601868</v>
      </c>
      <c r="B2471" s="1" t="s">
        <v>4612</v>
      </c>
      <c r="C2471" s="2" t="d">
        <v>2021-09-28</v>
      </c>
      <c r="D2471" s="1" t="s">
        <v>4613</v>
      </c>
      <c r="E2471" s="1" t="s">
        <v>12</v>
      </c>
      <c r="F2471" s="1" t="s">
        <v>13</v>
      </c>
      <c r="G2471" s="1">
        <v>1.96</v>
      </c>
      <c r="H2471" s="1">
        <v>11670767</v>
      </c>
      <c r="I2471" s="1">
        <v>1</v>
      </c>
      <c r="J2471" s="1">
        <v>1</v>
      </c>
      <c r="P2471" s="1">
        <f t="shared" si="39"/>
        <v>22874703.32</v>
      </c>
    </row>
    <row r="2472" spans="1:16" x14ac:dyDescent="0.2">
      <c r="A2472" s="1">
        <v>601869</v>
      </c>
      <c r="B2472" s="1" t="s">
        <v>4614</v>
      </c>
      <c r="C2472" s="2" t="d">
        <v>2018-07-20</v>
      </c>
      <c r="D2472" s="1" t="s">
        <v>4615</v>
      </c>
      <c r="E2472" s="1" t="s">
        <v>46</v>
      </c>
      <c r="F2472" s="1" t="s">
        <v>47</v>
      </c>
      <c r="G2472" s="1">
        <v>26.71</v>
      </c>
      <c r="H2472" s="1">
        <v>75791</v>
      </c>
      <c r="I2472" s="1">
        <v>1</v>
      </c>
      <c r="J2472" s="1">
        <v>1</v>
      </c>
      <c r="P2472" s="1">
        <f t="shared" si="39"/>
        <v>2024377.61</v>
      </c>
    </row>
    <row r="2473" spans="1:16" x14ac:dyDescent="0.2">
      <c r="A2473" s="1">
        <v>601877</v>
      </c>
      <c r="B2473" s="1" t="s">
        <v>4616</v>
      </c>
      <c r="C2473" s="2" t="d">
        <v>2010-01-21</v>
      </c>
      <c r="D2473" s="1" t="s">
        <v>4617</v>
      </c>
      <c r="E2473" s="1" t="s">
        <v>16</v>
      </c>
      <c r="F2473" s="1" t="s">
        <v>17</v>
      </c>
      <c r="G2473" s="1">
        <v>23.98</v>
      </c>
      <c r="H2473" s="1">
        <v>105000</v>
      </c>
      <c r="I2473" s="1">
        <v>1</v>
      </c>
      <c r="J2473" s="1">
        <v>1</v>
      </c>
      <c r="P2473" s="1">
        <f t="shared" si="39"/>
        <v>2517900</v>
      </c>
    </row>
    <row r="2474" spans="1:16" x14ac:dyDescent="0.2">
      <c r="A2474" s="1">
        <v>601878</v>
      </c>
      <c r="B2474" s="1" t="s">
        <v>4322</v>
      </c>
      <c r="C2474" s="2" t="d">
        <v>2017-06-26</v>
      </c>
      <c r="D2474" s="1" t="s">
        <v>4618</v>
      </c>
      <c r="E2474" s="1" t="s">
        <v>12</v>
      </c>
      <c r="F2474" s="1" t="s">
        <v>13</v>
      </c>
      <c r="G2474" s="1">
        <v>8.4499999999999993</v>
      </c>
      <c r="H2474" s="1">
        <v>333333</v>
      </c>
      <c r="I2474" s="1">
        <v>1</v>
      </c>
      <c r="J2474" s="1">
        <v>1</v>
      </c>
      <c r="P2474" s="1">
        <f t="shared" si="39"/>
        <v>2816663.8499999996</v>
      </c>
    </row>
    <row r="2475" spans="1:16" x14ac:dyDescent="0.2">
      <c r="A2475" s="1">
        <v>601880</v>
      </c>
      <c r="B2475" s="1" t="s">
        <v>3086</v>
      </c>
      <c r="C2475" s="2" t="d">
        <v>2010-12-06</v>
      </c>
      <c r="D2475" s="1" t="s">
        <v>4619</v>
      </c>
      <c r="E2475" s="1" t="s">
        <v>12</v>
      </c>
      <c r="F2475" s="1" t="s">
        <v>13</v>
      </c>
      <c r="G2475" s="1">
        <v>3.8</v>
      </c>
      <c r="H2475" s="1">
        <v>1500000</v>
      </c>
      <c r="I2475" s="1">
        <v>1</v>
      </c>
      <c r="J2475" s="1">
        <v>1</v>
      </c>
      <c r="P2475" s="1">
        <f t="shared" si="39"/>
        <v>5700000</v>
      </c>
    </row>
    <row r="2476" spans="1:16" x14ac:dyDescent="0.2">
      <c r="A2476" s="1">
        <v>601881</v>
      </c>
      <c r="B2476" s="1" t="s">
        <v>4620</v>
      </c>
      <c r="C2476" s="2" t="d">
        <v>2017-01-23</v>
      </c>
      <c r="D2476" s="1" t="s">
        <v>4621</v>
      </c>
      <c r="E2476" s="1" t="s">
        <v>12</v>
      </c>
      <c r="F2476" s="1" t="s">
        <v>13</v>
      </c>
      <c r="G2476" s="1">
        <v>6.81</v>
      </c>
      <c r="H2476" s="1">
        <v>600000</v>
      </c>
      <c r="I2476" s="1">
        <v>1</v>
      </c>
      <c r="J2476" s="1">
        <v>1</v>
      </c>
      <c r="P2476" s="1">
        <f t="shared" si="39"/>
        <v>4085999.9999999995</v>
      </c>
    </row>
    <row r="2477" spans="1:16" x14ac:dyDescent="0.2">
      <c r="A2477" s="1">
        <v>601882</v>
      </c>
      <c r="B2477" s="1" t="s">
        <v>4622</v>
      </c>
      <c r="C2477" s="2" t="d">
        <v>2016-11-07</v>
      </c>
      <c r="D2477" s="1" t="s">
        <v>4623</v>
      </c>
      <c r="E2477" s="1" t="s">
        <v>46</v>
      </c>
      <c r="F2477" s="1" t="s">
        <v>47</v>
      </c>
      <c r="G2477" s="1">
        <v>1.5</v>
      </c>
      <c r="H2477" s="1">
        <v>52200</v>
      </c>
      <c r="I2477" s="1">
        <v>1</v>
      </c>
      <c r="J2477" s="1">
        <v>1</v>
      </c>
      <c r="P2477" s="1">
        <f t="shared" si="39"/>
        <v>78300</v>
      </c>
    </row>
    <row r="2478" spans="1:16" x14ac:dyDescent="0.2">
      <c r="A2478" s="1">
        <v>601886</v>
      </c>
      <c r="B2478" s="1" t="s">
        <v>4571</v>
      </c>
      <c r="C2478" s="2" t="d">
        <v>2011-08-18</v>
      </c>
      <c r="D2478" s="1" t="s">
        <v>4624</v>
      </c>
      <c r="E2478" s="1" t="s">
        <v>16</v>
      </c>
      <c r="F2478" s="1" t="s">
        <v>17</v>
      </c>
      <c r="G2478" s="1">
        <v>20</v>
      </c>
      <c r="H2478" s="1">
        <v>110000</v>
      </c>
      <c r="I2478" s="1">
        <v>1</v>
      </c>
      <c r="J2478" s="1">
        <v>1</v>
      </c>
      <c r="P2478" s="1">
        <f t="shared" si="39"/>
        <v>2200000</v>
      </c>
    </row>
    <row r="2479" spans="1:16" x14ac:dyDescent="0.2">
      <c r="A2479" s="1">
        <v>601888</v>
      </c>
      <c r="B2479" s="1" t="s">
        <v>4625</v>
      </c>
      <c r="C2479" s="2" t="d">
        <v>2009-10-15</v>
      </c>
      <c r="D2479" s="1" t="s">
        <v>4626</v>
      </c>
      <c r="E2479" s="1" t="s">
        <v>12</v>
      </c>
      <c r="F2479" s="1" t="s">
        <v>13</v>
      </c>
      <c r="G2479" s="1">
        <v>11.78</v>
      </c>
      <c r="H2479" s="1">
        <v>220000</v>
      </c>
      <c r="I2479" s="1">
        <v>1</v>
      </c>
      <c r="J2479" s="1">
        <v>1</v>
      </c>
      <c r="P2479" s="1">
        <f t="shared" si="39"/>
        <v>2591600</v>
      </c>
    </row>
    <row r="2480" spans="1:16" x14ac:dyDescent="0.2">
      <c r="A2480" s="1">
        <v>601890</v>
      </c>
      <c r="B2480" s="1" t="s">
        <v>4627</v>
      </c>
      <c r="C2480" s="2" t="d">
        <v>2010-12-28</v>
      </c>
      <c r="D2480" s="1" t="s">
        <v>4628</v>
      </c>
      <c r="E2480" s="1" t="s">
        <v>16</v>
      </c>
      <c r="F2480" s="1" t="s">
        <v>17</v>
      </c>
      <c r="G2480" s="1">
        <v>22.5</v>
      </c>
      <c r="H2480" s="1">
        <v>90000</v>
      </c>
      <c r="I2480" s="1">
        <v>1</v>
      </c>
      <c r="J2480" s="1">
        <v>1</v>
      </c>
      <c r="P2480" s="1">
        <f t="shared" si="39"/>
        <v>2025000</v>
      </c>
    </row>
    <row r="2481" spans="1:16" x14ac:dyDescent="0.2">
      <c r="A2481" s="1">
        <v>601898</v>
      </c>
      <c r="B2481" s="1" t="s">
        <v>4629</v>
      </c>
      <c r="C2481" s="2" t="d">
        <v>2008-02-01</v>
      </c>
      <c r="D2481" s="1" t="s">
        <v>4630</v>
      </c>
      <c r="E2481" s="1" t="s">
        <v>12</v>
      </c>
      <c r="F2481" s="1" t="s">
        <v>13</v>
      </c>
      <c r="G2481" s="1">
        <v>16.829999999999998</v>
      </c>
      <c r="H2481" s="1">
        <v>1525333</v>
      </c>
      <c r="I2481" s="1">
        <v>1</v>
      </c>
      <c r="J2481" s="1">
        <v>1</v>
      </c>
      <c r="P2481" s="1">
        <f t="shared" si="39"/>
        <v>25671354.389999997</v>
      </c>
    </row>
    <row r="2482" spans="1:16" x14ac:dyDescent="0.2">
      <c r="A2482" s="1">
        <v>601899</v>
      </c>
      <c r="B2482" s="1" t="s">
        <v>4631</v>
      </c>
      <c r="C2482" s="2" t="d">
        <v>2008-04-25</v>
      </c>
      <c r="D2482" s="1" t="s">
        <v>4632</v>
      </c>
      <c r="E2482" s="1" t="s">
        <v>12</v>
      </c>
      <c r="F2482" s="1" t="s">
        <v>13</v>
      </c>
      <c r="G2482" s="1">
        <v>7.13</v>
      </c>
      <c r="H2482" s="1">
        <v>1400000</v>
      </c>
      <c r="I2482" s="1">
        <v>0.1</v>
      </c>
      <c r="J2482" s="1">
        <v>1</v>
      </c>
      <c r="P2482" s="1">
        <f t="shared" si="39"/>
        <v>9982000</v>
      </c>
    </row>
    <row r="2483" spans="1:16" x14ac:dyDescent="0.2">
      <c r="A2483" s="1">
        <v>601900</v>
      </c>
      <c r="B2483" s="1" t="s">
        <v>4633</v>
      </c>
      <c r="C2483" s="2" t="d">
        <v>2016-02-15</v>
      </c>
      <c r="D2483" s="1" t="s">
        <v>4634</v>
      </c>
      <c r="E2483" s="1" t="s">
        <v>12</v>
      </c>
      <c r="F2483" s="1" t="s">
        <v>13</v>
      </c>
      <c r="G2483" s="1">
        <v>6.13</v>
      </c>
      <c r="H2483" s="1">
        <v>169100</v>
      </c>
      <c r="I2483" s="1">
        <v>1</v>
      </c>
      <c r="J2483" s="1">
        <v>1</v>
      </c>
      <c r="P2483" s="1">
        <f t="shared" si="39"/>
        <v>1036583</v>
      </c>
    </row>
    <row r="2484" spans="1:16" x14ac:dyDescent="0.2">
      <c r="A2484" s="1">
        <v>601901</v>
      </c>
      <c r="B2484" s="1" t="s">
        <v>4635</v>
      </c>
      <c r="C2484" s="2" t="d">
        <v>2011-08-10</v>
      </c>
      <c r="D2484" s="1" t="s">
        <v>4636</v>
      </c>
      <c r="E2484" s="1" t="s">
        <v>12</v>
      </c>
      <c r="F2484" s="1" t="s">
        <v>13</v>
      </c>
      <c r="G2484" s="1">
        <v>3.9</v>
      </c>
      <c r="H2484" s="1">
        <v>1500000</v>
      </c>
      <c r="I2484" s="1">
        <v>1</v>
      </c>
      <c r="J2484" s="1">
        <v>1</v>
      </c>
      <c r="P2484" s="1">
        <f t="shared" si="39"/>
        <v>5850000</v>
      </c>
    </row>
    <row r="2485" spans="1:16" x14ac:dyDescent="0.2">
      <c r="A2485" s="1">
        <v>601908</v>
      </c>
      <c r="B2485" s="1" t="s">
        <v>1815</v>
      </c>
      <c r="C2485" s="2" t="d">
        <v>2011-09-08</v>
      </c>
      <c r="D2485" s="1" t="s">
        <v>4637</v>
      </c>
      <c r="E2485" s="1" t="s">
        <v>16</v>
      </c>
      <c r="F2485" s="1" t="s">
        <v>17</v>
      </c>
      <c r="G2485" s="1">
        <v>42</v>
      </c>
      <c r="H2485" s="1">
        <v>60000</v>
      </c>
      <c r="I2485" s="1">
        <v>1</v>
      </c>
      <c r="J2485" s="1">
        <v>1</v>
      </c>
      <c r="P2485" s="1">
        <f t="shared" si="39"/>
        <v>2520000</v>
      </c>
    </row>
    <row r="2486" spans="1:16" x14ac:dyDescent="0.2">
      <c r="A2486" s="1">
        <v>601916</v>
      </c>
      <c r="B2486" s="1" t="s">
        <v>4638</v>
      </c>
      <c r="C2486" s="2" t="d">
        <v>2019-11-26</v>
      </c>
      <c r="D2486" s="1" t="s">
        <v>4639</v>
      </c>
      <c r="E2486" s="1" t="s">
        <v>12</v>
      </c>
      <c r="F2486" s="1" t="s">
        <v>13</v>
      </c>
      <c r="G2486" s="1">
        <v>4.9400000000000004</v>
      </c>
      <c r="H2486" s="1">
        <v>2550000</v>
      </c>
      <c r="I2486" s="1">
        <v>1</v>
      </c>
      <c r="J2486" s="1">
        <v>1</v>
      </c>
      <c r="P2486" s="1">
        <f t="shared" si="39"/>
        <v>12597000.000000002</v>
      </c>
    </row>
    <row r="2487" spans="1:16" x14ac:dyDescent="0.2">
      <c r="A2487" s="1">
        <v>601921</v>
      </c>
      <c r="B2487" s="1" t="s">
        <v>4640</v>
      </c>
      <c r="C2487" s="2" t="d">
        <v>2021-07-23</v>
      </c>
      <c r="D2487" s="1" t="s">
        <v>4641</v>
      </c>
      <c r="E2487" s="1" t="s">
        <v>12</v>
      </c>
      <c r="F2487" s="1" t="s">
        <v>13</v>
      </c>
      <c r="G2487" s="1">
        <v>10.28</v>
      </c>
      <c r="H2487" s="1">
        <v>222222</v>
      </c>
      <c r="I2487" s="1">
        <v>1</v>
      </c>
      <c r="J2487" s="1">
        <v>1</v>
      </c>
      <c r="P2487" s="1">
        <f t="shared" si="39"/>
        <v>2284442.1599999997</v>
      </c>
    </row>
    <row r="2488" spans="1:16" x14ac:dyDescent="0.2">
      <c r="A2488" s="1">
        <v>601928</v>
      </c>
      <c r="B2488" s="1" t="s">
        <v>4642</v>
      </c>
      <c r="C2488" s="2" t="d">
        <v>2011-11-30</v>
      </c>
      <c r="D2488" s="1" t="s">
        <v>4643</v>
      </c>
      <c r="E2488" s="1" t="s">
        <v>12</v>
      </c>
      <c r="F2488" s="1" t="s">
        <v>13</v>
      </c>
      <c r="G2488" s="1">
        <v>8.8000000000000007</v>
      </c>
      <c r="H2488" s="1">
        <v>509000</v>
      </c>
      <c r="I2488" s="1">
        <v>1</v>
      </c>
      <c r="J2488" s="1">
        <v>1</v>
      </c>
      <c r="P2488" s="1">
        <f t="shared" si="39"/>
        <v>4479200</v>
      </c>
    </row>
    <row r="2489" spans="1:16" x14ac:dyDescent="0.2">
      <c r="A2489" s="1">
        <v>601929</v>
      </c>
      <c r="B2489" s="1" t="s">
        <v>4644</v>
      </c>
      <c r="C2489" s="2" t="d">
        <v>2012-02-23</v>
      </c>
      <c r="D2489" s="1" t="s">
        <v>4645</v>
      </c>
      <c r="E2489" s="1" t="s">
        <v>12</v>
      </c>
      <c r="F2489" s="1" t="s">
        <v>13</v>
      </c>
      <c r="G2489" s="1">
        <v>7</v>
      </c>
      <c r="H2489" s="1">
        <v>280000</v>
      </c>
      <c r="I2489" s="1">
        <v>1</v>
      </c>
      <c r="J2489" s="1">
        <v>1</v>
      </c>
      <c r="P2489" s="1">
        <f t="shared" si="39"/>
        <v>1960000</v>
      </c>
    </row>
    <row r="2490" spans="1:16" x14ac:dyDescent="0.2">
      <c r="A2490" s="1">
        <v>601933</v>
      </c>
      <c r="B2490" s="1" t="s">
        <v>4646</v>
      </c>
      <c r="C2490" s="2" t="d">
        <v>2010-12-15</v>
      </c>
      <c r="D2490" s="1" t="s">
        <v>4647</v>
      </c>
      <c r="E2490" s="1" t="s">
        <v>16</v>
      </c>
      <c r="F2490" s="1" t="s">
        <v>17</v>
      </c>
      <c r="G2490" s="1">
        <v>23.98</v>
      </c>
      <c r="H2490" s="1">
        <v>110000</v>
      </c>
      <c r="I2490" s="1">
        <v>1</v>
      </c>
      <c r="J2490" s="1">
        <v>1</v>
      </c>
      <c r="P2490" s="1">
        <f t="shared" si="39"/>
        <v>2637800</v>
      </c>
    </row>
    <row r="2491" spans="1:16" x14ac:dyDescent="0.2">
      <c r="A2491" s="1">
        <v>601949</v>
      </c>
      <c r="B2491" s="1" t="s">
        <v>4648</v>
      </c>
      <c r="C2491" s="2" t="d">
        <v>2017-08-21</v>
      </c>
      <c r="D2491" s="1" t="s">
        <v>4649</v>
      </c>
      <c r="E2491" s="1" t="s">
        <v>12</v>
      </c>
      <c r="F2491" s="1" t="s">
        <v>13</v>
      </c>
      <c r="G2491" s="1">
        <v>3.34</v>
      </c>
      <c r="H2491" s="1">
        <v>364500</v>
      </c>
      <c r="I2491" s="1">
        <v>1</v>
      </c>
      <c r="J2491" s="1">
        <v>1</v>
      </c>
      <c r="P2491" s="1">
        <f t="shared" si="39"/>
        <v>1217430</v>
      </c>
    </row>
    <row r="2492" spans="1:16" x14ac:dyDescent="0.2">
      <c r="A2492" s="1">
        <v>601952</v>
      </c>
      <c r="B2492" s="1" t="s">
        <v>4650</v>
      </c>
      <c r="C2492" s="2" t="d">
        <v>2017-05-15</v>
      </c>
      <c r="D2492" s="1" t="s">
        <v>4651</v>
      </c>
      <c r="E2492" s="1" t="s">
        <v>12</v>
      </c>
      <c r="F2492" s="1" t="s">
        <v>13</v>
      </c>
      <c r="G2492" s="1">
        <v>9.32</v>
      </c>
      <c r="H2492" s="1">
        <v>260000</v>
      </c>
      <c r="I2492" s="1">
        <v>1</v>
      </c>
      <c r="J2492" s="1">
        <v>1</v>
      </c>
      <c r="P2492" s="1">
        <f t="shared" si="39"/>
        <v>2423200</v>
      </c>
    </row>
    <row r="2493" spans="1:16" x14ac:dyDescent="0.2">
      <c r="A2493" s="1">
        <v>601956</v>
      </c>
      <c r="B2493" s="1" t="s">
        <v>3463</v>
      </c>
      <c r="C2493" s="2" t="d">
        <v>2020-12-25</v>
      </c>
      <c r="D2493" s="1" t="s">
        <v>4652</v>
      </c>
      <c r="E2493" s="1" t="s">
        <v>46</v>
      </c>
      <c r="F2493" s="1" t="s">
        <v>47</v>
      </c>
      <c r="G2493" s="1">
        <v>9.77</v>
      </c>
      <c r="H2493" s="1">
        <v>211320</v>
      </c>
      <c r="I2493" s="1">
        <v>1</v>
      </c>
      <c r="J2493" s="1">
        <v>1</v>
      </c>
      <c r="P2493" s="1">
        <f t="shared" si="39"/>
        <v>2064596.4</v>
      </c>
    </row>
    <row r="2494" spans="1:16" x14ac:dyDescent="0.2">
      <c r="A2494" s="1">
        <v>601958</v>
      </c>
      <c r="B2494" s="1" t="s">
        <v>4653</v>
      </c>
      <c r="C2494" s="2" t="d">
        <v>2008-04-17</v>
      </c>
      <c r="D2494" s="1" t="s">
        <v>4654</v>
      </c>
      <c r="E2494" s="1" t="s">
        <v>12</v>
      </c>
      <c r="F2494" s="1" t="s">
        <v>13</v>
      </c>
      <c r="G2494" s="1">
        <v>16.57</v>
      </c>
      <c r="H2494" s="1">
        <v>538000</v>
      </c>
      <c r="I2494" s="1">
        <v>1</v>
      </c>
      <c r="J2494" s="1">
        <v>1</v>
      </c>
      <c r="P2494" s="1">
        <f t="shared" si="39"/>
        <v>8914660</v>
      </c>
    </row>
    <row r="2495" spans="1:16" x14ac:dyDescent="0.2">
      <c r="A2495" s="1">
        <v>601963</v>
      </c>
      <c r="B2495" s="1" t="s">
        <v>4655</v>
      </c>
      <c r="C2495" s="2" t="d">
        <v>2021-02-05</v>
      </c>
      <c r="D2495" s="1" t="s">
        <v>4656</v>
      </c>
      <c r="E2495" s="1" t="s">
        <v>46</v>
      </c>
      <c r="F2495" s="1" t="s">
        <v>47</v>
      </c>
      <c r="G2495" s="1">
        <v>10.83</v>
      </c>
      <c r="H2495" s="1">
        <v>347451</v>
      </c>
      <c r="I2495" s="1">
        <v>1</v>
      </c>
      <c r="J2495" s="1">
        <v>1</v>
      </c>
      <c r="P2495" s="1">
        <f t="shared" si="39"/>
        <v>3762894.33</v>
      </c>
    </row>
    <row r="2496" spans="1:16" x14ac:dyDescent="0.2">
      <c r="A2496" s="1">
        <v>601965</v>
      </c>
      <c r="B2496" s="1" t="s">
        <v>4657</v>
      </c>
      <c r="C2496" s="2" t="d">
        <v>2012-06-11</v>
      </c>
      <c r="D2496" s="1" t="s">
        <v>4658</v>
      </c>
      <c r="E2496" s="1" t="s">
        <v>12</v>
      </c>
      <c r="F2496" s="1" t="s">
        <v>13</v>
      </c>
      <c r="G2496" s="1">
        <v>8.1999999999999993</v>
      </c>
      <c r="H2496" s="1">
        <v>192000</v>
      </c>
      <c r="I2496" s="1">
        <v>1</v>
      </c>
      <c r="J2496" s="1">
        <v>1</v>
      </c>
      <c r="P2496" s="1">
        <f t="shared" si="39"/>
        <v>1574399.9999999998</v>
      </c>
    </row>
    <row r="2497" spans="1:16" x14ac:dyDescent="0.2">
      <c r="A2497" s="1">
        <v>601966</v>
      </c>
      <c r="B2497" s="1" t="s">
        <v>4659</v>
      </c>
      <c r="C2497" s="2" t="d">
        <v>2016-07-06</v>
      </c>
      <c r="D2497" s="1" t="s">
        <v>4660</v>
      </c>
      <c r="E2497" s="1" t="s">
        <v>46</v>
      </c>
      <c r="F2497" s="1" t="s">
        <v>47</v>
      </c>
      <c r="G2497" s="1">
        <v>12.98</v>
      </c>
      <c r="H2497" s="1">
        <v>200000</v>
      </c>
      <c r="I2497" s="1">
        <v>1</v>
      </c>
      <c r="J2497" s="1">
        <v>1</v>
      </c>
      <c r="P2497" s="1">
        <f t="shared" si="39"/>
        <v>2596000</v>
      </c>
    </row>
    <row r="2498" spans="1:16" x14ac:dyDescent="0.2">
      <c r="A2498" s="1">
        <v>601968</v>
      </c>
      <c r="B2498" s="1" t="s">
        <v>4661</v>
      </c>
      <c r="C2498" s="2" t="d">
        <v>2015-06-11</v>
      </c>
      <c r="D2498" s="1" t="s">
        <v>4662</v>
      </c>
      <c r="E2498" s="1" t="s">
        <v>12</v>
      </c>
      <c r="F2498" s="1" t="s">
        <v>13</v>
      </c>
      <c r="G2498" s="1">
        <v>3.08</v>
      </c>
      <c r="H2498" s="1">
        <v>208333</v>
      </c>
      <c r="I2498" s="1">
        <v>1</v>
      </c>
      <c r="J2498" s="1">
        <v>1</v>
      </c>
      <c r="P2498" s="1">
        <f t="shared" ref="P2498:P2561" si="40">G2498*H2498</f>
        <v>641665.64</v>
      </c>
    </row>
    <row r="2499" spans="1:16" x14ac:dyDescent="0.2">
      <c r="A2499" s="1">
        <v>601969</v>
      </c>
      <c r="B2499" s="1" t="s">
        <v>4663</v>
      </c>
      <c r="C2499" s="2" t="d">
        <v>2014-12-09</v>
      </c>
      <c r="D2499" s="1" t="s">
        <v>4664</v>
      </c>
      <c r="E2499" s="1" t="s">
        <v>16</v>
      </c>
      <c r="F2499" s="1" t="s">
        <v>17</v>
      </c>
      <c r="G2499" s="1">
        <v>10.34</v>
      </c>
      <c r="H2499" s="1">
        <v>186670</v>
      </c>
      <c r="I2499" s="1">
        <v>1</v>
      </c>
      <c r="J2499" s="1">
        <v>1</v>
      </c>
      <c r="P2499" s="1">
        <f t="shared" si="40"/>
        <v>1930167.8</v>
      </c>
    </row>
    <row r="2500" spans="1:16" x14ac:dyDescent="0.2">
      <c r="A2500" s="1">
        <v>601975</v>
      </c>
      <c r="B2500" s="1" t="s">
        <v>4665</v>
      </c>
      <c r="C2500" s="2" t="d">
        <v>2019-01-08</v>
      </c>
      <c r="D2500" s="1" t="s">
        <v>4666</v>
      </c>
      <c r="E2500" s="1" t="s">
        <v>12</v>
      </c>
      <c r="F2500" s="1" t="s">
        <v>13</v>
      </c>
      <c r="G2500" s="1">
        <v>6.05</v>
      </c>
      <c r="H2500" s="1">
        <v>35000</v>
      </c>
      <c r="I2500" s="1">
        <v>1</v>
      </c>
      <c r="J2500" s="1">
        <v>1</v>
      </c>
      <c r="P2500" s="1">
        <f t="shared" si="40"/>
        <v>211750</v>
      </c>
    </row>
    <row r="2501" spans="1:16" x14ac:dyDescent="0.2">
      <c r="A2501" s="1">
        <v>601985</v>
      </c>
      <c r="B2501" s="1" t="s">
        <v>4667</v>
      </c>
      <c r="C2501" s="2" t="d">
        <v>2015-06-10</v>
      </c>
      <c r="D2501" s="1" t="s">
        <v>4668</v>
      </c>
      <c r="E2501" s="1" t="s">
        <v>12</v>
      </c>
      <c r="F2501" s="1" t="s">
        <v>13</v>
      </c>
      <c r="G2501" s="1">
        <v>3.39</v>
      </c>
      <c r="H2501" s="1">
        <v>3891000</v>
      </c>
      <c r="I2501" s="1">
        <v>1</v>
      </c>
      <c r="J2501" s="1">
        <v>1</v>
      </c>
      <c r="P2501" s="1">
        <f t="shared" si="40"/>
        <v>13190490</v>
      </c>
    </row>
    <row r="2502" spans="1:16" x14ac:dyDescent="0.2">
      <c r="A2502" s="1">
        <v>601989</v>
      </c>
      <c r="B2502" s="1" t="s">
        <v>4669</v>
      </c>
      <c r="C2502" s="2" t="d">
        <v>2009-12-16</v>
      </c>
      <c r="D2502" s="1" t="s">
        <v>4670</v>
      </c>
      <c r="E2502" s="1" t="s">
        <v>12</v>
      </c>
      <c r="F2502" s="1" t="s">
        <v>13</v>
      </c>
      <c r="G2502" s="1">
        <v>7.38</v>
      </c>
      <c r="H2502" s="1">
        <v>1995000</v>
      </c>
      <c r="I2502" s="1">
        <v>1</v>
      </c>
      <c r="J2502" s="1">
        <v>1</v>
      </c>
      <c r="P2502" s="1">
        <f t="shared" si="40"/>
        <v>14723100</v>
      </c>
    </row>
    <row r="2503" spans="1:16" x14ac:dyDescent="0.2">
      <c r="A2503" s="1">
        <v>601990</v>
      </c>
      <c r="B2503" s="1" t="s">
        <v>4671</v>
      </c>
      <c r="C2503" s="2" t="d">
        <v>2018-06-13</v>
      </c>
      <c r="D2503" s="1" t="s">
        <v>4672</v>
      </c>
      <c r="E2503" s="1" t="s">
        <v>12</v>
      </c>
      <c r="F2503" s="1" t="s">
        <v>13</v>
      </c>
      <c r="G2503" s="1">
        <v>3.79</v>
      </c>
      <c r="H2503" s="1">
        <v>275020</v>
      </c>
      <c r="I2503" s="1">
        <v>1</v>
      </c>
      <c r="J2503" s="1">
        <v>1</v>
      </c>
      <c r="P2503" s="1">
        <f t="shared" si="40"/>
        <v>1042325.8</v>
      </c>
    </row>
    <row r="2504" spans="1:16" x14ac:dyDescent="0.2">
      <c r="A2504" s="1">
        <v>601992</v>
      </c>
      <c r="B2504" s="1" t="s">
        <v>1322</v>
      </c>
      <c r="C2504" s="2" t="d">
        <v>2011-03-01</v>
      </c>
      <c r="D2504" s="1" t="s">
        <v>4673</v>
      </c>
      <c r="E2504" s="1" t="s">
        <v>46</v>
      </c>
      <c r="F2504" s="1" t="s">
        <v>47</v>
      </c>
      <c r="G2504" s="1">
        <v>9</v>
      </c>
      <c r="H2504" s="1">
        <v>410405</v>
      </c>
      <c r="I2504" s="1">
        <v>1</v>
      </c>
      <c r="J2504" s="1">
        <v>1</v>
      </c>
      <c r="P2504" s="1">
        <f t="shared" si="40"/>
        <v>3693645</v>
      </c>
    </row>
    <row r="2505" spans="1:16" x14ac:dyDescent="0.2">
      <c r="A2505" s="1">
        <v>601995</v>
      </c>
      <c r="B2505" s="1" t="s">
        <v>4674</v>
      </c>
      <c r="C2505" s="2" t="d">
        <v>2020-11-02</v>
      </c>
      <c r="D2505" s="1" t="s">
        <v>4675</v>
      </c>
      <c r="E2505" s="1" t="s">
        <v>46</v>
      </c>
      <c r="F2505" s="1" t="s">
        <v>47</v>
      </c>
      <c r="G2505" s="1">
        <v>28.78</v>
      </c>
      <c r="H2505" s="1">
        <v>458589</v>
      </c>
      <c r="I2505" s="1">
        <v>1</v>
      </c>
      <c r="J2505" s="1">
        <v>1</v>
      </c>
      <c r="P2505" s="1">
        <f t="shared" si="40"/>
        <v>13198191.42</v>
      </c>
    </row>
    <row r="2506" spans="1:16" x14ac:dyDescent="0.2">
      <c r="A2506" s="1">
        <v>601996</v>
      </c>
      <c r="B2506" s="1" t="s">
        <v>4676</v>
      </c>
      <c r="C2506" s="2" t="d">
        <v>2011-09-29</v>
      </c>
      <c r="D2506" s="1" t="s">
        <v>4677</v>
      </c>
      <c r="E2506" s="1" t="s">
        <v>46</v>
      </c>
      <c r="F2506" s="1" t="s">
        <v>47</v>
      </c>
      <c r="G2506" s="1">
        <v>14</v>
      </c>
      <c r="H2506" s="1">
        <v>58620</v>
      </c>
      <c r="I2506" s="1">
        <v>1</v>
      </c>
      <c r="J2506" s="1">
        <v>1</v>
      </c>
      <c r="P2506" s="1">
        <f t="shared" si="40"/>
        <v>820680</v>
      </c>
    </row>
    <row r="2507" spans="1:16" x14ac:dyDescent="0.2">
      <c r="A2507" s="1">
        <v>601997</v>
      </c>
      <c r="B2507" s="1" t="s">
        <v>4678</v>
      </c>
      <c r="C2507" s="2" t="d">
        <v>2016-08-16</v>
      </c>
      <c r="D2507" s="1" t="s">
        <v>4679</v>
      </c>
      <c r="E2507" s="1" t="s">
        <v>12</v>
      </c>
      <c r="F2507" s="1" t="s">
        <v>13</v>
      </c>
      <c r="G2507" s="1">
        <v>8.49</v>
      </c>
      <c r="H2507" s="1">
        <v>500000</v>
      </c>
      <c r="I2507" s="1">
        <v>1</v>
      </c>
      <c r="J2507" s="1">
        <v>1</v>
      </c>
      <c r="P2507" s="1">
        <f t="shared" si="40"/>
        <v>4245000</v>
      </c>
    </row>
    <row r="2508" spans="1:16" x14ac:dyDescent="0.2">
      <c r="A2508" s="1">
        <v>603000</v>
      </c>
      <c r="B2508" s="1" t="s">
        <v>4680</v>
      </c>
      <c r="C2508" s="2" t="d">
        <v>2012-04-27</v>
      </c>
      <c r="D2508" s="1" t="s">
        <v>4681</v>
      </c>
      <c r="E2508" s="1" t="s">
        <v>12</v>
      </c>
      <c r="F2508" s="1" t="s">
        <v>13</v>
      </c>
      <c r="G2508" s="1">
        <v>20</v>
      </c>
      <c r="H2508" s="1">
        <v>69106</v>
      </c>
      <c r="I2508" s="1">
        <v>1</v>
      </c>
      <c r="J2508" s="1">
        <v>1</v>
      </c>
      <c r="P2508" s="1">
        <f t="shared" si="40"/>
        <v>1382120</v>
      </c>
    </row>
    <row r="2509" spans="1:16" x14ac:dyDescent="0.2">
      <c r="A2509" s="1">
        <v>603001</v>
      </c>
      <c r="B2509" s="1" t="s">
        <v>4682</v>
      </c>
      <c r="C2509" s="2" t="d">
        <v>2012-04-26</v>
      </c>
      <c r="D2509" s="1" t="s">
        <v>4683</v>
      </c>
      <c r="E2509" s="1" t="s">
        <v>16</v>
      </c>
      <c r="F2509" s="1" t="s">
        <v>17</v>
      </c>
      <c r="G2509" s="1">
        <v>25.5</v>
      </c>
      <c r="H2509" s="1">
        <v>81000</v>
      </c>
      <c r="I2509" s="1">
        <v>1</v>
      </c>
      <c r="J2509" s="1">
        <v>1</v>
      </c>
      <c r="P2509" s="1">
        <f t="shared" si="40"/>
        <v>2065500</v>
      </c>
    </row>
    <row r="2510" spans="1:16" x14ac:dyDescent="0.2">
      <c r="A2510" s="1">
        <v>603002</v>
      </c>
      <c r="B2510" s="1" t="s">
        <v>4684</v>
      </c>
      <c r="C2510" s="2" t="d">
        <v>2012-05-18</v>
      </c>
      <c r="D2510" s="1" t="s">
        <v>4685</v>
      </c>
      <c r="E2510" s="1" t="s">
        <v>46</v>
      </c>
      <c r="F2510" s="1" t="s">
        <v>47</v>
      </c>
      <c r="G2510" s="1">
        <v>3.6</v>
      </c>
      <c r="H2510" s="1">
        <v>100000</v>
      </c>
      <c r="I2510" s="1">
        <v>1</v>
      </c>
      <c r="J2510" s="1">
        <v>1</v>
      </c>
      <c r="P2510" s="1">
        <f t="shared" si="40"/>
        <v>360000</v>
      </c>
    </row>
    <row r="2511" spans="1:16" x14ac:dyDescent="0.2">
      <c r="A2511" s="1">
        <v>603003</v>
      </c>
      <c r="B2511" s="1" t="s">
        <v>150</v>
      </c>
      <c r="C2511" s="2" t="d">
        <v>2012-08-17</v>
      </c>
      <c r="D2511" s="1" t="s">
        <v>4686</v>
      </c>
      <c r="E2511" s="1" t="s">
        <v>16</v>
      </c>
      <c r="F2511" s="1" t="s">
        <v>17</v>
      </c>
      <c r="G2511" s="1">
        <v>6.5</v>
      </c>
      <c r="H2511" s="1">
        <v>50500</v>
      </c>
      <c r="I2511" s="1">
        <v>1</v>
      </c>
      <c r="J2511" s="1">
        <v>1</v>
      </c>
      <c r="P2511" s="1">
        <f t="shared" si="40"/>
        <v>328250</v>
      </c>
    </row>
    <row r="2512" spans="1:16" x14ac:dyDescent="0.2">
      <c r="A2512" s="1">
        <v>603004</v>
      </c>
      <c r="B2512" s="1" t="s">
        <v>130</v>
      </c>
      <c r="C2512" s="2" t="d">
        <v>2023-12-27</v>
      </c>
      <c r="D2512" s="1" t="s">
        <v>4687</v>
      </c>
      <c r="E2512" s="1" t="s">
        <v>16</v>
      </c>
      <c r="F2512" s="1" t="s">
        <v>17</v>
      </c>
      <c r="G2512" s="1">
        <v>16.8</v>
      </c>
      <c r="H2512" s="1">
        <v>58880</v>
      </c>
      <c r="I2512" s="1">
        <v>1</v>
      </c>
      <c r="J2512" s="1">
        <v>1</v>
      </c>
      <c r="P2512" s="1">
        <f t="shared" si="40"/>
        <v>989184</v>
      </c>
    </row>
    <row r="2513" spans="1:16" x14ac:dyDescent="0.2">
      <c r="A2513" s="1">
        <v>603005</v>
      </c>
      <c r="B2513" s="1" t="s">
        <v>1716</v>
      </c>
      <c r="C2513" s="2" t="d">
        <v>2014-02-10</v>
      </c>
      <c r="D2513" s="1" t="s">
        <v>4688</v>
      </c>
      <c r="E2513" s="1" t="s">
        <v>46</v>
      </c>
      <c r="F2513" s="1" t="s">
        <v>47</v>
      </c>
      <c r="G2513" s="1">
        <v>19.16</v>
      </c>
      <c r="H2513" s="1">
        <v>56674</v>
      </c>
      <c r="I2513" s="1">
        <v>1</v>
      </c>
      <c r="J2513" s="1">
        <v>1</v>
      </c>
      <c r="P2513" s="1">
        <f t="shared" si="40"/>
        <v>1085873.8400000001</v>
      </c>
    </row>
    <row r="2514" spans="1:16" x14ac:dyDescent="0.2">
      <c r="A2514" s="1">
        <v>603006</v>
      </c>
      <c r="B2514" s="1" t="s">
        <v>1231</v>
      </c>
      <c r="C2514" s="2" t="d">
        <v>2014-06-30</v>
      </c>
      <c r="D2514" s="1" t="s">
        <v>4689</v>
      </c>
      <c r="E2514" s="1" t="s">
        <v>16</v>
      </c>
      <c r="F2514" s="1" t="s">
        <v>17</v>
      </c>
      <c r="G2514" s="1">
        <v>9.93</v>
      </c>
      <c r="H2514" s="1">
        <v>20000</v>
      </c>
      <c r="I2514" s="1">
        <v>1</v>
      </c>
      <c r="J2514" s="1">
        <v>1</v>
      </c>
      <c r="P2514" s="1">
        <f t="shared" si="40"/>
        <v>198600</v>
      </c>
    </row>
    <row r="2515" spans="1:16" x14ac:dyDescent="0.2">
      <c r="A2515" s="1">
        <v>603007</v>
      </c>
      <c r="B2515" s="1" t="s">
        <v>4690</v>
      </c>
      <c r="C2515" s="2" t="d">
        <v>2016-08-26</v>
      </c>
      <c r="D2515" s="1" t="s">
        <v>4691</v>
      </c>
      <c r="E2515" s="1" t="s">
        <v>16</v>
      </c>
      <c r="F2515" s="1" t="s">
        <v>17</v>
      </c>
      <c r="G2515" s="1">
        <v>11.66</v>
      </c>
      <c r="H2515" s="1">
        <v>33350</v>
      </c>
      <c r="I2515" s="1">
        <v>1</v>
      </c>
      <c r="J2515" s="1">
        <v>1</v>
      </c>
      <c r="P2515" s="1">
        <f t="shared" si="40"/>
        <v>388861</v>
      </c>
    </row>
    <row r="2516" spans="1:16" x14ac:dyDescent="0.2">
      <c r="A2516" s="1">
        <v>603008</v>
      </c>
      <c r="B2516" s="1" t="s">
        <v>4692</v>
      </c>
      <c r="C2516" s="2" t="d">
        <v>2012-07-17</v>
      </c>
      <c r="D2516" s="1" t="s">
        <v>4693</v>
      </c>
      <c r="E2516" s="1" t="s">
        <v>16</v>
      </c>
      <c r="F2516" s="1" t="s">
        <v>17</v>
      </c>
      <c r="G2516" s="1">
        <v>12.5</v>
      </c>
      <c r="H2516" s="1">
        <v>52500</v>
      </c>
      <c r="I2516" s="1">
        <v>1</v>
      </c>
      <c r="J2516" s="1">
        <v>1</v>
      </c>
      <c r="P2516" s="1">
        <f t="shared" si="40"/>
        <v>656250</v>
      </c>
    </row>
    <row r="2517" spans="1:16" x14ac:dyDescent="0.2">
      <c r="A2517" s="1">
        <v>603009</v>
      </c>
      <c r="B2517" s="1" t="s">
        <v>1821</v>
      </c>
      <c r="C2517" s="2" t="d">
        <v>2014-07-18</v>
      </c>
      <c r="D2517" s="1" t="s">
        <v>4694</v>
      </c>
      <c r="E2517" s="1" t="s">
        <v>16</v>
      </c>
      <c r="F2517" s="1" t="s">
        <v>17</v>
      </c>
      <c r="G2517" s="1">
        <v>7.01</v>
      </c>
      <c r="H2517" s="1">
        <v>26670</v>
      </c>
      <c r="I2517" s="1">
        <v>1</v>
      </c>
      <c r="J2517" s="1">
        <v>1</v>
      </c>
      <c r="P2517" s="1">
        <f t="shared" si="40"/>
        <v>186956.69999999998</v>
      </c>
    </row>
    <row r="2518" spans="1:16" x14ac:dyDescent="0.2">
      <c r="A2518" s="1">
        <v>603010</v>
      </c>
      <c r="B2518" s="1" t="s">
        <v>2675</v>
      </c>
      <c r="C2518" s="2" t="d">
        <v>2014-10-10</v>
      </c>
      <c r="D2518" s="1" t="s">
        <v>4695</v>
      </c>
      <c r="E2518" s="1" t="s">
        <v>16</v>
      </c>
      <c r="F2518" s="1" t="s">
        <v>17</v>
      </c>
      <c r="G2518" s="1">
        <v>11.7</v>
      </c>
      <c r="H2518" s="1">
        <v>25000</v>
      </c>
      <c r="I2518" s="1">
        <v>1</v>
      </c>
      <c r="J2518" s="1">
        <v>1</v>
      </c>
      <c r="P2518" s="1">
        <f t="shared" si="40"/>
        <v>292500</v>
      </c>
    </row>
    <row r="2519" spans="1:16" x14ac:dyDescent="0.2">
      <c r="A2519" s="1">
        <v>603011</v>
      </c>
      <c r="B2519" s="1" t="s">
        <v>4696</v>
      </c>
      <c r="C2519" s="2" t="d">
        <v>2014-11-07</v>
      </c>
      <c r="D2519" s="1" t="s">
        <v>4697</v>
      </c>
      <c r="E2519" s="1" t="s">
        <v>16</v>
      </c>
      <c r="F2519" s="1" t="s">
        <v>17</v>
      </c>
      <c r="G2519" s="1">
        <v>4.26</v>
      </c>
      <c r="H2519" s="1">
        <v>45000</v>
      </c>
      <c r="I2519" s="1">
        <v>1</v>
      </c>
      <c r="J2519" s="1">
        <v>1</v>
      </c>
      <c r="P2519" s="1">
        <f t="shared" si="40"/>
        <v>191700</v>
      </c>
    </row>
    <row r="2520" spans="1:16" x14ac:dyDescent="0.2">
      <c r="A2520" s="1">
        <v>603012</v>
      </c>
      <c r="B2520" s="1" t="s">
        <v>4698</v>
      </c>
      <c r="C2520" s="2" t="d">
        <v>2015-03-20</v>
      </c>
      <c r="D2520" s="1" t="s">
        <v>4699</v>
      </c>
      <c r="E2520" s="1" t="s">
        <v>16</v>
      </c>
      <c r="F2520" s="1" t="s">
        <v>17</v>
      </c>
      <c r="G2520" s="1">
        <v>13.56</v>
      </c>
      <c r="H2520" s="1">
        <v>79600</v>
      </c>
      <c r="I2520" s="1">
        <v>1</v>
      </c>
      <c r="J2520" s="1">
        <v>1</v>
      </c>
      <c r="P2520" s="1">
        <f t="shared" si="40"/>
        <v>1079376</v>
      </c>
    </row>
    <row r="2521" spans="1:16" x14ac:dyDescent="0.2">
      <c r="A2521" s="1">
        <v>603013</v>
      </c>
      <c r="B2521" s="1" t="s">
        <v>3689</v>
      </c>
      <c r="C2521" s="2" t="d">
        <v>2018-05-09</v>
      </c>
      <c r="D2521" s="1" t="s">
        <v>4700</v>
      </c>
      <c r="E2521" s="1" t="s">
        <v>12</v>
      </c>
      <c r="F2521" s="1" t="s">
        <v>13</v>
      </c>
      <c r="G2521" s="1">
        <v>11.67</v>
      </c>
      <c r="H2521" s="1">
        <v>60000</v>
      </c>
      <c r="I2521" s="1">
        <v>1</v>
      </c>
      <c r="J2521" s="1">
        <v>1</v>
      </c>
      <c r="P2521" s="1">
        <f t="shared" si="40"/>
        <v>700200</v>
      </c>
    </row>
    <row r="2522" spans="1:16" x14ac:dyDescent="0.2">
      <c r="A2522" s="1">
        <v>603015</v>
      </c>
      <c r="B2522" s="1" t="s">
        <v>2543</v>
      </c>
      <c r="C2522" s="2" t="d">
        <v>2015-03-03</v>
      </c>
      <c r="D2522" s="1" t="s">
        <v>4701</v>
      </c>
      <c r="E2522" s="1" t="s">
        <v>46</v>
      </c>
      <c r="F2522" s="1" t="s">
        <v>47</v>
      </c>
      <c r="G2522" s="1">
        <v>10.6</v>
      </c>
      <c r="H2522" s="1">
        <v>50100</v>
      </c>
      <c r="I2522" s="1">
        <v>1</v>
      </c>
      <c r="J2522" s="1">
        <v>1</v>
      </c>
      <c r="P2522" s="1">
        <f t="shared" si="40"/>
        <v>531060</v>
      </c>
    </row>
    <row r="2523" spans="1:16" x14ac:dyDescent="0.2">
      <c r="A2523" s="1">
        <v>603016</v>
      </c>
      <c r="B2523" s="1" t="s">
        <v>4702</v>
      </c>
      <c r="C2523" s="2" t="d">
        <v>2016-07-01</v>
      </c>
      <c r="D2523" s="1" t="s">
        <v>4703</v>
      </c>
      <c r="E2523" s="1" t="s">
        <v>16</v>
      </c>
      <c r="F2523" s="1" t="s">
        <v>17</v>
      </c>
      <c r="G2523" s="1">
        <v>8.49</v>
      </c>
      <c r="H2523" s="1">
        <v>37050</v>
      </c>
      <c r="I2523" s="1">
        <v>1</v>
      </c>
      <c r="J2523" s="1">
        <v>1</v>
      </c>
      <c r="P2523" s="1">
        <f t="shared" si="40"/>
        <v>314554.5</v>
      </c>
    </row>
    <row r="2524" spans="1:16" x14ac:dyDescent="0.2">
      <c r="A2524" s="1">
        <v>603017</v>
      </c>
      <c r="B2524" s="1" t="s">
        <v>4704</v>
      </c>
      <c r="C2524" s="2" t="d">
        <v>2014-12-31</v>
      </c>
      <c r="D2524" s="1" t="s">
        <v>4705</v>
      </c>
      <c r="E2524" s="1" t="s">
        <v>16</v>
      </c>
      <c r="F2524" s="1" t="s">
        <v>17</v>
      </c>
      <c r="G2524" s="1">
        <v>29.97</v>
      </c>
      <c r="H2524" s="1">
        <v>15000</v>
      </c>
      <c r="I2524" s="1">
        <v>1</v>
      </c>
      <c r="J2524" s="1">
        <v>1</v>
      </c>
      <c r="P2524" s="1">
        <f t="shared" si="40"/>
        <v>449550</v>
      </c>
    </row>
    <row r="2525" spans="1:16" x14ac:dyDescent="0.2">
      <c r="A2525" s="1">
        <v>603018</v>
      </c>
      <c r="B2525" s="1" t="s">
        <v>441</v>
      </c>
      <c r="C2525" s="2" t="d">
        <v>2014-10-13</v>
      </c>
      <c r="D2525" s="1" t="s">
        <v>4706</v>
      </c>
      <c r="E2525" s="1" t="s">
        <v>4707</v>
      </c>
      <c r="F2525" s="1" t="s">
        <v>4708</v>
      </c>
      <c r="G2525" s="1">
        <v>32.26</v>
      </c>
      <c r="H2525" s="1">
        <v>26000</v>
      </c>
      <c r="I2525" s="1">
        <v>1</v>
      </c>
      <c r="J2525" s="1">
        <v>1</v>
      </c>
      <c r="P2525" s="1">
        <f t="shared" si="40"/>
        <v>838760</v>
      </c>
    </row>
    <row r="2526" spans="1:16" x14ac:dyDescent="0.2">
      <c r="A2526" s="1">
        <v>603019</v>
      </c>
      <c r="B2526" s="1" t="s">
        <v>4709</v>
      </c>
      <c r="C2526" s="2" t="d">
        <v>2014-11-06</v>
      </c>
      <c r="D2526" s="1" t="s">
        <v>4710</v>
      </c>
      <c r="E2526" s="1" t="s">
        <v>12</v>
      </c>
      <c r="F2526" s="1" t="s">
        <v>13</v>
      </c>
      <c r="G2526" s="1">
        <v>5.29</v>
      </c>
      <c r="H2526" s="1">
        <v>75000</v>
      </c>
      <c r="I2526" s="1">
        <v>1</v>
      </c>
      <c r="J2526" s="1">
        <v>1</v>
      </c>
      <c r="P2526" s="1">
        <f t="shared" si="40"/>
        <v>396750</v>
      </c>
    </row>
    <row r="2527" spans="1:16" x14ac:dyDescent="0.2">
      <c r="A2527" s="1">
        <v>603020</v>
      </c>
      <c r="B2527" s="1" t="s">
        <v>4711</v>
      </c>
      <c r="C2527" s="2" t="d">
        <v>2015-03-25</v>
      </c>
      <c r="D2527" s="1" t="s">
        <v>4712</v>
      </c>
      <c r="E2527" s="1" t="s">
        <v>16</v>
      </c>
      <c r="F2527" s="1" t="s">
        <v>17</v>
      </c>
      <c r="G2527" s="1">
        <v>20.47</v>
      </c>
      <c r="H2527" s="1">
        <v>40000</v>
      </c>
      <c r="I2527" s="1">
        <v>1</v>
      </c>
      <c r="J2527" s="1">
        <v>1</v>
      </c>
      <c r="P2527" s="1">
        <f t="shared" si="40"/>
        <v>818800</v>
      </c>
    </row>
    <row r="2528" spans="1:16" x14ac:dyDescent="0.2">
      <c r="A2528" s="1">
        <v>603021</v>
      </c>
      <c r="B2528" s="1" t="s">
        <v>4713</v>
      </c>
      <c r="C2528" s="2" t="d">
        <v>2015-04-23</v>
      </c>
      <c r="D2528" s="1" t="s">
        <v>4714</v>
      </c>
      <c r="E2528" s="1" t="s">
        <v>16</v>
      </c>
      <c r="F2528" s="1" t="s">
        <v>17</v>
      </c>
      <c r="G2528" s="1">
        <v>8.73</v>
      </c>
      <c r="H2528" s="1">
        <v>26400</v>
      </c>
      <c r="I2528" s="1">
        <v>1</v>
      </c>
      <c r="J2528" s="1">
        <v>1</v>
      </c>
      <c r="P2528" s="1">
        <f t="shared" si="40"/>
        <v>230472</v>
      </c>
    </row>
    <row r="2529" spans="1:16" x14ac:dyDescent="0.2">
      <c r="A2529" s="1">
        <v>603022</v>
      </c>
      <c r="B2529" s="1" t="s">
        <v>4715</v>
      </c>
      <c r="C2529" s="2" t="d">
        <v>2015-05-18</v>
      </c>
      <c r="D2529" s="1" t="s">
        <v>4716</v>
      </c>
      <c r="E2529" s="1" t="s">
        <v>16</v>
      </c>
      <c r="F2529" s="1" t="s">
        <v>17</v>
      </c>
      <c r="G2529" s="1">
        <v>14.31</v>
      </c>
      <c r="H2529" s="1">
        <v>20000</v>
      </c>
      <c r="I2529" s="1">
        <v>1</v>
      </c>
      <c r="J2529" s="1">
        <v>1</v>
      </c>
      <c r="P2529" s="1">
        <f t="shared" si="40"/>
        <v>286200</v>
      </c>
    </row>
    <row r="2530" spans="1:16" x14ac:dyDescent="0.2">
      <c r="A2530" s="1">
        <v>603023</v>
      </c>
      <c r="B2530" s="1" t="s">
        <v>4717</v>
      </c>
      <c r="C2530" s="2" t="d">
        <v>2015-05-27</v>
      </c>
      <c r="D2530" s="1" t="s">
        <v>4718</v>
      </c>
      <c r="E2530" s="1" t="s">
        <v>16</v>
      </c>
      <c r="F2530" s="1" t="s">
        <v>17</v>
      </c>
      <c r="G2530" s="1">
        <v>13.25</v>
      </c>
      <c r="H2530" s="1">
        <v>20000</v>
      </c>
      <c r="I2530" s="1">
        <v>1</v>
      </c>
      <c r="J2530" s="1">
        <v>1</v>
      </c>
      <c r="P2530" s="1">
        <f t="shared" si="40"/>
        <v>265000</v>
      </c>
    </row>
    <row r="2531" spans="1:16" x14ac:dyDescent="0.2">
      <c r="A2531" s="1">
        <v>603025</v>
      </c>
      <c r="B2531" s="1" t="s">
        <v>4719</v>
      </c>
      <c r="C2531" s="2" t="d">
        <v>2015-04-22</v>
      </c>
      <c r="D2531" s="1" t="s">
        <v>4720</v>
      </c>
      <c r="E2531" s="1" t="s">
        <v>12</v>
      </c>
      <c r="F2531" s="1" t="s">
        <v>13</v>
      </c>
      <c r="G2531" s="1">
        <v>11.17</v>
      </c>
      <c r="H2531" s="1">
        <v>51000</v>
      </c>
      <c r="I2531" s="1">
        <v>1</v>
      </c>
      <c r="J2531" s="1">
        <v>1</v>
      </c>
      <c r="P2531" s="1">
        <f t="shared" si="40"/>
        <v>569670</v>
      </c>
    </row>
    <row r="2532" spans="1:16" x14ac:dyDescent="0.2">
      <c r="A2532" s="1">
        <v>603026</v>
      </c>
      <c r="B2532" s="1" t="s">
        <v>4721</v>
      </c>
      <c r="C2532" s="2" t="d">
        <v>2015-05-29</v>
      </c>
      <c r="D2532" s="1" t="s">
        <v>4722</v>
      </c>
      <c r="E2532" s="1" t="s">
        <v>12</v>
      </c>
      <c r="F2532" s="1" t="s">
        <v>13</v>
      </c>
      <c r="G2532" s="1">
        <v>6.51</v>
      </c>
      <c r="H2532" s="1">
        <v>50680</v>
      </c>
      <c r="I2532" s="1">
        <v>1</v>
      </c>
      <c r="J2532" s="1">
        <v>1</v>
      </c>
      <c r="P2532" s="1">
        <f t="shared" si="40"/>
        <v>329926.8</v>
      </c>
    </row>
    <row r="2533" spans="1:16" x14ac:dyDescent="0.2">
      <c r="A2533" s="1">
        <v>603027</v>
      </c>
      <c r="B2533" s="1" t="s">
        <v>4723</v>
      </c>
      <c r="C2533" s="2" t="d">
        <v>2016-03-07</v>
      </c>
      <c r="D2533" s="1" t="s">
        <v>4724</v>
      </c>
      <c r="E2533" s="1" t="s">
        <v>16</v>
      </c>
      <c r="F2533" s="1" t="s">
        <v>17</v>
      </c>
      <c r="G2533" s="1">
        <v>9.19</v>
      </c>
      <c r="H2533" s="1">
        <v>40000</v>
      </c>
      <c r="I2533" s="1">
        <v>1</v>
      </c>
      <c r="J2533" s="1">
        <v>1</v>
      </c>
      <c r="P2533" s="1">
        <f t="shared" si="40"/>
        <v>367600</v>
      </c>
    </row>
    <row r="2534" spans="1:16" x14ac:dyDescent="0.2">
      <c r="A2534" s="1">
        <v>603028</v>
      </c>
      <c r="B2534" s="1" t="s">
        <v>4725</v>
      </c>
      <c r="C2534" s="2" t="d">
        <v>2016-03-31</v>
      </c>
      <c r="D2534" s="1" t="s">
        <v>4726</v>
      </c>
      <c r="E2534" s="1" t="s">
        <v>46</v>
      </c>
      <c r="F2534" s="1" t="s">
        <v>47</v>
      </c>
      <c r="G2534" s="1">
        <v>4.26</v>
      </c>
      <c r="H2534" s="1">
        <v>55200</v>
      </c>
      <c r="I2534" s="1">
        <v>1</v>
      </c>
      <c r="J2534" s="1">
        <v>1</v>
      </c>
      <c r="P2534" s="1">
        <f t="shared" si="40"/>
        <v>235152</v>
      </c>
    </row>
    <row r="2535" spans="1:16" x14ac:dyDescent="0.2">
      <c r="A2535" s="1">
        <v>603029</v>
      </c>
      <c r="B2535" s="1" t="s">
        <v>477</v>
      </c>
      <c r="C2535" s="2" t="d">
        <v>2016-04-27</v>
      </c>
      <c r="D2535" s="1" t="s">
        <v>4727</v>
      </c>
      <c r="E2535" s="1" t="s">
        <v>12</v>
      </c>
      <c r="F2535" s="1" t="s">
        <v>13</v>
      </c>
      <c r="G2535" s="1">
        <v>8.93</v>
      </c>
      <c r="H2535" s="1">
        <v>23340</v>
      </c>
      <c r="I2535" s="1">
        <v>1</v>
      </c>
      <c r="J2535" s="1">
        <v>1</v>
      </c>
      <c r="P2535" s="1">
        <f t="shared" si="40"/>
        <v>208426.19999999998</v>
      </c>
    </row>
    <row r="2536" spans="1:16" x14ac:dyDescent="0.2">
      <c r="A2536" s="1">
        <v>603030</v>
      </c>
      <c r="B2536" s="1" t="s">
        <v>4728</v>
      </c>
      <c r="C2536" s="2" t="d">
        <v>2015-03-20</v>
      </c>
      <c r="D2536" s="1" t="s">
        <v>4729</v>
      </c>
      <c r="E2536" s="1" t="s">
        <v>16</v>
      </c>
      <c r="F2536" s="1" t="s">
        <v>17</v>
      </c>
      <c r="G2536" s="1">
        <v>9.85</v>
      </c>
      <c r="H2536" s="1">
        <v>40000</v>
      </c>
      <c r="I2536" s="1">
        <v>1</v>
      </c>
      <c r="J2536" s="1">
        <v>1</v>
      </c>
      <c r="P2536" s="1">
        <f t="shared" si="40"/>
        <v>394000</v>
      </c>
    </row>
    <row r="2537" spans="1:16" x14ac:dyDescent="0.2">
      <c r="A2537" s="1">
        <v>603031</v>
      </c>
      <c r="B2537" s="1" t="s">
        <v>4730</v>
      </c>
      <c r="C2537" s="2" t="d">
        <v>2016-08-22</v>
      </c>
      <c r="D2537" s="1" t="s">
        <v>4731</v>
      </c>
      <c r="E2537" s="1" t="s">
        <v>16</v>
      </c>
      <c r="F2537" s="1" t="s">
        <v>17</v>
      </c>
      <c r="G2537" s="1">
        <v>11.71</v>
      </c>
      <c r="H2537" s="1">
        <v>20000</v>
      </c>
      <c r="I2537" s="1">
        <v>1</v>
      </c>
      <c r="J2537" s="1">
        <v>1</v>
      </c>
      <c r="P2537" s="1">
        <f t="shared" si="40"/>
        <v>234200.00000000003</v>
      </c>
    </row>
    <row r="2538" spans="1:16" x14ac:dyDescent="0.2">
      <c r="A2538" s="1">
        <v>603032</v>
      </c>
      <c r="B2538" s="1" t="s">
        <v>4732</v>
      </c>
      <c r="C2538" s="2" t="d">
        <v>2017-01-05</v>
      </c>
      <c r="D2538" s="1" t="s">
        <v>4733</v>
      </c>
      <c r="E2538" s="1" t="s">
        <v>16</v>
      </c>
      <c r="F2538" s="1" t="s">
        <v>17</v>
      </c>
      <c r="G2538" s="1">
        <v>5.81</v>
      </c>
      <c r="H2538" s="1">
        <v>33340</v>
      </c>
      <c r="I2538" s="1">
        <v>1</v>
      </c>
      <c r="J2538" s="1">
        <v>1</v>
      </c>
      <c r="P2538" s="1">
        <f t="shared" si="40"/>
        <v>193705.4</v>
      </c>
    </row>
    <row r="2539" spans="1:16" x14ac:dyDescent="0.2">
      <c r="A2539" s="1">
        <v>603033</v>
      </c>
      <c r="B2539" s="1" t="s">
        <v>1125</v>
      </c>
      <c r="C2539" s="2" t="d">
        <v>2016-12-07</v>
      </c>
      <c r="D2539" s="1" t="s">
        <v>4734</v>
      </c>
      <c r="E2539" s="1" t="s">
        <v>16</v>
      </c>
      <c r="F2539" s="1" t="s">
        <v>17</v>
      </c>
      <c r="G2539" s="1">
        <v>17.55</v>
      </c>
      <c r="H2539" s="1">
        <v>22700</v>
      </c>
      <c r="I2539" s="1">
        <v>1</v>
      </c>
      <c r="J2539" s="1">
        <v>1</v>
      </c>
      <c r="P2539" s="1">
        <f t="shared" si="40"/>
        <v>398385</v>
      </c>
    </row>
    <row r="2540" spans="1:16" x14ac:dyDescent="0.2">
      <c r="A2540" s="1">
        <v>603035</v>
      </c>
      <c r="B2540" s="1" t="s">
        <v>4735</v>
      </c>
      <c r="C2540" s="2" t="d">
        <v>2017-01-05</v>
      </c>
      <c r="D2540" s="1" t="s">
        <v>4736</v>
      </c>
      <c r="E2540" s="1" t="s">
        <v>46</v>
      </c>
      <c r="F2540" s="1" t="s">
        <v>47</v>
      </c>
      <c r="G2540" s="1">
        <v>10.44</v>
      </c>
      <c r="H2540" s="1">
        <v>70000</v>
      </c>
      <c r="I2540" s="1">
        <v>1</v>
      </c>
      <c r="J2540" s="1">
        <v>1</v>
      </c>
      <c r="P2540" s="1">
        <f t="shared" si="40"/>
        <v>730800</v>
      </c>
    </row>
    <row r="2541" spans="1:16" x14ac:dyDescent="0.2">
      <c r="A2541" s="1">
        <v>603036</v>
      </c>
      <c r="B2541" s="1" t="s">
        <v>659</v>
      </c>
      <c r="C2541" s="2" t="d">
        <v>2016-12-09</v>
      </c>
      <c r="D2541" s="1" t="s">
        <v>4737</v>
      </c>
      <c r="E2541" s="1" t="s">
        <v>16</v>
      </c>
      <c r="F2541" s="1" t="s">
        <v>17</v>
      </c>
      <c r="G2541" s="1">
        <v>6.84</v>
      </c>
      <c r="H2541" s="1">
        <v>50840</v>
      </c>
      <c r="I2541" s="1">
        <v>1</v>
      </c>
      <c r="J2541" s="1">
        <v>1</v>
      </c>
      <c r="P2541" s="1">
        <f t="shared" si="40"/>
        <v>347745.6</v>
      </c>
    </row>
    <row r="2542" spans="1:16" x14ac:dyDescent="0.2">
      <c r="A2542" s="1">
        <v>603037</v>
      </c>
      <c r="B2542" s="1" t="s">
        <v>4738</v>
      </c>
      <c r="C2542" s="2" t="d">
        <v>2017-01-20</v>
      </c>
      <c r="D2542" s="1" t="s">
        <v>4739</v>
      </c>
      <c r="E2542" s="1" t="s">
        <v>16</v>
      </c>
      <c r="F2542" s="1" t="s">
        <v>17</v>
      </c>
      <c r="G2542" s="1">
        <v>16.010000000000002</v>
      </c>
      <c r="H2542" s="1">
        <v>20000</v>
      </c>
      <c r="I2542" s="1">
        <v>1</v>
      </c>
      <c r="J2542" s="1">
        <v>1</v>
      </c>
      <c r="P2542" s="1">
        <f t="shared" si="40"/>
        <v>320200.00000000006</v>
      </c>
    </row>
    <row r="2543" spans="1:16" x14ac:dyDescent="0.2">
      <c r="A2543" s="1">
        <v>603038</v>
      </c>
      <c r="B2543" s="1" t="s">
        <v>196</v>
      </c>
      <c r="C2543" s="2" t="d">
        <v>2017-01-16</v>
      </c>
      <c r="D2543" s="1" t="s">
        <v>4740</v>
      </c>
      <c r="E2543" s="1" t="s">
        <v>16</v>
      </c>
      <c r="F2543" s="1" t="s">
        <v>17</v>
      </c>
      <c r="G2543" s="1">
        <v>23.26</v>
      </c>
      <c r="H2543" s="1">
        <v>16700</v>
      </c>
      <c r="I2543" s="1">
        <v>1</v>
      </c>
      <c r="J2543" s="1">
        <v>1</v>
      </c>
      <c r="P2543" s="1">
        <f t="shared" si="40"/>
        <v>388442</v>
      </c>
    </row>
    <row r="2544" spans="1:16" x14ac:dyDescent="0.2">
      <c r="A2544" s="1">
        <v>603039</v>
      </c>
      <c r="B2544" s="1" t="s">
        <v>4741</v>
      </c>
      <c r="C2544" s="2" t="d">
        <v>2017-01-13</v>
      </c>
      <c r="D2544" s="1" t="s">
        <v>4742</v>
      </c>
      <c r="E2544" s="1" t="s">
        <v>16</v>
      </c>
      <c r="F2544" s="1" t="s">
        <v>17</v>
      </c>
      <c r="G2544" s="1">
        <v>14.9</v>
      </c>
      <c r="H2544" s="1">
        <v>16670</v>
      </c>
      <c r="I2544" s="1">
        <v>1</v>
      </c>
      <c r="J2544" s="1">
        <v>1</v>
      </c>
      <c r="P2544" s="1">
        <f t="shared" si="40"/>
        <v>248383</v>
      </c>
    </row>
    <row r="2545" spans="1:16" x14ac:dyDescent="0.2">
      <c r="A2545" s="1">
        <v>603040</v>
      </c>
      <c r="B2545" s="1" t="s">
        <v>1833</v>
      </c>
      <c r="C2545" s="2" t="d">
        <v>2017-02-09</v>
      </c>
      <c r="D2545" s="1" t="s">
        <v>4743</v>
      </c>
      <c r="E2545" s="1" t="s">
        <v>16</v>
      </c>
      <c r="F2545" s="1" t="s">
        <v>17</v>
      </c>
      <c r="G2545" s="1">
        <v>16.440000000000001</v>
      </c>
      <c r="H2545" s="1">
        <v>15000</v>
      </c>
      <c r="I2545" s="1">
        <v>1</v>
      </c>
      <c r="J2545" s="1">
        <v>1</v>
      </c>
      <c r="P2545" s="1">
        <f t="shared" si="40"/>
        <v>246600.00000000003</v>
      </c>
    </row>
    <row r="2546" spans="1:16" x14ac:dyDescent="0.2">
      <c r="A2546" s="1">
        <v>603041</v>
      </c>
      <c r="B2546" s="1" t="s">
        <v>4744</v>
      </c>
      <c r="C2546" s="2" t="d">
        <v>2017-03-30</v>
      </c>
      <c r="D2546" s="1" t="s">
        <v>4745</v>
      </c>
      <c r="E2546" s="1" t="s">
        <v>16</v>
      </c>
      <c r="F2546" s="1" t="s">
        <v>17</v>
      </c>
      <c r="G2546" s="1">
        <v>12.92</v>
      </c>
      <c r="H2546" s="1">
        <v>25000</v>
      </c>
      <c r="I2546" s="1">
        <v>1</v>
      </c>
      <c r="J2546" s="1">
        <v>1</v>
      </c>
      <c r="P2546" s="1">
        <f t="shared" si="40"/>
        <v>323000</v>
      </c>
    </row>
    <row r="2547" spans="1:16" x14ac:dyDescent="0.2">
      <c r="A2547" s="1">
        <v>603042</v>
      </c>
      <c r="B2547" s="1" t="s">
        <v>966</v>
      </c>
      <c r="C2547" s="2" t="d">
        <v>2017-06-02</v>
      </c>
      <c r="D2547" s="1" t="s">
        <v>4746</v>
      </c>
      <c r="E2547" s="1" t="s">
        <v>16</v>
      </c>
      <c r="F2547" s="1" t="s">
        <v>17</v>
      </c>
      <c r="G2547" s="1">
        <v>11.26</v>
      </c>
      <c r="H2547" s="1">
        <v>34000</v>
      </c>
      <c r="I2547" s="1">
        <v>1</v>
      </c>
      <c r="J2547" s="1">
        <v>1</v>
      </c>
      <c r="P2547" s="1">
        <f t="shared" si="40"/>
        <v>382840</v>
      </c>
    </row>
    <row r="2548" spans="1:16" x14ac:dyDescent="0.2">
      <c r="A2548" s="1">
        <v>603043</v>
      </c>
      <c r="B2548" s="1" t="s">
        <v>4747</v>
      </c>
      <c r="C2548" s="2" t="d">
        <v>2017-06-27</v>
      </c>
      <c r="D2548" s="1" t="s">
        <v>4748</v>
      </c>
      <c r="E2548" s="1" t="s">
        <v>12</v>
      </c>
      <c r="F2548" s="1" t="s">
        <v>13</v>
      </c>
      <c r="G2548" s="1">
        <v>13.18</v>
      </c>
      <c r="H2548" s="1">
        <v>50000</v>
      </c>
      <c r="I2548" s="1">
        <v>1</v>
      </c>
      <c r="J2548" s="1">
        <v>1</v>
      </c>
      <c r="P2548" s="1">
        <f t="shared" si="40"/>
        <v>659000</v>
      </c>
    </row>
    <row r="2549" spans="1:16" x14ac:dyDescent="0.2">
      <c r="A2549" s="1">
        <v>603045</v>
      </c>
      <c r="B2549" s="1" t="s">
        <v>4749</v>
      </c>
      <c r="C2549" s="2" t="d">
        <v>2018-05-17</v>
      </c>
      <c r="D2549" s="1" t="s">
        <v>4750</v>
      </c>
      <c r="E2549" s="1" t="s">
        <v>16</v>
      </c>
      <c r="F2549" s="1" t="s">
        <v>17</v>
      </c>
      <c r="G2549" s="1">
        <v>9.65</v>
      </c>
      <c r="H2549" s="1">
        <v>24580</v>
      </c>
      <c r="I2549" s="1">
        <v>1</v>
      </c>
      <c r="J2549" s="1">
        <v>1</v>
      </c>
      <c r="P2549" s="1">
        <f t="shared" si="40"/>
        <v>237197</v>
      </c>
    </row>
    <row r="2550" spans="1:16" x14ac:dyDescent="0.2">
      <c r="A2550" s="1">
        <v>603048</v>
      </c>
      <c r="B2550" s="1" t="s">
        <v>4751</v>
      </c>
      <c r="C2550" s="2" t="d">
        <v>2021-11-16</v>
      </c>
      <c r="D2550" s="1" t="s">
        <v>4752</v>
      </c>
      <c r="E2550" s="1" t="s">
        <v>16</v>
      </c>
      <c r="F2550" s="1" t="s">
        <v>17</v>
      </c>
      <c r="G2550" s="1">
        <v>17.37</v>
      </c>
      <c r="H2550" s="1">
        <v>36720</v>
      </c>
      <c r="I2550" s="1">
        <v>1</v>
      </c>
      <c r="J2550" s="1">
        <v>1</v>
      </c>
      <c r="P2550" s="1">
        <f t="shared" si="40"/>
        <v>637826.4</v>
      </c>
    </row>
    <row r="2551" spans="1:16" x14ac:dyDescent="0.2">
      <c r="A2551" s="1">
        <v>603050</v>
      </c>
      <c r="B2551" s="1" t="s">
        <v>4753</v>
      </c>
      <c r="C2551" s="2" t="d">
        <v>2017-04-14</v>
      </c>
      <c r="D2551" s="1" t="s">
        <v>4754</v>
      </c>
      <c r="E2551" s="1" t="s">
        <v>16</v>
      </c>
      <c r="F2551" s="1" t="s">
        <v>17</v>
      </c>
      <c r="G2551" s="1">
        <v>10.29</v>
      </c>
      <c r="H2551" s="1">
        <v>33340</v>
      </c>
      <c r="I2551" s="1">
        <v>1</v>
      </c>
      <c r="J2551" s="1">
        <v>1</v>
      </c>
      <c r="P2551" s="1">
        <f t="shared" si="40"/>
        <v>343068.6</v>
      </c>
    </row>
    <row r="2552" spans="1:16" x14ac:dyDescent="0.2">
      <c r="A2552" s="1">
        <v>603051</v>
      </c>
      <c r="B2552" s="1" t="s">
        <v>4755</v>
      </c>
      <c r="C2552" s="2" t="d">
        <v>2022-03-25</v>
      </c>
      <c r="D2552" s="1" t="s">
        <v>4756</v>
      </c>
      <c r="E2552" s="1" t="s">
        <v>16</v>
      </c>
      <c r="F2552" s="1" t="s">
        <v>17</v>
      </c>
      <c r="G2552" s="1">
        <v>25.79</v>
      </c>
      <c r="H2552" s="1">
        <v>23003</v>
      </c>
      <c r="I2552" s="1">
        <v>1</v>
      </c>
      <c r="J2552" s="1">
        <v>1</v>
      </c>
      <c r="P2552" s="1">
        <f t="shared" si="40"/>
        <v>593247.37</v>
      </c>
    </row>
    <row r="2553" spans="1:16" x14ac:dyDescent="0.2">
      <c r="A2553" s="1">
        <v>603052</v>
      </c>
      <c r="B2553" s="1" t="s">
        <v>4757</v>
      </c>
      <c r="C2553" s="2" t="d">
        <v>2022-10-11</v>
      </c>
      <c r="D2553" s="1" t="s">
        <v>4758</v>
      </c>
      <c r="E2553" s="1" t="s">
        <v>16</v>
      </c>
      <c r="F2553" s="1" t="s">
        <v>17</v>
      </c>
      <c r="G2553" s="1">
        <v>34.68</v>
      </c>
      <c r="H2553" s="1">
        <v>17200</v>
      </c>
      <c r="I2553" s="1">
        <v>1</v>
      </c>
      <c r="J2553" s="1">
        <v>1</v>
      </c>
      <c r="P2553" s="1">
        <f t="shared" si="40"/>
        <v>596496</v>
      </c>
    </row>
    <row r="2554" spans="1:16" x14ac:dyDescent="0.2">
      <c r="A2554" s="1">
        <v>603053</v>
      </c>
      <c r="B2554" s="1" t="s">
        <v>4759</v>
      </c>
      <c r="C2554" s="2" t="d">
        <v>2019-12-17</v>
      </c>
      <c r="D2554" s="1" t="s">
        <v>4760</v>
      </c>
      <c r="E2554" s="1" t="s">
        <v>46</v>
      </c>
      <c r="F2554" s="1" t="s">
        <v>47</v>
      </c>
      <c r="G2554" s="1">
        <v>10.45</v>
      </c>
      <c r="H2554" s="1">
        <v>88890</v>
      </c>
      <c r="I2554" s="1">
        <v>1</v>
      </c>
      <c r="J2554" s="1">
        <v>1</v>
      </c>
      <c r="P2554" s="1">
        <f t="shared" si="40"/>
        <v>928900.49999999988</v>
      </c>
    </row>
    <row r="2555" spans="1:16" x14ac:dyDescent="0.2">
      <c r="A2555" s="1">
        <v>603055</v>
      </c>
      <c r="B2555" s="1" t="s">
        <v>296</v>
      </c>
      <c r="C2555" s="2" t="d">
        <v>2017-09-21</v>
      </c>
      <c r="D2555" s="1" t="s">
        <v>4761</v>
      </c>
      <c r="E2555" s="1" t="s">
        <v>46</v>
      </c>
      <c r="F2555" s="1" t="s">
        <v>47</v>
      </c>
      <c r="G2555" s="1">
        <v>9.2100000000000009</v>
      </c>
      <c r="H2555" s="1">
        <v>67600</v>
      </c>
      <c r="I2555" s="1">
        <v>1</v>
      </c>
      <c r="J2555" s="1">
        <v>1</v>
      </c>
      <c r="P2555" s="1">
        <f t="shared" si="40"/>
        <v>622596</v>
      </c>
    </row>
    <row r="2556" spans="1:16" x14ac:dyDescent="0.2">
      <c r="A2556" s="1">
        <v>603056</v>
      </c>
      <c r="B2556" s="1" t="s">
        <v>4762</v>
      </c>
      <c r="C2556" s="2" t="d">
        <v>2018-01-16</v>
      </c>
      <c r="D2556" s="1" t="s">
        <v>4763</v>
      </c>
      <c r="E2556" s="1" t="s">
        <v>16</v>
      </c>
      <c r="F2556" s="1" t="s">
        <v>17</v>
      </c>
      <c r="G2556" s="1">
        <v>4.84</v>
      </c>
      <c r="H2556" s="1">
        <v>100000</v>
      </c>
      <c r="I2556" s="1">
        <v>1</v>
      </c>
      <c r="J2556" s="1">
        <v>1</v>
      </c>
      <c r="P2556" s="1">
        <f t="shared" si="40"/>
        <v>484000</v>
      </c>
    </row>
    <row r="2557" spans="1:16" x14ac:dyDescent="0.2">
      <c r="A2557" s="1">
        <v>603057</v>
      </c>
      <c r="B2557" s="1" t="s">
        <v>4764</v>
      </c>
      <c r="C2557" s="2" t="d">
        <v>2022-09-26</v>
      </c>
      <c r="D2557" s="1" t="s">
        <v>4765</v>
      </c>
      <c r="E2557" s="1" t="s">
        <v>16</v>
      </c>
      <c r="F2557" s="1" t="s">
        <v>17</v>
      </c>
      <c r="G2557" s="1">
        <v>15.15</v>
      </c>
      <c r="H2557" s="1">
        <v>42000</v>
      </c>
      <c r="I2557" s="1">
        <v>1</v>
      </c>
      <c r="J2557" s="1">
        <v>1</v>
      </c>
      <c r="P2557" s="1">
        <f t="shared" si="40"/>
        <v>636300</v>
      </c>
    </row>
    <row r="2558" spans="1:16" x14ac:dyDescent="0.2">
      <c r="A2558" s="1">
        <v>603058</v>
      </c>
      <c r="B2558" s="1" t="s">
        <v>1587</v>
      </c>
      <c r="C2558" s="2" t="d">
        <v>2016-12-23</v>
      </c>
      <c r="D2558" s="1" t="s">
        <v>4766</v>
      </c>
      <c r="E2558" s="1" t="s">
        <v>16</v>
      </c>
      <c r="F2558" s="1" t="s">
        <v>17</v>
      </c>
      <c r="G2558" s="1">
        <v>4.76</v>
      </c>
      <c r="H2558" s="1">
        <v>42160</v>
      </c>
      <c r="I2558" s="1">
        <v>1</v>
      </c>
      <c r="J2558" s="1">
        <v>1</v>
      </c>
      <c r="P2558" s="1">
        <f t="shared" si="40"/>
        <v>200681.59999999998</v>
      </c>
    </row>
    <row r="2559" spans="1:16" x14ac:dyDescent="0.2">
      <c r="A2559" s="1">
        <v>603059</v>
      </c>
      <c r="B2559" s="1" t="s">
        <v>4767</v>
      </c>
      <c r="C2559" s="2" t="d">
        <v>2018-03-02</v>
      </c>
      <c r="D2559" s="1" t="s">
        <v>4768</v>
      </c>
      <c r="E2559" s="1" t="s">
        <v>16</v>
      </c>
      <c r="F2559" s="1" t="s">
        <v>17</v>
      </c>
      <c r="G2559" s="1">
        <v>24.07</v>
      </c>
      <c r="H2559" s="1">
        <v>20000</v>
      </c>
      <c r="I2559" s="1">
        <v>1</v>
      </c>
      <c r="J2559" s="1">
        <v>1</v>
      </c>
      <c r="P2559" s="1">
        <f t="shared" si="40"/>
        <v>481400</v>
      </c>
    </row>
    <row r="2560" spans="1:16" x14ac:dyDescent="0.2">
      <c r="A2560" s="1">
        <v>603060</v>
      </c>
      <c r="B2560" s="1" t="s">
        <v>4769</v>
      </c>
      <c r="C2560" s="2" t="d">
        <v>2016-11-09</v>
      </c>
      <c r="D2560" s="1" t="s">
        <v>4770</v>
      </c>
      <c r="E2560" s="1" t="s">
        <v>12</v>
      </c>
      <c r="F2560" s="1" t="s">
        <v>13</v>
      </c>
      <c r="G2560" s="1">
        <v>10.039999999999999</v>
      </c>
      <c r="H2560" s="1">
        <v>55000</v>
      </c>
      <c r="I2560" s="1">
        <v>1</v>
      </c>
      <c r="J2560" s="1">
        <v>1</v>
      </c>
      <c r="P2560" s="1">
        <f t="shared" si="40"/>
        <v>552200</v>
      </c>
    </row>
    <row r="2561" spans="1:16" x14ac:dyDescent="0.2">
      <c r="A2561" s="1">
        <v>603061</v>
      </c>
      <c r="B2561" s="1" t="s">
        <v>4771</v>
      </c>
      <c r="C2561" s="2" t="d">
        <v>2023-03-03</v>
      </c>
      <c r="D2561" s="1" t="s">
        <v>4772</v>
      </c>
      <c r="E2561" s="1" t="s">
        <v>16</v>
      </c>
      <c r="F2561" s="1" t="s">
        <v>17</v>
      </c>
      <c r="G2561" s="1">
        <v>58.58</v>
      </c>
      <c r="H2561" s="1">
        <v>15000</v>
      </c>
      <c r="I2561" s="1">
        <v>1</v>
      </c>
      <c r="J2561" s="1">
        <v>1</v>
      </c>
      <c r="P2561" s="1">
        <f t="shared" si="40"/>
        <v>878700</v>
      </c>
    </row>
    <row r="2562" spans="1:16" x14ac:dyDescent="0.2">
      <c r="A2562" s="1">
        <v>603062</v>
      </c>
      <c r="B2562" s="1" t="s">
        <v>4773</v>
      </c>
      <c r="C2562" s="2" t="d">
        <v>2023-11-07</v>
      </c>
      <c r="D2562" s="1" t="s">
        <v>4774</v>
      </c>
      <c r="E2562" s="1" t="s">
        <v>46</v>
      </c>
      <c r="F2562" s="1" t="s">
        <v>47</v>
      </c>
      <c r="G2562" s="1">
        <v>58.08</v>
      </c>
      <c r="H2562" s="1">
        <v>27000</v>
      </c>
      <c r="I2562" s="1">
        <v>1</v>
      </c>
      <c r="J2562" s="1">
        <v>1</v>
      </c>
      <c r="P2562" s="1">
        <f t="shared" ref="P2562:P2625" si="41">G2562*H2562</f>
        <v>1568160</v>
      </c>
    </row>
    <row r="2563" spans="1:16" x14ac:dyDescent="0.2">
      <c r="A2563" s="1">
        <v>603063</v>
      </c>
      <c r="B2563" s="1" t="s">
        <v>4775</v>
      </c>
      <c r="C2563" s="2" t="d">
        <v>2017-07-28</v>
      </c>
      <c r="D2563" s="1" t="s">
        <v>4776</v>
      </c>
      <c r="E2563" s="1" t="s">
        <v>16</v>
      </c>
      <c r="F2563" s="1" t="s">
        <v>17</v>
      </c>
      <c r="G2563" s="1">
        <v>13.36</v>
      </c>
      <c r="H2563" s="1">
        <v>60000</v>
      </c>
      <c r="I2563" s="1">
        <v>1</v>
      </c>
      <c r="J2563" s="1">
        <v>1</v>
      </c>
      <c r="P2563" s="1">
        <f t="shared" si="41"/>
        <v>801600</v>
      </c>
    </row>
    <row r="2564" spans="1:16" x14ac:dyDescent="0.2">
      <c r="A2564" s="1">
        <v>603065</v>
      </c>
      <c r="B2564" s="1" t="s">
        <v>4777</v>
      </c>
      <c r="C2564" s="2" t="d">
        <v>2023-03-21</v>
      </c>
      <c r="D2564" s="1" t="s">
        <v>4778</v>
      </c>
      <c r="E2564" s="1" t="s">
        <v>16</v>
      </c>
      <c r="F2564" s="1" t="s">
        <v>17</v>
      </c>
      <c r="G2564" s="1">
        <v>12.85</v>
      </c>
      <c r="H2564" s="1">
        <v>41900</v>
      </c>
      <c r="I2564" s="1">
        <v>1</v>
      </c>
      <c r="J2564" s="1">
        <v>1</v>
      </c>
      <c r="P2564" s="1">
        <f t="shared" si="41"/>
        <v>538415</v>
      </c>
    </row>
    <row r="2565" spans="1:16" x14ac:dyDescent="0.2">
      <c r="A2565" s="1">
        <v>603066</v>
      </c>
      <c r="B2565" s="1" t="s">
        <v>4779</v>
      </c>
      <c r="C2565" s="2" t="d">
        <v>2015-06-11</v>
      </c>
      <c r="D2565" s="1" t="s">
        <v>4780</v>
      </c>
      <c r="E2565" s="1" t="s">
        <v>46</v>
      </c>
      <c r="F2565" s="1" t="s">
        <v>47</v>
      </c>
      <c r="G2565" s="1">
        <v>12.43</v>
      </c>
      <c r="H2565" s="1">
        <v>25000</v>
      </c>
      <c r="I2565" s="1">
        <v>1</v>
      </c>
      <c r="J2565" s="1">
        <v>1</v>
      </c>
      <c r="P2565" s="1">
        <f t="shared" si="41"/>
        <v>310750</v>
      </c>
    </row>
    <row r="2566" spans="1:16" x14ac:dyDescent="0.2">
      <c r="A2566" s="1">
        <v>603067</v>
      </c>
      <c r="B2566" s="1" t="s">
        <v>4781</v>
      </c>
      <c r="C2566" s="2" t="d">
        <v>2016-09-13</v>
      </c>
      <c r="D2566" s="1" t="s">
        <v>4782</v>
      </c>
      <c r="E2566" s="1" t="s">
        <v>16</v>
      </c>
      <c r="F2566" s="1" t="s">
        <v>17</v>
      </c>
      <c r="G2566" s="1">
        <v>6.13</v>
      </c>
      <c r="H2566" s="1">
        <v>55000</v>
      </c>
      <c r="I2566" s="1">
        <v>1</v>
      </c>
      <c r="J2566" s="1">
        <v>1</v>
      </c>
      <c r="P2566" s="1">
        <f t="shared" si="41"/>
        <v>337150</v>
      </c>
    </row>
    <row r="2567" spans="1:16" x14ac:dyDescent="0.2">
      <c r="A2567" s="1">
        <v>603068</v>
      </c>
      <c r="B2567" s="1" t="s">
        <v>4783</v>
      </c>
      <c r="C2567" s="2" t="d">
        <v>2019-04-15</v>
      </c>
      <c r="D2567" s="1" t="s">
        <v>4784</v>
      </c>
      <c r="E2567" s="1" t="s">
        <v>46</v>
      </c>
      <c r="F2567" s="1" t="s">
        <v>47</v>
      </c>
      <c r="G2567" s="1">
        <v>18.63</v>
      </c>
      <c r="H2567" s="1">
        <v>34678</v>
      </c>
      <c r="I2567" s="1">
        <v>1</v>
      </c>
      <c r="J2567" s="1">
        <v>1</v>
      </c>
      <c r="P2567" s="1">
        <f t="shared" si="41"/>
        <v>646051.14</v>
      </c>
    </row>
    <row r="2568" spans="1:16" x14ac:dyDescent="0.2">
      <c r="A2568" s="1">
        <v>603069</v>
      </c>
      <c r="B2568" s="1" t="s">
        <v>4785</v>
      </c>
      <c r="C2568" s="2" t="d">
        <v>2016-07-12</v>
      </c>
      <c r="D2568" s="1" t="s">
        <v>4786</v>
      </c>
      <c r="E2568" s="1" t="s">
        <v>12</v>
      </c>
      <c r="F2568" s="1" t="s">
        <v>13</v>
      </c>
      <c r="G2568" s="1">
        <v>3.82</v>
      </c>
      <c r="H2568" s="1">
        <v>79000</v>
      </c>
      <c r="I2568" s="1">
        <v>1</v>
      </c>
      <c r="J2568" s="1">
        <v>1</v>
      </c>
      <c r="P2568" s="1">
        <f t="shared" si="41"/>
        <v>301780</v>
      </c>
    </row>
    <row r="2569" spans="1:16" x14ac:dyDescent="0.2">
      <c r="A2569" s="1">
        <v>603070</v>
      </c>
      <c r="B2569" s="1" t="s">
        <v>4787</v>
      </c>
      <c r="C2569" s="2" t="d">
        <v>2022-03-10</v>
      </c>
      <c r="D2569" s="1" t="s">
        <v>4788</v>
      </c>
      <c r="E2569" s="1" t="s">
        <v>16</v>
      </c>
      <c r="F2569" s="1" t="s">
        <v>17</v>
      </c>
      <c r="G2569" s="1">
        <v>9.42</v>
      </c>
      <c r="H2569" s="1">
        <v>60000</v>
      </c>
      <c r="I2569" s="1">
        <v>1</v>
      </c>
      <c r="J2569" s="1">
        <v>1</v>
      </c>
      <c r="P2569" s="1">
        <f t="shared" si="41"/>
        <v>565200</v>
      </c>
    </row>
    <row r="2570" spans="1:16" x14ac:dyDescent="0.2">
      <c r="A2570" s="1">
        <v>603071</v>
      </c>
      <c r="B2570" s="1" t="s">
        <v>4789</v>
      </c>
      <c r="C2570" s="2" t="d">
        <v>2021-12-16</v>
      </c>
      <c r="D2570" s="1" t="s">
        <v>4790</v>
      </c>
      <c r="E2570" s="1" t="s">
        <v>12</v>
      </c>
      <c r="F2570" s="1" t="s">
        <v>13</v>
      </c>
      <c r="G2570" s="1">
        <v>15.42</v>
      </c>
      <c r="H2570" s="1">
        <v>100432</v>
      </c>
      <c r="I2570" s="1">
        <v>1</v>
      </c>
      <c r="J2570" s="1">
        <v>1</v>
      </c>
      <c r="P2570" s="1">
        <f t="shared" si="41"/>
        <v>1548661.44</v>
      </c>
    </row>
    <row r="2571" spans="1:16" x14ac:dyDescent="0.2">
      <c r="A2571" s="1">
        <v>603073</v>
      </c>
      <c r="B2571" s="1" t="s">
        <v>4791</v>
      </c>
      <c r="C2571" s="2" t="d">
        <v>2023-03-16</v>
      </c>
      <c r="D2571" s="1" t="s">
        <v>4792</v>
      </c>
      <c r="E2571" s="1" t="s">
        <v>16</v>
      </c>
      <c r="F2571" s="1" t="s">
        <v>17</v>
      </c>
      <c r="G2571" s="1">
        <v>19.850000000000001</v>
      </c>
      <c r="H2571" s="1">
        <v>29000</v>
      </c>
      <c r="I2571" s="1">
        <v>1</v>
      </c>
      <c r="J2571" s="1">
        <v>1</v>
      </c>
      <c r="P2571" s="1">
        <f t="shared" si="41"/>
        <v>575650</v>
      </c>
    </row>
    <row r="2572" spans="1:16" x14ac:dyDescent="0.2">
      <c r="A2572" s="1">
        <v>603075</v>
      </c>
      <c r="B2572" s="1" t="s">
        <v>4793</v>
      </c>
      <c r="C2572" s="2" t="d">
        <v>2023-09-11</v>
      </c>
      <c r="D2572" s="1" t="s">
        <v>4794</v>
      </c>
      <c r="E2572" s="1" t="s">
        <v>16</v>
      </c>
      <c r="F2572" s="1" t="s">
        <v>17</v>
      </c>
      <c r="G2572" s="1">
        <v>23.1</v>
      </c>
      <c r="H2572" s="1">
        <v>40010</v>
      </c>
      <c r="I2572" s="1">
        <v>1</v>
      </c>
      <c r="J2572" s="1">
        <v>1</v>
      </c>
      <c r="P2572" s="1">
        <f t="shared" si="41"/>
        <v>924231</v>
      </c>
    </row>
    <row r="2573" spans="1:16" x14ac:dyDescent="0.2">
      <c r="A2573" s="1">
        <v>603076</v>
      </c>
      <c r="B2573" s="1" t="s">
        <v>4795</v>
      </c>
      <c r="C2573" s="2" t="d">
        <v>2017-11-13</v>
      </c>
      <c r="D2573" s="1" t="s">
        <v>4796</v>
      </c>
      <c r="E2573" s="1" t="s">
        <v>16</v>
      </c>
      <c r="F2573" s="1" t="s">
        <v>17</v>
      </c>
      <c r="G2573" s="1">
        <v>19.71</v>
      </c>
      <c r="H2573" s="1">
        <v>18650</v>
      </c>
      <c r="I2573" s="1">
        <v>1</v>
      </c>
      <c r="J2573" s="1">
        <v>1</v>
      </c>
      <c r="P2573" s="1">
        <f t="shared" si="41"/>
        <v>367591.5</v>
      </c>
    </row>
    <row r="2574" spans="1:16" x14ac:dyDescent="0.2">
      <c r="A2574" s="1">
        <v>603077</v>
      </c>
      <c r="B2574" s="1" t="s">
        <v>4797</v>
      </c>
      <c r="C2574" s="2" t="d">
        <v>2012-07-31</v>
      </c>
      <c r="D2574" s="1" t="s">
        <v>4798</v>
      </c>
      <c r="E2574" s="1" t="s">
        <v>16</v>
      </c>
      <c r="F2574" s="1" t="s">
        <v>17</v>
      </c>
      <c r="G2574" s="1">
        <v>17.5</v>
      </c>
      <c r="H2574" s="1">
        <v>100000</v>
      </c>
      <c r="I2574" s="1">
        <v>1</v>
      </c>
      <c r="J2574" s="1">
        <v>1</v>
      </c>
      <c r="P2574" s="1">
        <f t="shared" si="41"/>
        <v>1750000</v>
      </c>
    </row>
    <row r="2575" spans="1:16" x14ac:dyDescent="0.2">
      <c r="A2575" s="1">
        <v>603078</v>
      </c>
      <c r="B2575" s="1" t="s">
        <v>4799</v>
      </c>
      <c r="C2575" s="2" t="d">
        <v>2017-04-10</v>
      </c>
      <c r="D2575" s="1" t="s">
        <v>4800</v>
      </c>
      <c r="E2575" s="1" t="s">
        <v>16</v>
      </c>
      <c r="F2575" s="1" t="s">
        <v>17</v>
      </c>
      <c r="G2575" s="1">
        <v>24.18</v>
      </c>
      <c r="H2575" s="1">
        <v>15000</v>
      </c>
      <c r="I2575" s="1">
        <v>1</v>
      </c>
      <c r="J2575" s="1">
        <v>1</v>
      </c>
      <c r="P2575" s="1">
        <f t="shared" si="41"/>
        <v>362700</v>
      </c>
    </row>
    <row r="2576" spans="1:16" x14ac:dyDescent="0.2">
      <c r="A2576" s="1">
        <v>603079</v>
      </c>
      <c r="B2576" s="1" t="s">
        <v>4801</v>
      </c>
      <c r="C2576" s="2" t="d">
        <v>2017-08-23</v>
      </c>
      <c r="D2576" s="1" t="s">
        <v>4802</v>
      </c>
      <c r="E2576" s="1" t="s">
        <v>16</v>
      </c>
      <c r="F2576" s="1" t="s">
        <v>17</v>
      </c>
      <c r="G2576" s="1">
        <v>15.09</v>
      </c>
      <c r="H2576" s="1">
        <v>20000</v>
      </c>
      <c r="I2576" s="1">
        <v>1</v>
      </c>
      <c r="J2576" s="1">
        <v>1</v>
      </c>
      <c r="P2576" s="1">
        <f t="shared" si="41"/>
        <v>301800</v>
      </c>
    </row>
    <row r="2577" spans="1:16" x14ac:dyDescent="0.2">
      <c r="A2577" s="1">
        <v>603080</v>
      </c>
      <c r="B2577" s="1" t="s">
        <v>4803</v>
      </c>
      <c r="C2577" s="2" t="d">
        <v>2018-01-03</v>
      </c>
      <c r="D2577" s="1" t="s">
        <v>4804</v>
      </c>
      <c r="E2577" s="1" t="s">
        <v>16</v>
      </c>
      <c r="F2577" s="1" t="s">
        <v>17</v>
      </c>
      <c r="G2577" s="1">
        <v>13.6</v>
      </c>
      <c r="H2577" s="1">
        <v>35500</v>
      </c>
      <c r="I2577" s="1">
        <v>1</v>
      </c>
      <c r="J2577" s="1">
        <v>1</v>
      </c>
      <c r="P2577" s="1">
        <f t="shared" si="41"/>
        <v>482800</v>
      </c>
    </row>
    <row r="2578" spans="1:16" x14ac:dyDescent="0.2">
      <c r="A2578" s="1">
        <v>603081</v>
      </c>
      <c r="B2578" s="1" t="s">
        <v>4805</v>
      </c>
      <c r="C2578" s="2" t="d">
        <v>2017-04-20</v>
      </c>
      <c r="D2578" s="1" t="s">
        <v>4806</v>
      </c>
      <c r="E2578" s="1" t="s">
        <v>16</v>
      </c>
      <c r="F2578" s="1" t="s">
        <v>17</v>
      </c>
      <c r="G2578" s="1">
        <v>10.42</v>
      </c>
      <c r="H2578" s="1">
        <v>51800</v>
      </c>
      <c r="I2578" s="1">
        <v>1</v>
      </c>
      <c r="J2578" s="1">
        <v>1</v>
      </c>
      <c r="P2578" s="1">
        <f t="shared" si="41"/>
        <v>539756</v>
      </c>
    </row>
    <row r="2579" spans="1:16" x14ac:dyDescent="0.2">
      <c r="A2579" s="1">
        <v>603083</v>
      </c>
      <c r="B2579" s="1" t="s">
        <v>4807</v>
      </c>
      <c r="C2579" s="2" t="d">
        <v>2017-11-10</v>
      </c>
      <c r="D2579" s="1" t="s">
        <v>4808</v>
      </c>
      <c r="E2579" s="1" t="s">
        <v>46</v>
      </c>
      <c r="F2579" s="1" t="s">
        <v>47</v>
      </c>
      <c r="G2579" s="1">
        <v>15.05</v>
      </c>
      <c r="H2579" s="1">
        <v>24468</v>
      </c>
      <c r="I2579" s="1">
        <v>1</v>
      </c>
      <c r="J2579" s="1">
        <v>1</v>
      </c>
      <c r="P2579" s="1">
        <f t="shared" si="41"/>
        <v>368243.4</v>
      </c>
    </row>
    <row r="2580" spans="1:16" x14ac:dyDescent="0.2">
      <c r="A2580" s="1">
        <v>603085</v>
      </c>
      <c r="B2580" s="1" t="s">
        <v>4809</v>
      </c>
      <c r="C2580" s="2" t="d">
        <v>2015-06-30</v>
      </c>
      <c r="D2580" s="1" t="s">
        <v>4810</v>
      </c>
      <c r="E2580" s="1" t="s">
        <v>16</v>
      </c>
      <c r="F2580" s="1" t="s">
        <v>17</v>
      </c>
      <c r="G2580" s="1">
        <v>7.27</v>
      </c>
      <c r="H2580" s="1">
        <v>25000</v>
      </c>
      <c r="I2580" s="1">
        <v>1</v>
      </c>
      <c r="J2580" s="1">
        <v>1</v>
      </c>
      <c r="P2580" s="1">
        <f t="shared" si="41"/>
        <v>181750</v>
      </c>
    </row>
    <row r="2581" spans="1:16" x14ac:dyDescent="0.2">
      <c r="A2581" s="1">
        <v>603086</v>
      </c>
      <c r="B2581" s="1" t="s">
        <v>4811</v>
      </c>
      <c r="C2581" s="2" t="d">
        <v>2017-05-11</v>
      </c>
      <c r="D2581" s="1" t="s">
        <v>4812</v>
      </c>
      <c r="E2581" s="1" t="s">
        <v>16</v>
      </c>
      <c r="F2581" s="1" t="s">
        <v>17</v>
      </c>
      <c r="G2581" s="1">
        <v>17.64</v>
      </c>
      <c r="H2581" s="1">
        <v>20000</v>
      </c>
      <c r="I2581" s="1">
        <v>1</v>
      </c>
      <c r="J2581" s="1">
        <v>1</v>
      </c>
      <c r="P2581" s="1">
        <f t="shared" si="41"/>
        <v>352800</v>
      </c>
    </row>
    <row r="2582" spans="1:16" x14ac:dyDescent="0.2">
      <c r="A2582" s="1">
        <v>603087</v>
      </c>
      <c r="B2582" s="1" t="s">
        <v>4813</v>
      </c>
      <c r="C2582" s="2" t="d">
        <v>2020-06-29</v>
      </c>
      <c r="D2582" s="1" t="s">
        <v>4814</v>
      </c>
      <c r="E2582" s="1" t="s">
        <v>16</v>
      </c>
      <c r="F2582" s="1" t="s">
        <v>17</v>
      </c>
      <c r="G2582" s="1">
        <v>63.32</v>
      </c>
      <c r="H2582" s="1">
        <v>40200</v>
      </c>
      <c r="I2582" s="1">
        <v>1</v>
      </c>
      <c r="J2582" s="1">
        <v>1</v>
      </c>
      <c r="P2582" s="1">
        <f t="shared" si="41"/>
        <v>2545464</v>
      </c>
    </row>
    <row r="2583" spans="1:16" x14ac:dyDescent="0.2">
      <c r="A2583" s="1">
        <v>603088</v>
      </c>
      <c r="B2583" s="1" t="s">
        <v>4815</v>
      </c>
      <c r="C2583" s="2" t="d">
        <v>2014-11-11</v>
      </c>
      <c r="D2583" s="1" t="s">
        <v>4816</v>
      </c>
      <c r="E2583" s="1" t="s">
        <v>16</v>
      </c>
      <c r="F2583" s="1" t="s">
        <v>17</v>
      </c>
      <c r="G2583" s="1">
        <v>8.57</v>
      </c>
      <c r="H2583" s="1">
        <v>20000</v>
      </c>
      <c r="I2583" s="1">
        <v>1</v>
      </c>
      <c r="J2583" s="1">
        <v>1</v>
      </c>
      <c r="P2583" s="1">
        <f t="shared" si="41"/>
        <v>171400</v>
      </c>
    </row>
    <row r="2584" spans="1:16" x14ac:dyDescent="0.2">
      <c r="A2584" s="1">
        <v>603089</v>
      </c>
      <c r="B2584" s="1" t="s">
        <v>4817</v>
      </c>
      <c r="C2584" s="2" t="d">
        <v>2017-01-26</v>
      </c>
      <c r="D2584" s="1" t="s">
        <v>4818</v>
      </c>
      <c r="E2584" s="1" t="s">
        <v>16</v>
      </c>
      <c r="F2584" s="1" t="s">
        <v>17</v>
      </c>
      <c r="G2584" s="1">
        <v>11.63</v>
      </c>
      <c r="H2584" s="1">
        <v>26670</v>
      </c>
      <c r="I2584" s="1">
        <v>1</v>
      </c>
      <c r="J2584" s="1">
        <v>1</v>
      </c>
      <c r="P2584" s="1">
        <f t="shared" si="41"/>
        <v>310172.10000000003</v>
      </c>
    </row>
    <row r="2585" spans="1:16" x14ac:dyDescent="0.2">
      <c r="A2585" s="1">
        <v>603090</v>
      </c>
      <c r="B2585" s="1" t="s">
        <v>765</v>
      </c>
      <c r="C2585" s="2" t="d">
        <v>2016-08-31</v>
      </c>
      <c r="D2585" s="1" t="s">
        <v>4819</v>
      </c>
      <c r="E2585" s="1" t="s">
        <v>16</v>
      </c>
      <c r="F2585" s="1" t="s">
        <v>17</v>
      </c>
      <c r="G2585" s="1">
        <v>8.4700000000000006</v>
      </c>
      <c r="H2585" s="1">
        <v>25000</v>
      </c>
      <c r="I2585" s="1">
        <v>1</v>
      </c>
      <c r="J2585" s="1">
        <v>1</v>
      </c>
      <c r="P2585" s="1">
        <f t="shared" si="41"/>
        <v>211750.00000000003</v>
      </c>
    </row>
    <row r="2586" spans="1:16" x14ac:dyDescent="0.2">
      <c r="A2586" s="1">
        <v>603093</v>
      </c>
      <c r="B2586" s="1" t="s">
        <v>4820</v>
      </c>
      <c r="C2586" s="2" t="d">
        <v>2019-08-30</v>
      </c>
      <c r="D2586" s="1" t="s">
        <v>4821</v>
      </c>
      <c r="E2586" s="1" t="s">
        <v>16</v>
      </c>
      <c r="F2586" s="1" t="s">
        <v>17</v>
      </c>
      <c r="G2586" s="1">
        <v>4.84</v>
      </c>
      <c r="H2586" s="1">
        <v>70000</v>
      </c>
      <c r="I2586" s="1">
        <v>1</v>
      </c>
      <c r="J2586" s="1">
        <v>1</v>
      </c>
      <c r="P2586" s="1">
        <f t="shared" si="41"/>
        <v>338800</v>
      </c>
    </row>
    <row r="2587" spans="1:16" x14ac:dyDescent="0.2">
      <c r="A2587" s="1">
        <v>603095</v>
      </c>
      <c r="B2587" s="1" t="s">
        <v>4822</v>
      </c>
      <c r="C2587" s="2" t="d">
        <v>2020-04-15</v>
      </c>
      <c r="D2587" s="1" t="s">
        <v>4823</v>
      </c>
      <c r="E2587" s="1" t="s">
        <v>16</v>
      </c>
      <c r="F2587" s="1" t="s">
        <v>17</v>
      </c>
      <c r="G2587" s="1">
        <v>26.16</v>
      </c>
      <c r="H2587" s="1">
        <v>33000</v>
      </c>
      <c r="I2587" s="1">
        <v>1</v>
      </c>
      <c r="J2587" s="1">
        <v>1</v>
      </c>
      <c r="P2587" s="1">
        <f t="shared" si="41"/>
        <v>863280</v>
      </c>
    </row>
    <row r="2588" spans="1:16" x14ac:dyDescent="0.2">
      <c r="A2588" s="1">
        <v>603096</v>
      </c>
      <c r="B2588" s="1" t="s">
        <v>4824</v>
      </c>
      <c r="C2588" s="2" t="d">
        <v>2017-04-25</v>
      </c>
      <c r="D2588" s="1" t="s">
        <v>4825</v>
      </c>
      <c r="E2588" s="1" t="s">
        <v>16</v>
      </c>
      <c r="F2588" s="1" t="s">
        <v>17</v>
      </c>
      <c r="G2588" s="1">
        <v>21.55</v>
      </c>
      <c r="H2588" s="1">
        <v>33360</v>
      </c>
      <c r="I2588" s="1">
        <v>1</v>
      </c>
      <c r="J2588" s="1">
        <v>1</v>
      </c>
      <c r="P2588" s="1">
        <f t="shared" si="41"/>
        <v>718908</v>
      </c>
    </row>
    <row r="2589" spans="1:16" x14ac:dyDescent="0.2">
      <c r="A2589" s="1">
        <v>603097</v>
      </c>
      <c r="B2589" s="1" t="s">
        <v>4826</v>
      </c>
      <c r="C2589" s="2" t="d">
        <v>2022-05-12</v>
      </c>
      <c r="D2589" s="1" t="s">
        <v>4827</v>
      </c>
      <c r="E2589" s="1" t="s">
        <v>16</v>
      </c>
      <c r="F2589" s="1" t="s">
        <v>17</v>
      </c>
      <c r="G2589" s="1">
        <v>8.5299999999999994</v>
      </c>
      <c r="H2589" s="1">
        <v>40000</v>
      </c>
      <c r="I2589" s="1">
        <v>1</v>
      </c>
      <c r="J2589" s="1">
        <v>1</v>
      </c>
      <c r="P2589" s="1">
        <f t="shared" si="41"/>
        <v>341200</v>
      </c>
    </row>
    <row r="2590" spans="1:16" x14ac:dyDescent="0.2">
      <c r="A2590" s="1">
        <v>603098</v>
      </c>
      <c r="B2590" s="1" t="s">
        <v>974</v>
      </c>
      <c r="C2590" s="2" t="d">
        <v>2016-12-16</v>
      </c>
      <c r="D2590" s="1" t="s">
        <v>4828</v>
      </c>
      <c r="E2590" s="1" t="s">
        <v>16</v>
      </c>
      <c r="F2590" s="1" t="s">
        <v>17</v>
      </c>
      <c r="G2590" s="1">
        <v>9.18</v>
      </c>
      <c r="H2590" s="1">
        <v>62510</v>
      </c>
      <c r="I2590" s="1">
        <v>1</v>
      </c>
      <c r="J2590" s="1">
        <v>1</v>
      </c>
      <c r="P2590" s="1">
        <f t="shared" si="41"/>
        <v>573841.79999999993</v>
      </c>
    </row>
    <row r="2591" spans="1:16" x14ac:dyDescent="0.2">
      <c r="A2591" s="1">
        <v>603099</v>
      </c>
      <c r="B2591" s="1" t="s">
        <v>4829</v>
      </c>
      <c r="C2591" s="2" t="d">
        <v>2014-08-22</v>
      </c>
      <c r="D2591" s="1" t="s">
        <v>4830</v>
      </c>
      <c r="E2591" s="1" t="s">
        <v>4707</v>
      </c>
      <c r="F2591" s="1" t="s">
        <v>4708</v>
      </c>
      <c r="G2591" s="1">
        <v>4.54</v>
      </c>
      <c r="H2591" s="1">
        <v>66670</v>
      </c>
      <c r="I2591" s="1">
        <v>1</v>
      </c>
      <c r="J2591" s="1">
        <v>1</v>
      </c>
      <c r="P2591" s="1">
        <f t="shared" si="41"/>
        <v>302681.8</v>
      </c>
    </row>
    <row r="2592" spans="1:16" x14ac:dyDescent="0.2">
      <c r="A2592" s="1">
        <v>603100</v>
      </c>
      <c r="B2592" s="1" t="s">
        <v>3046</v>
      </c>
      <c r="C2592" s="2" t="d">
        <v>2014-08-05</v>
      </c>
      <c r="D2592" s="1" t="s">
        <v>4831</v>
      </c>
      <c r="E2592" s="1" t="s">
        <v>12</v>
      </c>
      <c r="F2592" s="1" t="s">
        <v>13</v>
      </c>
      <c r="G2592" s="1">
        <v>6.72</v>
      </c>
      <c r="H2592" s="1">
        <v>100000</v>
      </c>
      <c r="I2592" s="1">
        <v>1</v>
      </c>
      <c r="J2592" s="1">
        <v>1</v>
      </c>
      <c r="P2592" s="1">
        <f t="shared" si="41"/>
        <v>672000</v>
      </c>
    </row>
    <row r="2593" spans="1:16" x14ac:dyDescent="0.2">
      <c r="A2593" s="1">
        <v>603101</v>
      </c>
      <c r="B2593" s="1" t="s">
        <v>4832</v>
      </c>
      <c r="C2593" s="2" t="d">
        <v>2016-05-06</v>
      </c>
      <c r="D2593" s="1" t="s">
        <v>4833</v>
      </c>
      <c r="E2593" s="1" t="s">
        <v>16</v>
      </c>
      <c r="F2593" s="1" t="s">
        <v>17</v>
      </c>
      <c r="G2593" s="1">
        <v>8.81</v>
      </c>
      <c r="H2593" s="1">
        <v>60000</v>
      </c>
      <c r="I2593" s="1">
        <v>1</v>
      </c>
      <c r="J2593" s="1">
        <v>1</v>
      </c>
      <c r="P2593" s="1">
        <f t="shared" si="41"/>
        <v>528600</v>
      </c>
    </row>
    <row r="2594" spans="1:16" x14ac:dyDescent="0.2">
      <c r="A2594" s="1">
        <v>603102</v>
      </c>
      <c r="B2594" s="1" t="s">
        <v>280</v>
      </c>
      <c r="C2594" s="2" t="d">
        <v>2022-01-25</v>
      </c>
      <c r="D2594" s="1" t="s">
        <v>4834</v>
      </c>
      <c r="E2594" s="1" t="s">
        <v>16</v>
      </c>
      <c r="F2594" s="1" t="s">
        <v>17</v>
      </c>
      <c r="G2594" s="1">
        <v>42.14</v>
      </c>
      <c r="H2594" s="1">
        <v>16000</v>
      </c>
      <c r="I2594" s="1">
        <v>1</v>
      </c>
      <c r="J2594" s="1">
        <v>1</v>
      </c>
      <c r="P2594" s="1">
        <f t="shared" si="41"/>
        <v>674240</v>
      </c>
    </row>
    <row r="2595" spans="1:16" x14ac:dyDescent="0.2">
      <c r="A2595" s="1">
        <v>603103</v>
      </c>
      <c r="B2595" s="1" t="s">
        <v>4835</v>
      </c>
      <c r="C2595" s="2" t="d">
        <v>2017-10-12</v>
      </c>
      <c r="D2595" s="1" t="s">
        <v>4836</v>
      </c>
      <c r="E2595" s="1" t="s">
        <v>16</v>
      </c>
      <c r="F2595" s="1" t="s">
        <v>17</v>
      </c>
      <c r="G2595" s="1">
        <v>15.45</v>
      </c>
      <c r="H2595" s="1">
        <v>53000</v>
      </c>
      <c r="I2595" s="1">
        <v>1</v>
      </c>
      <c r="J2595" s="1">
        <v>1</v>
      </c>
      <c r="P2595" s="1">
        <f t="shared" si="41"/>
        <v>818850</v>
      </c>
    </row>
    <row r="2596" spans="1:16" x14ac:dyDescent="0.2">
      <c r="A2596" s="1">
        <v>603105</v>
      </c>
      <c r="B2596" s="1" t="s">
        <v>3820</v>
      </c>
      <c r="C2596" s="2" t="d">
        <v>2018-07-09</v>
      </c>
      <c r="D2596" s="1" t="s">
        <v>4837</v>
      </c>
      <c r="E2596" s="1" t="s">
        <v>16</v>
      </c>
      <c r="F2596" s="1" t="s">
        <v>17</v>
      </c>
      <c r="G2596" s="1">
        <v>4.83</v>
      </c>
      <c r="H2596" s="1">
        <v>88000</v>
      </c>
      <c r="I2596" s="1">
        <v>1</v>
      </c>
      <c r="J2596" s="1">
        <v>1</v>
      </c>
      <c r="P2596" s="1">
        <f t="shared" si="41"/>
        <v>425040</v>
      </c>
    </row>
    <row r="2597" spans="1:16" x14ac:dyDescent="0.2">
      <c r="A2597" s="1">
        <v>603106</v>
      </c>
      <c r="B2597" s="1" t="s">
        <v>2586</v>
      </c>
      <c r="C2597" s="2" t="d">
        <v>2017-09-20</v>
      </c>
      <c r="D2597" s="1" t="s">
        <v>4838</v>
      </c>
      <c r="E2597" s="1" t="s">
        <v>16</v>
      </c>
      <c r="F2597" s="1" t="s">
        <v>17</v>
      </c>
      <c r="G2597" s="1">
        <v>10.75</v>
      </c>
      <c r="H2597" s="1">
        <v>70000</v>
      </c>
      <c r="I2597" s="1">
        <v>1</v>
      </c>
      <c r="J2597" s="1">
        <v>1</v>
      </c>
      <c r="P2597" s="1">
        <f t="shared" si="41"/>
        <v>752500</v>
      </c>
    </row>
    <row r="2598" spans="1:16" x14ac:dyDescent="0.2">
      <c r="A2598" s="1">
        <v>603107</v>
      </c>
      <c r="B2598" s="1" t="s">
        <v>4839</v>
      </c>
      <c r="C2598" s="2" t="d">
        <v>2023-11-01</v>
      </c>
      <c r="D2598" s="1" t="s">
        <v>4840</v>
      </c>
      <c r="E2598" s="1" t="s">
        <v>46</v>
      </c>
      <c r="F2598" s="1" t="s">
        <v>47</v>
      </c>
      <c r="G2598" s="1">
        <v>14.23</v>
      </c>
      <c r="H2598" s="1">
        <v>84335</v>
      </c>
      <c r="I2598" s="1">
        <v>1</v>
      </c>
      <c r="J2598" s="1">
        <v>1</v>
      </c>
      <c r="P2598" s="1">
        <f t="shared" si="41"/>
        <v>1200087.05</v>
      </c>
    </row>
    <row r="2599" spans="1:16" x14ac:dyDescent="0.2">
      <c r="A2599" s="1">
        <v>603108</v>
      </c>
      <c r="B2599" s="1" t="s">
        <v>4841</v>
      </c>
      <c r="C2599" s="2" t="d">
        <v>2015-05-27</v>
      </c>
      <c r="D2599" s="1" t="s">
        <v>4842</v>
      </c>
      <c r="E2599" s="1" t="s">
        <v>16</v>
      </c>
      <c r="F2599" s="1" t="s">
        <v>17</v>
      </c>
      <c r="G2599" s="1">
        <v>17</v>
      </c>
      <c r="H2599" s="1">
        <v>23600</v>
      </c>
      <c r="I2599" s="1">
        <v>1</v>
      </c>
      <c r="J2599" s="1">
        <v>1</v>
      </c>
      <c r="P2599" s="1">
        <f t="shared" si="41"/>
        <v>401200</v>
      </c>
    </row>
    <row r="2600" spans="1:16" x14ac:dyDescent="0.2">
      <c r="A2600" s="1">
        <v>603109</v>
      </c>
      <c r="B2600" s="1" t="s">
        <v>4843</v>
      </c>
      <c r="C2600" s="2" t="d">
        <v>2019-12-31</v>
      </c>
      <c r="D2600" s="1" t="s">
        <v>4844</v>
      </c>
      <c r="E2600" s="1" t="s">
        <v>16</v>
      </c>
      <c r="F2600" s="1" t="s">
        <v>17</v>
      </c>
      <c r="G2600" s="1">
        <v>18.38</v>
      </c>
      <c r="H2600" s="1">
        <v>36670</v>
      </c>
      <c r="I2600" s="1">
        <v>1</v>
      </c>
      <c r="J2600" s="1">
        <v>1</v>
      </c>
      <c r="P2600" s="1">
        <f t="shared" si="41"/>
        <v>673994.6</v>
      </c>
    </row>
    <row r="2601" spans="1:16" x14ac:dyDescent="0.2">
      <c r="A2601" s="1">
        <v>603110</v>
      </c>
      <c r="B2601" s="1" t="s">
        <v>4845</v>
      </c>
      <c r="C2601" s="2" t="d">
        <v>2017-10-13</v>
      </c>
      <c r="D2601" s="1" t="s">
        <v>4846</v>
      </c>
      <c r="E2601" s="1" t="s">
        <v>16</v>
      </c>
      <c r="F2601" s="1" t="s">
        <v>17</v>
      </c>
      <c r="G2601" s="1">
        <v>13.04</v>
      </c>
      <c r="H2601" s="1">
        <v>25667</v>
      </c>
      <c r="I2601" s="1">
        <v>1</v>
      </c>
      <c r="J2601" s="1">
        <v>1</v>
      </c>
      <c r="P2601" s="1">
        <f t="shared" si="41"/>
        <v>334697.68</v>
      </c>
    </row>
    <row r="2602" spans="1:16" x14ac:dyDescent="0.2">
      <c r="A2602" s="1">
        <v>603111</v>
      </c>
      <c r="B2602" s="1" t="s">
        <v>4847</v>
      </c>
      <c r="C2602" s="2" t="d">
        <v>2014-08-01</v>
      </c>
      <c r="D2602" s="1" t="s">
        <v>4848</v>
      </c>
      <c r="E2602" s="1" t="s">
        <v>12</v>
      </c>
      <c r="F2602" s="1" t="s">
        <v>13</v>
      </c>
      <c r="G2602" s="1">
        <v>6.89</v>
      </c>
      <c r="H2602" s="1">
        <v>72300</v>
      </c>
      <c r="I2602" s="1">
        <v>1</v>
      </c>
      <c r="J2602" s="1">
        <v>1</v>
      </c>
      <c r="P2602" s="1">
        <f t="shared" si="41"/>
        <v>498147</v>
      </c>
    </row>
    <row r="2603" spans="1:16" x14ac:dyDescent="0.2">
      <c r="A2603" s="1">
        <v>603112</v>
      </c>
      <c r="B2603" s="1" t="s">
        <v>32</v>
      </c>
      <c r="C2603" s="2" t="d">
        <v>2020-09-17</v>
      </c>
      <c r="D2603" s="1" t="s">
        <v>4849</v>
      </c>
      <c r="E2603" s="1" t="s">
        <v>16</v>
      </c>
      <c r="F2603" s="1" t="s">
        <v>17</v>
      </c>
      <c r="G2603" s="1">
        <v>7.82</v>
      </c>
      <c r="H2603" s="1">
        <v>53200</v>
      </c>
      <c r="I2603" s="1">
        <v>1</v>
      </c>
      <c r="J2603" s="1">
        <v>1</v>
      </c>
      <c r="P2603" s="1">
        <f t="shared" si="41"/>
        <v>416024</v>
      </c>
    </row>
    <row r="2604" spans="1:16" x14ac:dyDescent="0.2">
      <c r="A2604" s="1">
        <v>603113</v>
      </c>
      <c r="B2604" s="1" t="s">
        <v>2520</v>
      </c>
      <c r="C2604" s="2" t="d">
        <v>2017-05-11</v>
      </c>
      <c r="D2604" s="1" t="s">
        <v>4850</v>
      </c>
      <c r="E2604" s="1" t="s">
        <v>16</v>
      </c>
      <c r="F2604" s="1" t="s">
        <v>17</v>
      </c>
      <c r="G2604" s="1">
        <v>13.37</v>
      </c>
      <c r="H2604" s="1">
        <v>77300</v>
      </c>
      <c r="I2604" s="1">
        <v>1</v>
      </c>
      <c r="J2604" s="1">
        <v>1</v>
      </c>
      <c r="P2604" s="1">
        <f t="shared" si="41"/>
        <v>1033500.9999999999</v>
      </c>
    </row>
    <row r="2605" spans="1:16" x14ac:dyDescent="0.2">
      <c r="A2605" s="1">
        <v>603115</v>
      </c>
      <c r="B2605" s="1" t="s">
        <v>32</v>
      </c>
      <c r="C2605" s="2" t="d">
        <v>2019-08-09</v>
      </c>
      <c r="D2605" s="1" t="s">
        <v>4851</v>
      </c>
      <c r="E2605" s="1" t="s">
        <v>16</v>
      </c>
      <c r="F2605" s="1" t="s">
        <v>17</v>
      </c>
      <c r="G2605" s="1">
        <v>10.18</v>
      </c>
      <c r="H2605" s="1">
        <v>52000</v>
      </c>
      <c r="I2605" s="1">
        <v>1</v>
      </c>
      <c r="J2605" s="1">
        <v>1</v>
      </c>
      <c r="P2605" s="1">
        <f t="shared" si="41"/>
        <v>529360</v>
      </c>
    </row>
    <row r="2606" spans="1:16" x14ac:dyDescent="0.2">
      <c r="A2606" s="1">
        <v>603116</v>
      </c>
      <c r="B2606" s="1" t="s">
        <v>4852</v>
      </c>
      <c r="C2606" s="2" t="d">
        <v>2015-06-29</v>
      </c>
      <c r="D2606" s="1" t="s">
        <v>4853</v>
      </c>
      <c r="E2606" s="1" t="s">
        <v>16</v>
      </c>
      <c r="F2606" s="1" t="s">
        <v>17</v>
      </c>
      <c r="G2606" s="1">
        <v>17.7</v>
      </c>
      <c r="H2606" s="1">
        <v>58800</v>
      </c>
      <c r="I2606" s="1">
        <v>1</v>
      </c>
      <c r="J2606" s="1">
        <v>1</v>
      </c>
      <c r="P2606" s="1">
        <f t="shared" si="41"/>
        <v>1040760</v>
      </c>
    </row>
    <row r="2607" spans="1:16" x14ac:dyDescent="0.2">
      <c r="A2607" s="1">
        <v>603117</v>
      </c>
      <c r="B2607" s="1" t="s">
        <v>4854</v>
      </c>
      <c r="C2607" s="2" t="d">
        <v>2015-06-29</v>
      </c>
      <c r="D2607" s="1" t="s">
        <v>4855</v>
      </c>
      <c r="E2607" s="1" t="s">
        <v>16</v>
      </c>
      <c r="F2607" s="1" t="s">
        <v>17</v>
      </c>
      <c r="G2607" s="1">
        <v>5.93</v>
      </c>
      <c r="H2607" s="1">
        <v>60000</v>
      </c>
      <c r="I2607" s="1">
        <v>1</v>
      </c>
      <c r="J2607" s="1">
        <v>1</v>
      </c>
      <c r="P2607" s="1">
        <f t="shared" si="41"/>
        <v>355800</v>
      </c>
    </row>
    <row r="2608" spans="1:16" x14ac:dyDescent="0.2">
      <c r="A2608" s="1">
        <v>603118</v>
      </c>
      <c r="B2608" s="1" t="s">
        <v>4856</v>
      </c>
      <c r="C2608" s="2" t="d">
        <v>2015-02-25</v>
      </c>
      <c r="D2608" s="1" t="s">
        <v>4857</v>
      </c>
      <c r="E2608" s="1" t="s">
        <v>16</v>
      </c>
      <c r="F2608" s="1" t="s">
        <v>17</v>
      </c>
      <c r="G2608" s="1">
        <v>11.95</v>
      </c>
      <c r="H2608" s="1">
        <v>75000</v>
      </c>
      <c r="I2608" s="1">
        <v>1</v>
      </c>
      <c r="J2608" s="1">
        <v>1</v>
      </c>
      <c r="P2608" s="1">
        <f t="shared" si="41"/>
        <v>896250</v>
      </c>
    </row>
    <row r="2609" spans="1:16" x14ac:dyDescent="0.2">
      <c r="A2609" s="1">
        <v>603119</v>
      </c>
      <c r="B2609" s="1" t="s">
        <v>4858</v>
      </c>
      <c r="C2609" s="2" t="d">
        <v>2023-08-01</v>
      </c>
      <c r="D2609" s="1" t="s">
        <v>4859</v>
      </c>
      <c r="E2609" s="1" t="s">
        <v>16</v>
      </c>
      <c r="F2609" s="1" t="s">
        <v>17</v>
      </c>
      <c r="G2609" s="1">
        <v>15.32</v>
      </c>
      <c r="H2609" s="1">
        <v>70000</v>
      </c>
      <c r="I2609" s="1">
        <v>1</v>
      </c>
      <c r="J2609" s="1">
        <v>1</v>
      </c>
      <c r="P2609" s="1">
        <f t="shared" si="41"/>
        <v>1072400</v>
      </c>
    </row>
    <row r="2610" spans="1:16" x14ac:dyDescent="0.2">
      <c r="A2610" s="1">
        <v>603121</v>
      </c>
      <c r="B2610" s="1" t="s">
        <v>4860</v>
      </c>
      <c r="C2610" s="2" t="d">
        <v>2019-01-11</v>
      </c>
      <c r="D2610" s="1" t="s">
        <v>4861</v>
      </c>
      <c r="E2610" s="1" t="s">
        <v>46</v>
      </c>
      <c r="F2610" s="1" t="s">
        <v>47</v>
      </c>
      <c r="G2610" s="1">
        <v>11.79</v>
      </c>
      <c r="H2610" s="1">
        <v>45000</v>
      </c>
      <c r="I2610" s="1">
        <v>1</v>
      </c>
      <c r="J2610" s="1">
        <v>1</v>
      </c>
      <c r="P2610" s="1">
        <f t="shared" si="41"/>
        <v>530550</v>
      </c>
    </row>
    <row r="2611" spans="1:16" x14ac:dyDescent="0.2">
      <c r="A2611" s="1">
        <v>603122</v>
      </c>
      <c r="B2611" s="1" t="s">
        <v>4862</v>
      </c>
      <c r="C2611" s="2" t="d">
        <v>2022-02-16</v>
      </c>
      <c r="D2611" s="1" t="s">
        <v>4863</v>
      </c>
      <c r="E2611" s="1" t="s">
        <v>46</v>
      </c>
      <c r="F2611" s="1" t="s">
        <v>47</v>
      </c>
      <c r="G2611" s="1">
        <v>4.1900000000000004</v>
      </c>
      <c r="H2611" s="1">
        <v>99513</v>
      </c>
      <c r="I2611" s="1">
        <v>1</v>
      </c>
      <c r="J2611" s="1">
        <v>1</v>
      </c>
      <c r="P2611" s="1">
        <f t="shared" si="41"/>
        <v>416959.47000000003</v>
      </c>
    </row>
    <row r="2612" spans="1:16" x14ac:dyDescent="0.2">
      <c r="A2612" s="1">
        <v>603123</v>
      </c>
      <c r="B2612" s="1" t="s">
        <v>4864</v>
      </c>
      <c r="C2612" s="2" t="d">
        <v>2012-05-03</v>
      </c>
      <c r="D2612" s="1" t="s">
        <v>4865</v>
      </c>
      <c r="E2612" s="1" t="s">
        <v>12</v>
      </c>
      <c r="F2612" s="1" t="s">
        <v>13</v>
      </c>
      <c r="G2612" s="1">
        <v>9</v>
      </c>
      <c r="H2612" s="1">
        <v>77000</v>
      </c>
      <c r="I2612" s="1">
        <v>1</v>
      </c>
      <c r="J2612" s="1">
        <v>1</v>
      </c>
      <c r="P2612" s="1">
        <f t="shared" si="41"/>
        <v>693000</v>
      </c>
    </row>
    <row r="2613" spans="1:16" x14ac:dyDescent="0.2">
      <c r="A2613" s="1">
        <v>603125</v>
      </c>
      <c r="B2613" s="1" t="s">
        <v>148</v>
      </c>
      <c r="C2613" s="2" t="d">
        <v>2023-04-10</v>
      </c>
      <c r="D2613" s="1" t="s">
        <v>4866</v>
      </c>
      <c r="E2613" s="1" t="s">
        <v>16</v>
      </c>
      <c r="F2613" s="1" t="s">
        <v>17</v>
      </c>
      <c r="G2613" s="1">
        <v>25.98</v>
      </c>
      <c r="H2613" s="1">
        <v>48140</v>
      </c>
      <c r="I2613" s="1">
        <v>1</v>
      </c>
      <c r="J2613" s="1">
        <v>1</v>
      </c>
      <c r="P2613" s="1">
        <f t="shared" si="41"/>
        <v>1250677.2</v>
      </c>
    </row>
    <row r="2614" spans="1:16" x14ac:dyDescent="0.2">
      <c r="A2614" s="1">
        <v>603126</v>
      </c>
      <c r="B2614" s="1" t="s">
        <v>4867</v>
      </c>
      <c r="C2614" s="2" t="d">
        <v>2014-07-31</v>
      </c>
      <c r="D2614" s="1" t="s">
        <v>4868</v>
      </c>
      <c r="E2614" s="1" t="s">
        <v>12</v>
      </c>
      <c r="F2614" s="1" t="s">
        <v>13</v>
      </c>
      <c r="G2614" s="1">
        <v>3.46</v>
      </c>
      <c r="H2614" s="1">
        <v>80000</v>
      </c>
      <c r="I2614" s="1">
        <v>1</v>
      </c>
      <c r="J2614" s="1">
        <v>1</v>
      </c>
      <c r="P2614" s="1">
        <f t="shared" si="41"/>
        <v>276800</v>
      </c>
    </row>
    <row r="2615" spans="1:16" x14ac:dyDescent="0.2">
      <c r="A2615" s="1">
        <v>603127</v>
      </c>
      <c r="B2615" s="1" t="s">
        <v>4869</v>
      </c>
      <c r="C2615" s="2" t="d">
        <v>2017-08-25</v>
      </c>
      <c r="D2615" s="1" t="s">
        <v>4870</v>
      </c>
      <c r="E2615" s="1" t="s">
        <v>16</v>
      </c>
      <c r="F2615" s="1" t="s">
        <v>17</v>
      </c>
      <c r="G2615" s="1">
        <v>12.51</v>
      </c>
      <c r="H2615" s="1">
        <v>20500</v>
      </c>
      <c r="I2615" s="1">
        <v>1</v>
      </c>
      <c r="J2615" s="1">
        <v>1</v>
      </c>
      <c r="P2615" s="1">
        <f t="shared" si="41"/>
        <v>256455</v>
      </c>
    </row>
    <row r="2616" spans="1:16" x14ac:dyDescent="0.2">
      <c r="A2616" s="1">
        <v>603128</v>
      </c>
      <c r="B2616" s="1" t="s">
        <v>4871</v>
      </c>
      <c r="C2616" s="2" t="d">
        <v>2012-05-29</v>
      </c>
      <c r="D2616" s="1" t="s">
        <v>4872</v>
      </c>
      <c r="E2616" s="1" t="s">
        <v>46</v>
      </c>
      <c r="F2616" s="1" t="s">
        <v>47</v>
      </c>
      <c r="G2616" s="1">
        <v>6.66</v>
      </c>
      <c r="H2616" s="1">
        <v>100000</v>
      </c>
      <c r="I2616" s="1">
        <v>1</v>
      </c>
      <c r="J2616" s="1">
        <v>1</v>
      </c>
      <c r="P2616" s="1">
        <f t="shared" si="41"/>
        <v>666000</v>
      </c>
    </row>
    <row r="2617" spans="1:16" x14ac:dyDescent="0.2">
      <c r="A2617" s="1">
        <v>603129</v>
      </c>
      <c r="B2617" s="1" t="s">
        <v>4873</v>
      </c>
      <c r="C2617" s="2" t="d">
        <v>2017-08-18</v>
      </c>
      <c r="D2617" s="1" t="s">
        <v>4874</v>
      </c>
      <c r="E2617" s="1" t="s">
        <v>16</v>
      </c>
      <c r="F2617" s="1" t="s">
        <v>17</v>
      </c>
      <c r="G2617" s="1">
        <v>13.63</v>
      </c>
      <c r="H2617" s="1">
        <v>33333</v>
      </c>
      <c r="I2617" s="1">
        <v>1</v>
      </c>
      <c r="J2617" s="1">
        <v>1</v>
      </c>
      <c r="P2617" s="1">
        <f t="shared" si="41"/>
        <v>454328.79000000004</v>
      </c>
    </row>
    <row r="2618" spans="1:16" x14ac:dyDescent="0.2">
      <c r="A2618" s="1">
        <v>603130</v>
      </c>
      <c r="B2618" s="1" t="s">
        <v>2526</v>
      </c>
      <c r="C2618" s="2" t="d">
        <v>2022-11-18</v>
      </c>
      <c r="D2618" s="1" t="s">
        <v>4875</v>
      </c>
      <c r="E2618" s="1" t="s">
        <v>16</v>
      </c>
      <c r="F2618" s="1" t="s">
        <v>17</v>
      </c>
      <c r="G2618" s="1">
        <v>19.72</v>
      </c>
      <c r="H2618" s="1">
        <v>35000</v>
      </c>
      <c r="I2618" s="1">
        <v>1</v>
      </c>
      <c r="J2618" s="1">
        <v>1</v>
      </c>
      <c r="P2618" s="1">
        <f t="shared" si="41"/>
        <v>690200</v>
      </c>
    </row>
    <row r="2619" spans="1:16" x14ac:dyDescent="0.2">
      <c r="A2619" s="1">
        <v>603131</v>
      </c>
      <c r="B2619" s="1" t="s">
        <v>4876</v>
      </c>
      <c r="C2619" s="2" t="d">
        <v>2016-06-07</v>
      </c>
      <c r="D2619" s="1" t="s">
        <v>4877</v>
      </c>
      <c r="E2619" s="1" t="s">
        <v>16</v>
      </c>
      <c r="F2619" s="1" t="s">
        <v>17</v>
      </c>
      <c r="G2619" s="1">
        <v>10.09</v>
      </c>
      <c r="H2619" s="1">
        <v>25000</v>
      </c>
      <c r="I2619" s="1">
        <v>1</v>
      </c>
      <c r="J2619" s="1">
        <v>1</v>
      </c>
      <c r="P2619" s="1">
        <f t="shared" si="41"/>
        <v>252250</v>
      </c>
    </row>
    <row r="2620" spans="1:16" x14ac:dyDescent="0.2">
      <c r="A2620" s="1">
        <v>603132</v>
      </c>
      <c r="B2620" s="1" t="s">
        <v>745</v>
      </c>
      <c r="C2620" s="2" t="d">
        <v>2022-02-22</v>
      </c>
      <c r="D2620" s="1" t="s">
        <v>4878</v>
      </c>
      <c r="E2620" s="1" t="s">
        <v>46</v>
      </c>
      <c r="F2620" s="1" t="s">
        <v>47</v>
      </c>
      <c r="G2620" s="1">
        <v>10.8</v>
      </c>
      <c r="H2620" s="1">
        <v>98000</v>
      </c>
      <c r="I2620" s="1">
        <v>1</v>
      </c>
      <c r="J2620" s="1">
        <v>1</v>
      </c>
      <c r="P2620" s="1">
        <f t="shared" si="41"/>
        <v>1058400</v>
      </c>
    </row>
    <row r="2621" spans="1:16" x14ac:dyDescent="0.2">
      <c r="A2621" s="1">
        <v>603133</v>
      </c>
      <c r="B2621" s="1" t="s">
        <v>4879</v>
      </c>
      <c r="C2621" s="2" t="d">
        <v>2017-03-20</v>
      </c>
      <c r="D2621" s="1" t="s">
        <v>4880</v>
      </c>
      <c r="E2621" s="1" t="s">
        <v>46</v>
      </c>
      <c r="F2621" s="1" t="s">
        <v>47</v>
      </c>
      <c r="G2621" s="1">
        <v>7.87</v>
      </c>
      <c r="H2621" s="1">
        <v>52000</v>
      </c>
      <c r="I2621" s="1">
        <v>1</v>
      </c>
      <c r="J2621" s="1">
        <v>1</v>
      </c>
      <c r="P2621" s="1">
        <f t="shared" si="41"/>
        <v>409240</v>
      </c>
    </row>
    <row r="2622" spans="1:16" x14ac:dyDescent="0.2">
      <c r="A2622" s="1">
        <v>603135</v>
      </c>
      <c r="B2622" s="1" t="s">
        <v>1696</v>
      </c>
      <c r="C2622" s="2" t="d">
        <v>2023-04-10</v>
      </c>
      <c r="D2622" s="1" t="s">
        <v>4881</v>
      </c>
      <c r="E2622" s="1" t="s">
        <v>16</v>
      </c>
      <c r="F2622" s="1" t="s">
        <v>17</v>
      </c>
      <c r="G2622" s="1">
        <v>17.8</v>
      </c>
      <c r="H2622" s="1">
        <v>90000</v>
      </c>
      <c r="I2622" s="1">
        <v>1</v>
      </c>
      <c r="J2622" s="1">
        <v>1</v>
      </c>
      <c r="P2622" s="1">
        <f t="shared" si="41"/>
        <v>1602000</v>
      </c>
    </row>
    <row r="2623" spans="1:16" x14ac:dyDescent="0.2">
      <c r="A2623" s="1">
        <v>603136</v>
      </c>
      <c r="B2623" s="1" t="s">
        <v>4882</v>
      </c>
      <c r="C2623" s="2" t="d">
        <v>2017-09-27</v>
      </c>
      <c r="D2623" s="1" t="s">
        <v>4883</v>
      </c>
      <c r="E2623" s="1" t="s">
        <v>16</v>
      </c>
      <c r="F2623" s="1" t="s">
        <v>17</v>
      </c>
      <c r="G2623" s="1">
        <v>19.68</v>
      </c>
      <c r="H2623" s="1">
        <v>20000</v>
      </c>
      <c r="I2623" s="1">
        <v>1</v>
      </c>
      <c r="J2623" s="1">
        <v>1</v>
      </c>
      <c r="P2623" s="1">
        <f t="shared" si="41"/>
        <v>393600</v>
      </c>
    </row>
    <row r="2624" spans="1:16" x14ac:dyDescent="0.2">
      <c r="A2624" s="1">
        <v>603137</v>
      </c>
      <c r="B2624" s="1" t="s">
        <v>1369</v>
      </c>
      <c r="C2624" s="2" t="d">
        <v>2023-04-19</v>
      </c>
      <c r="D2624" s="1" t="s">
        <v>4884</v>
      </c>
      <c r="E2624" s="1" t="s">
        <v>16</v>
      </c>
      <c r="F2624" s="1" t="s">
        <v>17</v>
      </c>
      <c r="G2624" s="1">
        <v>15.9</v>
      </c>
      <c r="H2624" s="1">
        <v>32667</v>
      </c>
      <c r="I2624" s="1">
        <v>1</v>
      </c>
      <c r="J2624" s="1">
        <v>1</v>
      </c>
      <c r="P2624" s="1">
        <f t="shared" si="41"/>
        <v>519405.3</v>
      </c>
    </row>
    <row r="2625" spans="1:16" x14ac:dyDescent="0.2">
      <c r="A2625" s="1">
        <v>603138</v>
      </c>
      <c r="B2625" s="1" t="s">
        <v>4885</v>
      </c>
      <c r="C2625" s="2" t="d">
        <v>2017-03-06</v>
      </c>
      <c r="D2625" s="1" t="s">
        <v>4886</v>
      </c>
      <c r="E2625" s="1" t="s">
        <v>16</v>
      </c>
      <c r="F2625" s="1" t="s">
        <v>17</v>
      </c>
      <c r="G2625" s="1">
        <v>9.99</v>
      </c>
      <c r="H2625" s="1">
        <v>20500</v>
      </c>
      <c r="I2625" s="1">
        <v>1</v>
      </c>
      <c r="J2625" s="1">
        <v>1</v>
      </c>
      <c r="P2625" s="1">
        <f t="shared" si="41"/>
        <v>204795</v>
      </c>
    </row>
    <row r="2626" spans="1:16" x14ac:dyDescent="0.2">
      <c r="A2626" s="1">
        <v>603139</v>
      </c>
      <c r="B2626" s="1" t="s">
        <v>4887</v>
      </c>
      <c r="C2626" s="2" t="d">
        <v>2017-04-21</v>
      </c>
      <c r="D2626" s="1" t="s">
        <v>4888</v>
      </c>
      <c r="E2626" s="1" t="s">
        <v>46</v>
      </c>
      <c r="F2626" s="1" t="s">
        <v>47</v>
      </c>
      <c r="G2626" s="1">
        <v>14.57</v>
      </c>
      <c r="H2626" s="1">
        <v>24970</v>
      </c>
      <c r="I2626" s="1">
        <v>1</v>
      </c>
      <c r="J2626" s="1">
        <v>1</v>
      </c>
      <c r="P2626" s="1">
        <f t="shared" ref="P2626:P2689" si="42">G2626*H2626</f>
        <v>363812.9</v>
      </c>
    </row>
    <row r="2627" spans="1:16" x14ac:dyDescent="0.2">
      <c r="A2627" s="1">
        <v>603150</v>
      </c>
      <c r="B2627" s="1" t="s">
        <v>4889</v>
      </c>
      <c r="C2627" s="2" t="d">
        <v>2022-01-24</v>
      </c>
      <c r="D2627" s="1" t="s">
        <v>4890</v>
      </c>
      <c r="E2627" s="1" t="s">
        <v>16</v>
      </c>
      <c r="F2627" s="1" t="s">
        <v>17</v>
      </c>
      <c r="G2627" s="1">
        <v>34.19</v>
      </c>
      <c r="H2627" s="1">
        <v>20750</v>
      </c>
      <c r="I2627" s="1">
        <v>1</v>
      </c>
      <c r="J2627" s="1">
        <v>1</v>
      </c>
      <c r="P2627" s="1">
        <f t="shared" si="42"/>
        <v>709442.5</v>
      </c>
    </row>
    <row r="2628" spans="1:16" x14ac:dyDescent="0.2">
      <c r="A2628" s="1">
        <v>603151</v>
      </c>
      <c r="B2628" s="1" t="s">
        <v>3427</v>
      </c>
      <c r="C2628" s="2" t="d">
        <v>2022-10-19</v>
      </c>
      <c r="D2628" s="1" t="s">
        <v>4891</v>
      </c>
      <c r="E2628" s="1" t="s">
        <v>16</v>
      </c>
      <c r="F2628" s="1" t="s">
        <v>17</v>
      </c>
      <c r="G2628" s="1">
        <v>17.95</v>
      </c>
      <c r="H2628" s="1">
        <v>42000</v>
      </c>
      <c r="I2628" s="1">
        <v>1</v>
      </c>
      <c r="J2628" s="1">
        <v>1</v>
      </c>
      <c r="P2628" s="1">
        <f t="shared" si="42"/>
        <v>753900</v>
      </c>
    </row>
    <row r="2629" spans="1:16" x14ac:dyDescent="0.2">
      <c r="A2629" s="1">
        <v>603153</v>
      </c>
      <c r="B2629" s="1" t="s">
        <v>4892</v>
      </c>
      <c r="C2629" s="2" t="d">
        <v>2023-03-13</v>
      </c>
      <c r="D2629" s="1" t="s">
        <v>4893</v>
      </c>
      <c r="E2629" s="1" t="s">
        <v>12</v>
      </c>
      <c r="F2629" s="1" t="s">
        <v>13</v>
      </c>
      <c r="G2629" s="1">
        <v>11.47</v>
      </c>
      <c r="H2629" s="1">
        <v>55000</v>
      </c>
      <c r="I2629" s="1">
        <v>1</v>
      </c>
      <c r="J2629" s="1">
        <v>1</v>
      </c>
      <c r="P2629" s="1">
        <f t="shared" si="42"/>
        <v>630850</v>
      </c>
    </row>
    <row r="2630" spans="1:16" x14ac:dyDescent="0.2">
      <c r="A2630" s="1">
        <v>603155</v>
      </c>
      <c r="B2630" s="1" t="s">
        <v>4894</v>
      </c>
      <c r="C2630" s="2" t="d">
        <v>2020-09-01</v>
      </c>
      <c r="D2630" s="1" t="s">
        <v>4895</v>
      </c>
      <c r="E2630" s="1" t="s">
        <v>16</v>
      </c>
      <c r="F2630" s="1" t="s">
        <v>17</v>
      </c>
      <c r="G2630" s="1">
        <v>31.85</v>
      </c>
      <c r="H2630" s="1">
        <v>38890</v>
      </c>
      <c r="I2630" s="1">
        <v>1</v>
      </c>
      <c r="J2630" s="1">
        <v>1</v>
      </c>
      <c r="P2630" s="1">
        <f t="shared" si="42"/>
        <v>1238646.5</v>
      </c>
    </row>
    <row r="2631" spans="1:16" x14ac:dyDescent="0.2">
      <c r="A2631" s="1">
        <v>603156</v>
      </c>
      <c r="B2631" s="1" t="s">
        <v>4896</v>
      </c>
      <c r="C2631" s="2" t="d">
        <v>2018-02-12</v>
      </c>
      <c r="D2631" s="1" t="s">
        <v>4897</v>
      </c>
      <c r="E2631" s="1" t="s">
        <v>16</v>
      </c>
      <c r="F2631" s="1" t="s">
        <v>17</v>
      </c>
      <c r="G2631" s="1">
        <v>78.73</v>
      </c>
      <c r="H2631" s="1">
        <v>53805</v>
      </c>
      <c r="I2631" s="1">
        <v>1</v>
      </c>
      <c r="J2631" s="1">
        <v>1</v>
      </c>
      <c r="P2631" s="1">
        <f t="shared" si="42"/>
        <v>4236067.6500000004</v>
      </c>
    </row>
    <row r="2632" spans="1:16" x14ac:dyDescent="0.2">
      <c r="A2632" s="1">
        <v>603157</v>
      </c>
      <c r="B2632" s="1" t="s">
        <v>4898</v>
      </c>
      <c r="C2632" s="2" t="d">
        <v>2017-09-25</v>
      </c>
      <c r="D2632" s="1" t="s">
        <v>4899</v>
      </c>
      <c r="E2632" s="1" t="s">
        <v>46</v>
      </c>
      <c r="F2632" s="1" t="s">
        <v>47</v>
      </c>
      <c r="G2632" s="1">
        <v>8.41</v>
      </c>
      <c r="H2632" s="1">
        <v>54770</v>
      </c>
      <c r="I2632" s="1">
        <v>1</v>
      </c>
      <c r="J2632" s="1">
        <v>1</v>
      </c>
      <c r="P2632" s="1">
        <f t="shared" si="42"/>
        <v>460615.7</v>
      </c>
    </row>
    <row r="2633" spans="1:16" x14ac:dyDescent="0.2">
      <c r="A2633" s="1">
        <v>603158</v>
      </c>
      <c r="B2633" s="1" t="s">
        <v>2947</v>
      </c>
      <c r="C2633" s="2" t="d">
        <v>2015-03-20</v>
      </c>
      <c r="D2633" s="1" t="s">
        <v>4900</v>
      </c>
      <c r="E2633" s="1" t="s">
        <v>16</v>
      </c>
      <c r="F2633" s="1" t="s">
        <v>17</v>
      </c>
      <c r="G2633" s="1">
        <v>14.53</v>
      </c>
      <c r="H2633" s="1">
        <v>26670</v>
      </c>
      <c r="I2633" s="1">
        <v>1</v>
      </c>
      <c r="J2633" s="1">
        <v>1</v>
      </c>
      <c r="P2633" s="1">
        <f t="shared" si="42"/>
        <v>387515.1</v>
      </c>
    </row>
    <row r="2634" spans="1:16" x14ac:dyDescent="0.2">
      <c r="A2634" s="1">
        <v>603159</v>
      </c>
      <c r="B2634" s="1" t="s">
        <v>4448</v>
      </c>
      <c r="C2634" s="2" t="d">
        <v>2016-08-12</v>
      </c>
      <c r="D2634" s="1" t="s">
        <v>4901</v>
      </c>
      <c r="E2634" s="1" t="s">
        <v>16</v>
      </c>
      <c r="F2634" s="1" t="s">
        <v>17</v>
      </c>
      <c r="G2634" s="1">
        <v>6.88</v>
      </c>
      <c r="H2634" s="1">
        <v>25000</v>
      </c>
      <c r="I2634" s="1">
        <v>1</v>
      </c>
      <c r="J2634" s="1">
        <v>1</v>
      </c>
      <c r="P2634" s="1">
        <f t="shared" si="42"/>
        <v>172000</v>
      </c>
    </row>
    <row r="2635" spans="1:16" x14ac:dyDescent="0.2">
      <c r="A2635" s="1">
        <v>603160</v>
      </c>
      <c r="B2635" s="1" t="s">
        <v>4902</v>
      </c>
      <c r="C2635" s="2" t="d">
        <v>2016-10-17</v>
      </c>
      <c r="D2635" s="1" t="s">
        <v>4903</v>
      </c>
      <c r="E2635" s="1" t="s">
        <v>46</v>
      </c>
      <c r="F2635" s="1" t="s">
        <v>47</v>
      </c>
      <c r="G2635" s="1">
        <v>19.420000000000002</v>
      </c>
      <c r="H2635" s="1">
        <v>45000</v>
      </c>
      <c r="I2635" s="1">
        <v>1</v>
      </c>
      <c r="J2635" s="1">
        <v>1</v>
      </c>
      <c r="P2635" s="1">
        <f t="shared" si="42"/>
        <v>873900.00000000012</v>
      </c>
    </row>
    <row r="2636" spans="1:16" x14ac:dyDescent="0.2">
      <c r="A2636" s="1">
        <v>603161</v>
      </c>
      <c r="B2636" s="1" t="s">
        <v>4904</v>
      </c>
      <c r="C2636" s="2" t="d">
        <v>2018-01-05</v>
      </c>
      <c r="D2636" s="1" t="s">
        <v>4905</v>
      </c>
      <c r="E2636" s="1" t="s">
        <v>16</v>
      </c>
      <c r="F2636" s="1" t="s">
        <v>17</v>
      </c>
      <c r="G2636" s="1">
        <v>16.75</v>
      </c>
      <c r="H2636" s="1">
        <v>33400</v>
      </c>
      <c r="I2636" s="1">
        <v>1</v>
      </c>
      <c r="J2636" s="1">
        <v>1</v>
      </c>
      <c r="P2636" s="1">
        <f t="shared" si="42"/>
        <v>559450</v>
      </c>
    </row>
    <row r="2637" spans="1:16" x14ac:dyDescent="0.2">
      <c r="A2637" s="1">
        <v>603162</v>
      </c>
      <c r="B2637" s="1" t="s">
        <v>4906</v>
      </c>
      <c r="C2637" s="2" t="d">
        <v>2023-03-29</v>
      </c>
      <c r="D2637" s="1" t="s">
        <v>4907</v>
      </c>
      <c r="E2637" s="1" t="s">
        <v>16</v>
      </c>
      <c r="F2637" s="1" t="s">
        <v>17</v>
      </c>
      <c r="G2637" s="1">
        <v>37.25</v>
      </c>
      <c r="H2637" s="1">
        <v>41276</v>
      </c>
      <c r="I2637" s="1">
        <v>1</v>
      </c>
      <c r="J2637" s="1">
        <v>1</v>
      </c>
      <c r="P2637" s="1">
        <f t="shared" si="42"/>
        <v>1537531</v>
      </c>
    </row>
    <row r="2638" spans="1:16" x14ac:dyDescent="0.2">
      <c r="A2638" s="1">
        <v>603163</v>
      </c>
      <c r="B2638" s="1" t="s">
        <v>4908</v>
      </c>
      <c r="C2638" s="2" t="d">
        <v>2022-10-13</v>
      </c>
      <c r="D2638" s="1" t="s">
        <v>4909</v>
      </c>
      <c r="E2638" s="1" t="s">
        <v>46</v>
      </c>
      <c r="F2638" s="1" t="s">
        <v>47</v>
      </c>
      <c r="G2638" s="1">
        <v>27.25</v>
      </c>
      <c r="H2638" s="1">
        <v>20000</v>
      </c>
      <c r="I2638" s="1">
        <v>1</v>
      </c>
      <c r="J2638" s="1">
        <v>1</v>
      </c>
      <c r="P2638" s="1">
        <f t="shared" si="42"/>
        <v>545000</v>
      </c>
    </row>
    <row r="2639" spans="1:16" x14ac:dyDescent="0.2">
      <c r="A2639" s="1">
        <v>603165</v>
      </c>
      <c r="B2639" s="1" t="s">
        <v>4910</v>
      </c>
      <c r="C2639" s="2" t="d">
        <v>2017-01-17</v>
      </c>
      <c r="D2639" s="1" t="s">
        <v>4911</v>
      </c>
      <c r="E2639" s="1" t="s">
        <v>16</v>
      </c>
      <c r="F2639" s="1" t="s">
        <v>17</v>
      </c>
      <c r="G2639" s="1">
        <v>10.44</v>
      </c>
      <c r="H2639" s="1">
        <v>31680</v>
      </c>
      <c r="I2639" s="1">
        <v>1</v>
      </c>
      <c r="J2639" s="1">
        <v>1</v>
      </c>
      <c r="P2639" s="1">
        <f t="shared" si="42"/>
        <v>330739.20000000001</v>
      </c>
    </row>
    <row r="2640" spans="1:16" x14ac:dyDescent="0.2">
      <c r="A2640" s="1">
        <v>603166</v>
      </c>
      <c r="B2640" s="1" t="s">
        <v>4912</v>
      </c>
      <c r="C2640" s="2" t="d">
        <v>2014-11-27</v>
      </c>
      <c r="D2640" s="1" t="s">
        <v>4913</v>
      </c>
      <c r="E2640" s="1" t="s">
        <v>16</v>
      </c>
      <c r="F2640" s="1" t="s">
        <v>17</v>
      </c>
      <c r="G2640" s="1">
        <v>5.8</v>
      </c>
      <c r="H2640" s="1">
        <v>43500</v>
      </c>
      <c r="I2640" s="1">
        <v>1</v>
      </c>
      <c r="J2640" s="1">
        <v>1</v>
      </c>
      <c r="P2640" s="1">
        <f t="shared" si="42"/>
        <v>252300</v>
      </c>
    </row>
    <row r="2641" spans="1:16" x14ac:dyDescent="0.2">
      <c r="A2641" s="1">
        <v>603167</v>
      </c>
      <c r="B2641" s="1" t="s">
        <v>4914</v>
      </c>
      <c r="C2641" s="2" t="d">
        <v>2012-09-06</v>
      </c>
      <c r="D2641" s="1" t="s">
        <v>4915</v>
      </c>
      <c r="E2641" s="1" t="s">
        <v>12</v>
      </c>
      <c r="F2641" s="1" t="s">
        <v>13</v>
      </c>
      <c r="G2641" s="1">
        <v>11</v>
      </c>
      <c r="H2641" s="1">
        <v>101000</v>
      </c>
      <c r="I2641" s="1">
        <v>1</v>
      </c>
      <c r="J2641" s="1">
        <v>1</v>
      </c>
      <c r="P2641" s="1">
        <f t="shared" si="42"/>
        <v>1111000</v>
      </c>
    </row>
    <row r="2642" spans="1:16" x14ac:dyDescent="0.2">
      <c r="A2642" s="1">
        <v>603168</v>
      </c>
      <c r="B2642" s="1" t="s">
        <v>4916</v>
      </c>
      <c r="C2642" s="2" t="d">
        <v>2014-07-02</v>
      </c>
      <c r="D2642" s="1" t="s">
        <v>4917</v>
      </c>
      <c r="E2642" s="1" t="s">
        <v>16</v>
      </c>
      <c r="F2642" s="1" t="s">
        <v>17</v>
      </c>
      <c r="G2642" s="1">
        <v>21.85</v>
      </c>
      <c r="H2642" s="1">
        <v>16350</v>
      </c>
      <c r="I2642" s="1">
        <v>1</v>
      </c>
      <c r="J2642" s="1">
        <v>1</v>
      </c>
      <c r="P2642" s="1">
        <f t="shared" si="42"/>
        <v>357247.5</v>
      </c>
    </row>
    <row r="2643" spans="1:16" x14ac:dyDescent="0.2">
      <c r="A2643" s="1">
        <v>603169</v>
      </c>
      <c r="B2643" s="1" t="s">
        <v>4918</v>
      </c>
      <c r="C2643" s="2" t="d">
        <v>2014-10-09</v>
      </c>
      <c r="D2643" s="1" t="s">
        <v>4919</v>
      </c>
      <c r="E2643" s="1" t="s">
        <v>12</v>
      </c>
      <c r="F2643" s="1" t="s">
        <v>13</v>
      </c>
      <c r="G2643" s="1">
        <v>1.68</v>
      </c>
      <c r="H2643" s="1">
        <v>100000</v>
      </c>
      <c r="I2643" s="1">
        <v>1</v>
      </c>
      <c r="J2643" s="1">
        <v>1</v>
      </c>
      <c r="P2643" s="1">
        <f t="shared" si="42"/>
        <v>168000</v>
      </c>
    </row>
    <row r="2644" spans="1:16" x14ac:dyDescent="0.2">
      <c r="A2644" s="1">
        <v>603170</v>
      </c>
      <c r="B2644" s="1" t="s">
        <v>4920</v>
      </c>
      <c r="C2644" s="2" t="d">
        <v>2022-07-15</v>
      </c>
      <c r="D2644" s="1" t="s">
        <v>4921</v>
      </c>
      <c r="E2644" s="1" t="s">
        <v>16</v>
      </c>
      <c r="F2644" s="1" t="s">
        <v>17</v>
      </c>
      <c r="G2644" s="1">
        <v>10.050000000000001</v>
      </c>
      <c r="H2644" s="1">
        <v>40010</v>
      </c>
      <c r="I2644" s="1">
        <v>1</v>
      </c>
      <c r="J2644" s="1">
        <v>1</v>
      </c>
      <c r="P2644" s="1">
        <f t="shared" si="42"/>
        <v>402100.5</v>
      </c>
    </row>
    <row r="2645" spans="1:16" x14ac:dyDescent="0.2">
      <c r="A2645" s="1">
        <v>603171</v>
      </c>
      <c r="B2645" s="1" t="s">
        <v>936</v>
      </c>
      <c r="C2645" s="2" t="d">
        <v>2021-06-30</v>
      </c>
      <c r="D2645" s="1" t="s">
        <v>4922</v>
      </c>
      <c r="E2645" s="1" t="s">
        <v>16</v>
      </c>
      <c r="F2645" s="1" t="s">
        <v>17</v>
      </c>
      <c r="G2645" s="1">
        <v>13.33</v>
      </c>
      <c r="H2645" s="1">
        <v>40590</v>
      </c>
      <c r="I2645" s="1">
        <v>1</v>
      </c>
      <c r="J2645" s="1">
        <v>1</v>
      </c>
      <c r="P2645" s="1">
        <f t="shared" si="42"/>
        <v>541064.69999999995</v>
      </c>
    </row>
    <row r="2646" spans="1:16" x14ac:dyDescent="0.2">
      <c r="A2646" s="1">
        <v>603172</v>
      </c>
      <c r="B2646" s="1" t="s">
        <v>4326</v>
      </c>
      <c r="C2646" s="2" t="d">
        <v>2023-05-10</v>
      </c>
      <c r="D2646" s="1" t="s">
        <v>4923</v>
      </c>
      <c r="E2646" s="1" t="s">
        <v>16</v>
      </c>
      <c r="F2646" s="1" t="s">
        <v>17</v>
      </c>
      <c r="G2646" s="1">
        <v>14.58</v>
      </c>
      <c r="H2646" s="1">
        <v>33380</v>
      </c>
      <c r="I2646" s="1">
        <v>1</v>
      </c>
      <c r="J2646" s="1">
        <v>1</v>
      </c>
      <c r="P2646" s="1">
        <f t="shared" si="42"/>
        <v>486680.4</v>
      </c>
    </row>
    <row r="2647" spans="1:16" x14ac:dyDescent="0.2">
      <c r="A2647" s="1">
        <v>603173</v>
      </c>
      <c r="B2647" s="1" t="s">
        <v>4924</v>
      </c>
      <c r="C2647" s="2" t="d">
        <v>2023-01-30</v>
      </c>
      <c r="D2647" s="1" t="s">
        <v>4925</v>
      </c>
      <c r="E2647" s="1" t="s">
        <v>16</v>
      </c>
      <c r="F2647" s="1" t="s">
        <v>17</v>
      </c>
      <c r="G2647" s="1">
        <v>18.649999999999999</v>
      </c>
      <c r="H2647" s="1">
        <v>40000</v>
      </c>
      <c r="I2647" s="1">
        <v>1</v>
      </c>
      <c r="J2647" s="1">
        <v>1</v>
      </c>
      <c r="P2647" s="1">
        <f t="shared" si="42"/>
        <v>746000</v>
      </c>
    </row>
    <row r="2648" spans="1:16" x14ac:dyDescent="0.2">
      <c r="A2648" s="1">
        <v>603176</v>
      </c>
      <c r="B2648" s="1" t="s">
        <v>4926</v>
      </c>
      <c r="C2648" s="2" t="d">
        <v>2021-12-31</v>
      </c>
      <c r="D2648" s="1" t="s">
        <v>4927</v>
      </c>
      <c r="E2648" s="1" t="s">
        <v>16</v>
      </c>
      <c r="F2648" s="1" t="s">
        <v>17</v>
      </c>
      <c r="G2648" s="1">
        <v>1.7</v>
      </c>
      <c r="H2648" s="1">
        <v>116660</v>
      </c>
      <c r="I2648" s="1">
        <v>1</v>
      </c>
      <c r="J2648" s="1">
        <v>1</v>
      </c>
      <c r="P2648" s="1">
        <f t="shared" si="42"/>
        <v>198322</v>
      </c>
    </row>
    <row r="2649" spans="1:16" x14ac:dyDescent="0.2">
      <c r="A2649" s="1">
        <v>603177</v>
      </c>
      <c r="B2649" s="1" t="s">
        <v>4928</v>
      </c>
      <c r="C2649" s="2" t="d">
        <v>2017-02-07</v>
      </c>
      <c r="D2649" s="1" t="s">
        <v>4929</v>
      </c>
      <c r="E2649" s="1" t="s">
        <v>46</v>
      </c>
      <c r="F2649" s="1" t="s">
        <v>47</v>
      </c>
      <c r="G2649" s="1">
        <v>3.6</v>
      </c>
      <c r="H2649" s="1">
        <v>50500</v>
      </c>
      <c r="I2649" s="1">
        <v>1</v>
      </c>
      <c r="J2649" s="1">
        <v>1</v>
      </c>
      <c r="P2649" s="1">
        <f t="shared" si="42"/>
        <v>181800</v>
      </c>
    </row>
    <row r="2650" spans="1:16" x14ac:dyDescent="0.2">
      <c r="A2650" s="1">
        <v>603178</v>
      </c>
      <c r="B2650" s="1" t="s">
        <v>1283</v>
      </c>
      <c r="C2650" s="2" t="d">
        <v>2017-03-28</v>
      </c>
      <c r="D2650" s="1" t="s">
        <v>4930</v>
      </c>
      <c r="E2650" s="1" t="s">
        <v>16</v>
      </c>
      <c r="F2650" s="1" t="s">
        <v>17</v>
      </c>
      <c r="G2650" s="1">
        <v>7.53</v>
      </c>
      <c r="H2650" s="1">
        <v>50000</v>
      </c>
      <c r="I2650" s="1">
        <v>1</v>
      </c>
      <c r="J2650" s="1">
        <v>1</v>
      </c>
      <c r="P2650" s="1">
        <f t="shared" si="42"/>
        <v>376500</v>
      </c>
    </row>
    <row r="2651" spans="1:16" x14ac:dyDescent="0.2">
      <c r="A2651" s="1">
        <v>603179</v>
      </c>
      <c r="B2651" s="1" t="s">
        <v>2061</v>
      </c>
      <c r="C2651" s="2" t="d">
        <v>2017-03-17</v>
      </c>
      <c r="D2651" s="1" t="s">
        <v>4931</v>
      </c>
      <c r="E2651" s="1" t="s">
        <v>16</v>
      </c>
      <c r="F2651" s="1" t="s">
        <v>17</v>
      </c>
      <c r="G2651" s="1">
        <v>14.01</v>
      </c>
      <c r="H2651" s="1">
        <v>39850</v>
      </c>
      <c r="I2651" s="1">
        <v>1</v>
      </c>
      <c r="J2651" s="1">
        <v>1</v>
      </c>
      <c r="P2651" s="1">
        <f t="shared" si="42"/>
        <v>558298.5</v>
      </c>
    </row>
    <row r="2652" spans="1:16" x14ac:dyDescent="0.2">
      <c r="A2652" s="1">
        <v>603180</v>
      </c>
      <c r="B2652" s="1" t="s">
        <v>4932</v>
      </c>
      <c r="C2652" s="2" t="d">
        <v>2017-05-12</v>
      </c>
      <c r="D2652" s="1" t="s">
        <v>4933</v>
      </c>
      <c r="E2652" s="1" t="s">
        <v>16</v>
      </c>
      <c r="F2652" s="1" t="s">
        <v>17</v>
      </c>
      <c r="G2652" s="1">
        <v>27.85</v>
      </c>
      <c r="H2652" s="1">
        <v>17000</v>
      </c>
      <c r="I2652" s="1">
        <v>1</v>
      </c>
      <c r="J2652" s="1">
        <v>1</v>
      </c>
      <c r="P2652" s="1">
        <f t="shared" si="42"/>
        <v>473450</v>
      </c>
    </row>
    <row r="2653" spans="1:16" x14ac:dyDescent="0.2">
      <c r="A2653" s="1">
        <v>603181</v>
      </c>
      <c r="B2653" s="1" t="s">
        <v>966</v>
      </c>
      <c r="C2653" s="2" t="d">
        <v>2017-08-24</v>
      </c>
      <c r="D2653" s="1" t="s">
        <v>4934</v>
      </c>
      <c r="E2653" s="1" t="s">
        <v>16</v>
      </c>
      <c r="F2653" s="1" t="s">
        <v>17</v>
      </c>
      <c r="G2653" s="1">
        <v>10.36</v>
      </c>
      <c r="H2653" s="1">
        <v>50000</v>
      </c>
      <c r="I2653" s="1">
        <v>1</v>
      </c>
      <c r="J2653" s="1">
        <v>1</v>
      </c>
      <c r="P2653" s="1">
        <f t="shared" si="42"/>
        <v>518000</v>
      </c>
    </row>
    <row r="2654" spans="1:16" x14ac:dyDescent="0.2">
      <c r="A2654" s="1">
        <v>603182</v>
      </c>
      <c r="B2654" s="1" t="s">
        <v>745</v>
      </c>
      <c r="C2654" s="2" t="d">
        <v>2022-09-09</v>
      </c>
      <c r="D2654" s="1" t="s">
        <v>4935</v>
      </c>
      <c r="E2654" s="1" t="s">
        <v>16</v>
      </c>
      <c r="F2654" s="1" t="s">
        <v>17</v>
      </c>
      <c r="G2654" s="1">
        <v>10.55</v>
      </c>
      <c r="H2654" s="1">
        <v>41140</v>
      </c>
      <c r="I2654" s="1">
        <v>1</v>
      </c>
      <c r="J2654" s="1">
        <v>1</v>
      </c>
      <c r="P2654" s="1">
        <f t="shared" si="42"/>
        <v>434027.00000000006</v>
      </c>
    </row>
    <row r="2655" spans="1:16" x14ac:dyDescent="0.2">
      <c r="A2655" s="1">
        <v>603183</v>
      </c>
      <c r="B2655" s="1" t="s">
        <v>4936</v>
      </c>
      <c r="C2655" s="2" t="d">
        <v>2017-09-05</v>
      </c>
      <c r="D2655" s="1" t="s">
        <v>4937</v>
      </c>
      <c r="E2655" s="1" t="s">
        <v>16</v>
      </c>
      <c r="F2655" s="1" t="s">
        <v>17</v>
      </c>
      <c r="G2655" s="1">
        <v>13.56</v>
      </c>
      <c r="H2655" s="1">
        <v>22000</v>
      </c>
      <c r="I2655" s="1">
        <v>1</v>
      </c>
      <c r="J2655" s="1">
        <v>1</v>
      </c>
      <c r="P2655" s="1">
        <f t="shared" si="42"/>
        <v>298320</v>
      </c>
    </row>
    <row r="2656" spans="1:16" x14ac:dyDescent="0.2">
      <c r="A2656" s="1">
        <v>603185</v>
      </c>
      <c r="B2656" s="1" t="s">
        <v>4938</v>
      </c>
      <c r="C2656" s="2" t="d">
        <v>2018-12-28</v>
      </c>
      <c r="D2656" s="1" t="s">
        <v>4939</v>
      </c>
      <c r="E2656" s="1" t="s">
        <v>16</v>
      </c>
      <c r="F2656" s="1" t="s">
        <v>17</v>
      </c>
      <c r="G2656" s="1">
        <v>34.1</v>
      </c>
      <c r="H2656" s="1">
        <v>31500</v>
      </c>
      <c r="I2656" s="1">
        <v>1</v>
      </c>
      <c r="J2656" s="1">
        <v>1</v>
      </c>
      <c r="P2656" s="1">
        <f t="shared" si="42"/>
        <v>1074150</v>
      </c>
    </row>
    <row r="2657" spans="1:16" x14ac:dyDescent="0.2">
      <c r="A2657" s="1">
        <v>603186</v>
      </c>
      <c r="B2657" s="1" t="s">
        <v>4940</v>
      </c>
      <c r="C2657" s="2" t="d">
        <v>2017-01-03</v>
      </c>
      <c r="D2657" s="1" t="s">
        <v>4941</v>
      </c>
      <c r="E2657" s="1" t="s">
        <v>16</v>
      </c>
      <c r="F2657" s="1" t="s">
        <v>17</v>
      </c>
      <c r="G2657" s="1">
        <v>5.37</v>
      </c>
      <c r="H2657" s="1">
        <v>32350</v>
      </c>
      <c r="I2657" s="1">
        <v>1</v>
      </c>
      <c r="J2657" s="1">
        <v>1</v>
      </c>
      <c r="P2657" s="1">
        <f t="shared" si="42"/>
        <v>173719.5</v>
      </c>
    </row>
    <row r="2658" spans="1:16" x14ac:dyDescent="0.2">
      <c r="A2658" s="1">
        <v>603187</v>
      </c>
      <c r="B2658" s="1" t="s">
        <v>4942</v>
      </c>
      <c r="C2658" s="2" t="d">
        <v>2018-11-29</v>
      </c>
      <c r="D2658" s="1" t="s">
        <v>4943</v>
      </c>
      <c r="E2658" s="1" t="s">
        <v>16</v>
      </c>
      <c r="F2658" s="1" t="s">
        <v>17</v>
      </c>
      <c r="G2658" s="1">
        <v>32.25</v>
      </c>
      <c r="H2658" s="1">
        <v>20000</v>
      </c>
      <c r="I2658" s="1">
        <v>1</v>
      </c>
      <c r="J2658" s="1">
        <v>1</v>
      </c>
      <c r="P2658" s="1">
        <f t="shared" si="42"/>
        <v>645000</v>
      </c>
    </row>
    <row r="2659" spans="1:16" x14ac:dyDescent="0.2">
      <c r="A2659" s="1">
        <v>603188</v>
      </c>
      <c r="B2659" s="1" t="s">
        <v>429</v>
      </c>
      <c r="C2659" s="2" t="d">
        <v>2014-09-09</v>
      </c>
      <c r="D2659" s="1" t="s">
        <v>4944</v>
      </c>
      <c r="E2659" s="1" t="s">
        <v>16</v>
      </c>
      <c r="F2659" s="1" t="s">
        <v>17</v>
      </c>
      <c r="G2659" s="1">
        <v>20.49</v>
      </c>
      <c r="H2659" s="1">
        <v>72000</v>
      </c>
      <c r="I2659" s="1">
        <v>1</v>
      </c>
      <c r="J2659" s="1">
        <v>1</v>
      </c>
      <c r="P2659" s="1">
        <f t="shared" si="42"/>
        <v>1475280</v>
      </c>
    </row>
    <row r="2660" spans="1:16" x14ac:dyDescent="0.2">
      <c r="A2660" s="1">
        <v>603189</v>
      </c>
      <c r="B2660" s="1" t="s">
        <v>4945</v>
      </c>
      <c r="C2660" s="2" t="d">
        <v>2016-09-14</v>
      </c>
      <c r="D2660" s="1" t="s">
        <v>4946</v>
      </c>
      <c r="E2660" s="1" t="s">
        <v>16</v>
      </c>
      <c r="F2660" s="1" t="s">
        <v>17</v>
      </c>
      <c r="G2660" s="1">
        <v>7.26</v>
      </c>
      <c r="H2660" s="1">
        <v>55200</v>
      </c>
      <c r="I2660" s="1">
        <v>1</v>
      </c>
      <c r="J2660" s="1">
        <v>1</v>
      </c>
      <c r="P2660" s="1">
        <f t="shared" si="42"/>
        <v>400752</v>
      </c>
    </row>
    <row r="2661" spans="1:16" x14ac:dyDescent="0.2">
      <c r="A2661" s="1">
        <v>603190</v>
      </c>
      <c r="B2661" s="1" t="s">
        <v>4947</v>
      </c>
      <c r="C2661" s="2" t="d">
        <v>2023-02-17</v>
      </c>
      <c r="D2661" s="1" t="s">
        <v>4948</v>
      </c>
      <c r="E2661" s="1" t="s">
        <v>16</v>
      </c>
      <c r="F2661" s="1" t="s">
        <v>17</v>
      </c>
      <c r="G2661" s="1">
        <v>29.09</v>
      </c>
      <c r="H2661" s="1">
        <v>30000</v>
      </c>
      <c r="I2661" s="1">
        <v>1</v>
      </c>
      <c r="J2661" s="1">
        <v>1</v>
      </c>
      <c r="P2661" s="1">
        <f t="shared" si="42"/>
        <v>872700</v>
      </c>
    </row>
    <row r="2662" spans="1:16" x14ac:dyDescent="0.2">
      <c r="A2662" s="1">
        <v>603191</v>
      </c>
      <c r="B2662" s="1" t="s">
        <v>4949</v>
      </c>
      <c r="C2662" s="2" t="d">
        <v>2022-04-28</v>
      </c>
      <c r="D2662" s="1" t="s">
        <v>4950</v>
      </c>
      <c r="E2662" s="1" t="s">
        <v>16</v>
      </c>
      <c r="F2662" s="1" t="s">
        <v>17</v>
      </c>
      <c r="G2662" s="1">
        <v>11.86</v>
      </c>
      <c r="H2662" s="1">
        <v>83292</v>
      </c>
      <c r="I2662" s="1">
        <v>1</v>
      </c>
      <c r="J2662" s="1">
        <v>1</v>
      </c>
      <c r="P2662" s="1">
        <f t="shared" si="42"/>
        <v>987843.12</v>
      </c>
    </row>
    <row r="2663" spans="1:16" x14ac:dyDescent="0.2">
      <c r="A2663" s="1">
        <v>603192</v>
      </c>
      <c r="B2663" s="1" t="s">
        <v>4902</v>
      </c>
      <c r="C2663" s="2" t="d">
        <v>2018-08-28</v>
      </c>
      <c r="D2663" s="1" t="s">
        <v>4951</v>
      </c>
      <c r="E2663" s="1" t="s">
        <v>16</v>
      </c>
      <c r="F2663" s="1" t="s">
        <v>17</v>
      </c>
      <c r="G2663" s="1">
        <v>19.600000000000001</v>
      </c>
      <c r="H2663" s="1">
        <v>26667</v>
      </c>
      <c r="I2663" s="1">
        <v>1</v>
      </c>
      <c r="J2663" s="1">
        <v>1</v>
      </c>
      <c r="P2663" s="1">
        <f t="shared" si="42"/>
        <v>522673.2</v>
      </c>
    </row>
    <row r="2664" spans="1:16" x14ac:dyDescent="0.2">
      <c r="A2664" s="1">
        <v>603193</v>
      </c>
      <c r="B2664" s="1" t="s">
        <v>743</v>
      </c>
      <c r="C2664" s="2" t="d">
        <v>2023-10-17</v>
      </c>
      <c r="D2664" s="1" t="s">
        <v>4952</v>
      </c>
      <c r="E2664" s="1" t="s">
        <v>46</v>
      </c>
      <c r="F2664" s="1" t="s">
        <v>47</v>
      </c>
      <c r="G2664" s="1">
        <v>17.38</v>
      </c>
      <c r="H2664" s="1">
        <v>60690</v>
      </c>
      <c r="I2664" s="1">
        <v>1</v>
      </c>
      <c r="J2664" s="1">
        <v>1</v>
      </c>
      <c r="P2664" s="1">
        <f t="shared" si="42"/>
        <v>1054792.2</v>
      </c>
    </row>
    <row r="2665" spans="1:16" x14ac:dyDescent="0.2">
      <c r="A2665" s="1">
        <v>603195</v>
      </c>
      <c r="B2665" s="1" t="s">
        <v>4953</v>
      </c>
      <c r="C2665" s="2" t="d">
        <v>2020-02-06</v>
      </c>
      <c r="D2665" s="1" t="s">
        <v>4954</v>
      </c>
      <c r="E2665" s="1" t="s">
        <v>16</v>
      </c>
      <c r="F2665" s="1" t="s">
        <v>17</v>
      </c>
      <c r="G2665" s="1">
        <v>59.45</v>
      </c>
      <c r="H2665" s="1">
        <v>60000</v>
      </c>
      <c r="I2665" s="1">
        <v>1</v>
      </c>
      <c r="J2665" s="1">
        <v>1</v>
      </c>
      <c r="P2665" s="1">
        <f t="shared" si="42"/>
        <v>3567000</v>
      </c>
    </row>
    <row r="2666" spans="1:16" x14ac:dyDescent="0.2">
      <c r="A2666" s="1">
        <v>603196</v>
      </c>
      <c r="B2666" s="1" t="s">
        <v>4955</v>
      </c>
      <c r="C2666" s="2" t="d">
        <v>2017-05-31</v>
      </c>
      <c r="D2666" s="1" t="s">
        <v>4956</v>
      </c>
      <c r="E2666" s="1" t="s">
        <v>16</v>
      </c>
      <c r="F2666" s="1" t="s">
        <v>17</v>
      </c>
      <c r="G2666" s="1">
        <v>7.08</v>
      </c>
      <c r="H2666" s="1">
        <v>60000</v>
      </c>
      <c r="I2666" s="1">
        <v>1</v>
      </c>
      <c r="J2666" s="1">
        <v>1</v>
      </c>
      <c r="P2666" s="1">
        <f t="shared" si="42"/>
        <v>424800</v>
      </c>
    </row>
    <row r="2667" spans="1:16" x14ac:dyDescent="0.2">
      <c r="A2667" s="1">
        <v>603197</v>
      </c>
      <c r="B2667" s="1" t="s">
        <v>3662</v>
      </c>
      <c r="C2667" s="2" t="d">
        <v>2017-05-19</v>
      </c>
      <c r="D2667" s="1" t="s">
        <v>4957</v>
      </c>
      <c r="E2667" s="1" t="s">
        <v>16</v>
      </c>
      <c r="F2667" s="1" t="s">
        <v>17</v>
      </c>
      <c r="G2667" s="1">
        <v>22.87</v>
      </c>
      <c r="H2667" s="1">
        <v>29280</v>
      </c>
      <c r="I2667" s="1">
        <v>1</v>
      </c>
      <c r="J2667" s="1">
        <v>1</v>
      </c>
      <c r="P2667" s="1">
        <f t="shared" si="42"/>
        <v>669633.6</v>
      </c>
    </row>
    <row r="2668" spans="1:16" x14ac:dyDescent="0.2">
      <c r="A2668" s="1">
        <v>603198</v>
      </c>
      <c r="B2668" s="1" t="s">
        <v>4958</v>
      </c>
      <c r="C2668" s="2" t="d">
        <v>2015-05-28</v>
      </c>
      <c r="D2668" s="1" t="s">
        <v>4959</v>
      </c>
      <c r="E2668" s="1" t="s">
        <v>16</v>
      </c>
      <c r="F2668" s="1" t="s">
        <v>17</v>
      </c>
      <c r="G2668" s="1">
        <v>11.8</v>
      </c>
      <c r="H2668" s="1">
        <v>80000</v>
      </c>
      <c r="I2668" s="1">
        <v>1</v>
      </c>
      <c r="J2668" s="1">
        <v>1</v>
      </c>
      <c r="P2668" s="1">
        <f t="shared" si="42"/>
        <v>944000</v>
      </c>
    </row>
    <row r="2669" spans="1:16" x14ac:dyDescent="0.2">
      <c r="A2669" s="1">
        <v>603199</v>
      </c>
      <c r="B2669" s="1" t="s">
        <v>4960</v>
      </c>
      <c r="C2669" s="2" t="d">
        <v>2015-03-26</v>
      </c>
      <c r="D2669" s="1" t="s">
        <v>4961</v>
      </c>
      <c r="E2669" s="1" t="s">
        <v>12</v>
      </c>
      <c r="F2669" s="1" t="s">
        <v>13</v>
      </c>
      <c r="G2669" s="1">
        <v>12.08</v>
      </c>
      <c r="H2669" s="1">
        <v>27680</v>
      </c>
      <c r="I2669" s="1">
        <v>1</v>
      </c>
      <c r="J2669" s="1">
        <v>1</v>
      </c>
      <c r="P2669" s="1">
        <f t="shared" si="42"/>
        <v>334374.40000000002</v>
      </c>
    </row>
    <row r="2670" spans="1:16" x14ac:dyDescent="0.2">
      <c r="A2670" s="1">
        <v>603200</v>
      </c>
      <c r="B2670" s="1" t="s">
        <v>4962</v>
      </c>
      <c r="C2670" s="2" t="d">
        <v>2017-06-01</v>
      </c>
      <c r="D2670" s="1" t="s">
        <v>4963</v>
      </c>
      <c r="E2670" s="1" t="s">
        <v>16</v>
      </c>
      <c r="F2670" s="1" t="s">
        <v>17</v>
      </c>
      <c r="G2670" s="1">
        <v>17.350000000000001</v>
      </c>
      <c r="H2670" s="1">
        <v>18430</v>
      </c>
      <c r="I2670" s="1">
        <v>1</v>
      </c>
      <c r="J2670" s="1">
        <v>1</v>
      </c>
      <c r="P2670" s="1">
        <f t="shared" si="42"/>
        <v>319760.5</v>
      </c>
    </row>
    <row r="2671" spans="1:16" x14ac:dyDescent="0.2">
      <c r="A2671" s="1">
        <v>603201</v>
      </c>
      <c r="B2671" s="1" t="s">
        <v>330</v>
      </c>
      <c r="C2671" s="2" t="d">
        <v>2022-07-29</v>
      </c>
      <c r="D2671" s="1" t="s">
        <v>4964</v>
      </c>
      <c r="E2671" s="1" t="s">
        <v>46</v>
      </c>
      <c r="F2671" s="1" t="s">
        <v>47</v>
      </c>
      <c r="G2671" s="1">
        <v>30.56</v>
      </c>
      <c r="H2671" s="1">
        <v>19873</v>
      </c>
      <c r="I2671" s="1">
        <v>1</v>
      </c>
      <c r="J2671" s="1">
        <v>1</v>
      </c>
      <c r="P2671" s="1">
        <f t="shared" si="42"/>
        <v>607318.88</v>
      </c>
    </row>
    <row r="2672" spans="1:16" x14ac:dyDescent="0.2">
      <c r="A2672" s="1">
        <v>603203</v>
      </c>
      <c r="B2672" s="1" t="s">
        <v>4965</v>
      </c>
      <c r="C2672" s="2" t="d">
        <v>2016-11-08</v>
      </c>
      <c r="D2672" s="1" t="s">
        <v>4966</v>
      </c>
      <c r="E2672" s="1" t="s">
        <v>46</v>
      </c>
      <c r="F2672" s="1" t="s">
        <v>47</v>
      </c>
      <c r="G2672" s="1">
        <v>16.5</v>
      </c>
      <c r="H2672" s="1">
        <v>23000</v>
      </c>
      <c r="I2672" s="1">
        <v>1</v>
      </c>
      <c r="J2672" s="1">
        <v>1</v>
      </c>
      <c r="P2672" s="1">
        <f t="shared" si="42"/>
        <v>379500</v>
      </c>
    </row>
    <row r="2673" spans="1:16" x14ac:dyDescent="0.2">
      <c r="A2673" s="1">
        <v>603206</v>
      </c>
      <c r="B2673" s="1" t="s">
        <v>2432</v>
      </c>
      <c r="C2673" s="2" t="d">
        <v>2022-05-06</v>
      </c>
      <c r="D2673" s="1" t="s">
        <v>4967</v>
      </c>
      <c r="E2673" s="1" t="s">
        <v>16</v>
      </c>
      <c r="F2673" s="1" t="s">
        <v>17</v>
      </c>
      <c r="G2673" s="1">
        <v>14.53</v>
      </c>
      <c r="H2673" s="1">
        <v>76300</v>
      </c>
      <c r="I2673" s="1">
        <v>1</v>
      </c>
      <c r="J2673" s="1">
        <v>1</v>
      </c>
      <c r="P2673" s="1">
        <f t="shared" si="42"/>
        <v>1108639</v>
      </c>
    </row>
    <row r="2674" spans="1:16" x14ac:dyDescent="0.2">
      <c r="A2674" s="1">
        <v>603208</v>
      </c>
      <c r="B2674" s="1" t="s">
        <v>4968</v>
      </c>
      <c r="C2674" s="2" t="d">
        <v>2017-02-10</v>
      </c>
      <c r="D2674" s="1" t="s">
        <v>4969</v>
      </c>
      <c r="E2674" s="1" t="s">
        <v>16</v>
      </c>
      <c r="F2674" s="1" t="s">
        <v>17</v>
      </c>
      <c r="G2674" s="1">
        <v>24.83</v>
      </c>
      <c r="H2674" s="1">
        <v>20210</v>
      </c>
      <c r="I2674" s="1">
        <v>1</v>
      </c>
      <c r="J2674" s="1">
        <v>1</v>
      </c>
      <c r="P2674" s="1">
        <f t="shared" si="42"/>
        <v>501814.3</v>
      </c>
    </row>
    <row r="2675" spans="1:16" x14ac:dyDescent="0.2">
      <c r="A2675" s="1">
        <v>603209</v>
      </c>
      <c r="B2675" s="1" t="s">
        <v>1229</v>
      </c>
      <c r="C2675" s="2" t="d">
        <v>2022-03-24</v>
      </c>
      <c r="D2675" s="1" t="s">
        <v>4970</v>
      </c>
      <c r="E2675" s="1" t="s">
        <v>16</v>
      </c>
      <c r="F2675" s="1" t="s">
        <v>17</v>
      </c>
      <c r="G2675" s="1">
        <v>21.52</v>
      </c>
      <c r="H2675" s="1">
        <v>50000</v>
      </c>
      <c r="I2675" s="1">
        <v>1</v>
      </c>
      <c r="J2675" s="1">
        <v>1</v>
      </c>
      <c r="P2675" s="1">
        <f t="shared" si="42"/>
        <v>1076000</v>
      </c>
    </row>
    <row r="2676" spans="1:16" x14ac:dyDescent="0.2">
      <c r="A2676" s="1">
        <v>603211</v>
      </c>
      <c r="B2676" s="1" t="s">
        <v>1527</v>
      </c>
      <c r="C2676" s="2" t="d">
        <v>2022-07-25</v>
      </c>
      <c r="D2676" s="1" t="s">
        <v>4971</v>
      </c>
      <c r="E2676" s="1" t="s">
        <v>16</v>
      </c>
      <c r="F2676" s="1" t="s">
        <v>17</v>
      </c>
      <c r="G2676" s="1">
        <v>6.55</v>
      </c>
      <c r="H2676" s="1">
        <v>67952</v>
      </c>
      <c r="I2676" s="1">
        <v>1</v>
      </c>
      <c r="J2676" s="1">
        <v>1</v>
      </c>
      <c r="P2676" s="1">
        <f t="shared" si="42"/>
        <v>445085.6</v>
      </c>
    </row>
    <row r="2677" spans="1:16" x14ac:dyDescent="0.2">
      <c r="A2677" s="1">
        <v>603212</v>
      </c>
      <c r="B2677" s="1" t="s">
        <v>4972</v>
      </c>
      <c r="C2677" s="2" t="d">
        <v>2020-04-30</v>
      </c>
      <c r="D2677" s="1" t="s">
        <v>4973</v>
      </c>
      <c r="E2677" s="1" t="s">
        <v>46</v>
      </c>
      <c r="F2677" s="1" t="s">
        <v>47</v>
      </c>
      <c r="G2677" s="1">
        <v>10.46</v>
      </c>
      <c r="H2677" s="1">
        <v>40010</v>
      </c>
      <c r="I2677" s="1">
        <v>1</v>
      </c>
      <c r="J2677" s="1">
        <v>1</v>
      </c>
      <c r="P2677" s="1">
        <f t="shared" si="42"/>
        <v>418504.60000000003</v>
      </c>
    </row>
    <row r="2678" spans="1:16" x14ac:dyDescent="0.2">
      <c r="A2678" s="1">
        <v>603213</v>
      </c>
      <c r="B2678" s="1" t="s">
        <v>4974</v>
      </c>
      <c r="C2678" s="2" t="d">
        <v>2021-11-11</v>
      </c>
      <c r="D2678" s="1" t="s">
        <v>4975</v>
      </c>
      <c r="E2678" s="1" t="s">
        <v>12</v>
      </c>
      <c r="F2678" s="1" t="s">
        <v>13</v>
      </c>
      <c r="G2678" s="1">
        <v>5.99</v>
      </c>
      <c r="H2678" s="1">
        <v>65260</v>
      </c>
      <c r="I2678" s="1">
        <v>1</v>
      </c>
      <c r="J2678" s="1">
        <v>1</v>
      </c>
      <c r="P2678" s="1">
        <f t="shared" si="42"/>
        <v>390907.4</v>
      </c>
    </row>
    <row r="2679" spans="1:16" x14ac:dyDescent="0.2">
      <c r="A2679" s="1">
        <v>603214</v>
      </c>
      <c r="B2679" s="1" t="s">
        <v>4976</v>
      </c>
      <c r="C2679" s="2" t="d">
        <v>2018-03-30</v>
      </c>
      <c r="D2679" s="1" t="s">
        <v>4977</v>
      </c>
      <c r="E2679" s="1" t="s">
        <v>46</v>
      </c>
      <c r="F2679" s="1" t="s">
        <v>47</v>
      </c>
      <c r="G2679" s="1">
        <v>19.95</v>
      </c>
      <c r="H2679" s="1">
        <v>25000</v>
      </c>
      <c r="I2679" s="1">
        <v>1</v>
      </c>
      <c r="J2679" s="1">
        <v>1</v>
      </c>
      <c r="P2679" s="1">
        <f t="shared" si="42"/>
        <v>498750</v>
      </c>
    </row>
    <row r="2680" spans="1:16" x14ac:dyDescent="0.2">
      <c r="A2680" s="1">
        <v>603215</v>
      </c>
      <c r="B2680" s="1" t="s">
        <v>1163</v>
      </c>
      <c r="C2680" s="2" t="d">
        <v>2022-02-18</v>
      </c>
      <c r="D2680" s="1" t="s">
        <v>4978</v>
      </c>
      <c r="E2680" s="1" t="s">
        <v>46</v>
      </c>
      <c r="F2680" s="1" t="s">
        <v>47</v>
      </c>
      <c r="G2680" s="1">
        <v>12.5</v>
      </c>
      <c r="H2680" s="1">
        <v>46665</v>
      </c>
      <c r="I2680" s="1">
        <v>1</v>
      </c>
      <c r="J2680" s="1">
        <v>1</v>
      </c>
      <c r="P2680" s="1">
        <f t="shared" si="42"/>
        <v>583312.5</v>
      </c>
    </row>
    <row r="2681" spans="1:16" x14ac:dyDescent="0.2">
      <c r="A2681" s="1">
        <v>603216</v>
      </c>
      <c r="B2681" s="1" t="s">
        <v>4979</v>
      </c>
      <c r="C2681" s="2" t="d">
        <v>2021-12-15</v>
      </c>
      <c r="D2681" s="1" t="s">
        <v>4980</v>
      </c>
      <c r="E2681" s="1" t="s">
        <v>16</v>
      </c>
      <c r="F2681" s="1" t="s">
        <v>17</v>
      </c>
      <c r="G2681" s="1">
        <v>16.86</v>
      </c>
      <c r="H2681" s="1">
        <v>55360</v>
      </c>
      <c r="I2681" s="1">
        <v>1</v>
      </c>
      <c r="J2681" s="1">
        <v>1</v>
      </c>
      <c r="P2681" s="1">
        <f t="shared" si="42"/>
        <v>933369.6</v>
      </c>
    </row>
    <row r="2682" spans="1:16" x14ac:dyDescent="0.2">
      <c r="A2682" s="1">
        <v>603217</v>
      </c>
      <c r="B2682" s="1" t="s">
        <v>4981</v>
      </c>
      <c r="C2682" s="2" t="d">
        <v>2019-06-20</v>
      </c>
      <c r="D2682" s="1" t="s">
        <v>4982</v>
      </c>
      <c r="E2682" s="1" t="s">
        <v>16</v>
      </c>
      <c r="F2682" s="1" t="s">
        <v>17</v>
      </c>
      <c r="G2682" s="1">
        <v>54.96</v>
      </c>
      <c r="H2682" s="1">
        <v>22760</v>
      </c>
      <c r="I2682" s="1">
        <v>1</v>
      </c>
      <c r="J2682" s="1">
        <v>1</v>
      </c>
      <c r="P2682" s="1">
        <f t="shared" si="42"/>
        <v>1250889.6000000001</v>
      </c>
    </row>
    <row r="2683" spans="1:16" x14ac:dyDescent="0.2">
      <c r="A2683" s="1">
        <v>603218</v>
      </c>
      <c r="B2683" s="1" t="s">
        <v>4983</v>
      </c>
      <c r="C2683" s="2" t="d">
        <v>2016-12-28</v>
      </c>
      <c r="D2683" s="1" t="s">
        <v>4984</v>
      </c>
      <c r="E2683" s="1" t="s">
        <v>16</v>
      </c>
      <c r="F2683" s="1" t="s">
        <v>17</v>
      </c>
      <c r="G2683" s="1">
        <v>23.9</v>
      </c>
      <c r="H2683" s="1">
        <v>41000</v>
      </c>
      <c r="I2683" s="1">
        <v>1</v>
      </c>
      <c r="J2683" s="1">
        <v>1</v>
      </c>
      <c r="P2683" s="1">
        <f t="shared" si="42"/>
        <v>979899.99999999988</v>
      </c>
    </row>
    <row r="2684" spans="1:16" x14ac:dyDescent="0.2">
      <c r="A2684" s="1">
        <v>603219</v>
      </c>
      <c r="B2684" s="1" t="s">
        <v>4985</v>
      </c>
      <c r="C2684" s="2" t="d">
        <v>2021-11-22</v>
      </c>
      <c r="D2684" s="1" t="s">
        <v>4986</v>
      </c>
      <c r="E2684" s="1" t="s">
        <v>16</v>
      </c>
      <c r="F2684" s="1" t="s">
        <v>17</v>
      </c>
      <c r="G2684" s="1">
        <v>9.56</v>
      </c>
      <c r="H2684" s="1">
        <v>41000</v>
      </c>
      <c r="I2684" s="1">
        <v>1</v>
      </c>
      <c r="J2684" s="1">
        <v>1</v>
      </c>
      <c r="P2684" s="1">
        <f t="shared" si="42"/>
        <v>391960</v>
      </c>
    </row>
    <row r="2685" spans="1:16" x14ac:dyDescent="0.2">
      <c r="A2685" s="1">
        <v>603220</v>
      </c>
      <c r="B2685" s="1" t="s">
        <v>4987</v>
      </c>
      <c r="C2685" s="2" t="d">
        <v>2018-11-15</v>
      </c>
      <c r="D2685" s="1" t="s">
        <v>4988</v>
      </c>
      <c r="E2685" s="1" t="s">
        <v>16</v>
      </c>
      <c r="F2685" s="1" t="s">
        <v>17</v>
      </c>
      <c r="G2685" s="1">
        <v>7.85</v>
      </c>
      <c r="H2685" s="1">
        <v>84440</v>
      </c>
      <c r="I2685" s="1">
        <v>1</v>
      </c>
      <c r="J2685" s="1">
        <v>1</v>
      </c>
      <c r="P2685" s="1">
        <f t="shared" si="42"/>
        <v>662854</v>
      </c>
    </row>
    <row r="2686" spans="1:16" x14ac:dyDescent="0.2">
      <c r="A2686" s="1">
        <v>603221</v>
      </c>
      <c r="B2686" s="1" t="s">
        <v>4989</v>
      </c>
      <c r="C2686" s="2" t="d">
        <v>2020-03-23</v>
      </c>
      <c r="D2686" s="1" t="s">
        <v>4990</v>
      </c>
      <c r="E2686" s="1" t="s">
        <v>16</v>
      </c>
      <c r="F2686" s="1" t="s">
        <v>17</v>
      </c>
      <c r="G2686" s="1">
        <v>12.9</v>
      </c>
      <c r="H2686" s="1">
        <v>60000</v>
      </c>
      <c r="I2686" s="1">
        <v>1</v>
      </c>
      <c r="J2686" s="1">
        <v>1</v>
      </c>
      <c r="P2686" s="1">
        <f t="shared" si="42"/>
        <v>774000</v>
      </c>
    </row>
    <row r="2687" spans="1:16" x14ac:dyDescent="0.2">
      <c r="A2687" s="1">
        <v>603222</v>
      </c>
      <c r="B2687" s="1" t="s">
        <v>3129</v>
      </c>
      <c r="C2687" s="2" t="d">
        <v>2015-02-17</v>
      </c>
      <c r="D2687" s="1" t="s">
        <v>4991</v>
      </c>
      <c r="E2687" s="1" t="s">
        <v>16</v>
      </c>
      <c r="F2687" s="1" t="s">
        <v>17</v>
      </c>
      <c r="G2687" s="1">
        <v>7.36</v>
      </c>
      <c r="H2687" s="1">
        <v>40000</v>
      </c>
      <c r="I2687" s="1">
        <v>1</v>
      </c>
      <c r="J2687" s="1">
        <v>1</v>
      </c>
      <c r="P2687" s="1">
        <f t="shared" si="42"/>
        <v>294400</v>
      </c>
    </row>
    <row r="2688" spans="1:16" x14ac:dyDescent="0.2">
      <c r="A2688" s="1">
        <v>603223</v>
      </c>
      <c r="B2688" s="1" t="s">
        <v>433</v>
      </c>
      <c r="C2688" s="2" t="d">
        <v>2015-06-30</v>
      </c>
      <c r="D2688" s="1" t="s">
        <v>4992</v>
      </c>
      <c r="E2688" s="1" t="s">
        <v>16</v>
      </c>
      <c r="F2688" s="1" t="s">
        <v>17</v>
      </c>
      <c r="G2688" s="1">
        <v>8.31</v>
      </c>
      <c r="H2688" s="1">
        <v>30000</v>
      </c>
      <c r="I2688" s="1">
        <v>1</v>
      </c>
      <c r="J2688" s="1">
        <v>1</v>
      </c>
      <c r="P2688" s="1">
        <f t="shared" si="42"/>
        <v>249300.00000000003</v>
      </c>
    </row>
    <row r="2689" spans="1:16" x14ac:dyDescent="0.2">
      <c r="A2689" s="1">
        <v>603225</v>
      </c>
      <c r="B2689" s="1" t="s">
        <v>4993</v>
      </c>
      <c r="C2689" s="2" t="d">
        <v>2017-04-18</v>
      </c>
      <c r="D2689" s="1" t="s">
        <v>4994</v>
      </c>
      <c r="E2689" s="1" t="s">
        <v>16</v>
      </c>
      <c r="F2689" s="1" t="s">
        <v>17</v>
      </c>
      <c r="G2689" s="1">
        <v>26.68</v>
      </c>
      <c r="H2689" s="1">
        <v>77300</v>
      </c>
      <c r="I2689" s="1">
        <v>1</v>
      </c>
      <c r="J2689" s="1">
        <v>1</v>
      </c>
      <c r="P2689" s="1">
        <f t="shared" si="42"/>
        <v>2062364</v>
      </c>
    </row>
    <row r="2690" spans="1:16" x14ac:dyDescent="0.2">
      <c r="A2690" s="1">
        <v>603226</v>
      </c>
      <c r="B2690" s="1" t="s">
        <v>4995</v>
      </c>
      <c r="C2690" s="2" t="d">
        <v>2017-06-15</v>
      </c>
      <c r="D2690" s="1" t="s">
        <v>4996</v>
      </c>
      <c r="E2690" s="1" t="s">
        <v>46</v>
      </c>
      <c r="F2690" s="1" t="s">
        <v>47</v>
      </c>
      <c r="G2690" s="1">
        <v>17.559999999999999</v>
      </c>
      <c r="H2690" s="1">
        <v>21670</v>
      </c>
      <c r="I2690" s="1">
        <v>1</v>
      </c>
      <c r="J2690" s="1">
        <v>1</v>
      </c>
      <c r="P2690" s="1">
        <f t="shared" ref="P2690:P2753" si="43">G2690*H2690</f>
        <v>380525.19999999995</v>
      </c>
    </row>
    <row r="2691" spans="1:16" x14ac:dyDescent="0.2">
      <c r="A2691" s="1">
        <v>603227</v>
      </c>
      <c r="B2691" s="1" t="s">
        <v>4997</v>
      </c>
      <c r="C2691" s="2" t="d">
        <v>2015-05-15</v>
      </c>
      <c r="D2691" s="1" t="s">
        <v>4998</v>
      </c>
      <c r="E2691" s="1" t="s">
        <v>12</v>
      </c>
      <c r="F2691" s="1" t="s">
        <v>13</v>
      </c>
      <c r="G2691" s="1">
        <v>4.9800000000000004</v>
      </c>
      <c r="H2691" s="1">
        <v>82350</v>
      </c>
      <c r="I2691" s="1">
        <v>1</v>
      </c>
      <c r="J2691" s="1">
        <v>1</v>
      </c>
      <c r="P2691" s="1">
        <f t="shared" si="43"/>
        <v>410103.00000000006</v>
      </c>
    </row>
    <row r="2692" spans="1:16" x14ac:dyDescent="0.2">
      <c r="A2692" s="1">
        <v>603228</v>
      </c>
      <c r="B2692" s="1" t="s">
        <v>4999</v>
      </c>
      <c r="C2692" s="2" t="d">
        <v>2017-01-06</v>
      </c>
      <c r="D2692" s="1" t="s">
        <v>5000</v>
      </c>
      <c r="E2692" s="1" t="s">
        <v>46</v>
      </c>
      <c r="F2692" s="1" t="s">
        <v>47</v>
      </c>
      <c r="G2692" s="1">
        <v>23.16</v>
      </c>
      <c r="H2692" s="1">
        <v>48000</v>
      </c>
      <c r="I2692" s="1">
        <v>1</v>
      </c>
      <c r="J2692" s="1">
        <v>1</v>
      </c>
      <c r="P2692" s="1">
        <f t="shared" si="43"/>
        <v>1111680</v>
      </c>
    </row>
    <row r="2693" spans="1:16" x14ac:dyDescent="0.2">
      <c r="A2693" s="1">
        <v>603229</v>
      </c>
      <c r="B2693" s="1" t="s">
        <v>5001</v>
      </c>
      <c r="C2693" s="2" t="d">
        <v>2017-05-09</v>
      </c>
      <c r="D2693" s="1" t="s">
        <v>5002</v>
      </c>
      <c r="E2693" s="1" t="s">
        <v>16</v>
      </c>
      <c r="F2693" s="1" t="s">
        <v>17</v>
      </c>
      <c r="G2693" s="1">
        <v>7.81</v>
      </c>
      <c r="H2693" s="1">
        <v>40000</v>
      </c>
      <c r="I2693" s="1">
        <v>1</v>
      </c>
      <c r="J2693" s="1">
        <v>1</v>
      </c>
      <c r="P2693" s="1">
        <f t="shared" si="43"/>
        <v>312400</v>
      </c>
    </row>
    <row r="2694" spans="1:16" x14ac:dyDescent="0.2">
      <c r="A2694" s="1">
        <v>603230</v>
      </c>
      <c r="B2694" s="1" t="s">
        <v>5003</v>
      </c>
      <c r="C2694" s="2" t="d">
        <v>2021-12-24</v>
      </c>
      <c r="D2694" s="1" t="s">
        <v>5004</v>
      </c>
      <c r="E2694" s="1" t="s">
        <v>12</v>
      </c>
      <c r="F2694" s="1" t="s">
        <v>13</v>
      </c>
      <c r="G2694" s="1">
        <v>11.15</v>
      </c>
      <c r="H2694" s="1">
        <v>88381</v>
      </c>
      <c r="I2694" s="1">
        <v>1</v>
      </c>
      <c r="J2694" s="1">
        <v>1</v>
      </c>
      <c r="P2694" s="1">
        <f t="shared" si="43"/>
        <v>985448.15</v>
      </c>
    </row>
    <row r="2695" spans="1:16" x14ac:dyDescent="0.2">
      <c r="A2695" s="1">
        <v>603231</v>
      </c>
      <c r="B2695" s="1" t="s">
        <v>5005</v>
      </c>
      <c r="C2695" s="2" t="d">
        <v>2023-12-15</v>
      </c>
      <c r="D2695" s="1" t="s">
        <v>5006</v>
      </c>
      <c r="E2695" s="1" t="s">
        <v>16</v>
      </c>
      <c r="F2695" s="1" t="s">
        <v>17</v>
      </c>
      <c r="G2695" s="1">
        <v>21.29</v>
      </c>
      <c r="H2695" s="1">
        <v>47865</v>
      </c>
      <c r="I2695" s="1">
        <v>1</v>
      </c>
      <c r="J2695" s="1">
        <v>1</v>
      </c>
      <c r="P2695" s="1">
        <f t="shared" si="43"/>
        <v>1019045.85</v>
      </c>
    </row>
    <row r="2696" spans="1:16" x14ac:dyDescent="0.2">
      <c r="A2696" s="1">
        <v>603232</v>
      </c>
      <c r="B2696" s="1" t="s">
        <v>5007</v>
      </c>
      <c r="C2696" s="2" t="d">
        <v>2017-04-21</v>
      </c>
      <c r="D2696" s="1" t="s">
        <v>5008</v>
      </c>
      <c r="E2696" s="1" t="s">
        <v>16</v>
      </c>
      <c r="F2696" s="1" t="s">
        <v>17</v>
      </c>
      <c r="G2696" s="1">
        <v>18.100000000000001</v>
      </c>
      <c r="H2696" s="1">
        <v>15250</v>
      </c>
      <c r="I2696" s="1">
        <v>1</v>
      </c>
      <c r="J2696" s="1">
        <v>1</v>
      </c>
      <c r="P2696" s="1">
        <f t="shared" si="43"/>
        <v>276025</v>
      </c>
    </row>
    <row r="2697" spans="1:16" x14ac:dyDescent="0.2">
      <c r="A2697" s="1">
        <v>603233</v>
      </c>
      <c r="B2697" s="1" t="s">
        <v>5009</v>
      </c>
      <c r="C2697" s="2" t="d">
        <v>2017-07-31</v>
      </c>
      <c r="D2697" s="1" t="s">
        <v>5010</v>
      </c>
      <c r="E2697" s="1" t="s">
        <v>16</v>
      </c>
      <c r="F2697" s="1" t="s">
        <v>17</v>
      </c>
      <c r="G2697" s="1">
        <v>24.72</v>
      </c>
      <c r="H2697" s="1">
        <v>40010</v>
      </c>
      <c r="I2697" s="1">
        <v>1</v>
      </c>
      <c r="J2697" s="1">
        <v>1</v>
      </c>
      <c r="P2697" s="1">
        <f t="shared" si="43"/>
        <v>989047.2</v>
      </c>
    </row>
    <row r="2698" spans="1:16" x14ac:dyDescent="0.2">
      <c r="A2698" s="1">
        <v>603235</v>
      </c>
      <c r="B2698" s="1" t="s">
        <v>3703</v>
      </c>
      <c r="C2698" s="2" t="d">
        <v>2022-07-12</v>
      </c>
      <c r="D2698" s="1" t="s">
        <v>5011</v>
      </c>
      <c r="E2698" s="1" t="s">
        <v>16</v>
      </c>
      <c r="F2698" s="1" t="s">
        <v>17</v>
      </c>
      <c r="G2698" s="1">
        <v>36.880000000000003</v>
      </c>
      <c r="H2698" s="1">
        <v>43780</v>
      </c>
      <c r="I2698" s="1">
        <v>1</v>
      </c>
      <c r="J2698" s="1">
        <v>1</v>
      </c>
      <c r="P2698" s="1">
        <f t="shared" si="43"/>
        <v>1614606.4000000001</v>
      </c>
    </row>
    <row r="2699" spans="1:16" x14ac:dyDescent="0.2">
      <c r="A2699" s="1">
        <v>603236</v>
      </c>
      <c r="B2699" s="1" t="s">
        <v>5012</v>
      </c>
      <c r="C2699" s="2" t="d">
        <v>2019-07-16</v>
      </c>
      <c r="D2699" s="1" t="s">
        <v>5013</v>
      </c>
      <c r="E2699" s="1" t="s">
        <v>16</v>
      </c>
      <c r="F2699" s="1" t="s">
        <v>17</v>
      </c>
      <c r="G2699" s="1">
        <v>43.93</v>
      </c>
      <c r="H2699" s="1">
        <v>22300</v>
      </c>
      <c r="I2699" s="1">
        <v>1</v>
      </c>
      <c r="J2699" s="1">
        <v>1</v>
      </c>
      <c r="P2699" s="1">
        <f t="shared" si="43"/>
        <v>979639</v>
      </c>
    </row>
    <row r="2700" spans="1:16" x14ac:dyDescent="0.2">
      <c r="A2700" s="1">
        <v>603237</v>
      </c>
      <c r="B2700" s="1" t="s">
        <v>5014</v>
      </c>
      <c r="C2700" s="2" t="d">
        <v>2022-08-31</v>
      </c>
      <c r="D2700" s="1" t="s">
        <v>5015</v>
      </c>
      <c r="E2700" s="1" t="s">
        <v>16</v>
      </c>
      <c r="F2700" s="1" t="s">
        <v>17</v>
      </c>
      <c r="G2700" s="1">
        <v>34.32</v>
      </c>
      <c r="H2700" s="1">
        <v>25186</v>
      </c>
      <c r="I2700" s="1">
        <v>1</v>
      </c>
      <c r="J2700" s="1">
        <v>1</v>
      </c>
      <c r="P2700" s="1">
        <f t="shared" si="43"/>
        <v>864383.52</v>
      </c>
    </row>
    <row r="2701" spans="1:16" x14ac:dyDescent="0.2">
      <c r="A2701" s="1">
        <v>603238</v>
      </c>
      <c r="B2701" s="1" t="s">
        <v>5016</v>
      </c>
      <c r="C2701" s="2" t="d">
        <v>2017-02-22</v>
      </c>
      <c r="D2701" s="1" t="s">
        <v>5017</v>
      </c>
      <c r="E2701" s="1" t="s">
        <v>16</v>
      </c>
      <c r="F2701" s="1" t="s">
        <v>17</v>
      </c>
      <c r="G2701" s="1">
        <v>13.31</v>
      </c>
      <c r="H2701" s="1">
        <v>30000</v>
      </c>
      <c r="I2701" s="1">
        <v>1</v>
      </c>
      <c r="J2701" s="1">
        <v>1</v>
      </c>
      <c r="P2701" s="1">
        <f t="shared" si="43"/>
        <v>399300</v>
      </c>
    </row>
    <row r="2702" spans="1:16" x14ac:dyDescent="0.2">
      <c r="A2702" s="1">
        <v>603239</v>
      </c>
      <c r="B2702" s="1" t="s">
        <v>5018</v>
      </c>
      <c r="C2702" s="2" t="d">
        <v>2016-12-30</v>
      </c>
      <c r="D2702" s="1" t="s">
        <v>5019</v>
      </c>
      <c r="E2702" s="1" t="s">
        <v>16</v>
      </c>
      <c r="F2702" s="1" t="s">
        <v>17</v>
      </c>
      <c r="G2702" s="1">
        <v>21.84</v>
      </c>
      <c r="H2702" s="1">
        <v>22560</v>
      </c>
      <c r="I2702" s="1">
        <v>1</v>
      </c>
      <c r="J2702" s="1">
        <v>1</v>
      </c>
      <c r="P2702" s="1">
        <f t="shared" si="43"/>
        <v>492710.40000000002</v>
      </c>
    </row>
    <row r="2703" spans="1:16" x14ac:dyDescent="0.2">
      <c r="A2703" s="1">
        <v>603255</v>
      </c>
      <c r="B2703" s="1" t="s">
        <v>5020</v>
      </c>
      <c r="C2703" s="2" t="d">
        <v>2022-08-18</v>
      </c>
      <c r="D2703" s="1" t="s">
        <v>5021</v>
      </c>
      <c r="E2703" s="1" t="s">
        <v>16</v>
      </c>
      <c r="F2703" s="1" t="s">
        <v>17</v>
      </c>
      <c r="G2703" s="1">
        <v>21.88</v>
      </c>
      <c r="H2703" s="1">
        <v>33367</v>
      </c>
      <c r="I2703" s="1">
        <v>1</v>
      </c>
      <c r="J2703" s="1">
        <v>1</v>
      </c>
      <c r="P2703" s="1">
        <f t="shared" si="43"/>
        <v>730069.96</v>
      </c>
    </row>
    <row r="2704" spans="1:16" x14ac:dyDescent="0.2">
      <c r="A2704" s="1">
        <v>603256</v>
      </c>
      <c r="B2704" s="1" t="s">
        <v>376</v>
      </c>
      <c r="C2704" s="2" t="d">
        <v>2019-07-19</v>
      </c>
      <c r="D2704" s="1" t="s">
        <v>5022</v>
      </c>
      <c r="E2704" s="1" t="s">
        <v>46</v>
      </c>
      <c r="F2704" s="1" t="s">
        <v>47</v>
      </c>
      <c r="G2704" s="1">
        <v>4.43</v>
      </c>
      <c r="H2704" s="1">
        <v>87800</v>
      </c>
      <c r="I2704" s="1">
        <v>1</v>
      </c>
      <c r="J2704" s="1">
        <v>1</v>
      </c>
      <c r="P2704" s="1">
        <f t="shared" si="43"/>
        <v>388954</v>
      </c>
    </row>
    <row r="2705" spans="1:16" x14ac:dyDescent="0.2">
      <c r="A2705" s="1">
        <v>603258</v>
      </c>
      <c r="B2705" s="1" t="s">
        <v>4408</v>
      </c>
      <c r="C2705" s="2" t="d">
        <v>2016-10-26</v>
      </c>
      <c r="D2705" s="1" t="s">
        <v>5023</v>
      </c>
      <c r="E2705" s="1" t="s">
        <v>16</v>
      </c>
      <c r="F2705" s="1" t="s">
        <v>17</v>
      </c>
      <c r="G2705" s="1">
        <v>15.62</v>
      </c>
      <c r="H2705" s="1">
        <v>60000</v>
      </c>
      <c r="I2705" s="1">
        <v>1</v>
      </c>
      <c r="J2705" s="1">
        <v>1</v>
      </c>
      <c r="P2705" s="1">
        <f t="shared" si="43"/>
        <v>937200</v>
      </c>
    </row>
    <row r="2706" spans="1:16" x14ac:dyDescent="0.2">
      <c r="A2706" s="1">
        <v>603259</v>
      </c>
      <c r="B2706" s="1" t="s">
        <v>5024</v>
      </c>
      <c r="C2706" s="2" t="d">
        <v>2018-05-08</v>
      </c>
      <c r="D2706" s="1" t="s">
        <v>5025</v>
      </c>
      <c r="E2706" s="1" t="s">
        <v>46</v>
      </c>
      <c r="F2706" s="1" t="s">
        <v>47</v>
      </c>
      <c r="G2706" s="1">
        <v>21.6</v>
      </c>
      <c r="H2706" s="1">
        <v>104199</v>
      </c>
      <c r="I2706" s="1">
        <v>1</v>
      </c>
      <c r="J2706" s="1">
        <v>1</v>
      </c>
      <c r="P2706" s="1">
        <f t="shared" si="43"/>
        <v>2250698.4000000004</v>
      </c>
    </row>
    <row r="2707" spans="1:16" x14ac:dyDescent="0.2">
      <c r="A2707" s="1">
        <v>603260</v>
      </c>
      <c r="B2707" s="1" t="s">
        <v>5026</v>
      </c>
      <c r="C2707" s="2" t="d">
        <v>2017-10-30</v>
      </c>
      <c r="D2707" s="1" t="s">
        <v>5027</v>
      </c>
      <c r="E2707" s="1" t="s">
        <v>46</v>
      </c>
      <c r="F2707" s="1" t="s">
        <v>47</v>
      </c>
      <c r="G2707" s="1">
        <v>19.52</v>
      </c>
      <c r="H2707" s="1">
        <v>70000</v>
      </c>
      <c r="I2707" s="1">
        <v>1</v>
      </c>
      <c r="J2707" s="1">
        <v>1</v>
      </c>
      <c r="P2707" s="1">
        <f t="shared" si="43"/>
        <v>1366400</v>
      </c>
    </row>
    <row r="2708" spans="1:16" x14ac:dyDescent="0.2">
      <c r="A2708" s="1">
        <v>603261</v>
      </c>
      <c r="B2708" s="1" t="s">
        <v>288</v>
      </c>
      <c r="C2708" s="2" t="d">
        <v>2022-03-15</v>
      </c>
      <c r="D2708" s="1" t="s">
        <v>5028</v>
      </c>
      <c r="E2708" s="1" t="s">
        <v>16</v>
      </c>
      <c r="F2708" s="1" t="s">
        <v>17</v>
      </c>
      <c r="G2708" s="1">
        <v>19.7</v>
      </c>
      <c r="H2708" s="1">
        <v>19250</v>
      </c>
      <c r="I2708" s="1">
        <v>1</v>
      </c>
      <c r="J2708" s="1">
        <v>1</v>
      </c>
      <c r="P2708" s="1">
        <f t="shared" si="43"/>
        <v>379225</v>
      </c>
    </row>
    <row r="2709" spans="1:16" x14ac:dyDescent="0.2">
      <c r="A2709" s="1">
        <v>603266</v>
      </c>
      <c r="B2709" s="1" t="s">
        <v>2947</v>
      </c>
      <c r="C2709" s="2" t="d">
        <v>2017-01-10</v>
      </c>
      <c r="D2709" s="1" t="s">
        <v>5029</v>
      </c>
      <c r="E2709" s="1" t="s">
        <v>16</v>
      </c>
      <c r="F2709" s="1" t="s">
        <v>17</v>
      </c>
      <c r="G2709" s="1">
        <v>14.63</v>
      </c>
      <c r="H2709" s="1">
        <v>25000</v>
      </c>
      <c r="I2709" s="1">
        <v>1</v>
      </c>
      <c r="J2709" s="1">
        <v>1</v>
      </c>
      <c r="P2709" s="1">
        <f t="shared" si="43"/>
        <v>365750</v>
      </c>
    </row>
    <row r="2710" spans="1:16" x14ac:dyDescent="0.2">
      <c r="A2710" s="1">
        <v>603267</v>
      </c>
      <c r="B2710" s="1" t="s">
        <v>5030</v>
      </c>
      <c r="C2710" s="2" t="d">
        <v>2019-05-15</v>
      </c>
      <c r="D2710" s="1" t="s">
        <v>5031</v>
      </c>
      <c r="E2710" s="1" t="s">
        <v>16</v>
      </c>
      <c r="F2710" s="1" t="s">
        <v>17</v>
      </c>
      <c r="G2710" s="1">
        <v>20.239999999999998</v>
      </c>
      <c r="H2710" s="1">
        <v>41340</v>
      </c>
      <c r="I2710" s="1">
        <v>1</v>
      </c>
      <c r="J2710" s="1">
        <v>1</v>
      </c>
      <c r="P2710" s="1">
        <f t="shared" si="43"/>
        <v>836721.6</v>
      </c>
    </row>
    <row r="2711" spans="1:16" x14ac:dyDescent="0.2">
      <c r="A2711" s="1">
        <v>603268</v>
      </c>
      <c r="B2711" s="1" t="s">
        <v>4392</v>
      </c>
      <c r="C2711" s="2" t="d">
        <v>2015-03-19</v>
      </c>
      <c r="D2711" s="1" t="s">
        <v>5032</v>
      </c>
      <c r="E2711" s="1" t="s">
        <v>16</v>
      </c>
      <c r="F2711" s="1" t="s">
        <v>17</v>
      </c>
      <c r="G2711" s="1">
        <v>11.66</v>
      </c>
      <c r="H2711" s="1">
        <v>22000</v>
      </c>
      <c r="I2711" s="1">
        <v>1</v>
      </c>
      <c r="J2711" s="1">
        <v>1</v>
      </c>
      <c r="P2711" s="1">
        <f t="shared" si="43"/>
        <v>256520</v>
      </c>
    </row>
    <row r="2712" spans="1:16" x14ac:dyDescent="0.2">
      <c r="A2712" s="1">
        <v>603269</v>
      </c>
      <c r="B2712" s="1" t="s">
        <v>5033</v>
      </c>
      <c r="C2712" s="2" t="d">
        <v>2017-05-17</v>
      </c>
      <c r="D2712" s="1" t="s">
        <v>5034</v>
      </c>
      <c r="E2712" s="1" t="s">
        <v>46</v>
      </c>
      <c r="F2712" s="1" t="s">
        <v>47</v>
      </c>
      <c r="G2712" s="1">
        <v>8.76</v>
      </c>
      <c r="H2712" s="1">
        <v>22870</v>
      </c>
      <c r="I2712" s="1">
        <v>1</v>
      </c>
      <c r="J2712" s="1">
        <v>1</v>
      </c>
      <c r="P2712" s="1">
        <f t="shared" si="43"/>
        <v>200341.19999999998</v>
      </c>
    </row>
    <row r="2713" spans="1:16" x14ac:dyDescent="0.2">
      <c r="A2713" s="1">
        <v>603270</v>
      </c>
      <c r="B2713" s="1" t="s">
        <v>1453</v>
      </c>
      <c r="C2713" s="2" t="d">
        <v>2023-09-01</v>
      </c>
      <c r="D2713" s="1" t="s">
        <v>5035</v>
      </c>
      <c r="E2713" s="1" t="s">
        <v>16</v>
      </c>
      <c r="F2713" s="1" t="s">
        <v>17</v>
      </c>
      <c r="G2713" s="1">
        <v>21.77</v>
      </c>
      <c r="H2713" s="1">
        <v>54777</v>
      </c>
      <c r="I2713" s="1">
        <v>1</v>
      </c>
      <c r="J2713" s="1">
        <v>1</v>
      </c>
      <c r="P2713" s="1">
        <f t="shared" si="43"/>
        <v>1192495.29</v>
      </c>
    </row>
    <row r="2714" spans="1:16" x14ac:dyDescent="0.2">
      <c r="A2714" s="1">
        <v>603272</v>
      </c>
      <c r="B2714" s="1" t="s">
        <v>1180</v>
      </c>
      <c r="C2714" s="2" t="d">
        <v>2022-05-20</v>
      </c>
      <c r="D2714" s="1" t="s">
        <v>5036</v>
      </c>
      <c r="E2714" s="1" t="s">
        <v>16</v>
      </c>
      <c r="F2714" s="1" t="s">
        <v>17</v>
      </c>
      <c r="G2714" s="1">
        <v>13.64</v>
      </c>
      <c r="H2714" s="1">
        <v>25907</v>
      </c>
      <c r="I2714" s="1">
        <v>1</v>
      </c>
      <c r="J2714" s="1">
        <v>1</v>
      </c>
      <c r="P2714" s="1">
        <f t="shared" si="43"/>
        <v>353371.48000000004</v>
      </c>
    </row>
    <row r="2715" spans="1:16" x14ac:dyDescent="0.2">
      <c r="A2715" s="1">
        <v>603273</v>
      </c>
      <c r="B2715" s="1" t="s">
        <v>5037</v>
      </c>
      <c r="C2715" s="2" t="d">
        <v>2023-10-23</v>
      </c>
      <c r="D2715" s="1" t="s">
        <v>5038</v>
      </c>
      <c r="E2715" s="1" t="s">
        <v>16</v>
      </c>
      <c r="F2715" s="1" t="s">
        <v>17</v>
      </c>
      <c r="G2715" s="1">
        <v>9.5</v>
      </c>
      <c r="H2715" s="1">
        <v>53578</v>
      </c>
      <c r="I2715" s="1">
        <v>1</v>
      </c>
      <c r="J2715" s="1">
        <v>1</v>
      </c>
      <c r="P2715" s="1">
        <f t="shared" si="43"/>
        <v>508991</v>
      </c>
    </row>
    <row r="2716" spans="1:16" x14ac:dyDescent="0.2">
      <c r="A2716" s="1">
        <v>603275</v>
      </c>
      <c r="B2716" s="1" t="s">
        <v>3974</v>
      </c>
      <c r="C2716" s="2" t="d">
        <v>2023-08-23</v>
      </c>
      <c r="D2716" s="1" t="s">
        <v>5039</v>
      </c>
      <c r="E2716" s="1" t="s">
        <v>16</v>
      </c>
      <c r="F2716" s="1" t="s">
        <v>17</v>
      </c>
      <c r="G2716" s="1">
        <v>49.97</v>
      </c>
      <c r="H2716" s="1">
        <v>37193</v>
      </c>
      <c r="I2716" s="1">
        <v>1</v>
      </c>
      <c r="J2716" s="1">
        <v>1</v>
      </c>
      <c r="P2716" s="1">
        <f t="shared" si="43"/>
        <v>1858534.21</v>
      </c>
    </row>
    <row r="2717" spans="1:16" x14ac:dyDescent="0.2">
      <c r="A2717" s="1">
        <v>603276</v>
      </c>
      <c r="B2717" s="1" t="s">
        <v>1704</v>
      </c>
      <c r="C2717" s="2" t="d">
        <v>2023-09-25</v>
      </c>
      <c r="D2717" s="1" t="s">
        <v>5040</v>
      </c>
      <c r="E2717" s="1" t="s">
        <v>16</v>
      </c>
      <c r="F2717" s="1" t="s">
        <v>17</v>
      </c>
      <c r="G2717" s="1">
        <v>25.73</v>
      </c>
      <c r="H2717" s="1">
        <v>40000</v>
      </c>
      <c r="I2717" s="1">
        <v>1</v>
      </c>
      <c r="J2717" s="1">
        <v>1</v>
      </c>
      <c r="P2717" s="1">
        <f t="shared" si="43"/>
        <v>1029200</v>
      </c>
    </row>
    <row r="2718" spans="1:16" x14ac:dyDescent="0.2">
      <c r="A2718" s="1">
        <v>603277</v>
      </c>
      <c r="B2718" s="1" t="s">
        <v>78</v>
      </c>
      <c r="C2718" s="2" t="d">
        <v>2017-09-11</v>
      </c>
      <c r="D2718" s="1" t="s">
        <v>5041</v>
      </c>
      <c r="E2718" s="1" t="s">
        <v>16</v>
      </c>
      <c r="F2718" s="1" t="s">
        <v>17</v>
      </c>
      <c r="G2718" s="1">
        <v>12.37</v>
      </c>
      <c r="H2718" s="1">
        <v>66000</v>
      </c>
      <c r="I2718" s="1">
        <v>1</v>
      </c>
      <c r="J2718" s="1">
        <v>1</v>
      </c>
      <c r="P2718" s="1">
        <f t="shared" si="43"/>
        <v>816420</v>
      </c>
    </row>
    <row r="2719" spans="1:16" x14ac:dyDescent="0.2">
      <c r="A2719" s="1">
        <v>603278</v>
      </c>
      <c r="B2719" s="1" t="s">
        <v>1195</v>
      </c>
      <c r="C2719" s="2" t="d">
        <v>2017-11-13</v>
      </c>
      <c r="D2719" s="1" t="s">
        <v>5042</v>
      </c>
      <c r="E2719" s="1" t="s">
        <v>16</v>
      </c>
      <c r="F2719" s="1" t="s">
        <v>17</v>
      </c>
      <c r="G2719" s="1">
        <v>15.31</v>
      </c>
      <c r="H2719" s="1">
        <v>52000</v>
      </c>
      <c r="I2719" s="1">
        <v>1</v>
      </c>
      <c r="J2719" s="1">
        <v>1</v>
      </c>
      <c r="P2719" s="1">
        <f t="shared" si="43"/>
        <v>796120</v>
      </c>
    </row>
    <row r="2720" spans="1:16" x14ac:dyDescent="0.2">
      <c r="A2720" s="1">
        <v>603279</v>
      </c>
      <c r="B2720" s="1" t="s">
        <v>5043</v>
      </c>
      <c r="C2720" s="2" t="d">
        <v>2019-07-29</v>
      </c>
      <c r="D2720" s="1" t="s">
        <v>5044</v>
      </c>
      <c r="E2720" s="1" t="s">
        <v>16</v>
      </c>
      <c r="F2720" s="1" t="s">
        <v>17</v>
      </c>
      <c r="G2720" s="1">
        <v>13.56</v>
      </c>
      <c r="H2720" s="1">
        <v>40500</v>
      </c>
      <c r="I2720" s="1">
        <v>1</v>
      </c>
      <c r="J2720" s="1">
        <v>1</v>
      </c>
      <c r="P2720" s="1">
        <f t="shared" si="43"/>
        <v>549180</v>
      </c>
    </row>
    <row r="2721" spans="1:16" x14ac:dyDescent="0.2">
      <c r="A2721" s="1">
        <v>603280</v>
      </c>
      <c r="B2721" s="1" t="s">
        <v>5045</v>
      </c>
      <c r="C2721" s="2" t="d">
        <v>2022-11-08</v>
      </c>
      <c r="D2721" s="1" t="s">
        <v>5046</v>
      </c>
      <c r="E2721" s="1" t="s">
        <v>16</v>
      </c>
      <c r="F2721" s="1" t="s">
        <v>17</v>
      </c>
      <c r="G2721" s="1">
        <v>23.75</v>
      </c>
      <c r="H2721" s="1">
        <v>27102</v>
      </c>
      <c r="I2721" s="1">
        <v>1</v>
      </c>
      <c r="J2721" s="1">
        <v>1</v>
      </c>
      <c r="P2721" s="1">
        <f t="shared" si="43"/>
        <v>643672.5</v>
      </c>
    </row>
    <row r="2722" spans="1:16" x14ac:dyDescent="0.2">
      <c r="A2722" s="1">
        <v>603281</v>
      </c>
      <c r="B2722" s="1" t="s">
        <v>5047</v>
      </c>
      <c r="C2722" s="2" t="d">
        <v>2023-01-31</v>
      </c>
      <c r="D2722" s="1" t="s">
        <v>5048</v>
      </c>
      <c r="E2722" s="1" t="s">
        <v>16</v>
      </c>
      <c r="F2722" s="1" t="s">
        <v>17</v>
      </c>
      <c r="G2722" s="1">
        <v>35.590000000000003</v>
      </c>
      <c r="H2722" s="1">
        <v>66667</v>
      </c>
      <c r="I2722" s="1">
        <v>1</v>
      </c>
      <c r="J2722" s="1">
        <v>1</v>
      </c>
      <c r="P2722" s="1">
        <f t="shared" si="43"/>
        <v>2372678.5300000003</v>
      </c>
    </row>
    <row r="2723" spans="1:16" x14ac:dyDescent="0.2">
      <c r="A2723" s="1">
        <v>603282</v>
      </c>
      <c r="B2723" s="1" t="s">
        <v>5049</v>
      </c>
      <c r="C2723" s="2" t="d">
        <v>2023-03-15</v>
      </c>
      <c r="D2723" s="1" t="s">
        <v>5050</v>
      </c>
      <c r="E2723" s="1" t="s">
        <v>16</v>
      </c>
      <c r="F2723" s="1" t="s">
        <v>17</v>
      </c>
      <c r="G2723" s="1">
        <v>18</v>
      </c>
      <c r="H2723" s="1">
        <v>33500</v>
      </c>
      <c r="I2723" s="1">
        <v>1</v>
      </c>
      <c r="J2723" s="1">
        <v>1</v>
      </c>
      <c r="P2723" s="1">
        <f t="shared" si="43"/>
        <v>603000</v>
      </c>
    </row>
    <row r="2724" spans="1:16" x14ac:dyDescent="0.2">
      <c r="A2724" s="1">
        <v>603283</v>
      </c>
      <c r="B2724" s="1" t="s">
        <v>974</v>
      </c>
      <c r="C2724" s="2" t="d">
        <v>2017-12-25</v>
      </c>
      <c r="D2724" s="1" t="s">
        <v>5051</v>
      </c>
      <c r="E2724" s="1" t="s">
        <v>16</v>
      </c>
      <c r="F2724" s="1" t="s">
        <v>17</v>
      </c>
      <c r="G2724" s="1">
        <v>6.9</v>
      </c>
      <c r="H2724" s="1">
        <v>40000</v>
      </c>
      <c r="I2724" s="1">
        <v>1</v>
      </c>
      <c r="J2724" s="1">
        <v>1</v>
      </c>
      <c r="P2724" s="1">
        <f t="shared" si="43"/>
        <v>276000</v>
      </c>
    </row>
    <row r="2725" spans="1:16" x14ac:dyDescent="0.2">
      <c r="A2725" s="1">
        <v>603286</v>
      </c>
      <c r="B2725" s="1" t="s">
        <v>5052</v>
      </c>
      <c r="C2725" s="2" t="d">
        <v>2017-06-27</v>
      </c>
      <c r="D2725" s="1" t="s">
        <v>5053</v>
      </c>
      <c r="E2725" s="1" t="s">
        <v>16</v>
      </c>
      <c r="F2725" s="1" t="s">
        <v>17</v>
      </c>
      <c r="G2725" s="1">
        <v>7.93</v>
      </c>
      <c r="H2725" s="1">
        <v>22019</v>
      </c>
      <c r="I2725" s="1">
        <v>1</v>
      </c>
      <c r="J2725" s="1">
        <v>1</v>
      </c>
      <c r="P2725" s="1">
        <f t="shared" si="43"/>
        <v>174610.66999999998</v>
      </c>
    </row>
    <row r="2726" spans="1:16" x14ac:dyDescent="0.2">
      <c r="A2726" s="1">
        <v>603288</v>
      </c>
      <c r="B2726" s="1" t="s">
        <v>5054</v>
      </c>
      <c r="C2726" s="2" t="d">
        <v>2014-02-11</v>
      </c>
      <c r="D2726" s="1" t="s">
        <v>5055</v>
      </c>
      <c r="E2726" s="1" t="s">
        <v>16</v>
      </c>
      <c r="F2726" s="1" t="s">
        <v>17</v>
      </c>
      <c r="G2726" s="1">
        <v>51.25</v>
      </c>
      <c r="H2726" s="1">
        <v>74850</v>
      </c>
      <c r="I2726" s="1">
        <v>1</v>
      </c>
      <c r="J2726" s="1">
        <v>1</v>
      </c>
      <c r="P2726" s="1">
        <f t="shared" si="43"/>
        <v>3836062.5</v>
      </c>
    </row>
    <row r="2727" spans="1:16" x14ac:dyDescent="0.2">
      <c r="A2727" s="1">
        <v>603289</v>
      </c>
      <c r="B2727" s="1" t="s">
        <v>5056</v>
      </c>
      <c r="C2727" s="2" t="d">
        <v>2017-10-31</v>
      </c>
      <c r="D2727" s="1" t="s">
        <v>5057</v>
      </c>
      <c r="E2727" s="1" t="s">
        <v>46</v>
      </c>
      <c r="F2727" s="1" t="s">
        <v>47</v>
      </c>
      <c r="G2727" s="1">
        <v>7.83</v>
      </c>
      <c r="H2727" s="1">
        <v>51000</v>
      </c>
      <c r="I2727" s="1">
        <v>1</v>
      </c>
      <c r="J2727" s="1">
        <v>1</v>
      </c>
      <c r="P2727" s="1">
        <f t="shared" si="43"/>
        <v>399330</v>
      </c>
    </row>
    <row r="2728" spans="1:16" x14ac:dyDescent="0.2">
      <c r="A2728" s="1">
        <v>603290</v>
      </c>
      <c r="B2728" s="1" t="s">
        <v>5058</v>
      </c>
      <c r="C2728" s="2" t="d">
        <v>2020-02-04</v>
      </c>
      <c r="D2728" s="1" t="s">
        <v>5059</v>
      </c>
      <c r="E2728" s="1" t="s">
        <v>46</v>
      </c>
      <c r="F2728" s="1" t="s">
        <v>47</v>
      </c>
      <c r="G2728" s="1">
        <v>12.74</v>
      </c>
      <c r="H2728" s="1">
        <v>40000</v>
      </c>
      <c r="I2728" s="1">
        <v>1</v>
      </c>
      <c r="J2728" s="1">
        <v>1</v>
      </c>
      <c r="P2728" s="1">
        <f t="shared" si="43"/>
        <v>509600</v>
      </c>
    </row>
    <row r="2729" spans="1:16" x14ac:dyDescent="0.2">
      <c r="A2729" s="1">
        <v>603291</v>
      </c>
      <c r="B2729" s="1" t="s">
        <v>5060</v>
      </c>
      <c r="C2729" s="2" t="d">
        <v>2023-03-27</v>
      </c>
      <c r="D2729" s="1" t="s">
        <v>5061</v>
      </c>
      <c r="E2729" s="1" t="s">
        <v>46</v>
      </c>
      <c r="F2729" s="1" t="s">
        <v>47</v>
      </c>
      <c r="G2729" s="1">
        <v>5.86</v>
      </c>
      <c r="H2729" s="1">
        <v>42322</v>
      </c>
      <c r="I2729" s="1">
        <v>1</v>
      </c>
      <c r="J2729" s="1">
        <v>1</v>
      </c>
      <c r="P2729" s="1">
        <f t="shared" si="43"/>
        <v>248006.92</v>
      </c>
    </row>
    <row r="2730" spans="1:16" x14ac:dyDescent="0.2">
      <c r="A2730" s="1">
        <v>603296</v>
      </c>
      <c r="B2730" s="1" t="s">
        <v>5062</v>
      </c>
      <c r="C2730" s="2" t="d">
        <v>2023-08-08</v>
      </c>
      <c r="D2730" s="1" t="s">
        <v>5063</v>
      </c>
      <c r="E2730" s="1" t="s">
        <v>16</v>
      </c>
      <c r="F2730" s="1" t="s">
        <v>17</v>
      </c>
      <c r="G2730" s="1">
        <v>80.8</v>
      </c>
      <c r="H2730" s="1">
        <v>72425</v>
      </c>
      <c r="I2730" s="1">
        <v>1</v>
      </c>
      <c r="J2730" s="1">
        <v>1</v>
      </c>
      <c r="P2730" s="1">
        <f t="shared" si="43"/>
        <v>5851940</v>
      </c>
    </row>
    <row r="2731" spans="1:16" x14ac:dyDescent="0.2">
      <c r="A2731" s="1">
        <v>603297</v>
      </c>
      <c r="B2731" s="1" t="s">
        <v>5064</v>
      </c>
      <c r="C2731" s="2" t="d">
        <v>2018-09-10</v>
      </c>
      <c r="D2731" s="1" t="s">
        <v>5065</v>
      </c>
      <c r="E2731" s="1" t="s">
        <v>46</v>
      </c>
      <c r="F2731" s="1" t="s">
        <v>47</v>
      </c>
      <c r="G2731" s="1">
        <v>25.87</v>
      </c>
      <c r="H2731" s="1">
        <v>21000</v>
      </c>
      <c r="I2731" s="1">
        <v>1</v>
      </c>
      <c r="J2731" s="1">
        <v>1</v>
      </c>
      <c r="P2731" s="1">
        <f t="shared" si="43"/>
        <v>543270</v>
      </c>
    </row>
    <row r="2732" spans="1:16" x14ac:dyDescent="0.2">
      <c r="A2732" s="1">
        <v>603298</v>
      </c>
      <c r="B2732" s="1" t="s">
        <v>5066</v>
      </c>
      <c r="C2732" s="2" t="d">
        <v>2016-12-27</v>
      </c>
      <c r="D2732" s="1" t="s">
        <v>5067</v>
      </c>
      <c r="E2732" s="1" t="s">
        <v>16</v>
      </c>
      <c r="F2732" s="1" t="s">
        <v>17</v>
      </c>
      <c r="G2732" s="1">
        <v>12.67</v>
      </c>
      <c r="H2732" s="1">
        <v>86660</v>
      </c>
      <c r="I2732" s="1">
        <v>1</v>
      </c>
      <c r="J2732" s="1">
        <v>1</v>
      </c>
      <c r="P2732" s="1">
        <f t="shared" si="43"/>
        <v>1097982.2</v>
      </c>
    </row>
    <row r="2733" spans="1:16" x14ac:dyDescent="0.2">
      <c r="A2733" s="1">
        <v>603299</v>
      </c>
      <c r="B2733" s="1" t="s">
        <v>5068</v>
      </c>
      <c r="C2733" s="2" t="d">
        <v>2015-12-31</v>
      </c>
      <c r="D2733" s="1" t="s">
        <v>5069</v>
      </c>
      <c r="E2733" s="1" t="s">
        <v>12</v>
      </c>
      <c r="F2733" s="1" t="s">
        <v>13</v>
      </c>
      <c r="G2733" s="1">
        <v>3.69</v>
      </c>
      <c r="H2733" s="1">
        <v>90000</v>
      </c>
      <c r="I2733" s="1">
        <v>1</v>
      </c>
      <c r="J2733" s="1">
        <v>1</v>
      </c>
      <c r="P2733" s="1">
        <f t="shared" si="43"/>
        <v>332100</v>
      </c>
    </row>
    <row r="2734" spans="1:16" x14ac:dyDescent="0.2">
      <c r="A2734" s="1">
        <v>603300</v>
      </c>
      <c r="B2734" s="1" t="s">
        <v>5070</v>
      </c>
      <c r="C2734" s="2" t="d">
        <v>2015-05-29</v>
      </c>
      <c r="D2734" s="1" t="s">
        <v>5071</v>
      </c>
      <c r="E2734" s="1" t="s">
        <v>16</v>
      </c>
      <c r="F2734" s="1" t="s">
        <v>17</v>
      </c>
      <c r="G2734" s="1">
        <v>8.2200000000000006</v>
      </c>
      <c r="H2734" s="1">
        <v>50670</v>
      </c>
      <c r="I2734" s="1">
        <v>1</v>
      </c>
      <c r="J2734" s="1">
        <v>1</v>
      </c>
      <c r="P2734" s="1">
        <f t="shared" si="43"/>
        <v>416507.4</v>
      </c>
    </row>
    <row r="2735" spans="1:16" x14ac:dyDescent="0.2">
      <c r="A2735" s="1">
        <v>603301</v>
      </c>
      <c r="B2735" s="1" t="s">
        <v>5072</v>
      </c>
      <c r="C2735" s="2" t="d">
        <v>2018-04-12</v>
      </c>
      <c r="D2735" s="1" t="s">
        <v>5073</v>
      </c>
      <c r="E2735" s="1" t="s">
        <v>16</v>
      </c>
      <c r="F2735" s="1" t="s">
        <v>17</v>
      </c>
      <c r="G2735" s="1">
        <v>19.82</v>
      </c>
      <c r="H2735" s="1">
        <v>25000</v>
      </c>
      <c r="I2735" s="1">
        <v>1</v>
      </c>
      <c r="J2735" s="1">
        <v>1</v>
      </c>
      <c r="P2735" s="1">
        <f t="shared" si="43"/>
        <v>495500</v>
      </c>
    </row>
    <row r="2736" spans="1:16" x14ac:dyDescent="0.2">
      <c r="A2736" s="1">
        <v>603303</v>
      </c>
      <c r="B2736" s="1" t="s">
        <v>5074</v>
      </c>
      <c r="C2736" s="2" t="d">
        <v>2017-03-30</v>
      </c>
      <c r="D2736" s="1" t="s">
        <v>5075</v>
      </c>
      <c r="E2736" s="1" t="s">
        <v>889</v>
      </c>
      <c r="F2736" s="1" t="s">
        <v>890</v>
      </c>
      <c r="G2736" s="1">
        <v>18.63</v>
      </c>
      <c r="H2736" s="1">
        <v>60000</v>
      </c>
      <c r="I2736" s="1">
        <v>1</v>
      </c>
      <c r="J2736" s="1">
        <v>1</v>
      </c>
      <c r="P2736" s="1">
        <f t="shared" si="43"/>
        <v>1117800</v>
      </c>
    </row>
    <row r="2737" spans="1:16" x14ac:dyDescent="0.2">
      <c r="A2737" s="1">
        <v>603305</v>
      </c>
      <c r="B2737" s="1" t="s">
        <v>5076</v>
      </c>
      <c r="C2737" s="2" t="d">
        <v>2017-07-10</v>
      </c>
      <c r="D2737" s="1" t="s">
        <v>5077</v>
      </c>
      <c r="E2737" s="1" t="s">
        <v>46</v>
      </c>
      <c r="F2737" s="1" t="s">
        <v>47</v>
      </c>
      <c r="G2737" s="1">
        <v>11.26</v>
      </c>
      <c r="H2737" s="1">
        <v>41600</v>
      </c>
      <c r="I2737" s="1">
        <v>1</v>
      </c>
      <c r="J2737" s="1">
        <v>1</v>
      </c>
      <c r="P2737" s="1">
        <f t="shared" si="43"/>
        <v>468416</v>
      </c>
    </row>
    <row r="2738" spans="1:16" x14ac:dyDescent="0.2">
      <c r="A2738" s="1">
        <v>603306</v>
      </c>
      <c r="B2738" s="1" t="s">
        <v>966</v>
      </c>
      <c r="C2738" s="2" t="d">
        <v>2014-09-26</v>
      </c>
      <c r="D2738" s="1" t="s">
        <v>5078</v>
      </c>
      <c r="E2738" s="1" t="s">
        <v>46</v>
      </c>
      <c r="F2738" s="1" t="s">
        <v>47</v>
      </c>
      <c r="G2738" s="1">
        <v>12.08</v>
      </c>
      <c r="H2738" s="1">
        <v>35000</v>
      </c>
      <c r="I2738" s="1">
        <v>1</v>
      </c>
      <c r="J2738" s="1">
        <v>1</v>
      </c>
      <c r="P2738" s="1">
        <f t="shared" si="43"/>
        <v>422800</v>
      </c>
    </row>
    <row r="2739" spans="1:16" x14ac:dyDescent="0.2">
      <c r="A2739" s="1">
        <v>603307</v>
      </c>
      <c r="B2739" s="1" t="s">
        <v>5079</v>
      </c>
      <c r="C2739" s="2" t="d">
        <v>2023-02-16</v>
      </c>
      <c r="D2739" s="1" t="s">
        <v>5080</v>
      </c>
      <c r="E2739" s="1" t="s">
        <v>16</v>
      </c>
      <c r="F2739" s="1" t="s">
        <v>17</v>
      </c>
      <c r="G2739" s="1">
        <v>31.04</v>
      </c>
      <c r="H2739" s="1">
        <v>16750</v>
      </c>
      <c r="I2739" s="1">
        <v>1</v>
      </c>
      <c r="J2739" s="1">
        <v>1</v>
      </c>
      <c r="P2739" s="1">
        <f t="shared" si="43"/>
        <v>519920</v>
      </c>
    </row>
    <row r="2740" spans="1:16" x14ac:dyDescent="0.2">
      <c r="A2740" s="1">
        <v>603308</v>
      </c>
      <c r="B2740" s="1" t="s">
        <v>1213</v>
      </c>
      <c r="C2740" s="2" t="d">
        <v>2014-01-22</v>
      </c>
      <c r="D2740" s="1" t="s">
        <v>5081</v>
      </c>
      <c r="E2740" s="1" t="s">
        <v>16</v>
      </c>
      <c r="F2740" s="1" t="s">
        <v>17</v>
      </c>
      <c r="G2740" s="1">
        <v>8.2799999999999994</v>
      </c>
      <c r="H2740" s="1">
        <v>80010</v>
      </c>
      <c r="I2740" s="1">
        <v>1</v>
      </c>
      <c r="J2740" s="1">
        <v>1</v>
      </c>
      <c r="P2740" s="1">
        <f t="shared" si="43"/>
        <v>662482.79999999993</v>
      </c>
    </row>
    <row r="2741" spans="1:16" x14ac:dyDescent="0.2">
      <c r="A2741" s="1">
        <v>603309</v>
      </c>
      <c r="B2741" s="1" t="s">
        <v>5082</v>
      </c>
      <c r="C2741" s="2" t="d">
        <v>2015-03-02</v>
      </c>
      <c r="D2741" s="1" t="s">
        <v>5083</v>
      </c>
      <c r="E2741" s="1" t="s">
        <v>46</v>
      </c>
      <c r="F2741" s="1" t="s">
        <v>47</v>
      </c>
      <c r="G2741" s="1">
        <v>15.4</v>
      </c>
      <c r="H2741" s="1">
        <v>25000</v>
      </c>
      <c r="I2741" s="1">
        <v>1</v>
      </c>
      <c r="J2741" s="1">
        <v>1</v>
      </c>
      <c r="P2741" s="1">
        <f t="shared" si="43"/>
        <v>385000</v>
      </c>
    </row>
    <row r="2742" spans="1:16" x14ac:dyDescent="0.2">
      <c r="A2742" s="1">
        <v>603311</v>
      </c>
      <c r="B2742" s="1" t="s">
        <v>5084</v>
      </c>
      <c r="C2742" s="2" t="d">
        <v>2015-05-18</v>
      </c>
      <c r="D2742" s="1" t="s">
        <v>5085</v>
      </c>
      <c r="E2742" s="1" t="s">
        <v>16</v>
      </c>
      <c r="F2742" s="1" t="s">
        <v>17</v>
      </c>
      <c r="G2742" s="1">
        <v>5.39</v>
      </c>
      <c r="H2742" s="1">
        <v>52500</v>
      </c>
      <c r="I2742" s="1">
        <v>1</v>
      </c>
      <c r="J2742" s="1">
        <v>1</v>
      </c>
      <c r="P2742" s="1">
        <f t="shared" si="43"/>
        <v>282975</v>
      </c>
    </row>
    <row r="2743" spans="1:16" x14ac:dyDescent="0.2">
      <c r="A2743" s="1">
        <v>603313</v>
      </c>
      <c r="B2743" s="1" t="s">
        <v>5086</v>
      </c>
      <c r="C2743" s="2" t="d">
        <v>2016-10-13</v>
      </c>
      <c r="D2743" s="1" t="s">
        <v>5087</v>
      </c>
      <c r="E2743" s="1" t="s">
        <v>16</v>
      </c>
      <c r="F2743" s="1" t="s">
        <v>17</v>
      </c>
      <c r="G2743" s="1">
        <v>15.41</v>
      </c>
      <c r="H2743" s="1">
        <v>60000</v>
      </c>
      <c r="I2743" s="1">
        <v>1</v>
      </c>
      <c r="J2743" s="1">
        <v>1</v>
      </c>
      <c r="P2743" s="1">
        <f t="shared" si="43"/>
        <v>924600</v>
      </c>
    </row>
    <row r="2744" spans="1:16" x14ac:dyDescent="0.2">
      <c r="A2744" s="1">
        <v>603315</v>
      </c>
      <c r="B2744" s="1" t="s">
        <v>5088</v>
      </c>
      <c r="C2744" s="2" t="d">
        <v>2015-04-24</v>
      </c>
      <c r="D2744" s="1" t="s">
        <v>5089</v>
      </c>
      <c r="E2744" s="1" t="s">
        <v>16</v>
      </c>
      <c r="F2744" s="1" t="s">
        <v>17</v>
      </c>
      <c r="G2744" s="1">
        <v>10.77</v>
      </c>
      <c r="H2744" s="1">
        <v>25000</v>
      </c>
      <c r="I2744" s="1">
        <v>1</v>
      </c>
      <c r="J2744" s="1">
        <v>1</v>
      </c>
      <c r="P2744" s="1">
        <f t="shared" si="43"/>
        <v>269250</v>
      </c>
    </row>
    <row r="2745" spans="1:16" x14ac:dyDescent="0.2">
      <c r="A2745" s="1">
        <v>603316</v>
      </c>
      <c r="B2745" s="1" t="s">
        <v>734</v>
      </c>
      <c r="C2745" s="2" t="d">
        <v>2017-06-19</v>
      </c>
      <c r="D2745" s="1" t="s">
        <v>5090</v>
      </c>
      <c r="E2745" s="1" t="s">
        <v>16</v>
      </c>
      <c r="F2745" s="1" t="s">
        <v>17</v>
      </c>
      <c r="G2745" s="1">
        <v>6.82</v>
      </c>
      <c r="H2745" s="1">
        <v>50820</v>
      </c>
      <c r="I2745" s="1">
        <v>1</v>
      </c>
      <c r="J2745" s="1">
        <v>1</v>
      </c>
      <c r="P2745" s="1">
        <f t="shared" si="43"/>
        <v>346592.4</v>
      </c>
    </row>
    <row r="2746" spans="1:16" x14ac:dyDescent="0.2">
      <c r="A2746" s="1">
        <v>603317</v>
      </c>
      <c r="B2746" s="1" t="s">
        <v>5091</v>
      </c>
      <c r="C2746" s="2" t="d">
        <v>2019-04-16</v>
      </c>
      <c r="D2746" s="1" t="s">
        <v>5092</v>
      </c>
      <c r="E2746" s="1" t="s">
        <v>16</v>
      </c>
      <c r="F2746" s="1" t="s">
        <v>17</v>
      </c>
      <c r="G2746" s="1">
        <v>13.46</v>
      </c>
      <c r="H2746" s="1">
        <v>41320</v>
      </c>
      <c r="I2746" s="1">
        <v>1</v>
      </c>
      <c r="J2746" s="1">
        <v>1</v>
      </c>
      <c r="P2746" s="1">
        <f t="shared" si="43"/>
        <v>556167.20000000007</v>
      </c>
    </row>
    <row r="2747" spans="1:16" x14ac:dyDescent="0.2">
      <c r="A2747" s="1">
        <v>603318</v>
      </c>
      <c r="B2747" s="1" t="s">
        <v>5093</v>
      </c>
      <c r="C2747" s="2" t="d">
        <v>2015-04-24</v>
      </c>
      <c r="D2747" s="1" t="s">
        <v>5094</v>
      </c>
      <c r="E2747" s="1" t="s">
        <v>46</v>
      </c>
      <c r="F2747" s="1" t="s">
        <v>47</v>
      </c>
      <c r="G2747" s="1">
        <v>6.52</v>
      </c>
      <c r="H2747" s="1">
        <v>30100</v>
      </c>
      <c r="I2747" s="1">
        <v>1</v>
      </c>
      <c r="J2747" s="1">
        <v>1</v>
      </c>
      <c r="P2747" s="1">
        <f t="shared" si="43"/>
        <v>196252</v>
      </c>
    </row>
    <row r="2748" spans="1:16" x14ac:dyDescent="0.2">
      <c r="A2748" s="1">
        <v>603319</v>
      </c>
      <c r="B2748" s="1" t="s">
        <v>5095</v>
      </c>
      <c r="C2748" s="2" t="d">
        <v>2016-11-30</v>
      </c>
      <c r="D2748" s="1" t="s">
        <v>5096</v>
      </c>
      <c r="E2748" s="1" t="s">
        <v>16</v>
      </c>
      <c r="F2748" s="1" t="s">
        <v>17</v>
      </c>
      <c r="G2748" s="1">
        <v>10.46</v>
      </c>
      <c r="H2748" s="1">
        <v>20230</v>
      </c>
      <c r="I2748" s="1">
        <v>1</v>
      </c>
      <c r="J2748" s="1">
        <v>1</v>
      </c>
      <c r="P2748" s="1">
        <f t="shared" si="43"/>
        <v>211605.80000000002</v>
      </c>
    </row>
    <row r="2749" spans="1:16" x14ac:dyDescent="0.2">
      <c r="A2749" s="1">
        <v>603320</v>
      </c>
      <c r="B2749" s="1" t="s">
        <v>5097</v>
      </c>
      <c r="C2749" s="2" t="d">
        <v>2017-05-02</v>
      </c>
      <c r="D2749" s="1" t="s">
        <v>5098</v>
      </c>
      <c r="E2749" s="1" t="s">
        <v>16</v>
      </c>
      <c r="F2749" s="1" t="s">
        <v>17</v>
      </c>
      <c r="G2749" s="1">
        <v>9.93</v>
      </c>
      <c r="H2749" s="1">
        <v>25000</v>
      </c>
      <c r="I2749" s="1">
        <v>1</v>
      </c>
      <c r="J2749" s="1">
        <v>1</v>
      </c>
      <c r="P2749" s="1">
        <f t="shared" si="43"/>
        <v>248250</v>
      </c>
    </row>
    <row r="2750" spans="1:16" x14ac:dyDescent="0.2">
      <c r="A2750" s="1">
        <v>603321</v>
      </c>
      <c r="B2750" s="1" t="s">
        <v>5099</v>
      </c>
      <c r="C2750" s="2" t="d">
        <v>2017-09-15</v>
      </c>
      <c r="D2750" s="1" t="s">
        <v>5100</v>
      </c>
      <c r="E2750" s="1" t="s">
        <v>16</v>
      </c>
      <c r="F2750" s="1" t="s">
        <v>17</v>
      </c>
      <c r="G2750" s="1">
        <v>6.07</v>
      </c>
      <c r="H2750" s="1">
        <v>77000</v>
      </c>
      <c r="I2750" s="1">
        <v>1</v>
      </c>
      <c r="J2750" s="1">
        <v>1</v>
      </c>
      <c r="P2750" s="1">
        <f t="shared" si="43"/>
        <v>467390</v>
      </c>
    </row>
    <row r="2751" spans="1:16" x14ac:dyDescent="0.2">
      <c r="A2751" s="1">
        <v>603322</v>
      </c>
      <c r="B2751" s="1" t="s">
        <v>5101</v>
      </c>
      <c r="C2751" s="2" t="d">
        <v>2016-07-28</v>
      </c>
      <c r="D2751" s="1" t="s">
        <v>5102</v>
      </c>
      <c r="E2751" s="1" t="s">
        <v>16</v>
      </c>
      <c r="F2751" s="1" t="s">
        <v>17</v>
      </c>
      <c r="G2751" s="1">
        <v>11.99</v>
      </c>
      <c r="H2751" s="1">
        <v>20000</v>
      </c>
      <c r="I2751" s="1">
        <v>1</v>
      </c>
      <c r="J2751" s="1">
        <v>1</v>
      </c>
      <c r="P2751" s="1">
        <f t="shared" si="43"/>
        <v>239800</v>
      </c>
    </row>
    <row r="2752" spans="1:16" x14ac:dyDescent="0.2">
      <c r="A2752" s="1">
        <v>603323</v>
      </c>
      <c r="B2752" s="1" t="s">
        <v>5103</v>
      </c>
      <c r="C2752" s="2" t="d">
        <v>2016-11-29</v>
      </c>
      <c r="D2752" s="1" t="s">
        <v>5104</v>
      </c>
      <c r="E2752" s="1" t="s">
        <v>16</v>
      </c>
      <c r="F2752" s="1" t="s">
        <v>17</v>
      </c>
      <c r="G2752" s="1">
        <v>6.83</v>
      </c>
      <c r="H2752" s="1">
        <v>111500</v>
      </c>
      <c r="I2752" s="1">
        <v>1</v>
      </c>
      <c r="J2752" s="1">
        <v>1</v>
      </c>
      <c r="P2752" s="1">
        <f t="shared" si="43"/>
        <v>761545</v>
      </c>
    </row>
    <row r="2753" spans="1:16" x14ac:dyDescent="0.2">
      <c r="A2753" s="1">
        <v>603324</v>
      </c>
      <c r="B2753" s="1" t="s">
        <v>5105</v>
      </c>
      <c r="C2753" s="2" t="d">
        <v>2021-04-07</v>
      </c>
      <c r="D2753" s="1" t="s">
        <v>5106</v>
      </c>
      <c r="E2753" s="1" t="s">
        <v>16</v>
      </c>
      <c r="F2753" s="1" t="s">
        <v>17</v>
      </c>
      <c r="G2753" s="1">
        <v>19.87</v>
      </c>
      <c r="H2753" s="1">
        <v>30987</v>
      </c>
      <c r="I2753" s="1">
        <v>1</v>
      </c>
      <c r="J2753" s="1">
        <v>1</v>
      </c>
      <c r="P2753" s="1">
        <f t="shared" si="43"/>
        <v>615711.69000000006</v>
      </c>
    </row>
    <row r="2754" spans="1:16" x14ac:dyDescent="0.2">
      <c r="A2754" s="1">
        <v>603326</v>
      </c>
      <c r="B2754" s="1" t="s">
        <v>5107</v>
      </c>
      <c r="C2754" s="2" t="d">
        <v>2017-06-16</v>
      </c>
      <c r="D2754" s="1" t="s">
        <v>5108</v>
      </c>
      <c r="E2754" s="1" t="s">
        <v>46</v>
      </c>
      <c r="F2754" s="1" t="s">
        <v>47</v>
      </c>
      <c r="G2754" s="1">
        <v>9.8699999999999992</v>
      </c>
      <c r="H2754" s="1">
        <v>40000</v>
      </c>
      <c r="I2754" s="1">
        <v>1</v>
      </c>
      <c r="J2754" s="1">
        <v>1</v>
      </c>
      <c r="P2754" s="1">
        <f t="shared" ref="P2754:P2817" si="44">G2754*H2754</f>
        <v>394799.99999999994</v>
      </c>
    </row>
    <row r="2755" spans="1:16" x14ac:dyDescent="0.2">
      <c r="A2755" s="1">
        <v>603327</v>
      </c>
      <c r="B2755" s="1" t="s">
        <v>5109</v>
      </c>
      <c r="C2755" s="2" t="d">
        <v>2019-05-23</v>
      </c>
      <c r="D2755" s="1" t="s">
        <v>5110</v>
      </c>
      <c r="E2755" s="1" t="s">
        <v>12</v>
      </c>
      <c r="F2755" s="1" t="s">
        <v>13</v>
      </c>
      <c r="G2755" s="1">
        <v>8.4499999999999993</v>
      </c>
      <c r="H2755" s="1">
        <v>51000</v>
      </c>
      <c r="I2755" s="1">
        <v>1</v>
      </c>
      <c r="J2755" s="1">
        <v>1</v>
      </c>
      <c r="P2755" s="1">
        <f t="shared" si="44"/>
        <v>430949.99999999994</v>
      </c>
    </row>
    <row r="2756" spans="1:16" x14ac:dyDescent="0.2">
      <c r="A2756" s="1">
        <v>603328</v>
      </c>
      <c r="B2756" s="1" t="s">
        <v>3756</v>
      </c>
      <c r="C2756" s="2" t="d">
        <v>2014-07-01</v>
      </c>
      <c r="D2756" s="1" t="s">
        <v>5111</v>
      </c>
      <c r="E2756" s="1" t="s">
        <v>46</v>
      </c>
      <c r="F2756" s="1" t="s">
        <v>47</v>
      </c>
      <c r="G2756" s="1">
        <v>15.31</v>
      </c>
      <c r="H2756" s="1">
        <v>90000</v>
      </c>
      <c r="I2756" s="1">
        <v>1</v>
      </c>
      <c r="J2756" s="1">
        <v>1</v>
      </c>
      <c r="P2756" s="1">
        <f t="shared" si="44"/>
        <v>1377900</v>
      </c>
    </row>
    <row r="2757" spans="1:16" x14ac:dyDescent="0.2">
      <c r="A2757" s="1">
        <v>603329</v>
      </c>
      <c r="B2757" s="1" t="s">
        <v>5112</v>
      </c>
      <c r="C2757" s="2" t="d">
        <v>2017-12-29</v>
      </c>
      <c r="D2757" s="1" t="s">
        <v>5113</v>
      </c>
      <c r="E2757" s="1" t="s">
        <v>16</v>
      </c>
      <c r="F2757" s="1" t="s">
        <v>17</v>
      </c>
      <c r="G2757" s="1">
        <v>10.54</v>
      </c>
      <c r="H2757" s="1">
        <v>33000</v>
      </c>
      <c r="I2757" s="1">
        <v>1</v>
      </c>
      <c r="J2757" s="1">
        <v>1</v>
      </c>
      <c r="P2757" s="1">
        <f t="shared" si="44"/>
        <v>347820</v>
      </c>
    </row>
    <row r="2758" spans="1:16" x14ac:dyDescent="0.2">
      <c r="A2758" s="1">
        <v>603330</v>
      </c>
      <c r="B2758" s="1" t="s">
        <v>5114</v>
      </c>
      <c r="C2758" s="2" t="d">
        <v>2017-02-13</v>
      </c>
      <c r="D2758" s="1" t="s">
        <v>5115</v>
      </c>
      <c r="E2758" s="1" t="s">
        <v>16</v>
      </c>
      <c r="F2758" s="1" t="s">
        <v>17</v>
      </c>
      <c r="G2758" s="1">
        <v>18.190000000000001</v>
      </c>
      <c r="H2758" s="1">
        <v>15000</v>
      </c>
      <c r="I2758" s="1">
        <v>1</v>
      </c>
      <c r="J2758" s="1">
        <v>1</v>
      </c>
      <c r="P2758" s="1">
        <f t="shared" si="44"/>
        <v>272850</v>
      </c>
    </row>
    <row r="2759" spans="1:16" x14ac:dyDescent="0.2">
      <c r="A2759" s="1">
        <v>603331</v>
      </c>
      <c r="B2759" s="1" t="s">
        <v>5116</v>
      </c>
      <c r="C2759" s="2" t="d">
        <v>2017-07-05</v>
      </c>
      <c r="D2759" s="1" t="s">
        <v>5117</v>
      </c>
      <c r="E2759" s="1" t="s">
        <v>16</v>
      </c>
      <c r="F2759" s="1" t="s">
        <v>17</v>
      </c>
      <c r="G2759" s="1">
        <v>9.6300000000000008</v>
      </c>
      <c r="H2759" s="1">
        <v>31813</v>
      </c>
      <c r="I2759" s="1">
        <v>1</v>
      </c>
      <c r="J2759" s="1">
        <v>1</v>
      </c>
      <c r="P2759" s="1">
        <f t="shared" si="44"/>
        <v>306359.19</v>
      </c>
    </row>
    <row r="2760" spans="1:16" x14ac:dyDescent="0.2">
      <c r="A2760" s="1">
        <v>603332</v>
      </c>
      <c r="B2760" s="1" t="s">
        <v>5118</v>
      </c>
      <c r="C2760" s="2" t="d">
        <v>2019-01-17</v>
      </c>
      <c r="D2760" s="1" t="s">
        <v>5119</v>
      </c>
      <c r="E2760" s="1" t="s">
        <v>16</v>
      </c>
      <c r="F2760" s="1" t="s">
        <v>17</v>
      </c>
      <c r="G2760" s="1">
        <v>19.440000000000001</v>
      </c>
      <c r="H2760" s="1">
        <v>29735</v>
      </c>
      <c r="I2760" s="1">
        <v>1</v>
      </c>
      <c r="J2760" s="1">
        <v>1</v>
      </c>
      <c r="P2760" s="1">
        <f t="shared" si="44"/>
        <v>578048.4</v>
      </c>
    </row>
    <row r="2761" spans="1:16" x14ac:dyDescent="0.2">
      <c r="A2761" s="1">
        <v>603333</v>
      </c>
      <c r="B2761" s="1" t="s">
        <v>1125</v>
      </c>
      <c r="C2761" s="2" t="d">
        <v>2012-05-07</v>
      </c>
      <c r="D2761" s="1" t="s">
        <v>5120</v>
      </c>
      <c r="E2761" s="1" t="s">
        <v>16</v>
      </c>
      <c r="F2761" s="1" t="s">
        <v>17</v>
      </c>
      <c r="G2761" s="1">
        <v>9.3000000000000007</v>
      </c>
      <c r="H2761" s="1">
        <v>86670</v>
      </c>
      <c r="I2761" s="1">
        <v>1</v>
      </c>
      <c r="J2761" s="1">
        <v>1</v>
      </c>
      <c r="P2761" s="1">
        <f t="shared" si="44"/>
        <v>806031.00000000012</v>
      </c>
    </row>
    <row r="2762" spans="1:16" x14ac:dyDescent="0.2">
      <c r="A2762" s="1">
        <v>603335</v>
      </c>
      <c r="B2762" s="1" t="s">
        <v>5121</v>
      </c>
      <c r="C2762" s="2" t="d">
        <v>2017-06-20</v>
      </c>
      <c r="D2762" s="1" t="s">
        <v>5122</v>
      </c>
      <c r="E2762" s="1" t="s">
        <v>46</v>
      </c>
      <c r="F2762" s="1" t="s">
        <v>47</v>
      </c>
      <c r="G2762" s="1">
        <v>3.62</v>
      </c>
      <c r="H2762" s="1">
        <v>63340</v>
      </c>
      <c r="I2762" s="1">
        <v>1</v>
      </c>
      <c r="J2762" s="1">
        <v>1</v>
      </c>
      <c r="P2762" s="1">
        <f t="shared" si="44"/>
        <v>229290.80000000002</v>
      </c>
    </row>
    <row r="2763" spans="1:16" x14ac:dyDescent="0.2">
      <c r="A2763" s="1">
        <v>603336</v>
      </c>
      <c r="B2763" s="1" t="s">
        <v>5123</v>
      </c>
      <c r="C2763" s="2" t="d">
        <v>2016-11-24</v>
      </c>
      <c r="D2763" s="1" t="s">
        <v>5124</v>
      </c>
      <c r="E2763" s="1" t="s">
        <v>16</v>
      </c>
      <c r="F2763" s="1" t="s">
        <v>17</v>
      </c>
      <c r="G2763" s="1">
        <v>9.31</v>
      </c>
      <c r="H2763" s="1">
        <v>33350</v>
      </c>
      <c r="I2763" s="1">
        <v>1</v>
      </c>
      <c r="J2763" s="1">
        <v>1</v>
      </c>
      <c r="P2763" s="1">
        <f t="shared" si="44"/>
        <v>310488.5</v>
      </c>
    </row>
    <row r="2764" spans="1:16" x14ac:dyDescent="0.2">
      <c r="A2764" s="1">
        <v>603337</v>
      </c>
      <c r="B2764" s="1" t="s">
        <v>1154</v>
      </c>
      <c r="C2764" s="2" t="d">
        <v>2017-01-19</v>
      </c>
      <c r="D2764" s="1" t="s">
        <v>5125</v>
      </c>
      <c r="E2764" s="1" t="s">
        <v>46</v>
      </c>
      <c r="F2764" s="1" t="s">
        <v>47</v>
      </c>
      <c r="G2764" s="1">
        <v>17.72</v>
      </c>
      <c r="H2764" s="1">
        <v>51670</v>
      </c>
      <c r="I2764" s="1">
        <v>1</v>
      </c>
      <c r="J2764" s="1">
        <v>1</v>
      </c>
      <c r="P2764" s="1">
        <f t="shared" si="44"/>
        <v>915592.39999999991</v>
      </c>
    </row>
    <row r="2765" spans="1:16" x14ac:dyDescent="0.2">
      <c r="A2765" s="1">
        <v>603338</v>
      </c>
      <c r="B2765" s="1" t="s">
        <v>5126</v>
      </c>
      <c r="C2765" s="2" t="d">
        <v>2015-03-25</v>
      </c>
      <c r="D2765" s="1" t="s">
        <v>5127</v>
      </c>
      <c r="E2765" s="1" t="s">
        <v>16</v>
      </c>
      <c r="F2765" s="1" t="s">
        <v>17</v>
      </c>
      <c r="G2765" s="1">
        <v>29.56</v>
      </c>
      <c r="H2765" s="1">
        <v>16250</v>
      </c>
      <c r="I2765" s="1">
        <v>1</v>
      </c>
      <c r="J2765" s="1">
        <v>1</v>
      </c>
      <c r="P2765" s="1">
        <f t="shared" si="44"/>
        <v>480350</v>
      </c>
    </row>
    <row r="2766" spans="1:16" x14ac:dyDescent="0.2">
      <c r="A2766" s="1">
        <v>603339</v>
      </c>
      <c r="B2766" s="1" t="s">
        <v>5128</v>
      </c>
      <c r="C2766" s="2" t="d">
        <v>2016-05-19</v>
      </c>
      <c r="D2766" s="1" t="s">
        <v>5129</v>
      </c>
      <c r="E2766" s="1" t="s">
        <v>16</v>
      </c>
      <c r="F2766" s="1" t="s">
        <v>17</v>
      </c>
      <c r="G2766" s="1">
        <v>10.19</v>
      </c>
      <c r="H2766" s="1">
        <v>51700</v>
      </c>
      <c r="I2766" s="1">
        <v>1</v>
      </c>
      <c r="J2766" s="1">
        <v>1</v>
      </c>
      <c r="P2766" s="1">
        <f t="shared" si="44"/>
        <v>526823</v>
      </c>
    </row>
    <row r="2767" spans="1:16" x14ac:dyDescent="0.2">
      <c r="A2767" s="1">
        <v>603345</v>
      </c>
      <c r="B2767" s="1" t="s">
        <v>5130</v>
      </c>
      <c r="C2767" s="2" t="d">
        <v>2017-02-22</v>
      </c>
      <c r="D2767" s="1" t="s">
        <v>5131</v>
      </c>
      <c r="E2767" s="1" t="s">
        <v>16</v>
      </c>
      <c r="F2767" s="1" t="s">
        <v>17</v>
      </c>
      <c r="G2767" s="1">
        <v>11.12</v>
      </c>
      <c r="H2767" s="1">
        <v>54010</v>
      </c>
      <c r="I2767" s="1">
        <v>1</v>
      </c>
      <c r="J2767" s="1">
        <v>1</v>
      </c>
      <c r="P2767" s="1">
        <f t="shared" si="44"/>
        <v>600591.19999999995</v>
      </c>
    </row>
    <row r="2768" spans="1:16" x14ac:dyDescent="0.2">
      <c r="A2768" s="1">
        <v>603348</v>
      </c>
      <c r="B2768" s="1" t="s">
        <v>400</v>
      </c>
      <c r="C2768" s="2" t="d">
        <v>2018-04-26</v>
      </c>
      <c r="D2768" s="1" t="s">
        <v>5132</v>
      </c>
      <c r="E2768" s="1" t="s">
        <v>16</v>
      </c>
      <c r="F2768" s="1" t="s">
        <v>17</v>
      </c>
      <c r="G2768" s="1">
        <v>15.26</v>
      </c>
      <c r="H2768" s="1">
        <v>55000</v>
      </c>
      <c r="I2768" s="1">
        <v>1</v>
      </c>
      <c r="J2768" s="1">
        <v>1</v>
      </c>
      <c r="P2768" s="1">
        <f t="shared" si="44"/>
        <v>839300</v>
      </c>
    </row>
    <row r="2769" spans="1:16" x14ac:dyDescent="0.2">
      <c r="A2769" s="1">
        <v>603351</v>
      </c>
      <c r="B2769" s="1" t="s">
        <v>5133</v>
      </c>
      <c r="C2769" s="2" t="d">
        <v>2019-01-30</v>
      </c>
      <c r="D2769" s="1" t="s">
        <v>5134</v>
      </c>
      <c r="E2769" s="1" t="s">
        <v>16</v>
      </c>
      <c r="F2769" s="1" t="s">
        <v>17</v>
      </c>
      <c r="G2769" s="1">
        <v>35.5</v>
      </c>
      <c r="H2769" s="1">
        <v>16667</v>
      </c>
      <c r="I2769" s="1">
        <v>1</v>
      </c>
      <c r="J2769" s="1">
        <v>1</v>
      </c>
      <c r="P2769" s="1">
        <f t="shared" si="44"/>
        <v>591678.5</v>
      </c>
    </row>
    <row r="2770" spans="1:16" x14ac:dyDescent="0.2">
      <c r="A2770" s="1">
        <v>603353</v>
      </c>
      <c r="B2770" s="1" t="s">
        <v>5135</v>
      </c>
      <c r="C2770" s="2" t="d">
        <v>2020-04-07</v>
      </c>
      <c r="D2770" s="1" t="s">
        <v>5136</v>
      </c>
      <c r="E2770" s="1" t="s">
        <v>16</v>
      </c>
      <c r="F2770" s="1" t="s">
        <v>17</v>
      </c>
      <c r="G2770" s="1">
        <v>27.79</v>
      </c>
      <c r="H2770" s="1">
        <v>33380</v>
      </c>
      <c r="I2770" s="1">
        <v>1</v>
      </c>
      <c r="J2770" s="1">
        <v>1</v>
      </c>
      <c r="P2770" s="1">
        <f t="shared" si="44"/>
        <v>927630.2</v>
      </c>
    </row>
    <row r="2771" spans="1:16" x14ac:dyDescent="0.2">
      <c r="A2771" s="1">
        <v>603355</v>
      </c>
      <c r="B2771" s="1" t="s">
        <v>5137</v>
      </c>
      <c r="C2771" s="2" t="d">
        <v>2015-05-13</v>
      </c>
      <c r="D2771" s="1" t="s">
        <v>5138</v>
      </c>
      <c r="E2771" s="1" t="s">
        <v>46</v>
      </c>
      <c r="F2771" s="1" t="s">
        <v>47</v>
      </c>
      <c r="G2771" s="1">
        <v>19.079999999999998</v>
      </c>
      <c r="H2771" s="1">
        <v>41000</v>
      </c>
      <c r="I2771" s="1">
        <v>1</v>
      </c>
      <c r="J2771" s="1">
        <v>1</v>
      </c>
      <c r="P2771" s="1">
        <f t="shared" si="44"/>
        <v>782279.99999999988</v>
      </c>
    </row>
    <row r="2772" spans="1:16" x14ac:dyDescent="0.2">
      <c r="A2772" s="1">
        <v>603356</v>
      </c>
      <c r="B2772" s="1" t="s">
        <v>5139</v>
      </c>
      <c r="C2772" s="2" t="d">
        <v>2018-01-24</v>
      </c>
      <c r="D2772" s="1" t="s">
        <v>5140</v>
      </c>
      <c r="E2772" s="1" t="s">
        <v>16</v>
      </c>
      <c r="F2772" s="1" t="s">
        <v>17</v>
      </c>
      <c r="G2772" s="1">
        <v>10.210000000000001</v>
      </c>
      <c r="H2772" s="1">
        <v>33340</v>
      </c>
      <c r="I2772" s="1">
        <v>1</v>
      </c>
      <c r="J2772" s="1">
        <v>1</v>
      </c>
      <c r="P2772" s="1">
        <f t="shared" si="44"/>
        <v>340401.4</v>
      </c>
    </row>
    <row r="2773" spans="1:16" x14ac:dyDescent="0.2">
      <c r="A2773" s="1">
        <v>603357</v>
      </c>
      <c r="B2773" s="1" t="s">
        <v>5141</v>
      </c>
      <c r="C2773" s="2" t="d">
        <v>2017-08-01</v>
      </c>
      <c r="D2773" s="1" t="s">
        <v>5142</v>
      </c>
      <c r="E2773" s="1" t="s">
        <v>12</v>
      </c>
      <c r="F2773" s="1" t="s">
        <v>13</v>
      </c>
      <c r="G2773" s="1">
        <v>10.44</v>
      </c>
      <c r="H2773" s="1">
        <v>81200</v>
      </c>
      <c r="I2773" s="1">
        <v>1</v>
      </c>
      <c r="J2773" s="1">
        <v>1</v>
      </c>
      <c r="P2773" s="1">
        <f t="shared" si="44"/>
        <v>847728</v>
      </c>
    </row>
    <row r="2774" spans="1:16" x14ac:dyDescent="0.2">
      <c r="A2774" s="1">
        <v>603358</v>
      </c>
      <c r="B2774" s="1" t="s">
        <v>4902</v>
      </c>
      <c r="C2774" s="2" t="d">
        <v>2017-01-25</v>
      </c>
      <c r="D2774" s="1" t="s">
        <v>5143</v>
      </c>
      <c r="E2774" s="1" t="s">
        <v>16</v>
      </c>
      <c r="F2774" s="1" t="s">
        <v>17</v>
      </c>
      <c r="G2774" s="1">
        <v>31.18</v>
      </c>
      <c r="H2774" s="1">
        <v>40000</v>
      </c>
      <c r="I2774" s="1">
        <v>1</v>
      </c>
      <c r="J2774" s="1">
        <v>1</v>
      </c>
      <c r="P2774" s="1">
        <f t="shared" si="44"/>
        <v>1247200</v>
      </c>
    </row>
    <row r="2775" spans="1:16" x14ac:dyDescent="0.2">
      <c r="A2775" s="1">
        <v>603359</v>
      </c>
      <c r="B2775" s="1" t="s">
        <v>5144</v>
      </c>
      <c r="C2775" s="2" t="d">
        <v>2017-09-01</v>
      </c>
      <c r="D2775" s="1" t="s">
        <v>5145</v>
      </c>
      <c r="E2775" s="1" t="s">
        <v>16</v>
      </c>
      <c r="F2775" s="1" t="s">
        <v>17</v>
      </c>
      <c r="G2775" s="1">
        <v>18.18</v>
      </c>
      <c r="H2775" s="1">
        <v>56900</v>
      </c>
      <c r="I2775" s="1">
        <v>1</v>
      </c>
      <c r="J2775" s="1">
        <v>1</v>
      </c>
      <c r="P2775" s="1">
        <f t="shared" si="44"/>
        <v>1034442</v>
      </c>
    </row>
    <row r="2776" spans="1:16" x14ac:dyDescent="0.2">
      <c r="A2776" s="1">
        <v>603360</v>
      </c>
      <c r="B2776" s="1" t="s">
        <v>5146</v>
      </c>
      <c r="C2776" s="2" t="d">
        <v>2017-02-06</v>
      </c>
      <c r="D2776" s="1" t="s">
        <v>5147</v>
      </c>
      <c r="E2776" s="1" t="s">
        <v>46</v>
      </c>
      <c r="F2776" s="1" t="s">
        <v>47</v>
      </c>
      <c r="G2776" s="1">
        <v>9.24</v>
      </c>
      <c r="H2776" s="1">
        <v>33340</v>
      </c>
      <c r="I2776" s="1">
        <v>1</v>
      </c>
      <c r="J2776" s="1">
        <v>1</v>
      </c>
      <c r="P2776" s="1">
        <f t="shared" si="44"/>
        <v>308061.60000000003</v>
      </c>
    </row>
    <row r="2777" spans="1:16" x14ac:dyDescent="0.2">
      <c r="A2777" s="1">
        <v>603363</v>
      </c>
      <c r="B2777" s="1" t="s">
        <v>5148</v>
      </c>
      <c r="C2777" s="2" t="d">
        <v>2017-09-26</v>
      </c>
      <c r="D2777" s="1" t="s">
        <v>5149</v>
      </c>
      <c r="E2777" s="1" t="s">
        <v>16</v>
      </c>
      <c r="F2777" s="1" t="s">
        <v>17</v>
      </c>
      <c r="G2777" s="1">
        <v>4.79</v>
      </c>
      <c r="H2777" s="1">
        <v>60000</v>
      </c>
      <c r="I2777" s="1">
        <v>1</v>
      </c>
      <c r="J2777" s="1">
        <v>1</v>
      </c>
      <c r="P2777" s="1">
        <f t="shared" si="44"/>
        <v>287400</v>
      </c>
    </row>
    <row r="2778" spans="1:16" x14ac:dyDescent="0.2">
      <c r="A2778" s="1">
        <v>603365</v>
      </c>
      <c r="B2778" s="1" t="s">
        <v>5150</v>
      </c>
      <c r="C2778" s="2" t="d">
        <v>2017-11-20</v>
      </c>
      <c r="D2778" s="1" t="s">
        <v>5151</v>
      </c>
      <c r="E2778" s="1" t="s">
        <v>16</v>
      </c>
      <c r="F2778" s="1" t="s">
        <v>17</v>
      </c>
      <c r="G2778" s="1">
        <v>16</v>
      </c>
      <c r="H2778" s="1">
        <v>66670</v>
      </c>
      <c r="I2778" s="1">
        <v>1</v>
      </c>
      <c r="J2778" s="1">
        <v>1</v>
      </c>
      <c r="P2778" s="1">
        <f t="shared" si="44"/>
        <v>1066720</v>
      </c>
    </row>
    <row r="2779" spans="1:16" x14ac:dyDescent="0.2">
      <c r="A2779" s="1">
        <v>603366</v>
      </c>
      <c r="B2779" s="1" t="s">
        <v>5152</v>
      </c>
      <c r="C2779" s="2" t="d">
        <v>2012-05-21</v>
      </c>
      <c r="D2779" s="1" t="s">
        <v>5153</v>
      </c>
      <c r="E2779" s="1" t="s">
        <v>16</v>
      </c>
      <c r="F2779" s="1" t="s">
        <v>17</v>
      </c>
      <c r="G2779" s="1">
        <v>21.5</v>
      </c>
      <c r="H2779" s="1">
        <v>100000</v>
      </c>
      <c r="I2779" s="1">
        <v>1</v>
      </c>
      <c r="J2779" s="1">
        <v>1</v>
      </c>
      <c r="P2779" s="1">
        <f t="shared" si="44"/>
        <v>2150000</v>
      </c>
    </row>
    <row r="2780" spans="1:16" x14ac:dyDescent="0.2">
      <c r="A2780" s="1">
        <v>603367</v>
      </c>
      <c r="B2780" s="1" t="s">
        <v>5154</v>
      </c>
      <c r="C2780" s="2" t="d">
        <v>2017-09-29</v>
      </c>
      <c r="D2780" s="1" t="s">
        <v>5155</v>
      </c>
      <c r="E2780" s="1" t="s">
        <v>16</v>
      </c>
      <c r="F2780" s="1" t="s">
        <v>17</v>
      </c>
      <c r="G2780" s="1">
        <v>11.66</v>
      </c>
      <c r="H2780" s="1">
        <v>100000</v>
      </c>
      <c r="I2780" s="1">
        <v>1</v>
      </c>
      <c r="J2780" s="1">
        <v>1</v>
      </c>
      <c r="P2780" s="1">
        <f t="shared" si="44"/>
        <v>1166000</v>
      </c>
    </row>
    <row r="2781" spans="1:16" x14ac:dyDescent="0.2">
      <c r="A2781" s="1">
        <v>603368</v>
      </c>
      <c r="B2781" s="1" t="s">
        <v>5156</v>
      </c>
      <c r="C2781" s="2" t="d">
        <v>2014-12-04</v>
      </c>
      <c r="D2781" s="1" t="s">
        <v>5157</v>
      </c>
      <c r="E2781" s="1" t="s">
        <v>16</v>
      </c>
      <c r="F2781" s="1" t="s">
        <v>17</v>
      </c>
      <c r="G2781" s="1">
        <v>26.22</v>
      </c>
      <c r="H2781" s="1">
        <v>28125</v>
      </c>
      <c r="I2781" s="1">
        <v>1</v>
      </c>
      <c r="J2781" s="1">
        <v>1</v>
      </c>
      <c r="P2781" s="1">
        <f t="shared" si="44"/>
        <v>737437.5</v>
      </c>
    </row>
    <row r="2782" spans="1:16" x14ac:dyDescent="0.2">
      <c r="A2782" s="1">
        <v>603369</v>
      </c>
      <c r="B2782" s="1" t="s">
        <v>5158</v>
      </c>
      <c r="C2782" s="2" t="d">
        <v>2014-07-03</v>
      </c>
      <c r="D2782" s="1" t="s">
        <v>5159</v>
      </c>
      <c r="E2782" s="1" t="s">
        <v>12</v>
      </c>
      <c r="F2782" s="1" t="s">
        <v>13</v>
      </c>
      <c r="G2782" s="1">
        <v>16.93</v>
      </c>
      <c r="H2782" s="1">
        <v>51800</v>
      </c>
      <c r="I2782" s="1">
        <v>1</v>
      </c>
      <c r="J2782" s="1">
        <v>1</v>
      </c>
      <c r="P2782" s="1">
        <f t="shared" si="44"/>
        <v>876974</v>
      </c>
    </row>
    <row r="2783" spans="1:16" x14ac:dyDescent="0.2">
      <c r="A2783" s="1">
        <v>603373</v>
      </c>
      <c r="B2783" s="1" t="s">
        <v>5160</v>
      </c>
      <c r="C2783" s="2" t="d">
        <v>2023-12-20</v>
      </c>
      <c r="D2783" s="1" t="s">
        <v>5161</v>
      </c>
      <c r="E2783" s="1" t="s">
        <v>12</v>
      </c>
      <c r="F2783" s="1" t="s">
        <v>13</v>
      </c>
      <c r="G2783" s="1">
        <v>19.100000000000001</v>
      </c>
      <c r="H2783" s="1">
        <v>26882</v>
      </c>
      <c r="I2783" s="1">
        <v>1</v>
      </c>
      <c r="J2783" s="1">
        <v>1</v>
      </c>
      <c r="P2783" s="1">
        <f t="shared" si="44"/>
        <v>513446.2</v>
      </c>
    </row>
    <row r="2784" spans="1:16" x14ac:dyDescent="0.2">
      <c r="A2784" s="1">
        <v>603377</v>
      </c>
      <c r="B2784" s="1" t="s">
        <v>5162</v>
      </c>
      <c r="C2784" s="2" t="d">
        <v>2016-02-05</v>
      </c>
      <c r="D2784" s="1" t="s">
        <v>5163</v>
      </c>
      <c r="E2784" s="1" t="s">
        <v>16</v>
      </c>
      <c r="F2784" s="1" t="s">
        <v>17</v>
      </c>
      <c r="G2784" s="1">
        <v>16.399999999999999</v>
      </c>
      <c r="H2784" s="1">
        <v>50000</v>
      </c>
      <c r="I2784" s="1">
        <v>1</v>
      </c>
      <c r="J2784" s="1">
        <v>1</v>
      </c>
      <c r="P2784" s="1">
        <f t="shared" si="44"/>
        <v>819999.99999999988</v>
      </c>
    </row>
    <row r="2785" spans="1:16" x14ac:dyDescent="0.2">
      <c r="A2785" s="1">
        <v>603378</v>
      </c>
      <c r="B2785" s="1" t="s">
        <v>5164</v>
      </c>
      <c r="C2785" s="2" t="d">
        <v>2017-09-28</v>
      </c>
      <c r="D2785" s="1" t="s">
        <v>5165</v>
      </c>
      <c r="E2785" s="1" t="s">
        <v>16</v>
      </c>
      <c r="F2785" s="1" t="s">
        <v>17</v>
      </c>
      <c r="G2785" s="1">
        <v>12.94</v>
      </c>
      <c r="H2785" s="1">
        <v>49000</v>
      </c>
      <c r="I2785" s="1">
        <v>1</v>
      </c>
      <c r="J2785" s="1">
        <v>1</v>
      </c>
      <c r="P2785" s="1">
        <f t="shared" si="44"/>
        <v>634060</v>
      </c>
    </row>
    <row r="2786" spans="1:16" x14ac:dyDescent="0.2">
      <c r="A2786" s="1">
        <v>603379</v>
      </c>
      <c r="B2786" s="1" t="s">
        <v>5166</v>
      </c>
      <c r="C2786" s="2" t="d">
        <v>2019-04-02</v>
      </c>
      <c r="D2786" s="1" t="s">
        <v>5167</v>
      </c>
      <c r="E2786" s="1" t="s">
        <v>16</v>
      </c>
      <c r="F2786" s="1" t="s">
        <v>17</v>
      </c>
      <c r="G2786" s="1">
        <v>32.43</v>
      </c>
      <c r="H2786" s="1">
        <v>59734</v>
      </c>
      <c r="I2786" s="1">
        <v>1</v>
      </c>
      <c r="J2786" s="1">
        <v>1</v>
      </c>
      <c r="P2786" s="1">
        <f t="shared" si="44"/>
        <v>1937173.6199999999</v>
      </c>
    </row>
    <row r="2787" spans="1:16" x14ac:dyDescent="0.2">
      <c r="A2787" s="1">
        <v>603380</v>
      </c>
      <c r="B2787" s="1" t="s">
        <v>2467</v>
      </c>
      <c r="C2787" s="2" t="d">
        <v>2017-06-22</v>
      </c>
      <c r="D2787" s="1" t="s">
        <v>5168</v>
      </c>
      <c r="E2787" s="1" t="s">
        <v>16</v>
      </c>
      <c r="F2787" s="1" t="s">
        <v>17</v>
      </c>
      <c r="G2787" s="1">
        <v>10.68</v>
      </c>
      <c r="H2787" s="1">
        <v>40000</v>
      </c>
      <c r="I2787" s="1">
        <v>1</v>
      </c>
      <c r="J2787" s="1">
        <v>1</v>
      </c>
      <c r="P2787" s="1">
        <f t="shared" si="44"/>
        <v>427200</v>
      </c>
    </row>
    <row r="2788" spans="1:16" x14ac:dyDescent="0.2">
      <c r="A2788" s="1">
        <v>603383</v>
      </c>
      <c r="B2788" s="1" t="s">
        <v>5169</v>
      </c>
      <c r="C2788" s="2" t="d">
        <v>2017-05-22</v>
      </c>
      <c r="D2788" s="1" t="s">
        <v>5170</v>
      </c>
      <c r="E2788" s="1" t="s">
        <v>16</v>
      </c>
      <c r="F2788" s="1" t="s">
        <v>17</v>
      </c>
      <c r="G2788" s="1">
        <v>19.05</v>
      </c>
      <c r="H2788" s="1">
        <v>21050</v>
      </c>
      <c r="I2788" s="1">
        <v>1</v>
      </c>
      <c r="J2788" s="1">
        <v>1</v>
      </c>
      <c r="P2788" s="1">
        <f t="shared" si="44"/>
        <v>401002.5</v>
      </c>
    </row>
    <row r="2789" spans="1:16" x14ac:dyDescent="0.2">
      <c r="A2789" s="1">
        <v>603385</v>
      </c>
      <c r="B2789" s="1" t="s">
        <v>5171</v>
      </c>
      <c r="C2789" s="2" t="d">
        <v>2017-04-05</v>
      </c>
      <c r="D2789" s="1" t="s">
        <v>5172</v>
      </c>
      <c r="E2789" s="1" t="s">
        <v>16</v>
      </c>
      <c r="F2789" s="1" t="s">
        <v>17</v>
      </c>
      <c r="G2789" s="1">
        <v>13.27</v>
      </c>
      <c r="H2789" s="1">
        <v>71040</v>
      </c>
      <c r="I2789" s="1">
        <v>1</v>
      </c>
      <c r="J2789" s="1">
        <v>1</v>
      </c>
      <c r="P2789" s="1">
        <f t="shared" si="44"/>
        <v>942700.79999999993</v>
      </c>
    </row>
    <row r="2790" spans="1:16" x14ac:dyDescent="0.2">
      <c r="A2790" s="1">
        <v>603386</v>
      </c>
      <c r="B2790" s="1" t="s">
        <v>1461</v>
      </c>
      <c r="C2790" s="2" t="d">
        <v>2017-09-12</v>
      </c>
      <c r="D2790" s="1" t="s">
        <v>5173</v>
      </c>
      <c r="E2790" s="1" t="s">
        <v>46</v>
      </c>
      <c r="F2790" s="1" t="s">
        <v>47</v>
      </c>
      <c r="G2790" s="1">
        <v>6.23</v>
      </c>
      <c r="H2790" s="1">
        <v>50500</v>
      </c>
      <c r="I2790" s="1">
        <v>1</v>
      </c>
      <c r="J2790" s="1">
        <v>1</v>
      </c>
      <c r="P2790" s="1">
        <f t="shared" si="44"/>
        <v>314615</v>
      </c>
    </row>
    <row r="2791" spans="1:16" x14ac:dyDescent="0.2">
      <c r="A2791" s="1">
        <v>603387</v>
      </c>
      <c r="B2791" s="1" t="s">
        <v>5174</v>
      </c>
      <c r="C2791" s="2" t="d">
        <v>2017-07-17</v>
      </c>
      <c r="D2791" s="1" t="s">
        <v>5175</v>
      </c>
      <c r="E2791" s="1" t="s">
        <v>16</v>
      </c>
      <c r="F2791" s="1" t="s">
        <v>17</v>
      </c>
      <c r="G2791" s="1">
        <v>22.25</v>
      </c>
      <c r="H2791" s="1">
        <v>33000</v>
      </c>
      <c r="I2791" s="1">
        <v>1</v>
      </c>
      <c r="J2791" s="1">
        <v>1</v>
      </c>
      <c r="P2791" s="1">
        <f t="shared" si="44"/>
        <v>734250</v>
      </c>
    </row>
    <row r="2792" spans="1:16" x14ac:dyDescent="0.2">
      <c r="A2792" s="1">
        <v>603388</v>
      </c>
      <c r="B2792" s="1" t="s">
        <v>1156</v>
      </c>
      <c r="C2792" s="2" t="d">
        <v>2017-03-24</v>
      </c>
      <c r="D2792" s="1" t="s">
        <v>5176</v>
      </c>
      <c r="E2792" s="1" t="s">
        <v>16</v>
      </c>
      <c r="F2792" s="1" t="s">
        <v>17</v>
      </c>
      <c r="G2792" s="1">
        <v>12.1</v>
      </c>
      <c r="H2792" s="1">
        <v>25000</v>
      </c>
      <c r="I2792" s="1">
        <v>1</v>
      </c>
      <c r="J2792" s="1">
        <v>1</v>
      </c>
      <c r="P2792" s="1">
        <f t="shared" si="44"/>
        <v>302500</v>
      </c>
    </row>
    <row r="2793" spans="1:16" x14ac:dyDescent="0.2">
      <c r="A2793" s="1">
        <v>603389</v>
      </c>
      <c r="B2793" s="1" t="s">
        <v>5177</v>
      </c>
      <c r="C2793" s="2" t="d">
        <v>2016-12-15</v>
      </c>
      <c r="D2793" s="1" t="s">
        <v>5178</v>
      </c>
      <c r="E2793" s="1" t="s">
        <v>16</v>
      </c>
      <c r="F2793" s="1" t="s">
        <v>17</v>
      </c>
      <c r="G2793" s="1">
        <v>7.79</v>
      </c>
      <c r="H2793" s="1">
        <v>54750</v>
      </c>
      <c r="I2793" s="1">
        <v>1</v>
      </c>
      <c r="J2793" s="1">
        <v>1</v>
      </c>
      <c r="P2793" s="1">
        <f t="shared" si="44"/>
        <v>426502.5</v>
      </c>
    </row>
    <row r="2794" spans="1:16" x14ac:dyDescent="0.2">
      <c r="A2794" s="1">
        <v>603390</v>
      </c>
      <c r="B2794" s="1" t="s">
        <v>5179</v>
      </c>
      <c r="C2794" s="2" t="d">
        <v>2019-11-25</v>
      </c>
      <c r="D2794" s="1" t="s">
        <v>5180</v>
      </c>
      <c r="E2794" s="1" t="s">
        <v>16</v>
      </c>
      <c r="F2794" s="1" t="s">
        <v>17</v>
      </c>
      <c r="G2794" s="1">
        <v>10.07</v>
      </c>
      <c r="H2794" s="1">
        <v>87922</v>
      </c>
      <c r="I2794" s="1">
        <v>1</v>
      </c>
      <c r="J2794" s="1">
        <v>1</v>
      </c>
      <c r="P2794" s="1">
        <f t="shared" si="44"/>
        <v>885374.54</v>
      </c>
    </row>
    <row r="2795" spans="1:16" x14ac:dyDescent="0.2">
      <c r="A2795" s="1">
        <v>603392</v>
      </c>
      <c r="B2795" s="1" t="s">
        <v>5181</v>
      </c>
      <c r="C2795" s="2" t="d">
        <v>2020-04-29</v>
      </c>
      <c r="D2795" s="1" t="s">
        <v>5182</v>
      </c>
      <c r="E2795" s="1" t="s">
        <v>16</v>
      </c>
      <c r="F2795" s="1" t="s">
        <v>17</v>
      </c>
      <c r="G2795" s="1">
        <v>8.75</v>
      </c>
      <c r="H2795" s="1">
        <v>43600</v>
      </c>
      <c r="I2795" s="1">
        <v>1</v>
      </c>
      <c r="J2795" s="1">
        <v>1</v>
      </c>
      <c r="P2795" s="1">
        <f t="shared" si="44"/>
        <v>381500</v>
      </c>
    </row>
    <row r="2796" spans="1:16" x14ac:dyDescent="0.2">
      <c r="A2796" s="1">
        <v>603393</v>
      </c>
      <c r="B2796" s="1" t="s">
        <v>5183</v>
      </c>
      <c r="C2796" s="2" t="d">
        <v>2016-09-12</v>
      </c>
      <c r="D2796" s="1" t="s">
        <v>5184</v>
      </c>
      <c r="E2796" s="1" t="s">
        <v>16</v>
      </c>
      <c r="F2796" s="1" t="s">
        <v>17</v>
      </c>
      <c r="G2796" s="1">
        <v>26.66</v>
      </c>
      <c r="H2796" s="1">
        <v>40000</v>
      </c>
      <c r="I2796" s="1">
        <v>1</v>
      </c>
      <c r="J2796" s="1">
        <v>1</v>
      </c>
      <c r="P2796" s="1">
        <f t="shared" si="44"/>
        <v>1066400</v>
      </c>
    </row>
    <row r="2797" spans="1:16" x14ac:dyDescent="0.2">
      <c r="A2797" s="1">
        <v>603396</v>
      </c>
      <c r="B2797" s="1" t="s">
        <v>2102</v>
      </c>
      <c r="C2797" s="2" t="d">
        <v>2017-10-18</v>
      </c>
      <c r="D2797" s="1" t="s">
        <v>5185</v>
      </c>
      <c r="E2797" s="1" t="s">
        <v>16</v>
      </c>
      <c r="F2797" s="1" t="s">
        <v>17</v>
      </c>
      <c r="G2797" s="1">
        <v>19.47</v>
      </c>
      <c r="H2797" s="1">
        <v>18890</v>
      </c>
      <c r="I2797" s="1">
        <v>1</v>
      </c>
      <c r="J2797" s="1">
        <v>1</v>
      </c>
      <c r="P2797" s="1">
        <f t="shared" si="44"/>
        <v>367788.3</v>
      </c>
    </row>
    <row r="2798" spans="1:16" x14ac:dyDescent="0.2">
      <c r="A2798" s="1">
        <v>603398</v>
      </c>
      <c r="B2798" s="1" t="s">
        <v>5186</v>
      </c>
      <c r="C2798" s="2" t="d">
        <v>2015-12-09</v>
      </c>
      <c r="D2798" s="1" t="s">
        <v>5187</v>
      </c>
      <c r="E2798" s="1" t="s">
        <v>46</v>
      </c>
      <c r="F2798" s="1" t="s">
        <v>47</v>
      </c>
      <c r="G2798" s="1">
        <v>13.97</v>
      </c>
      <c r="H2798" s="1">
        <v>24000</v>
      </c>
      <c r="I2798" s="1">
        <v>1</v>
      </c>
      <c r="J2798" s="1">
        <v>1</v>
      </c>
      <c r="P2798" s="1">
        <f t="shared" si="44"/>
        <v>335280</v>
      </c>
    </row>
    <row r="2799" spans="1:16" x14ac:dyDescent="0.2">
      <c r="A2799" s="1">
        <v>603399</v>
      </c>
      <c r="B2799" s="1" t="s">
        <v>1962</v>
      </c>
      <c r="C2799" s="2" t="d">
        <v>2012-08-24</v>
      </c>
      <c r="D2799" s="1" t="s">
        <v>5188</v>
      </c>
      <c r="E2799" s="1" t="s">
        <v>16</v>
      </c>
      <c r="F2799" s="1" t="s">
        <v>17</v>
      </c>
      <c r="G2799" s="1">
        <v>7.8</v>
      </c>
      <c r="H2799" s="1">
        <v>63360</v>
      </c>
      <c r="I2799" s="1">
        <v>1</v>
      </c>
      <c r="J2799" s="1">
        <v>1</v>
      </c>
      <c r="P2799" s="1">
        <f t="shared" si="44"/>
        <v>494208</v>
      </c>
    </row>
    <row r="2800" spans="1:16" x14ac:dyDescent="0.2">
      <c r="A2800" s="1">
        <v>603408</v>
      </c>
      <c r="B2800" s="1" t="s">
        <v>5189</v>
      </c>
      <c r="C2800" s="2" t="d">
        <v>2020-07-30</v>
      </c>
      <c r="D2800" s="1" t="s">
        <v>5190</v>
      </c>
      <c r="E2800" s="1" t="s">
        <v>46</v>
      </c>
      <c r="F2800" s="1" t="s">
        <v>47</v>
      </c>
      <c r="G2800" s="1">
        <v>15.53</v>
      </c>
      <c r="H2800" s="1">
        <v>45000</v>
      </c>
      <c r="I2800" s="1">
        <v>1</v>
      </c>
      <c r="J2800" s="1">
        <v>1</v>
      </c>
      <c r="P2800" s="1">
        <f t="shared" si="44"/>
        <v>698850</v>
      </c>
    </row>
    <row r="2801" spans="1:16" x14ac:dyDescent="0.2">
      <c r="A2801" s="1">
        <v>603416</v>
      </c>
      <c r="B2801" s="1" t="s">
        <v>5191</v>
      </c>
      <c r="C2801" s="2" t="d">
        <v>2016-12-21</v>
      </c>
      <c r="D2801" s="1" t="s">
        <v>5192</v>
      </c>
      <c r="E2801" s="1" t="s">
        <v>16</v>
      </c>
      <c r="F2801" s="1" t="s">
        <v>17</v>
      </c>
      <c r="G2801" s="1">
        <v>17.850000000000001</v>
      </c>
      <c r="H2801" s="1">
        <v>25100</v>
      </c>
      <c r="I2801" s="1">
        <v>1</v>
      </c>
      <c r="J2801" s="1">
        <v>1</v>
      </c>
      <c r="P2801" s="1">
        <f t="shared" si="44"/>
        <v>448035.00000000006</v>
      </c>
    </row>
    <row r="2802" spans="1:16" x14ac:dyDescent="0.2">
      <c r="A2802" s="1">
        <v>603421</v>
      </c>
      <c r="B2802" s="1" t="s">
        <v>5193</v>
      </c>
      <c r="C2802" s="2" t="d">
        <v>2016-10-11</v>
      </c>
      <c r="D2802" s="1" t="s">
        <v>5194</v>
      </c>
      <c r="E2802" s="1" t="s">
        <v>16</v>
      </c>
      <c r="F2802" s="1" t="s">
        <v>17</v>
      </c>
      <c r="G2802" s="1">
        <v>14.02</v>
      </c>
      <c r="H2802" s="1">
        <v>43400</v>
      </c>
      <c r="I2802" s="1">
        <v>1</v>
      </c>
      <c r="J2802" s="1">
        <v>1</v>
      </c>
      <c r="P2802" s="1">
        <f t="shared" si="44"/>
        <v>608468</v>
      </c>
    </row>
    <row r="2803" spans="1:16" x14ac:dyDescent="0.2">
      <c r="A2803" s="1">
        <v>603429</v>
      </c>
      <c r="B2803" s="1" t="s">
        <v>272</v>
      </c>
      <c r="C2803" s="2" t="d">
        <v>2017-01-24</v>
      </c>
      <c r="D2803" s="1" t="s">
        <v>5195</v>
      </c>
      <c r="E2803" s="1" t="s">
        <v>16</v>
      </c>
      <c r="F2803" s="1" t="s">
        <v>17</v>
      </c>
      <c r="G2803" s="1">
        <v>15</v>
      </c>
      <c r="H2803" s="1">
        <v>17000</v>
      </c>
      <c r="I2803" s="1">
        <v>1</v>
      </c>
      <c r="J2803" s="1">
        <v>1</v>
      </c>
      <c r="P2803" s="1">
        <f t="shared" si="44"/>
        <v>255000</v>
      </c>
    </row>
    <row r="2804" spans="1:16" x14ac:dyDescent="0.2">
      <c r="A2804" s="1">
        <v>603439</v>
      </c>
      <c r="B2804" s="1" t="s">
        <v>5196</v>
      </c>
      <c r="C2804" s="2" t="d">
        <v>2020-04-28</v>
      </c>
      <c r="D2804" s="1" t="s">
        <v>5197</v>
      </c>
      <c r="E2804" s="1" t="s">
        <v>16</v>
      </c>
      <c r="F2804" s="1" t="s">
        <v>17</v>
      </c>
      <c r="G2804" s="1">
        <v>7.35</v>
      </c>
      <c r="H2804" s="1">
        <v>40740</v>
      </c>
      <c r="I2804" s="1">
        <v>1</v>
      </c>
      <c r="J2804" s="1">
        <v>1</v>
      </c>
      <c r="P2804" s="1">
        <f t="shared" si="44"/>
        <v>299439</v>
      </c>
    </row>
    <row r="2805" spans="1:16" x14ac:dyDescent="0.2">
      <c r="A2805" s="1">
        <v>603444</v>
      </c>
      <c r="B2805" s="1" t="s">
        <v>5198</v>
      </c>
      <c r="C2805" s="2" t="d">
        <v>2017-01-04</v>
      </c>
      <c r="D2805" s="1" t="s">
        <v>5199</v>
      </c>
      <c r="E2805" s="1" t="s">
        <v>16</v>
      </c>
      <c r="F2805" s="1" t="s">
        <v>17</v>
      </c>
      <c r="G2805" s="1">
        <v>54</v>
      </c>
      <c r="H2805" s="1">
        <v>17800</v>
      </c>
      <c r="I2805" s="1">
        <v>1</v>
      </c>
      <c r="J2805" s="1">
        <v>1</v>
      </c>
      <c r="P2805" s="1">
        <f t="shared" si="44"/>
        <v>961200</v>
      </c>
    </row>
    <row r="2806" spans="1:16" x14ac:dyDescent="0.2">
      <c r="A2806" s="1">
        <v>603456</v>
      </c>
      <c r="B2806" s="1" t="s">
        <v>5200</v>
      </c>
      <c r="C2806" s="2" t="d">
        <v>2014-10-10</v>
      </c>
      <c r="D2806" s="1" t="s">
        <v>5201</v>
      </c>
      <c r="E2806" s="1" t="s">
        <v>16</v>
      </c>
      <c r="F2806" s="1" t="s">
        <v>17</v>
      </c>
      <c r="G2806" s="1">
        <v>15.43</v>
      </c>
      <c r="H2806" s="1">
        <v>51960</v>
      </c>
      <c r="I2806" s="1">
        <v>1</v>
      </c>
      <c r="J2806" s="1">
        <v>1</v>
      </c>
      <c r="P2806" s="1">
        <f t="shared" si="44"/>
        <v>801742.79999999993</v>
      </c>
    </row>
    <row r="2807" spans="1:16" x14ac:dyDescent="0.2">
      <c r="A2807" s="1">
        <v>603458</v>
      </c>
      <c r="B2807" s="1" t="s">
        <v>615</v>
      </c>
      <c r="C2807" s="2" t="d">
        <v>2017-08-09</v>
      </c>
      <c r="D2807" s="1" t="s">
        <v>5202</v>
      </c>
      <c r="E2807" s="1" t="s">
        <v>16</v>
      </c>
      <c r="F2807" s="1" t="s">
        <v>17</v>
      </c>
      <c r="G2807" s="1">
        <v>29.36</v>
      </c>
      <c r="H2807" s="1">
        <v>31038</v>
      </c>
      <c r="I2807" s="1">
        <v>1</v>
      </c>
      <c r="J2807" s="1">
        <v>1</v>
      </c>
      <c r="P2807" s="1">
        <f t="shared" si="44"/>
        <v>911275.67999999993</v>
      </c>
    </row>
    <row r="2808" spans="1:16" x14ac:dyDescent="0.2">
      <c r="A2808" s="1">
        <v>603466</v>
      </c>
      <c r="B2808" s="1" t="s">
        <v>5203</v>
      </c>
      <c r="C2808" s="2" t="d">
        <v>2017-10-20</v>
      </c>
      <c r="D2808" s="1" t="s">
        <v>5204</v>
      </c>
      <c r="E2808" s="1" t="s">
        <v>16</v>
      </c>
      <c r="F2808" s="1" t="s">
        <v>17</v>
      </c>
      <c r="G2808" s="1">
        <v>16.559999999999999</v>
      </c>
      <c r="H2808" s="1">
        <v>36000</v>
      </c>
      <c r="I2808" s="1">
        <v>1</v>
      </c>
      <c r="J2808" s="1">
        <v>1</v>
      </c>
      <c r="P2808" s="1">
        <f t="shared" si="44"/>
        <v>596160</v>
      </c>
    </row>
    <row r="2809" spans="1:16" x14ac:dyDescent="0.2">
      <c r="A2809" s="1">
        <v>603477</v>
      </c>
      <c r="B2809" s="1" t="s">
        <v>5205</v>
      </c>
      <c r="C2809" s="2" t="d">
        <v>2017-12-18</v>
      </c>
      <c r="D2809" s="1" t="s">
        <v>5206</v>
      </c>
      <c r="E2809" s="1" t="s">
        <v>16</v>
      </c>
      <c r="F2809" s="1" t="s">
        <v>17</v>
      </c>
      <c r="G2809" s="1">
        <v>5.58</v>
      </c>
      <c r="H2809" s="1">
        <v>60000</v>
      </c>
      <c r="I2809" s="1">
        <v>1</v>
      </c>
      <c r="J2809" s="1">
        <v>1</v>
      </c>
      <c r="P2809" s="1">
        <f t="shared" si="44"/>
        <v>334800</v>
      </c>
    </row>
    <row r="2810" spans="1:16" x14ac:dyDescent="0.2">
      <c r="A2810" s="1">
        <v>603486</v>
      </c>
      <c r="B2810" s="1" t="s">
        <v>5207</v>
      </c>
      <c r="C2810" s="2" t="d">
        <v>2018-05-28</v>
      </c>
      <c r="D2810" s="1" t="s">
        <v>5208</v>
      </c>
      <c r="E2810" s="1" t="s">
        <v>46</v>
      </c>
      <c r="F2810" s="1" t="s">
        <v>47</v>
      </c>
      <c r="G2810" s="1">
        <v>20.02</v>
      </c>
      <c r="H2810" s="1">
        <v>40100</v>
      </c>
      <c r="I2810" s="1">
        <v>1</v>
      </c>
      <c r="J2810" s="1">
        <v>1</v>
      </c>
      <c r="P2810" s="1">
        <f t="shared" si="44"/>
        <v>802802</v>
      </c>
    </row>
    <row r="2811" spans="1:16" x14ac:dyDescent="0.2">
      <c r="A2811" s="1">
        <v>603488</v>
      </c>
      <c r="B2811" s="1" t="s">
        <v>5209</v>
      </c>
      <c r="C2811" s="2" t="d">
        <v>2017-05-16</v>
      </c>
      <c r="D2811" s="1" t="s">
        <v>5210</v>
      </c>
      <c r="E2811" s="1" t="s">
        <v>16</v>
      </c>
      <c r="F2811" s="1" t="s">
        <v>17</v>
      </c>
      <c r="G2811" s="1">
        <v>7.67</v>
      </c>
      <c r="H2811" s="1">
        <v>52000</v>
      </c>
      <c r="I2811" s="1">
        <v>1</v>
      </c>
      <c r="J2811" s="1">
        <v>1</v>
      </c>
      <c r="P2811" s="1">
        <f t="shared" si="44"/>
        <v>398840</v>
      </c>
    </row>
    <row r="2812" spans="1:16" x14ac:dyDescent="0.2">
      <c r="A2812" s="1">
        <v>603489</v>
      </c>
      <c r="B2812" s="1" t="s">
        <v>5211</v>
      </c>
      <c r="C2812" s="2" t="d">
        <v>2019-11-11</v>
      </c>
      <c r="D2812" s="1" t="s">
        <v>5212</v>
      </c>
      <c r="E2812" s="1" t="s">
        <v>16</v>
      </c>
      <c r="F2812" s="1" t="s">
        <v>17</v>
      </c>
      <c r="G2812" s="1">
        <v>43.44</v>
      </c>
      <c r="H2812" s="1">
        <v>30000</v>
      </c>
      <c r="I2812" s="1">
        <v>1</v>
      </c>
      <c r="J2812" s="1">
        <v>1</v>
      </c>
      <c r="P2812" s="1">
        <f t="shared" si="44"/>
        <v>1303200</v>
      </c>
    </row>
    <row r="2813" spans="1:16" x14ac:dyDescent="0.2">
      <c r="A2813" s="1">
        <v>603496</v>
      </c>
      <c r="B2813" s="1" t="s">
        <v>186</v>
      </c>
      <c r="C2813" s="2" t="d">
        <v>2017-06-07</v>
      </c>
      <c r="D2813" s="1" t="s">
        <v>5213</v>
      </c>
      <c r="E2813" s="1" t="s">
        <v>16</v>
      </c>
      <c r="F2813" s="1" t="s">
        <v>17</v>
      </c>
      <c r="G2813" s="1">
        <v>14.14</v>
      </c>
      <c r="H2813" s="1">
        <v>25000</v>
      </c>
      <c r="I2813" s="1">
        <v>1</v>
      </c>
      <c r="J2813" s="1">
        <v>1</v>
      </c>
      <c r="P2813" s="1">
        <f t="shared" si="44"/>
        <v>353500</v>
      </c>
    </row>
    <row r="2814" spans="1:16" x14ac:dyDescent="0.2">
      <c r="A2814" s="1">
        <v>603499</v>
      </c>
      <c r="B2814" s="1" t="s">
        <v>5214</v>
      </c>
      <c r="C2814" s="2" t="d">
        <v>2017-10-16</v>
      </c>
      <c r="D2814" s="1" t="s">
        <v>5215</v>
      </c>
      <c r="E2814" s="1" t="s">
        <v>16</v>
      </c>
      <c r="F2814" s="1" t="s">
        <v>17</v>
      </c>
      <c r="G2814" s="1">
        <v>9.24</v>
      </c>
      <c r="H2814" s="1">
        <v>25000</v>
      </c>
      <c r="I2814" s="1">
        <v>1</v>
      </c>
      <c r="J2814" s="1">
        <v>1</v>
      </c>
      <c r="P2814" s="1">
        <f t="shared" si="44"/>
        <v>231000</v>
      </c>
    </row>
    <row r="2815" spans="1:16" x14ac:dyDescent="0.2">
      <c r="A2815" s="1">
        <v>603500</v>
      </c>
      <c r="B2815" s="1" t="s">
        <v>5216</v>
      </c>
      <c r="C2815" s="2" t="d">
        <v>2017-09-04</v>
      </c>
      <c r="D2815" s="1" t="s">
        <v>5217</v>
      </c>
      <c r="E2815" s="1" t="s">
        <v>16</v>
      </c>
      <c r="F2815" s="1" t="s">
        <v>17</v>
      </c>
      <c r="G2815" s="1">
        <v>13.17</v>
      </c>
      <c r="H2815" s="1">
        <v>31500</v>
      </c>
      <c r="I2815" s="1">
        <v>1</v>
      </c>
      <c r="J2815" s="1">
        <v>1</v>
      </c>
      <c r="P2815" s="1">
        <f t="shared" si="44"/>
        <v>414855</v>
      </c>
    </row>
    <row r="2816" spans="1:16" x14ac:dyDescent="0.2">
      <c r="A2816" s="1">
        <v>603501</v>
      </c>
      <c r="B2816" s="1" t="s">
        <v>5218</v>
      </c>
      <c r="C2816" s="2" t="d">
        <v>2017-05-04</v>
      </c>
      <c r="D2816" s="1" t="s">
        <v>5219</v>
      </c>
      <c r="E2816" s="1" t="s">
        <v>16</v>
      </c>
      <c r="F2816" s="1" t="s">
        <v>17</v>
      </c>
      <c r="G2816" s="1">
        <v>7.02</v>
      </c>
      <c r="H2816" s="1">
        <v>41600</v>
      </c>
      <c r="I2816" s="1">
        <v>1</v>
      </c>
      <c r="J2816" s="1">
        <v>1</v>
      </c>
      <c r="P2816" s="1">
        <f t="shared" si="44"/>
        <v>292032</v>
      </c>
    </row>
    <row r="2817" spans="1:16" x14ac:dyDescent="0.2">
      <c r="A2817" s="1">
        <v>603505</v>
      </c>
      <c r="B2817" s="1" t="s">
        <v>5220</v>
      </c>
      <c r="C2817" s="2" t="d">
        <v>2017-05-03</v>
      </c>
      <c r="D2817" s="1" t="s">
        <v>5221</v>
      </c>
      <c r="E2817" s="1" t="s">
        <v>16</v>
      </c>
      <c r="F2817" s="1" t="s">
        <v>17</v>
      </c>
      <c r="G2817" s="1">
        <v>3.74</v>
      </c>
      <c r="H2817" s="1">
        <v>60000</v>
      </c>
      <c r="I2817" s="1">
        <v>1</v>
      </c>
      <c r="J2817" s="1">
        <v>1</v>
      </c>
      <c r="P2817" s="1">
        <f t="shared" si="44"/>
        <v>224400</v>
      </c>
    </row>
    <row r="2818" spans="1:16" x14ac:dyDescent="0.2">
      <c r="A2818" s="1">
        <v>603506</v>
      </c>
      <c r="B2818" s="1" t="s">
        <v>5222</v>
      </c>
      <c r="C2818" s="2" t="d">
        <v>2018-02-01</v>
      </c>
      <c r="D2818" s="1" t="s">
        <v>5223</v>
      </c>
      <c r="E2818" s="1" t="s">
        <v>16</v>
      </c>
      <c r="F2818" s="1" t="s">
        <v>17</v>
      </c>
      <c r="G2818" s="1">
        <v>16.25</v>
      </c>
      <c r="H2818" s="1">
        <v>19841</v>
      </c>
      <c r="I2818" s="1">
        <v>1</v>
      </c>
      <c r="J2818" s="1">
        <v>1</v>
      </c>
      <c r="P2818" s="1">
        <f t="shared" ref="P2818:P2881" si="45">G2818*H2818</f>
        <v>322416.25</v>
      </c>
    </row>
    <row r="2819" spans="1:16" x14ac:dyDescent="0.2">
      <c r="A2819" s="1">
        <v>603507</v>
      </c>
      <c r="B2819" s="1" t="s">
        <v>5224</v>
      </c>
      <c r="C2819" s="2" t="d">
        <v>2017-11-06</v>
      </c>
      <c r="D2819" s="1" t="s">
        <v>5225</v>
      </c>
      <c r="E2819" s="1" t="s">
        <v>16</v>
      </c>
      <c r="F2819" s="1" t="s">
        <v>17</v>
      </c>
      <c r="G2819" s="1">
        <v>26.25</v>
      </c>
      <c r="H2819" s="1">
        <v>31408</v>
      </c>
      <c r="I2819" s="1">
        <v>1</v>
      </c>
      <c r="J2819" s="1">
        <v>1</v>
      </c>
      <c r="P2819" s="1">
        <f t="shared" si="45"/>
        <v>824460</v>
      </c>
    </row>
    <row r="2820" spans="1:16" x14ac:dyDescent="0.2">
      <c r="A2820" s="1">
        <v>603508</v>
      </c>
      <c r="B2820" s="1" t="s">
        <v>5226</v>
      </c>
      <c r="C2820" s="2" t="d">
        <v>2015-12-24</v>
      </c>
      <c r="D2820" s="1" t="s">
        <v>5227</v>
      </c>
      <c r="E2820" s="1" t="s">
        <v>16</v>
      </c>
      <c r="F2820" s="1" t="s">
        <v>17</v>
      </c>
      <c r="G2820" s="1">
        <v>33.56</v>
      </c>
      <c r="H2820" s="1">
        <v>40000</v>
      </c>
      <c r="I2820" s="1">
        <v>1</v>
      </c>
      <c r="J2820" s="1">
        <v>1</v>
      </c>
      <c r="P2820" s="1">
        <f t="shared" si="45"/>
        <v>1342400</v>
      </c>
    </row>
    <row r="2821" spans="1:16" x14ac:dyDescent="0.2">
      <c r="A2821" s="1">
        <v>603511</v>
      </c>
      <c r="B2821" s="1" t="s">
        <v>5228</v>
      </c>
      <c r="C2821" s="2" t="d">
        <v>2021-05-31</v>
      </c>
      <c r="D2821" s="1" t="s">
        <v>5229</v>
      </c>
      <c r="E2821" s="1" t="s">
        <v>16</v>
      </c>
      <c r="F2821" s="1" t="s">
        <v>17</v>
      </c>
      <c r="G2821" s="1">
        <v>20.99</v>
      </c>
      <c r="H2821" s="1">
        <v>40010</v>
      </c>
      <c r="I2821" s="1">
        <v>1</v>
      </c>
      <c r="J2821" s="1">
        <v>1</v>
      </c>
      <c r="P2821" s="1">
        <f t="shared" si="45"/>
        <v>839809.89999999991</v>
      </c>
    </row>
    <row r="2822" spans="1:16" x14ac:dyDescent="0.2">
      <c r="A2822" s="1">
        <v>603515</v>
      </c>
      <c r="B2822" s="1" t="s">
        <v>5230</v>
      </c>
      <c r="C2822" s="2" t="d">
        <v>2016-08-19</v>
      </c>
      <c r="D2822" s="1" t="s">
        <v>5231</v>
      </c>
      <c r="E2822" s="1" t="s">
        <v>16</v>
      </c>
      <c r="F2822" s="1" t="s">
        <v>17</v>
      </c>
      <c r="G2822" s="1">
        <v>14.94</v>
      </c>
      <c r="H2822" s="1">
        <v>58000</v>
      </c>
      <c r="I2822" s="1">
        <v>1</v>
      </c>
      <c r="J2822" s="1">
        <v>1</v>
      </c>
      <c r="P2822" s="1">
        <f t="shared" si="45"/>
        <v>866520</v>
      </c>
    </row>
    <row r="2823" spans="1:16" x14ac:dyDescent="0.2">
      <c r="A2823" s="1">
        <v>603516</v>
      </c>
      <c r="B2823" s="1" t="s">
        <v>5232</v>
      </c>
      <c r="C2823" s="2" t="d">
        <v>2018-02-02</v>
      </c>
      <c r="D2823" s="1" t="s">
        <v>5233</v>
      </c>
      <c r="E2823" s="1" t="s">
        <v>16</v>
      </c>
      <c r="F2823" s="1" t="s">
        <v>17</v>
      </c>
      <c r="G2823" s="1">
        <v>19.64</v>
      </c>
      <c r="H2823" s="1">
        <v>23387</v>
      </c>
      <c r="I2823" s="1">
        <v>1</v>
      </c>
      <c r="J2823" s="1">
        <v>1</v>
      </c>
      <c r="P2823" s="1">
        <f t="shared" si="45"/>
        <v>459320.68</v>
      </c>
    </row>
    <row r="2824" spans="1:16" x14ac:dyDescent="0.2">
      <c r="A2824" s="1">
        <v>603517</v>
      </c>
      <c r="B2824" s="1" t="s">
        <v>5234</v>
      </c>
      <c r="C2824" s="2" t="d">
        <v>2017-03-17</v>
      </c>
      <c r="D2824" s="1" t="s">
        <v>5235</v>
      </c>
      <c r="E2824" s="1" t="s">
        <v>16</v>
      </c>
      <c r="F2824" s="1" t="s">
        <v>17</v>
      </c>
      <c r="G2824" s="1">
        <v>16.09</v>
      </c>
      <c r="H2824" s="1">
        <v>50000</v>
      </c>
      <c r="I2824" s="1">
        <v>1</v>
      </c>
      <c r="J2824" s="1">
        <v>1</v>
      </c>
      <c r="P2824" s="1">
        <f t="shared" si="45"/>
        <v>804500</v>
      </c>
    </row>
    <row r="2825" spans="1:16" x14ac:dyDescent="0.2">
      <c r="A2825" s="1">
        <v>603518</v>
      </c>
      <c r="B2825" s="1" t="s">
        <v>4571</v>
      </c>
      <c r="C2825" s="2" t="d">
        <v>2014-12-03</v>
      </c>
      <c r="D2825" s="1" t="s">
        <v>5236</v>
      </c>
      <c r="E2825" s="1" t="s">
        <v>16</v>
      </c>
      <c r="F2825" s="1" t="s">
        <v>17</v>
      </c>
      <c r="G2825" s="1">
        <v>20.02</v>
      </c>
      <c r="H2825" s="1">
        <v>36995</v>
      </c>
      <c r="I2825" s="1">
        <v>1</v>
      </c>
      <c r="J2825" s="1">
        <v>1</v>
      </c>
      <c r="P2825" s="1">
        <f t="shared" si="45"/>
        <v>740639.9</v>
      </c>
    </row>
    <row r="2826" spans="1:16" x14ac:dyDescent="0.2">
      <c r="A2826" s="1">
        <v>603519</v>
      </c>
      <c r="B2826" s="1" t="s">
        <v>5237</v>
      </c>
      <c r="C2826" s="2" t="d">
        <v>2015-03-19</v>
      </c>
      <c r="D2826" s="1" t="s">
        <v>5238</v>
      </c>
      <c r="E2826" s="1" t="s">
        <v>16</v>
      </c>
      <c r="F2826" s="1" t="s">
        <v>17</v>
      </c>
      <c r="G2826" s="1">
        <v>13.69</v>
      </c>
      <c r="H2826" s="1">
        <v>20000</v>
      </c>
      <c r="I2826" s="1">
        <v>1</v>
      </c>
      <c r="J2826" s="1">
        <v>1</v>
      </c>
      <c r="P2826" s="1">
        <f t="shared" si="45"/>
        <v>273800</v>
      </c>
    </row>
    <row r="2827" spans="1:16" x14ac:dyDescent="0.2">
      <c r="A2827" s="1">
        <v>603520</v>
      </c>
      <c r="B2827" s="1" t="s">
        <v>5239</v>
      </c>
      <c r="C2827" s="2" t="d">
        <v>2016-03-09</v>
      </c>
      <c r="D2827" s="1" t="s">
        <v>5240</v>
      </c>
      <c r="E2827" s="1" t="s">
        <v>46</v>
      </c>
      <c r="F2827" s="1" t="s">
        <v>47</v>
      </c>
      <c r="G2827" s="1">
        <v>12.15</v>
      </c>
      <c r="H2827" s="1">
        <v>30000</v>
      </c>
      <c r="I2827" s="1">
        <v>1</v>
      </c>
      <c r="J2827" s="1">
        <v>1</v>
      </c>
      <c r="P2827" s="1">
        <f t="shared" si="45"/>
        <v>364500</v>
      </c>
    </row>
    <row r="2828" spans="1:16" x14ac:dyDescent="0.2">
      <c r="A2828" s="1">
        <v>603527</v>
      </c>
      <c r="B2828" s="1" t="s">
        <v>5241</v>
      </c>
      <c r="C2828" s="2" t="d">
        <v>2017-09-07</v>
      </c>
      <c r="D2828" s="1" t="s">
        <v>5242</v>
      </c>
      <c r="E2828" s="1" t="s">
        <v>16</v>
      </c>
      <c r="F2828" s="1" t="s">
        <v>17</v>
      </c>
      <c r="G2828" s="1">
        <v>13.27</v>
      </c>
      <c r="H2828" s="1">
        <v>31100</v>
      </c>
      <c r="I2828" s="1">
        <v>1</v>
      </c>
      <c r="J2828" s="1">
        <v>1</v>
      </c>
      <c r="P2828" s="1">
        <f t="shared" si="45"/>
        <v>412697</v>
      </c>
    </row>
    <row r="2829" spans="1:16" x14ac:dyDescent="0.2">
      <c r="A2829" s="1">
        <v>603528</v>
      </c>
      <c r="B2829" s="1" t="s">
        <v>130</v>
      </c>
      <c r="C2829" s="2" t="d">
        <v>2016-05-03</v>
      </c>
      <c r="D2829" s="1" t="s">
        <v>5243</v>
      </c>
      <c r="E2829" s="1" t="s">
        <v>46</v>
      </c>
      <c r="F2829" s="1" t="s">
        <v>47</v>
      </c>
      <c r="G2829" s="1">
        <v>9.4499999999999993</v>
      </c>
      <c r="H2829" s="1">
        <v>51680</v>
      </c>
      <c r="I2829" s="1">
        <v>1</v>
      </c>
      <c r="J2829" s="1">
        <v>1</v>
      </c>
      <c r="P2829" s="1">
        <f t="shared" si="45"/>
        <v>488375.99999999994</v>
      </c>
    </row>
    <row r="2830" spans="1:16" x14ac:dyDescent="0.2">
      <c r="A2830" s="1">
        <v>603529</v>
      </c>
      <c r="B2830" s="1" t="s">
        <v>5244</v>
      </c>
      <c r="C2830" s="2" t="d">
        <v>2021-06-15</v>
      </c>
      <c r="D2830" s="1" t="s">
        <v>5245</v>
      </c>
      <c r="E2830" s="1" t="s">
        <v>16</v>
      </c>
      <c r="F2830" s="1" t="s">
        <v>17</v>
      </c>
      <c r="G2830" s="1">
        <v>27.86</v>
      </c>
      <c r="H2830" s="1">
        <v>65000</v>
      </c>
      <c r="I2830" s="1">
        <v>1</v>
      </c>
      <c r="J2830" s="1">
        <v>1</v>
      </c>
      <c r="P2830" s="1">
        <f t="shared" si="45"/>
        <v>1810900</v>
      </c>
    </row>
    <row r="2831" spans="1:16" x14ac:dyDescent="0.2">
      <c r="A2831" s="1">
        <v>603530</v>
      </c>
      <c r="B2831" s="1" t="s">
        <v>5246</v>
      </c>
      <c r="C2831" s="2" t="d">
        <v>2019-08-05</v>
      </c>
      <c r="D2831" s="1" t="s">
        <v>5247</v>
      </c>
      <c r="E2831" s="1" t="s">
        <v>16</v>
      </c>
      <c r="F2831" s="1" t="s">
        <v>17</v>
      </c>
      <c r="G2831" s="1">
        <v>5.94</v>
      </c>
      <c r="H2831" s="1">
        <v>40044</v>
      </c>
      <c r="I2831" s="1">
        <v>1</v>
      </c>
      <c r="J2831" s="1">
        <v>1</v>
      </c>
      <c r="P2831" s="1">
        <f t="shared" si="45"/>
        <v>237861.36000000002</v>
      </c>
    </row>
    <row r="2832" spans="1:16" x14ac:dyDescent="0.2">
      <c r="A2832" s="1">
        <v>603533</v>
      </c>
      <c r="B2832" s="1" t="s">
        <v>520</v>
      </c>
      <c r="C2832" s="2" t="d">
        <v>2017-09-21</v>
      </c>
      <c r="D2832" s="1" t="s">
        <v>5248</v>
      </c>
      <c r="E2832" s="1" t="s">
        <v>16</v>
      </c>
      <c r="F2832" s="1" t="s">
        <v>17</v>
      </c>
      <c r="G2832" s="1">
        <v>4.05</v>
      </c>
      <c r="H2832" s="1">
        <v>41000</v>
      </c>
      <c r="I2832" s="1">
        <v>1</v>
      </c>
      <c r="J2832" s="1">
        <v>1</v>
      </c>
      <c r="P2832" s="1">
        <f t="shared" si="45"/>
        <v>166050</v>
      </c>
    </row>
    <row r="2833" spans="1:16" x14ac:dyDescent="0.2">
      <c r="A2833" s="1">
        <v>603535</v>
      </c>
      <c r="B2833" s="1" t="s">
        <v>5249</v>
      </c>
      <c r="C2833" s="2" t="d">
        <v>2017-08-08</v>
      </c>
      <c r="D2833" s="1" t="s">
        <v>5250</v>
      </c>
      <c r="E2833" s="1" t="s">
        <v>16</v>
      </c>
      <c r="F2833" s="1" t="s">
        <v>17</v>
      </c>
      <c r="G2833" s="1">
        <v>15.17</v>
      </c>
      <c r="H2833" s="1">
        <v>37600</v>
      </c>
      <c r="I2833" s="1">
        <v>1</v>
      </c>
      <c r="J2833" s="1">
        <v>1</v>
      </c>
      <c r="P2833" s="1">
        <f t="shared" si="45"/>
        <v>570392</v>
      </c>
    </row>
    <row r="2834" spans="1:16" x14ac:dyDescent="0.2">
      <c r="A2834" s="1">
        <v>603536</v>
      </c>
      <c r="B2834" s="1" t="s">
        <v>5251</v>
      </c>
      <c r="C2834" s="2" t="d">
        <v>2017-06-13</v>
      </c>
      <c r="D2834" s="1" t="s">
        <v>5252</v>
      </c>
      <c r="E2834" s="1" t="s">
        <v>16</v>
      </c>
      <c r="F2834" s="1" t="s">
        <v>17</v>
      </c>
      <c r="G2834" s="1">
        <v>7.63</v>
      </c>
      <c r="H2834" s="1">
        <v>30000</v>
      </c>
      <c r="I2834" s="1">
        <v>1</v>
      </c>
      <c r="J2834" s="1">
        <v>1</v>
      </c>
      <c r="P2834" s="1">
        <f t="shared" si="45"/>
        <v>228900</v>
      </c>
    </row>
    <row r="2835" spans="1:16" x14ac:dyDescent="0.2">
      <c r="A2835" s="1">
        <v>603538</v>
      </c>
      <c r="B2835" s="1" t="s">
        <v>5253</v>
      </c>
      <c r="C2835" s="2" t="d">
        <v>2017-04-07</v>
      </c>
      <c r="D2835" s="1" t="s">
        <v>5254</v>
      </c>
      <c r="E2835" s="1" t="s">
        <v>16</v>
      </c>
      <c r="F2835" s="1" t="s">
        <v>17</v>
      </c>
      <c r="G2835" s="1">
        <v>14.03</v>
      </c>
      <c r="H2835" s="1">
        <v>30000</v>
      </c>
      <c r="I2835" s="1">
        <v>1</v>
      </c>
      <c r="J2835" s="1">
        <v>1</v>
      </c>
      <c r="P2835" s="1">
        <f t="shared" si="45"/>
        <v>420900</v>
      </c>
    </row>
    <row r="2836" spans="1:16" x14ac:dyDescent="0.2">
      <c r="A2836" s="1">
        <v>603551</v>
      </c>
      <c r="B2836" s="1" t="s">
        <v>5255</v>
      </c>
      <c r="C2836" s="2" t="d">
        <v>2020-01-15</v>
      </c>
      <c r="D2836" s="1" t="s">
        <v>5256</v>
      </c>
      <c r="E2836" s="1" t="s">
        <v>46</v>
      </c>
      <c r="F2836" s="1" t="s">
        <v>47</v>
      </c>
      <c r="G2836" s="1">
        <v>15.21</v>
      </c>
      <c r="H2836" s="1">
        <v>40010</v>
      </c>
      <c r="I2836" s="1">
        <v>1</v>
      </c>
      <c r="J2836" s="1">
        <v>1</v>
      </c>
      <c r="P2836" s="1">
        <f t="shared" si="45"/>
        <v>608552.1</v>
      </c>
    </row>
    <row r="2837" spans="1:16" x14ac:dyDescent="0.2">
      <c r="A2837" s="1">
        <v>603555</v>
      </c>
      <c r="B2837" s="1" t="s">
        <v>5257</v>
      </c>
      <c r="C2837" s="2" t="d">
        <v>2014-01-24</v>
      </c>
      <c r="D2837" s="1" t="s">
        <v>5258</v>
      </c>
      <c r="E2837" s="1" t="s">
        <v>46</v>
      </c>
      <c r="F2837" s="1" t="s">
        <v>47</v>
      </c>
      <c r="G2837" s="1">
        <v>10.6</v>
      </c>
      <c r="H2837" s="1">
        <v>89000</v>
      </c>
      <c r="I2837" s="1">
        <v>1</v>
      </c>
      <c r="J2837" s="1">
        <v>1</v>
      </c>
      <c r="P2837" s="1">
        <f t="shared" si="45"/>
        <v>943400</v>
      </c>
    </row>
    <row r="2838" spans="1:16" x14ac:dyDescent="0.2">
      <c r="A2838" s="1">
        <v>603556</v>
      </c>
      <c r="B2838" s="1" t="s">
        <v>5259</v>
      </c>
      <c r="C2838" s="2" t="d">
        <v>2016-11-10</v>
      </c>
      <c r="D2838" s="1" t="s">
        <v>5260</v>
      </c>
      <c r="E2838" s="1" t="s">
        <v>46</v>
      </c>
      <c r="F2838" s="1" t="s">
        <v>47</v>
      </c>
      <c r="G2838" s="1">
        <v>23.63</v>
      </c>
      <c r="H2838" s="1">
        <v>93340</v>
      </c>
      <c r="I2838" s="1">
        <v>1</v>
      </c>
      <c r="J2838" s="1">
        <v>1</v>
      </c>
      <c r="P2838" s="1">
        <f t="shared" si="45"/>
        <v>2205624.1999999997</v>
      </c>
    </row>
    <row r="2839" spans="1:16" x14ac:dyDescent="0.2">
      <c r="A2839" s="1">
        <v>603557</v>
      </c>
      <c r="B2839" s="1" t="s">
        <v>5261</v>
      </c>
      <c r="C2839" s="2" t="d">
        <v>2017-08-18</v>
      </c>
      <c r="D2839" s="1" t="s">
        <v>5262</v>
      </c>
      <c r="E2839" s="1" t="s">
        <v>46</v>
      </c>
      <c r="F2839" s="1" t="s">
        <v>47</v>
      </c>
      <c r="G2839" s="1">
        <v>7.73</v>
      </c>
      <c r="H2839" s="1">
        <v>47000</v>
      </c>
      <c r="I2839" s="1">
        <v>1</v>
      </c>
      <c r="J2839" s="1">
        <v>1</v>
      </c>
      <c r="P2839" s="1">
        <f t="shared" si="45"/>
        <v>363310</v>
      </c>
    </row>
    <row r="2840" spans="1:16" x14ac:dyDescent="0.2">
      <c r="A2840" s="1">
        <v>603558</v>
      </c>
      <c r="B2840" s="1" t="s">
        <v>5263</v>
      </c>
      <c r="C2840" s="2" t="d">
        <v>2015-01-27</v>
      </c>
      <c r="D2840" s="1" t="s">
        <v>5264</v>
      </c>
      <c r="E2840" s="1" t="s">
        <v>16</v>
      </c>
      <c r="F2840" s="1" t="s">
        <v>17</v>
      </c>
      <c r="G2840" s="1">
        <v>19.25</v>
      </c>
      <c r="H2840" s="1">
        <v>20000</v>
      </c>
      <c r="I2840" s="1">
        <v>1</v>
      </c>
      <c r="J2840" s="1">
        <v>1</v>
      </c>
      <c r="P2840" s="1">
        <f t="shared" si="45"/>
        <v>385000</v>
      </c>
    </row>
    <row r="2841" spans="1:16" x14ac:dyDescent="0.2">
      <c r="A2841" s="1">
        <v>603559</v>
      </c>
      <c r="B2841" s="1" t="s">
        <v>5265</v>
      </c>
      <c r="C2841" s="2" t="d">
        <v>2016-12-02</v>
      </c>
      <c r="D2841" s="1" t="s">
        <v>5266</v>
      </c>
      <c r="E2841" s="1" t="s">
        <v>16</v>
      </c>
      <c r="F2841" s="1" t="s">
        <v>17</v>
      </c>
      <c r="G2841" s="1">
        <v>10.34</v>
      </c>
      <c r="H2841" s="1">
        <v>22000</v>
      </c>
      <c r="I2841" s="1">
        <v>1</v>
      </c>
      <c r="J2841" s="1">
        <v>1</v>
      </c>
      <c r="P2841" s="1">
        <f t="shared" si="45"/>
        <v>227480</v>
      </c>
    </row>
    <row r="2842" spans="1:16" x14ac:dyDescent="0.2">
      <c r="A2842" s="1">
        <v>603565</v>
      </c>
      <c r="B2842" s="1" t="s">
        <v>5267</v>
      </c>
      <c r="C2842" s="2" t="d">
        <v>2020-09-25</v>
      </c>
      <c r="D2842" s="1" t="s">
        <v>5268</v>
      </c>
      <c r="E2842" s="1" t="s">
        <v>16</v>
      </c>
      <c r="F2842" s="1" t="s">
        <v>17</v>
      </c>
      <c r="G2842" s="1">
        <v>22.19</v>
      </c>
      <c r="H2842" s="1">
        <v>66667</v>
      </c>
      <c r="I2842" s="1">
        <v>1</v>
      </c>
      <c r="J2842" s="1">
        <v>1</v>
      </c>
      <c r="P2842" s="1">
        <f t="shared" si="45"/>
        <v>1479340.73</v>
      </c>
    </row>
    <row r="2843" spans="1:16" x14ac:dyDescent="0.2">
      <c r="A2843" s="1">
        <v>603566</v>
      </c>
      <c r="B2843" s="1" t="s">
        <v>5269</v>
      </c>
      <c r="C2843" s="2" t="d">
        <v>2015-05-18</v>
      </c>
      <c r="D2843" s="1" t="s">
        <v>5270</v>
      </c>
      <c r="E2843" s="1" t="s">
        <v>16</v>
      </c>
      <c r="F2843" s="1" t="s">
        <v>17</v>
      </c>
      <c r="G2843" s="1">
        <v>15.52</v>
      </c>
      <c r="H2843" s="1">
        <v>40000</v>
      </c>
      <c r="I2843" s="1">
        <v>1</v>
      </c>
      <c r="J2843" s="1">
        <v>1</v>
      </c>
      <c r="P2843" s="1">
        <f t="shared" si="45"/>
        <v>620800</v>
      </c>
    </row>
    <row r="2844" spans="1:16" x14ac:dyDescent="0.2">
      <c r="A2844" s="1">
        <v>603567</v>
      </c>
      <c r="B2844" s="1" t="s">
        <v>5271</v>
      </c>
      <c r="C2844" s="2" t="d">
        <v>2015-04-24</v>
      </c>
      <c r="D2844" s="1" t="s">
        <v>5272</v>
      </c>
      <c r="E2844" s="1" t="s">
        <v>16</v>
      </c>
      <c r="F2844" s="1" t="s">
        <v>17</v>
      </c>
      <c r="G2844" s="1">
        <v>23.6</v>
      </c>
      <c r="H2844" s="1">
        <v>64580</v>
      </c>
      <c r="I2844" s="1">
        <v>1</v>
      </c>
      <c r="J2844" s="1">
        <v>1</v>
      </c>
      <c r="P2844" s="1">
        <f t="shared" si="45"/>
        <v>1524088</v>
      </c>
    </row>
    <row r="2845" spans="1:16" x14ac:dyDescent="0.2">
      <c r="A2845" s="1">
        <v>603568</v>
      </c>
      <c r="B2845" s="1" t="s">
        <v>5273</v>
      </c>
      <c r="C2845" s="2" t="d">
        <v>2015-05-28</v>
      </c>
      <c r="D2845" s="1" t="s">
        <v>5274</v>
      </c>
      <c r="E2845" s="1" t="s">
        <v>16</v>
      </c>
      <c r="F2845" s="1" t="s">
        <v>17</v>
      </c>
      <c r="G2845" s="1">
        <v>11.27</v>
      </c>
      <c r="H2845" s="1">
        <v>45800</v>
      </c>
      <c r="I2845" s="1">
        <v>1</v>
      </c>
      <c r="J2845" s="1">
        <v>1</v>
      </c>
      <c r="P2845" s="1">
        <f t="shared" si="45"/>
        <v>516166</v>
      </c>
    </row>
    <row r="2846" spans="1:16" x14ac:dyDescent="0.2">
      <c r="A2846" s="1">
        <v>603569</v>
      </c>
      <c r="B2846" s="1" t="s">
        <v>5275</v>
      </c>
      <c r="C2846" s="2" t="d">
        <v>2016-08-10</v>
      </c>
      <c r="D2846" s="1" t="s">
        <v>5276</v>
      </c>
      <c r="E2846" s="1" t="s">
        <v>16</v>
      </c>
      <c r="F2846" s="1" t="s">
        <v>17</v>
      </c>
      <c r="G2846" s="1">
        <v>15.43</v>
      </c>
      <c r="H2846" s="1">
        <v>40010</v>
      </c>
      <c r="I2846" s="1">
        <v>1</v>
      </c>
      <c r="J2846" s="1">
        <v>1</v>
      </c>
      <c r="P2846" s="1">
        <f t="shared" si="45"/>
        <v>617354.30000000005</v>
      </c>
    </row>
    <row r="2847" spans="1:16" x14ac:dyDescent="0.2">
      <c r="A2847" s="1">
        <v>603577</v>
      </c>
      <c r="B2847" s="1" t="s">
        <v>2268</v>
      </c>
      <c r="C2847" s="2" t="d">
        <v>2016-12-22</v>
      </c>
      <c r="D2847" s="1" t="s">
        <v>5277</v>
      </c>
      <c r="E2847" s="1" t="s">
        <v>16</v>
      </c>
      <c r="F2847" s="1" t="s">
        <v>17</v>
      </c>
      <c r="G2847" s="1">
        <v>11.1</v>
      </c>
      <c r="H2847" s="1">
        <v>29180</v>
      </c>
      <c r="I2847" s="1">
        <v>1</v>
      </c>
      <c r="J2847" s="1">
        <v>1</v>
      </c>
      <c r="P2847" s="1">
        <f t="shared" si="45"/>
        <v>323898</v>
      </c>
    </row>
    <row r="2848" spans="1:16" x14ac:dyDescent="0.2">
      <c r="A2848" s="1">
        <v>603578</v>
      </c>
      <c r="B2848" s="1" t="s">
        <v>946</v>
      </c>
      <c r="C2848" s="2" t="d">
        <v>2017-03-06</v>
      </c>
      <c r="D2848" s="1" t="s">
        <v>5278</v>
      </c>
      <c r="E2848" s="1" t="s">
        <v>16</v>
      </c>
      <c r="F2848" s="1" t="s">
        <v>17</v>
      </c>
      <c r="G2848" s="1">
        <v>12.26</v>
      </c>
      <c r="H2848" s="1">
        <v>22000</v>
      </c>
      <c r="I2848" s="1">
        <v>1</v>
      </c>
      <c r="J2848" s="1">
        <v>1</v>
      </c>
      <c r="P2848" s="1">
        <f t="shared" si="45"/>
        <v>269720</v>
      </c>
    </row>
    <row r="2849" spans="1:16" x14ac:dyDescent="0.2">
      <c r="A2849" s="1">
        <v>603579</v>
      </c>
      <c r="B2849" s="1" t="s">
        <v>5279</v>
      </c>
      <c r="C2849" s="2" t="d">
        <v>2017-01-11</v>
      </c>
      <c r="D2849" s="1" t="s">
        <v>5280</v>
      </c>
      <c r="E2849" s="1" t="s">
        <v>16</v>
      </c>
      <c r="F2849" s="1" t="s">
        <v>17</v>
      </c>
      <c r="G2849" s="1">
        <v>44.66</v>
      </c>
      <c r="H2849" s="1">
        <v>17500</v>
      </c>
      <c r="I2849" s="1">
        <v>1</v>
      </c>
      <c r="J2849" s="1">
        <v>1</v>
      </c>
      <c r="P2849" s="1">
        <f t="shared" si="45"/>
        <v>781549.99999999988</v>
      </c>
    </row>
    <row r="2850" spans="1:16" x14ac:dyDescent="0.2">
      <c r="A2850" s="1">
        <v>603580</v>
      </c>
      <c r="B2850" s="1" t="s">
        <v>5281</v>
      </c>
      <c r="C2850" s="2" t="d">
        <v>2017-05-25</v>
      </c>
      <c r="D2850" s="1" t="s">
        <v>5282</v>
      </c>
      <c r="E2850" s="1" t="s">
        <v>46</v>
      </c>
      <c r="F2850" s="1" t="s">
        <v>47</v>
      </c>
      <c r="G2850" s="1">
        <v>9.81</v>
      </c>
      <c r="H2850" s="1">
        <v>16670</v>
      </c>
      <c r="I2850" s="1">
        <v>1</v>
      </c>
      <c r="J2850" s="1">
        <v>1</v>
      </c>
      <c r="P2850" s="1">
        <f t="shared" si="45"/>
        <v>163532.70000000001</v>
      </c>
    </row>
    <row r="2851" spans="1:16" x14ac:dyDescent="0.2">
      <c r="A2851" s="1">
        <v>603583</v>
      </c>
      <c r="B2851" s="1" t="s">
        <v>5283</v>
      </c>
      <c r="C2851" s="2" t="d">
        <v>2018-09-21</v>
      </c>
      <c r="D2851" s="1" t="s">
        <v>5284</v>
      </c>
      <c r="E2851" s="1" t="s">
        <v>16</v>
      </c>
      <c r="F2851" s="1" t="s">
        <v>17</v>
      </c>
      <c r="G2851" s="1">
        <v>29.17</v>
      </c>
      <c r="H2851" s="1">
        <v>30200</v>
      </c>
      <c r="I2851" s="1">
        <v>1</v>
      </c>
      <c r="J2851" s="1">
        <v>1</v>
      </c>
      <c r="P2851" s="1">
        <f t="shared" si="45"/>
        <v>880934</v>
      </c>
    </row>
    <row r="2852" spans="1:16" x14ac:dyDescent="0.2">
      <c r="A2852" s="1">
        <v>603585</v>
      </c>
      <c r="B2852" s="1" t="s">
        <v>1283</v>
      </c>
      <c r="C2852" s="2" t="d">
        <v>2016-12-14</v>
      </c>
      <c r="D2852" s="1" t="s">
        <v>5285</v>
      </c>
      <c r="E2852" s="1" t="s">
        <v>16</v>
      </c>
      <c r="F2852" s="1" t="s">
        <v>17</v>
      </c>
      <c r="G2852" s="1">
        <v>26.79</v>
      </c>
      <c r="H2852" s="1">
        <v>25000</v>
      </c>
      <c r="I2852" s="1">
        <v>1</v>
      </c>
      <c r="J2852" s="1">
        <v>1</v>
      </c>
      <c r="P2852" s="1">
        <f t="shared" si="45"/>
        <v>669750</v>
      </c>
    </row>
    <row r="2853" spans="1:16" x14ac:dyDescent="0.2">
      <c r="A2853" s="1">
        <v>603586</v>
      </c>
      <c r="B2853" s="1" t="s">
        <v>5286</v>
      </c>
      <c r="C2853" s="2" t="d">
        <v>2017-04-06</v>
      </c>
      <c r="D2853" s="1" t="s">
        <v>5287</v>
      </c>
      <c r="E2853" s="1" t="s">
        <v>16</v>
      </c>
      <c r="F2853" s="1" t="s">
        <v>17</v>
      </c>
      <c r="G2853" s="1">
        <v>21.37</v>
      </c>
      <c r="H2853" s="1">
        <v>52500</v>
      </c>
      <c r="I2853" s="1">
        <v>1</v>
      </c>
      <c r="J2853" s="1">
        <v>1</v>
      </c>
      <c r="P2853" s="1">
        <f t="shared" si="45"/>
        <v>1121925</v>
      </c>
    </row>
    <row r="2854" spans="1:16" x14ac:dyDescent="0.2">
      <c r="A2854" s="1">
        <v>603587</v>
      </c>
      <c r="B2854" s="1" t="s">
        <v>5288</v>
      </c>
      <c r="C2854" s="2" t="d">
        <v>2018-06-22</v>
      </c>
      <c r="D2854" s="1" t="s">
        <v>5289</v>
      </c>
      <c r="E2854" s="1" t="s">
        <v>16</v>
      </c>
      <c r="F2854" s="1" t="s">
        <v>17</v>
      </c>
      <c r="G2854" s="1">
        <v>27.52</v>
      </c>
      <c r="H2854" s="1">
        <v>61000</v>
      </c>
      <c r="I2854" s="1">
        <v>1</v>
      </c>
      <c r="J2854" s="1">
        <v>1</v>
      </c>
      <c r="P2854" s="1">
        <f t="shared" si="45"/>
        <v>1678720</v>
      </c>
    </row>
    <row r="2855" spans="1:16" x14ac:dyDescent="0.2">
      <c r="A2855" s="1">
        <v>603588</v>
      </c>
      <c r="B2855" s="1" t="s">
        <v>5290</v>
      </c>
      <c r="C2855" s="2" t="d">
        <v>2014-12-29</v>
      </c>
      <c r="D2855" s="1" t="s">
        <v>5291</v>
      </c>
      <c r="E2855" s="1" t="s">
        <v>16</v>
      </c>
      <c r="F2855" s="1" t="s">
        <v>17</v>
      </c>
      <c r="G2855" s="1">
        <v>18.23</v>
      </c>
      <c r="H2855" s="1">
        <v>40400</v>
      </c>
      <c r="I2855" s="1">
        <v>1</v>
      </c>
      <c r="J2855" s="1">
        <v>1</v>
      </c>
      <c r="P2855" s="1">
        <f t="shared" si="45"/>
        <v>736492</v>
      </c>
    </row>
    <row r="2856" spans="1:16" x14ac:dyDescent="0.2">
      <c r="A2856" s="1">
        <v>603589</v>
      </c>
      <c r="B2856" s="1" t="s">
        <v>5292</v>
      </c>
      <c r="C2856" s="2" t="d">
        <v>2015-06-29</v>
      </c>
      <c r="D2856" s="1" t="s">
        <v>5293</v>
      </c>
      <c r="E2856" s="1" t="s">
        <v>46</v>
      </c>
      <c r="F2856" s="1" t="s">
        <v>47</v>
      </c>
      <c r="G2856" s="1">
        <v>16</v>
      </c>
      <c r="H2856" s="1">
        <v>60000</v>
      </c>
      <c r="I2856" s="1">
        <v>1</v>
      </c>
      <c r="J2856" s="1">
        <v>1</v>
      </c>
      <c r="P2856" s="1">
        <f t="shared" si="45"/>
        <v>960000</v>
      </c>
    </row>
    <row r="2857" spans="1:16" x14ac:dyDescent="0.2">
      <c r="A2857" s="1">
        <v>603590</v>
      </c>
      <c r="B2857" s="1" t="s">
        <v>5294</v>
      </c>
      <c r="C2857" s="2" t="d">
        <v>2018-08-27</v>
      </c>
      <c r="D2857" s="1" t="s">
        <v>5295</v>
      </c>
      <c r="E2857" s="1" t="s">
        <v>16</v>
      </c>
      <c r="F2857" s="1" t="s">
        <v>17</v>
      </c>
      <c r="G2857" s="1">
        <v>24.34</v>
      </c>
      <c r="H2857" s="1">
        <v>40000</v>
      </c>
      <c r="I2857" s="1">
        <v>1</v>
      </c>
      <c r="J2857" s="1">
        <v>1</v>
      </c>
      <c r="P2857" s="1">
        <f t="shared" si="45"/>
        <v>973600</v>
      </c>
    </row>
    <row r="2858" spans="1:16" x14ac:dyDescent="0.2">
      <c r="A2858" s="1">
        <v>603595</v>
      </c>
      <c r="B2858" s="1" t="s">
        <v>4091</v>
      </c>
      <c r="C2858" s="2" t="d">
        <v>2017-07-12</v>
      </c>
      <c r="D2858" s="1" t="s">
        <v>5296</v>
      </c>
      <c r="E2858" s="1" t="s">
        <v>16</v>
      </c>
      <c r="F2858" s="1" t="s">
        <v>17</v>
      </c>
      <c r="G2858" s="1">
        <v>13.01</v>
      </c>
      <c r="H2858" s="1">
        <v>25000</v>
      </c>
      <c r="I2858" s="1">
        <v>1</v>
      </c>
      <c r="J2858" s="1">
        <v>1</v>
      </c>
      <c r="P2858" s="1">
        <f t="shared" si="45"/>
        <v>325250</v>
      </c>
    </row>
    <row r="2859" spans="1:16" x14ac:dyDescent="0.2">
      <c r="A2859" s="1">
        <v>603596</v>
      </c>
      <c r="B2859" s="1" t="s">
        <v>4328</v>
      </c>
      <c r="C2859" s="2" t="d">
        <v>2018-04-27</v>
      </c>
      <c r="D2859" s="1" t="s">
        <v>5297</v>
      </c>
      <c r="E2859" s="1" t="s">
        <v>46</v>
      </c>
      <c r="F2859" s="1" t="s">
        <v>47</v>
      </c>
      <c r="G2859" s="1">
        <v>15.1</v>
      </c>
      <c r="H2859" s="1">
        <v>40860</v>
      </c>
      <c r="I2859" s="1">
        <v>1</v>
      </c>
      <c r="J2859" s="1">
        <v>1</v>
      </c>
      <c r="P2859" s="1">
        <f t="shared" si="45"/>
        <v>616986</v>
      </c>
    </row>
    <row r="2860" spans="1:16" x14ac:dyDescent="0.2">
      <c r="A2860" s="1">
        <v>603598</v>
      </c>
      <c r="B2860" s="1" t="s">
        <v>5298</v>
      </c>
      <c r="C2860" s="2" t="d">
        <v>2015-05-27</v>
      </c>
      <c r="D2860" s="1" t="s">
        <v>5299</v>
      </c>
      <c r="E2860" s="1" t="s">
        <v>16</v>
      </c>
      <c r="F2860" s="1" t="s">
        <v>17</v>
      </c>
      <c r="G2860" s="1">
        <v>7.2</v>
      </c>
      <c r="H2860" s="1">
        <v>33340</v>
      </c>
      <c r="I2860" s="1">
        <v>1</v>
      </c>
      <c r="J2860" s="1">
        <v>1</v>
      </c>
      <c r="P2860" s="1">
        <f t="shared" si="45"/>
        <v>240048</v>
      </c>
    </row>
    <row r="2861" spans="1:16" x14ac:dyDescent="0.2">
      <c r="A2861" s="1">
        <v>603599</v>
      </c>
      <c r="B2861" s="1" t="s">
        <v>5300</v>
      </c>
      <c r="C2861" s="2" t="d">
        <v>2015-05-13</v>
      </c>
      <c r="D2861" s="1" t="s">
        <v>5301</v>
      </c>
      <c r="E2861" s="1" t="s">
        <v>16</v>
      </c>
      <c r="F2861" s="1" t="s">
        <v>17</v>
      </c>
      <c r="G2861" s="1">
        <v>16.11</v>
      </c>
      <c r="H2861" s="1">
        <v>47060</v>
      </c>
      <c r="I2861" s="1">
        <v>1</v>
      </c>
      <c r="J2861" s="1">
        <v>1</v>
      </c>
      <c r="P2861" s="1">
        <f t="shared" si="45"/>
        <v>758136.6</v>
      </c>
    </row>
    <row r="2862" spans="1:16" x14ac:dyDescent="0.2">
      <c r="A2862" s="1">
        <v>603600</v>
      </c>
      <c r="B2862" s="1" t="s">
        <v>26</v>
      </c>
      <c r="C2862" s="2" t="d">
        <v>2015-01-23</v>
      </c>
      <c r="D2862" s="1" t="s">
        <v>5302</v>
      </c>
      <c r="E2862" s="1" t="s">
        <v>16</v>
      </c>
      <c r="F2862" s="1" t="s">
        <v>17</v>
      </c>
      <c r="G2862" s="1">
        <v>10.220000000000001</v>
      </c>
      <c r="H2862" s="1">
        <v>25000</v>
      </c>
      <c r="I2862" s="1">
        <v>1</v>
      </c>
      <c r="J2862" s="1">
        <v>1</v>
      </c>
      <c r="P2862" s="1">
        <f t="shared" si="45"/>
        <v>255500.00000000003</v>
      </c>
    </row>
    <row r="2863" spans="1:16" x14ac:dyDescent="0.2">
      <c r="A2863" s="1">
        <v>603601</v>
      </c>
      <c r="B2863" s="1" t="s">
        <v>3010</v>
      </c>
      <c r="C2863" s="2" t="d">
        <v>2015-01-22</v>
      </c>
      <c r="D2863" s="1" t="s">
        <v>5303</v>
      </c>
      <c r="E2863" s="1" t="s">
        <v>16</v>
      </c>
      <c r="F2863" s="1" t="s">
        <v>17</v>
      </c>
      <c r="G2863" s="1">
        <v>7.9</v>
      </c>
      <c r="H2863" s="1">
        <v>17000</v>
      </c>
      <c r="I2863" s="1">
        <v>1</v>
      </c>
      <c r="J2863" s="1">
        <v>1</v>
      </c>
      <c r="P2863" s="1">
        <f t="shared" si="45"/>
        <v>134300</v>
      </c>
    </row>
    <row r="2864" spans="1:16" x14ac:dyDescent="0.2">
      <c r="A2864" s="1">
        <v>603602</v>
      </c>
      <c r="B2864" s="1" t="s">
        <v>5304</v>
      </c>
      <c r="C2864" s="2" t="d">
        <v>2017-08-10</v>
      </c>
      <c r="D2864" s="1" t="s">
        <v>5305</v>
      </c>
      <c r="E2864" s="1" t="s">
        <v>16</v>
      </c>
      <c r="F2864" s="1" t="s">
        <v>17</v>
      </c>
      <c r="G2864" s="1">
        <v>15.18</v>
      </c>
      <c r="H2864" s="1">
        <v>20000</v>
      </c>
      <c r="I2864" s="1">
        <v>1</v>
      </c>
      <c r="J2864" s="1">
        <v>1</v>
      </c>
      <c r="P2864" s="1">
        <f t="shared" si="45"/>
        <v>303600</v>
      </c>
    </row>
    <row r="2865" spans="1:16" x14ac:dyDescent="0.2">
      <c r="A2865" s="1">
        <v>603603</v>
      </c>
      <c r="B2865" s="1" t="s">
        <v>5306</v>
      </c>
      <c r="C2865" s="2" t="d">
        <v>2017-02-17</v>
      </c>
      <c r="D2865" s="1" t="s">
        <v>5307</v>
      </c>
      <c r="E2865" s="1" t="s">
        <v>16</v>
      </c>
      <c r="F2865" s="1" t="s">
        <v>17</v>
      </c>
      <c r="G2865" s="1">
        <v>6.74</v>
      </c>
      <c r="H2865" s="1">
        <v>40010</v>
      </c>
      <c r="I2865" s="1">
        <v>1</v>
      </c>
      <c r="J2865" s="1">
        <v>1</v>
      </c>
      <c r="P2865" s="1">
        <f t="shared" si="45"/>
        <v>269667.40000000002</v>
      </c>
    </row>
    <row r="2866" spans="1:16" x14ac:dyDescent="0.2">
      <c r="A2866" s="1">
        <v>603605</v>
      </c>
      <c r="B2866" s="1" t="s">
        <v>5308</v>
      </c>
      <c r="C2866" s="2" t="d">
        <v>2017-11-15</v>
      </c>
      <c r="D2866" s="1" t="s">
        <v>5309</v>
      </c>
      <c r="E2866" s="1" t="s">
        <v>16</v>
      </c>
      <c r="F2866" s="1" t="s">
        <v>17</v>
      </c>
      <c r="G2866" s="1">
        <v>15.34</v>
      </c>
      <c r="H2866" s="1">
        <v>50000</v>
      </c>
      <c r="I2866" s="1">
        <v>1</v>
      </c>
      <c r="J2866" s="1">
        <v>1</v>
      </c>
      <c r="P2866" s="1">
        <f t="shared" si="45"/>
        <v>767000</v>
      </c>
    </row>
    <row r="2867" spans="1:16" x14ac:dyDescent="0.2">
      <c r="A2867" s="1">
        <v>603606</v>
      </c>
      <c r="B2867" s="1" t="s">
        <v>5310</v>
      </c>
      <c r="C2867" s="2" t="d">
        <v>2014-10-15</v>
      </c>
      <c r="D2867" s="1" t="s">
        <v>5311</v>
      </c>
      <c r="E2867" s="1" t="s">
        <v>16</v>
      </c>
      <c r="F2867" s="1" t="s">
        <v>17</v>
      </c>
      <c r="G2867" s="1">
        <v>8.1999999999999993</v>
      </c>
      <c r="H2867" s="1">
        <v>35350</v>
      </c>
      <c r="I2867" s="1">
        <v>1</v>
      </c>
      <c r="J2867" s="1">
        <v>1</v>
      </c>
      <c r="P2867" s="1">
        <f t="shared" si="45"/>
        <v>289870</v>
      </c>
    </row>
    <row r="2868" spans="1:16" x14ac:dyDescent="0.2">
      <c r="A2868" s="1">
        <v>603607</v>
      </c>
      <c r="B2868" s="1" t="s">
        <v>5312</v>
      </c>
      <c r="C2868" s="2" t="d">
        <v>2017-10-25</v>
      </c>
      <c r="D2868" s="1" t="s">
        <v>5313</v>
      </c>
      <c r="E2868" s="1" t="s">
        <v>16</v>
      </c>
      <c r="F2868" s="1" t="s">
        <v>17</v>
      </c>
      <c r="G2868" s="1">
        <v>16.04</v>
      </c>
      <c r="H2868" s="1">
        <v>22780</v>
      </c>
      <c r="I2868" s="1">
        <v>1</v>
      </c>
      <c r="J2868" s="1">
        <v>1</v>
      </c>
      <c r="P2868" s="1">
        <f t="shared" si="45"/>
        <v>365391.19999999995</v>
      </c>
    </row>
    <row r="2869" spans="1:16" x14ac:dyDescent="0.2">
      <c r="A2869" s="1">
        <v>603608</v>
      </c>
      <c r="B2869" s="1" t="s">
        <v>5314</v>
      </c>
      <c r="C2869" s="2" t="d">
        <v>2016-02-18</v>
      </c>
      <c r="D2869" s="1" t="s">
        <v>5315</v>
      </c>
      <c r="E2869" s="1" t="s">
        <v>46</v>
      </c>
      <c r="F2869" s="1" t="s">
        <v>47</v>
      </c>
      <c r="G2869" s="1">
        <v>9.8000000000000007</v>
      </c>
      <c r="H2869" s="1">
        <v>70000</v>
      </c>
      <c r="I2869" s="1">
        <v>1</v>
      </c>
      <c r="J2869" s="1">
        <v>1</v>
      </c>
      <c r="P2869" s="1">
        <f t="shared" si="45"/>
        <v>686000</v>
      </c>
    </row>
    <row r="2870" spans="1:16" x14ac:dyDescent="0.2">
      <c r="A2870" s="1">
        <v>603609</v>
      </c>
      <c r="B2870" s="1" t="s">
        <v>769</v>
      </c>
      <c r="C2870" s="2" t="d">
        <v>2014-08-08</v>
      </c>
      <c r="D2870" s="1" t="s">
        <v>5316</v>
      </c>
      <c r="E2870" s="1" t="s">
        <v>46</v>
      </c>
      <c r="F2870" s="1" t="s">
        <v>47</v>
      </c>
      <c r="G2870" s="1">
        <v>5.88</v>
      </c>
      <c r="H2870" s="1">
        <v>80000</v>
      </c>
      <c r="I2870" s="1">
        <v>1</v>
      </c>
      <c r="J2870" s="1">
        <v>1</v>
      </c>
      <c r="P2870" s="1">
        <f t="shared" si="45"/>
        <v>470400</v>
      </c>
    </row>
    <row r="2871" spans="1:16" x14ac:dyDescent="0.2">
      <c r="A2871" s="1">
        <v>603610</v>
      </c>
      <c r="B2871" s="1" t="s">
        <v>4068</v>
      </c>
      <c r="C2871" s="2" t="d">
        <v>2019-10-29</v>
      </c>
      <c r="D2871" s="1" t="s">
        <v>5317</v>
      </c>
      <c r="E2871" s="1" t="s">
        <v>16</v>
      </c>
      <c r="F2871" s="1" t="s">
        <v>17</v>
      </c>
      <c r="G2871" s="1">
        <v>44.66</v>
      </c>
      <c r="H2871" s="1">
        <v>37583</v>
      </c>
      <c r="I2871" s="1">
        <v>1</v>
      </c>
      <c r="J2871" s="1">
        <v>1</v>
      </c>
      <c r="P2871" s="1">
        <f t="shared" si="45"/>
        <v>1678456.7799999998</v>
      </c>
    </row>
    <row r="2872" spans="1:16" x14ac:dyDescent="0.2">
      <c r="A2872" s="1">
        <v>603611</v>
      </c>
      <c r="B2872" s="1" t="s">
        <v>5318</v>
      </c>
      <c r="C2872" s="2" t="d">
        <v>2015-01-28</v>
      </c>
      <c r="D2872" s="1" t="s">
        <v>5319</v>
      </c>
      <c r="E2872" s="1" t="s">
        <v>16</v>
      </c>
      <c r="F2872" s="1" t="s">
        <v>17</v>
      </c>
      <c r="G2872" s="1">
        <v>18.37</v>
      </c>
      <c r="H2872" s="1">
        <v>20000</v>
      </c>
      <c r="I2872" s="1">
        <v>1</v>
      </c>
      <c r="J2872" s="1">
        <v>1</v>
      </c>
      <c r="P2872" s="1">
        <f t="shared" si="45"/>
        <v>367400</v>
      </c>
    </row>
    <row r="2873" spans="1:16" x14ac:dyDescent="0.2">
      <c r="A2873" s="1">
        <v>603612</v>
      </c>
      <c r="B2873" s="1" t="s">
        <v>5320</v>
      </c>
      <c r="C2873" s="2" t="d">
        <v>2017-07-18</v>
      </c>
      <c r="D2873" s="1" t="s">
        <v>5321</v>
      </c>
      <c r="E2873" s="1" t="s">
        <v>16</v>
      </c>
      <c r="F2873" s="1" t="s">
        <v>17</v>
      </c>
      <c r="G2873" s="1">
        <v>7.88</v>
      </c>
      <c r="H2873" s="1">
        <v>60200</v>
      </c>
      <c r="I2873" s="1">
        <v>1</v>
      </c>
      <c r="J2873" s="1">
        <v>1</v>
      </c>
      <c r="P2873" s="1">
        <f t="shared" si="45"/>
        <v>474376</v>
      </c>
    </row>
    <row r="2874" spans="1:16" x14ac:dyDescent="0.2">
      <c r="A2874" s="1">
        <v>603613</v>
      </c>
      <c r="B2874" s="1" t="s">
        <v>479</v>
      </c>
      <c r="C2874" s="2" t="d">
        <v>2019-07-30</v>
      </c>
      <c r="D2874" s="1" t="s">
        <v>5322</v>
      </c>
      <c r="E2874" s="1" t="s">
        <v>16</v>
      </c>
      <c r="F2874" s="1" t="s">
        <v>17</v>
      </c>
      <c r="G2874" s="1">
        <v>15.13</v>
      </c>
      <c r="H2874" s="1">
        <v>35210</v>
      </c>
      <c r="I2874" s="1">
        <v>1</v>
      </c>
      <c r="J2874" s="1">
        <v>1</v>
      </c>
      <c r="P2874" s="1">
        <f t="shared" si="45"/>
        <v>532727.30000000005</v>
      </c>
    </row>
    <row r="2875" spans="1:16" x14ac:dyDescent="0.2">
      <c r="A2875" s="1">
        <v>603615</v>
      </c>
      <c r="B2875" s="1" t="s">
        <v>1503</v>
      </c>
      <c r="C2875" s="2" t="d">
        <v>2017-02-13</v>
      </c>
      <c r="D2875" s="1" t="s">
        <v>5323</v>
      </c>
      <c r="E2875" s="1" t="s">
        <v>16</v>
      </c>
      <c r="F2875" s="1" t="s">
        <v>17</v>
      </c>
      <c r="G2875" s="1">
        <v>8.3699999999999992</v>
      </c>
      <c r="H2875" s="1">
        <v>60000</v>
      </c>
      <c r="I2875" s="1">
        <v>1</v>
      </c>
      <c r="J2875" s="1">
        <v>1</v>
      </c>
      <c r="P2875" s="1">
        <f t="shared" si="45"/>
        <v>502199.99999999994</v>
      </c>
    </row>
    <row r="2876" spans="1:16" x14ac:dyDescent="0.2">
      <c r="A2876" s="1">
        <v>603616</v>
      </c>
      <c r="B2876" s="1" t="s">
        <v>5324</v>
      </c>
      <c r="C2876" s="2" t="d">
        <v>2015-06-11</v>
      </c>
      <c r="D2876" s="1" t="s">
        <v>5325</v>
      </c>
      <c r="E2876" s="1" t="s">
        <v>889</v>
      </c>
      <c r="F2876" s="1" t="s">
        <v>890</v>
      </c>
      <c r="G2876" s="1">
        <v>11.35</v>
      </c>
      <c r="H2876" s="1">
        <v>36680</v>
      </c>
      <c r="I2876" s="1">
        <v>1</v>
      </c>
      <c r="J2876" s="1">
        <v>1</v>
      </c>
      <c r="P2876" s="1">
        <f t="shared" si="45"/>
        <v>416318</v>
      </c>
    </row>
    <row r="2877" spans="1:16" x14ac:dyDescent="0.2">
      <c r="A2877" s="1">
        <v>603617</v>
      </c>
      <c r="B2877" s="1" t="s">
        <v>745</v>
      </c>
      <c r="C2877" s="2" t="d">
        <v>2017-07-03</v>
      </c>
      <c r="D2877" s="1" t="s">
        <v>5326</v>
      </c>
      <c r="E2877" s="1" t="s">
        <v>16</v>
      </c>
      <c r="F2877" s="1" t="s">
        <v>17</v>
      </c>
      <c r="G2877" s="1">
        <v>8.93</v>
      </c>
      <c r="H2877" s="1">
        <v>25000</v>
      </c>
      <c r="I2877" s="1">
        <v>1</v>
      </c>
      <c r="J2877" s="1">
        <v>1</v>
      </c>
      <c r="P2877" s="1">
        <f t="shared" si="45"/>
        <v>223250</v>
      </c>
    </row>
    <row r="2878" spans="1:16" x14ac:dyDescent="0.2">
      <c r="A2878" s="1">
        <v>603618</v>
      </c>
      <c r="B2878" s="1" t="s">
        <v>704</v>
      </c>
      <c r="C2878" s="2" t="d">
        <v>2015-02-17</v>
      </c>
      <c r="D2878" s="1" t="s">
        <v>5327</v>
      </c>
      <c r="E2878" s="1" t="s">
        <v>16</v>
      </c>
      <c r="F2878" s="1" t="s">
        <v>17</v>
      </c>
      <c r="G2878" s="1">
        <v>11.65</v>
      </c>
      <c r="H2878" s="1">
        <v>53350</v>
      </c>
      <c r="I2878" s="1">
        <v>1</v>
      </c>
      <c r="J2878" s="1">
        <v>1</v>
      </c>
      <c r="P2878" s="1">
        <f t="shared" si="45"/>
        <v>621527.5</v>
      </c>
    </row>
    <row r="2879" spans="1:16" x14ac:dyDescent="0.2">
      <c r="A2879" s="1">
        <v>603619</v>
      </c>
      <c r="B2879" s="1" t="s">
        <v>5328</v>
      </c>
      <c r="C2879" s="2" t="d">
        <v>2017-11-17</v>
      </c>
      <c r="D2879" s="1" t="s">
        <v>5329</v>
      </c>
      <c r="E2879" s="1" t="s">
        <v>16</v>
      </c>
      <c r="F2879" s="1" t="s">
        <v>17</v>
      </c>
      <c r="G2879" s="1">
        <v>22.61</v>
      </c>
      <c r="H2879" s="1">
        <v>40000</v>
      </c>
      <c r="I2879" s="1">
        <v>1</v>
      </c>
      <c r="J2879" s="1">
        <v>1</v>
      </c>
      <c r="P2879" s="1">
        <f t="shared" si="45"/>
        <v>904400</v>
      </c>
    </row>
    <row r="2880" spans="1:16" x14ac:dyDescent="0.2">
      <c r="A2880" s="1">
        <v>603626</v>
      </c>
      <c r="B2880" s="1" t="s">
        <v>5330</v>
      </c>
      <c r="C2880" s="2" t="d">
        <v>2017-02-09</v>
      </c>
      <c r="D2880" s="1" t="s">
        <v>5331</v>
      </c>
      <c r="E2880" s="1" t="s">
        <v>16</v>
      </c>
      <c r="F2880" s="1" t="s">
        <v>17</v>
      </c>
      <c r="G2880" s="1">
        <v>18.850000000000001</v>
      </c>
      <c r="H2880" s="1">
        <v>52667</v>
      </c>
      <c r="I2880" s="1">
        <v>1</v>
      </c>
      <c r="J2880" s="1">
        <v>1</v>
      </c>
      <c r="P2880" s="1">
        <f t="shared" si="45"/>
        <v>992772.95000000007</v>
      </c>
    </row>
    <row r="2881" spans="1:16" x14ac:dyDescent="0.2">
      <c r="A2881" s="1">
        <v>603628</v>
      </c>
      <c r="B2881" s="1" t="s">
        <v>1639</v>
      </c>
      <c r="C2881" s="2" t="d">
        <v>2017-01-12</v>
      </c>
      <c r="D2881" s="1" t="s">
        <v>5332</v>
      </c>
      <c r="E2881" s="1" t="s">
        <v>46</v>
      </c>
      <c r="F2881" s="1" t="s">
        <v>47</v>
      </c>
      <c r="G2881" s="1">
        <v>5.57</v>
      </c>
      <c r="H2881" s="1">
        <v>68450</v>
      </c>
      <c r="I2881" s="1">
        <v>1</v>
      </c>
      <c r="J2881" s="1">
        <v>1</v>
      </c>
      <c r="P2881" s="1">
        <f t="shared" si="45"/>
        <v>381266.5</v>
      </c>
    </row>
    <row r="2882" spans="1:16" x14ac:dyDescent="0.2">
      <c r="A2882" s="1">
        <v>603629</v>
      </c>
      <c r="B2882" s="1" t="s">
        <v>5333</v>
      </c>
      <c r="C2882" s="2" t="d">
        <v>2018-12-24</v>
      </c>
      <c r="D2882" s="1" t="s">
        <v>5334</v>
      </c>
      <c r="E2882" s="1" t="s">
        <v>16</v>
      </c>
      <c r="F2882" s="1" t="s">
        <v>17</v>
      </c>
      <c r="G2882" s="1">
        <v>19.29</v>
      </c>
      <c r="H2882" s="1">
        <v>25000</v>
      </c>
      <c r="I2882" s="1">
        <v>1</v>
      </c>
      <c r="J2882" s="1">
        <v>1</v>
      </c>
      <c r="P2882" s="1">
        <f t="shared" ref="P2882:P2945" si="46">G2882*H2882</f>
        <v>482250</v>
      </c>
    </row>
    <row r="2883" spans="1:16" x14ac:dyDescent="0.2">
      <c r="A2883" s="1">
        <v>603630</v>
      </c>
      <c r="B2883" s="1" t="s">
        <v>5335</v>
      </c>
      <c r="C2883" s="2" t="d">
        <v>2017-03-13</v>
      </c>
      <c r="D2883" s="1" t="s">
        <v>5336</v>
      </c>
      <c r="E2883" s="1" t="s">
        <v>46</v>
      </c>
      <c r="F2883" s="1" t="s">
        <v>47</v>
      </c>
      <c r="G2883" s="1">
        <v>18.39</v>
      </c>
      <c r="H2883" s="1">
        <v>43600</v>
      </c>
      <c r="I2883" s="1">
        <v>1</v>
      </c>
      <c r="J2883" s="1">
        <v>1</v>
      </c>
      <c r="P2883" s="1">
        <f t="shared" si="46"/>
        <v>801804</v>
      </c>
    </row>
    <row r="2884" spans="1:16" x14ac:dyDescent="0.2">
      <c r="A2884" s="1">
        <v>603633</v>
      </c>
      <c r="B2884" s="1" t="s">
        <v>1231</v>
      </c>
      <c r="C2884" s="2" t="d">
        <v>2016-11-17</v>
      </c>
      <c r="D2884" s="1" t="s">
        <v>5337</v>
      </c>
      <c r="E2884" s="1" t="s">
        <v>16</v>
      </c>
      <c r="F2884" s="1" t="s">
        <v>17</v>
      </c>
      <c r="G2884" s="1">
        <v>6.75</v>
      </c>
      <c r="H2884" s="1">
        <v>30090</v>
      </c>
      <c r="I2884" s="1">
        <v>1</v>
      </c>
      <c r="J2884" s="1">
        <v>1</v>
      </c>
      <c r="P2884" s="1">
        <f t="shared" si="46"/>
        <v>203107.5</v>
      </c>
    </row>
    <row r="2885" spans="1:16" x14ac:dyDescent="0.2">
      <c r="A2885" s="1">
        <v>603636</v>
      </c>
      <c r="B2885" s="1" t="s">
        <v>5338</v>
      </c>
      <c r="C2885" s="2" t="d">
        <v>2014-12-30</v>
      </c>
      <c r="D2885" s="1" t="s">
        <v>5339</v>
      </c>
      <c r="E2885" s="1" t="s">
        <v>16</v>
      </c>
      <c r="F2885" s="1" t="s">
        <v>17</v>
      </c>
      <c r="G2885" s="1">
        <v>14.95</v>
      </c>
      <c r="H2885" s="1">
        <v>25000</v>
      </c>
      <c r="I2885" s="1">
        <v>1</v>
      </c>
      <c r="J2885" s="1">
        <v>1</v>
      </c>
      <c r="P2885" s="1">
        <f t="shared" si="46"/>
        <v>373750</v>
      </c>
    </row>
    <row r="2886" spans="1:16" x14ac:dyDescent="0.2">
      <c r="A2886" s="1">
        <v>603637</v>
      </c>
      <c r="B2886" s="1" t="s">
        <v>4781</v>
      </c>
      <c r="C2886" s="2" t="d">
        <v>2017-02-08</v>
      </c>
      <c r="D2886" s="1" t="s">
        <v>5340</v>
      </c>
      <c r="E2886" s="1" t="s">
        <v>16</v>
      </c>
      <c r="F2886" s="1" t="s">
        <v>17</v>
      </c>
      <c r="G2886" s="1">
        <v>13.86</v>
      </c>
      <c r="H2886" s="1">
        <v>25576</v>
      </c>
      <c r="I2886" s="1">
        <v>1</v>
      </c>
      <c r="J2886" s="1">
        <v>1</v>
      </c>
      <c r="P2886" s="1">
        <f t="shared" si="46"/>
        <v>354483.36</v>
      </c>
    </row>
    <row r="2887" spans="1:16" x14ac:dyDescent="0.2">
      <c r="A2887" s="1">
        <v>603638</v>
      </c>
      <c r="B2887" s="1" t="s">
        <v>5341</v>
      </c>
      <c r="C2887" s="2" t="d">
        <v>2017-01-20</v>
      </c>
      <c r="D2887" s="1" t="s">
        <v>5342</v>
      </c>
      <c r="E2887" s="1" t="s">
        <v>46</v>
      </c>
      <c r="F2887" s="1" t="s">
        <v>47</v>
      </c>
      <c r="G2887" s="1">
        <v>6.58</v>
      </c>
      <c r="H2887" s="1">
        <v>44000</v>
      </c>
      <c r="I2887" s="1">
        <v>1</v>
      </c>
      <c r="J2887" s="1">
        <v>1</v>
      </c>
      <c r="P2887" s="1">
        <f t="shared" si="46"/>
        <v>289520</v>
      </c>
    </row>
    <row r="2888" spans="1:16" x14ac:dyDescent="0.2">
      <c r="A2888" s="1">
        <v>603639</v>
      </c>
      <c r="B2888" s="1" t="s">
        <v>5343</v>
      </c>
      <c r="C2888" s="2" t="d">
        <v>2017-01-12</v>
      </c>
      <c r="D2888" s="1" t="s">
        <v>5344</v>
      </c>
      <c r="E2888" s="1" t="s">
        <v>16</v>
      </c>
      <c r="F2888" s="1" t="s">
        <v>17</v>
      </c>
      <c r="G2888" s="1">
        <v>24.95</v>
      </c>
      <c r="H2888" s="1">
        <v>30000</v>
      </c>
      <c r="I2888" s="1">
        <v>1</v>
      </c>
      <c r="J2888" s="1">
        <v>1</v>
      </c>
      <c r="P2888" s="1">
        <f t="shared" si="46"/>
        <v>748500</v>
      </c>
    </row>
    <row r="2889" spans="1:16" x14ac:dyDescent="0.2">
      <c r="A2889" s="1">
        <v>603648</v>
      </c>
      <c r="B2889" s="1" t="s">
        <v>5345</v>
      </c>
      <c r="C2889" s="2" t="d">
        <v>2017-09-13</v>
      </c>
      <c r="D2889" s="1" t="s">
        <v>5346</v>
      </c>
      <c r="E2889" s="1" t="s">
        <v>12</v>
      </c>
      <c r="F2889" s="1" t="s">
        <v>13</v>
      </c>
      <c r="G2889" s="1">
        <v>7.37</v>
      </c>
      <c r="H2889" s="1">
        <v>92167</v>
      </c>
      <c r="I2889" s="1">
        <v>1</v>
      </c>
      <c r="J2889" s="1">
        <v>1</v>
      </c>
      <c r="P2889" s="1">
        <f t="shared" si="46"/>
        <v>679270.79</v>
      </c>
    </row>
    <row r="2890" spans="1:16" x14ac:dyDescent="0.2">
      <c r="A2890" s="1">
        <v>603650</v>
      </c>
      <c r="B2890" s="1" t="s">
        <v>5347</v>
      </c>
      <c r="C2890" s="2" t="d">
        <v>2018-06-27</v>
      </c>
      <c r="D2890" s="1" t="s">
        <v>5348</v>
      </c>
      <c r="E2890" s="1" t="s">
        <v>46</v>
      </c>
      <c r="F2890" s="1" t="s">
        <v>47</v>
      </c>
      <c r="G2890" s="1">
        <v>12.32</v>
      </c>
      <c r="H2890" s="1">
        <v>58800</v>
      </c>
      <c r="I2890" s="1">
        <v>1</v>
      </c>
      <c r="J2890" s="1">
        <v>1</v>
      </c>
      <c r="P2890" s="1">
        <f t="shared" si="46"/>
        <v>724416</v>
      </c>
    </row>
    <row r="2891" spans="1:16" x14ac:dyDescent="0.2">
      <c r="A2891" s="1">
        <v>603655</v>
      </c>
      <c r="B2891" s="1" t="s">
        <v>930</v>
      </c>
      <c r="C2891" s="2" t="d">
        <v>2017-12-29</v>
      </c>
      <c r="D2891" s="1" t="s">
        <v>5349</v>
      </c>
      <c r="E2891" s="1" t="s">
        <v>16</v>
      </c>
      <c r="F2891" s="1" t="s">
        <v>17</v>
      </c>
      <c r="G2891" s="1">
        <v>6.46</v>
      </c>
      <c r="H2891" s="1">
        <v>26500</v>
      </c>
      <c r="I2891" s="1">
        <v>1</v>
      </c>
      <c r="J2891" s="1">
        <v>1</v>
      </c>
      <c r="P2891" s="1">
        <f t="shared" si="46"/>
        <v>171190</v>
      </c>
    </row>
    <row r="2892" spans="1:16" x14ac:dyDescent="0.2">
      <c r="A2892" s="1">
        <v>603656</v>
      </c>
      <c r="B2892" s="1" t="s">
        <v>5350</v>
      </c>
      <c r="C2892" s="2" t="d">
        <v>2017-03-21</v>
      </c>
      <c r="D2892" s="1" t="s">
        <v>5351</v>
      </c>
      <c r="E2892" s="1" t="s">
        <v>16</v>
      </c>
      <c r="F2892" s="1" t="s">
        <v>17</v>
      </c>
      <c r="G2892" s="1">
        <v>21.91</v>
      </c>
      <c r="H2892" s="1">
        <v>18990</v>
      </c>
      <c r="I2892" s="1">
        <v>1</v>
      </c>
      <c r="J2892" s="1">
        <v>1</v>
      </c>
      <c r="P2892" s="1">
        <f t="shared" si="46"/>
        <v>416070.9</v>
      </c>
    </row>
    <row r="2893" spans="1:16" x14ac:dyDescent="0.2">
      <c r="A2893" s="1">
        <v>603657</v>
      </c>
      <c r="B2893" s="1" t="s">
        <v>5352</v>
      </c>
      <c r="C2893" s="2" t="d">
        <v>2018-07-30</v>
      </c>
      <c r="D2893" s="1" t="s">
        <v>5353</v>
      </c>
      <c r="E2893" s="1" t="s">
        <v>16</v>
      </c>
      <c r="F2893" s="1" t="s">
        <v>17</v>
      </c>
      <c r="G2893" s="1">
        <v>18.46</v>
      </c>
      <c r="H2893" s="1">
        <v>24000</v>
      </c>
      <c r="I2893" s="1">
        <v>1</v>
      </c>
      <c r="J2893" s="1">
        <v>1</v>
      </c>
      <c r="P2893" s="1">
        <f t="shared" si="46"/>
        <v>443040</v>
      </c>
    </row>
    <row r="2894" spans="1:16" x14ac:dyDescent="0.2">
      <c r="A2894" s="1">
        <v>603658</v>
      </c>
      <c r="B2894" s="1" t="s">
        <v>5354</v>
      </c>
      <c r="C2894" s="2" t="d">
        <v>2016-09-01</v>
      </c>
      <c r="D2894" s="1" t="s">
        <v>5355</v>
      </c>
      <c r="E2894" s="1" t="s">
        <v>46</v>
      </c>
      <c r="F2894" s="1" t="s">
        <v>47</v>
      </c>
      <c r="G2894" s="1">
        <v>14.58</v>
      </c>
      <c r="H2894" s="1">
        <v>42000</v>
      </c>
      <c r="I2894" s="1">
        <v>1</v>
      </c>
      <c r="J2894" s="1">
        <v>1</v>
      </c>
      <c r="P2894" s="1">
        <f t="shared" si="46"/>
        <v>612360</v>
      </c>
    </row>
    <row r="2895" spans="1:16" x14ac:dyDescent="0.2">
      <c r="A2895" s="1">
        <v>603659</v>
      </c>
      <c r="B2895" s="1" t="s">
        <v>5356</v>
      </c>
      <c r="C2895" s="2" t="d">
        <v>2017-11-03</v>
      </c>
      <c r="D2895" s="1" t="s">
        <v>5357</v>
      </c>
      <c r="E2895" s="1" t="s">
        <v>16</v>
      </c>
      <c r="F2895" s="1" t="s">
        <v>17</v>
      </c>
      <c r="G2895" s="1">
        <v>16.53</v>
      </c>
      <c r="H2895" s="1">
        <v>63703</v>
      </c>
      <c r="I2895" s="1">
        <v>1</v>
      </c>
      <c r="J2895" s="1">
        <v>1</v>
      </c>
      <c r="P2895" s="1">
        <f t="shared" si="46"/>
        <v>1053010.5900000001</v>
      </c>
    </row>
    <row r="2896" spans="1:16" x14ac:dyDescent="0.2">
      <c r="A2896" s="1">
        <v>603660</v>
      </c>
      <c r="B2896" s="1" t="s">
        <v>5358</v>
      </c>
      <c r="C2896" s="2" t="d">
        <v>2016-12-01</v>
      </c>
      <c r="D2896" s="1" t="s">
        <v>5359</v>
      </c>
      <c r="E2896" s="1" t="s">
        <v>16</v>
      </c>
      <c r="F2896" s="1" t="s">
        <v>17</v>
      </c>
      <c r="G2896" s="1">
        <v>8.0299999999999994</v>
      </c>
      <c r="H2896" s="1">
        <v>62500</v>
      </c>
      <c r="I2896" s="1">
        <v>1</v>
      </c>
      <c r="J2896" s="1">
        <v>1</v>
      </c>
      <c r="P2896" s="1">
        <f t="shared" si="46"/>
        <v>501874.99999999994</v>
      </c>
    </row>
    <row r="2897" spans="1:16" x14ac:dyDescent="0.2">
      <c r="A2897" s="1">
        <v>603661</v>
      </c>
      <c r="B2897" s="1" t="s">
        <v>196</v>
      </c>
      <c r="C2897" s="2" t="d">
        <v>2017-11-21</v>
      </c>
      <c r="D2897" s="1" t="s">
        <v>5360</v>
      </c>
      <c r="E2897" s="1" t="s">
        <v>16</v>
      </c>
      <c r="F2897" s="1" t="s">
        <v>17</v>
      </c>
      <c r="G2897" s="1">
        <v>56.88</v>
      </c>
      <c r="H2897" s="1">
        <v>25000</v>
      </c>
      <c r="I2897" s="1">
        <v>1</v>
      </c>
      <c r="J2897" s="1">
        <v>1</v>
      </c>
      <c r="P2897" s="1">
        <f t="shared" si="46"/>
        <v>1422000</v>
      </c>
    </row>
    <row r="2898" spans="1:16" x14ac:dyDescent="0.2">
      <c r="A2898" s="1">
        <v>603662</v>
      </c>
      <c r="B2898" s="1" t="s">
        <v>5361</v>
      </c>
      <c r="C2898" s="2" t="d">
        <v>2019-08-06</v>
      </c>
      <c r="D2898" s="1" t="s">
        <v>5362</v>
      </c>
      <c r="E2898" s="1" t="s">
        <v>16</v>
      </c>
      <c r="F2898" s="1" t="s">
        <v>17</v>
      </c>
      <c r="G2898" s="1">
        <v>19.829999999999998</v>
      </c>
      <c r="H2898" s="1">
        <v>29850</v>
      </c>
      <c r="I2898" s="1">
        <v>1</v>
      </c>
      <c r="J2898" s="1">
        <v>1</v>
      </c>
      <c r="P2898" s="1">
        <f t="shared" si="46"/>
        <v>591925.5</v>
      </c>
    </row>
    <row r="2899" spans="1:16" x14ac:dyDescent="0.2">
      <c r="A2899" s="1">
        <v>603663</v>
      </c>
      <c r="B2899" s="1" t="s">
        <v>946</v>
      </c>
      <c r="C2899" s="2" t="d">
        <v>2016-08-01</v>
      </c>
      <c r="D2899" s="1" t="s">
        <v>5363</v>
      </c>
      <c r="E2899" s="1" t="s">
        <v>46</v>
      </c>
      <c r="F2899" s="1" t="s">
        <v>47</v>
      </c>
      <c r="G2899" s="1">
        <v>5.28</v>
      </c>
      <c r="H2899" s="1">
        <v>33550</v>
      </c>
      <c r="I2899" s="1">
        <v>1</v>
      </c>
      <c r="J2899" s="1">
        <v>1</v>
      </c>
      <c r="P2899" s="1">
        <f t="shared" si="46"/>
        <v>177144</v>
      </c>
    </row>
    <row r="2900" spans="1:16" x14ac:dyDescent="0.2">
      <c r="A2900" s="1">
        <v>603665</v>
      </c>
      <c r="B2900" s="1" t="s">
        <v>5364</v>
      </c>
      <c r="C2900" s="2" t="d">
        <v>2017-03-13</v>
      </c>
      <c r="D2900" s="1" t="s">
        <v>5365</v>
      </c>
      <c r="E2900" s="1" t="s">
        <v>46</v>
      </c>
      <c r="F2900" s="1" t="s">
        <v>47</v>
      </c>
      <c r="G2900" s="1">
        <v>21.4</v>
      </c>
      <c r="H2900" s="1">
        <v>25000</v>
      </c>
      <c r="I2900" s="1">
        <v>1</v>
      </c>
      <c r="J2900" s="1">
        <v>1</v>
      </c>
      <c r="P2900" s="1">
        <f t="shared" si="46"/>
        <v>535000</v>
      </c>
    </row>
    <row r="2901" spans="1:16" x14ac:dyDescent="0.2">
      <c r="A2901" s="1">
        <v>603666</v>
      </c>
      <c r="B2901" s="1" t="s">
        <v>5366</v>
      </c>
      <c r="C2901" s="2" t="d">
        <v>2018-06-12</v>
      </c>
      <c r="D2901" s="1" t="s">
        <v>5367</v>
      </c>
      <c r="E2901" s="1" t="s">
        <v>16</v>
      </c>
      <c r="F2901" s="1" t="s">
        <v>17</v>
      </c>
      <c r="G2901" s="1">
        <v>34.46</v>
      </c>
      <c r="H2901" s="1">
        <v>17544</v>
      </c>
      <c r="I2901" s="1">
        <v>1</v>
      </c>
      <c r="J2901" s="1">
        <v>1</v>
      </c>
      <c r="P2901" s="1">
        <f t="shared" si="46"/>
        <v>604566.24</v>
      </c>
    </row>
    <row r="2902" spans="1:16" x14ac:dyDescent="0.2">
      <c r="A2902" s="1">
        <v>603667</v>
      </c>
      <c r="B2902" s="1" t="s">
        <v>1233</v>
      </c>
      <c r="C2902" s="2" t="d">
        <v>2016-10-25</v>
      </c>
      <c r="D2902" s="1" t="s">
        <v>5368</v>
      </c>
      <c r="E2902" s="1" t="s">
        <v>16</v>
      </c>
      <c r="F2902" s="1" t="s">
        <v>17</v>
      </c>
      <c r="G2902" s="1">
        <v>8.8000000000000007</v>
      </c>
      <c r="H2902" s="1">
        <v>50600</v>
      </c>
      <c r="I2902" s="1">
        <v>1</v>
      </c>
      <c r="J2902" s="1">
        <v>1</v>
      </c>
      <c r="P2902" s="1">
        <f t="shared" si="46"/>
        <v>445280.00000000006</v>
      </c>
    </row>
    <row r="2903" spans="1:16" x14ac:dyDescent="0.2">
      <c r="A2903" s="1">
        <v>603668</v>
      </c>
      <c r="B2903" s="1" t="s">
        <v>3216</v>
      </c>
      <c r="C2903" s="2" t="d">
        <v>2017-01-17</v>
      </c>
      <c r="D2903" s="1" t="s">
        <v>5369</v>
      </c>
      <c r="E2903" s="1" t="s">
        <v>16</v>
      </c>
      <c r="F2903" s="1" t="s">
        <v>17</v>
      </c>
      <c r="G2903" s="1">
        <v>6.21</v>
      </c>
      <c r="H2903" s="1">
        <v>53000</v>
      </c>
      <c r="I2903" s="1">
        <v>1</v>
      </c>
      <c r="J2903" s="1">
        <v>1</v>
      </c>
      <c r="P2903" s="1">
        <f t="shared" si="46"/>
        <v>329130</v>
      </c>
    </row>
    <row r="2904" spans="1:16" x14ac:dyDescent="0.2">
      <c r="A2904" s="1">
        <v>603669</v>
      </c>
      <c r="B2904" s="1" t="s">
        <v>5370</v>
      </c>
      <c r="C2904" s="2" t="d">
        <v>2015-05-28</v>
      </c>
      <c r="D2904" s="1" t="s">
        <v>5371</v>
      </c>
      <c r="E2904" s="1" t="s">
        <v>16</v>
      </c>
      <c r="F2904" s="1" t="s">
        <v>17</v>
      </c>
      <c r="G2904" s="1">
        <v>11.7</v>
      </c>
      <c r="H2904" s="1">
        <v>65000</v>
      </c>
      <c r="I2904" s="1">
        <v>1</v>
      </c>
      <c r="J2904" s="1">
        <v>1</v>
      </c>
      <c r="P2904" s="1">
        <f t="shared" si="46"/>
        <v>760500</v>
      </c>
    </row>
    <row r="2905" spans="1:16" x14ac:dyDescent="0.2">
      <c r="A2905" s="1">
        <v>603676</v>
      </c>
      <c r="B2905" s="1" t="s">
        <v>5372</v>
      </c>
      <c r="C2905" s="2" t="d">
        <v>2017-07-21</v>
      </c>
      <c r="D2905" s="1" t="s">
        <v>5373</v>
      </c>
      <c r="E2905" s="1" t="s">
        <v>16</v>
      </c>
      <c r="F2905" s="1" t="s">
        <v>17</v>
      </c>
      <c r="G2905" s="1">
        <v>5.53</v>
      </c>
      <c r="H2905" s="1">
        <v>63000</v>
      </c>
      <c r="I2905" s="1">
        <v>1</v>
      </c>
      <c r="J2905" s="1">
        <v>1</v>
      </c>
      <c r="P2905" s="1">
        <f t="shared" si="46"/>
        <v>348390</v>
      </c>
    </row>
    <row r="2906" spans="1:16" x14ac:dyDescent="0.2">
      <c r="A2906" s="1">
        <v>603677</v>
      </c>
      <c r="B2906" s="1" t="s">
        <v>5374</v>
      </c>
      <c r="C2906" s="2" t="d">
        <v>2017-02-06</v>
      </c>
      <c r="D2906" s="1" t="s">
        <v>5375</v>
      </c>
      <c r="E2906" s="1" t="s">
        <v>16</v>
      </c>
      <c r="F2906" s="1" t="s">
        <v>17</v>
      </c>
      <c r="G2906" s="1">
        <v>21.13</v>
      </c>
      <c r="H2906" s="1">
        <v>20000</v>
      </c>
      <c r="I2906" s="1">
        <v>1</v>
      </c>
      <c r="J2906" s="1">
        <v>1</v>
      </c>
      <c r="P2906" s="1">
        <f t="shared" si="46"/>
        <v>422600</v>
      </c>
    </row>
    <row r="2907" spans="1:16" x14ac:dyDescent="0.2">
      <c r="A2907" s="1">
        <v>603678</v>
      </c>
      <c r="B2907" s="1" t="s">
        <v>5376</v>
      </c>
      <c r="C2907" s="2" t="d">
        <v>2015-01-26</v>
      </c>
      <c r="D2907" s="1" t="s">
        <v>5377</v>
      </c>
      <c r="E2907" s="1" t="s">
        <v>16</v>
      </c>
      <c r="F2907" s="1" t="s">
        <v>17</v>
      </c>
      <c r="G2907" s="1">
        <v>10.38</v>
      </c>
      <c r="H2907" s="1">
        <v>41600</v>
      </c>
      <c r="I2907" s="1">
        <v>1</v>
      </c>
      <c r="J2907" s="1">
        <v>1</v>
      </c>
      <c r="P2907" s="1">
        <f t="shared" si="46"/>
        <v>431808.00000000006</v>
      </c>
    </row>
    <row r="2908" spans="1:16" x14ac:dyDescent="0.2">
      <c r="A2908" s="1">
        <v>603679</v>
      </c>
      <c r="B2908" s="1" t="s">
        <v>3599</v>
      </c>
      <c r="C2908" s="2" t="d">
        <v>2017-06-21</v>
      </c>
      <c r="D2908" s="1" t="s">
        <v>5378</v>
      </c>
      <c r="E2908" s="1" t="s">
        <v>16</v>
      </c>
      <c r="F2908" s="1" t="s">
        <v>17</v>
      </c>
      <c r="G2908" s="1">
        <v>9.44</v>
      </c>
      <c r="H2908" s="1">
        <v>25000</v>
      </c>
      <c r="I2908" s="1">
        <v>1</v>
      </c>
      <c r="J2908" s="1">
        <v>1</v>
      </c>
      <c r="P2908" s="1">
        <f t="shared" si="46"/>
        <v>236000</v>
      </c>
    </row>
    <row r="2909" spans="1:16" x14ac:dyDescent="0.2">
      <c r="A2909" s="1">
        <v>603680</v>
      </c>
      <c r="B2909" s="1" t="s">
        <v>5379</v>
      </c>
      <c r="C2909" s="2" t="d">
        <v>2018-02-27</v>
      </c>
      <c r="D2909" s="1" t="s">
        <v>5380</v>
      </c>
      <c r="E2909" s="1" t="s">
        <v>46</v>
      </c>
      <c r="F2909" s="1" t="s">
        <v>47</v>
      </c>
      <c r="G2909" s="1">
        <v>32.69</v>
      </c>
      <c r="H2909" s="1">
        <v>42000</v>
      </c>
      <c r="I2909" s="1">
        <v>1</v>
      </c>
      <c r="J2909" s="1">
        <v>1</v>
      </c>
      <c r="P2909" s="1">
        <f t="shared" si="46"/>
        <v>1372980</v>
      </c>
    </row>
    <row r="2910" spans="1:16" x14ac:dyDescent="0.2">
      <c r="A2910" s="1">
        <v>603681</v>
      </c>
      <c r="B2910" s="1" t="s">
        <v>5381</v>
      </c>
      <c r="C2910" s="2" t="d">
        <v>2019-03-26</v>
      </c>
      <c r="D2910" s="1" t="s">
        <v>5382</v>
      </c>
      <c r="E2910" s="1" t="s">
        <v>16</v>
      </c>
      <c r="F2910" s="1" t="s">
        <v>17</v>
      </c>
      <c r="G2910" s="1">
        <v>10</v>
      </c>
      <c r="H2910" s="1">
        <v>41648</v>
      </c>
      <c r="I2910" s="1">
        <v>1</v>
      </c>
      <c r="J2910" s="1">
        <v>1</v>
      </c>
      <c r="P2910" s="1">
        <f t="shared" si="46"/>
        <v>416480</v>
      </c>
    </row>
    <row r="2911" spans="1:16" x14ac:dyDescent="0.2">
      <c r="A2911" s="1">
        <v>603682</v>
      </c>
      <c r="B2911" s="1" t="s">
        <v>5383</v>
      </c>
      <c r="C2911" s="2" t="d">
        <v>2020-04-21</v>
      </c>
      <c r="D2911" s="1" t="s">
        <v>5384</v>
      </c>
      <c r="E2911" s="1" t="s">
        <v>16</v>
      </c>
      <c r="F2911" s="1" t="s">
        <v>17</v>
      </c>
      <c r="G2911" s="1">
        <v>7.91</v>
      </c>
      <c r="H2911" s="1">
        <v>94500</v>
      </c>
      <c r="I2911" s="1">
        <v>1</v>
      </c>
      <c r="J2911" s="1">
        <v>1</v>
      </c>
      <c r="P2911" s="1">
        <f t="shared" si="46"/>
        <v>747495</v>
      </c>
    </row>
    <row r="2912" spans="1:16" x14ac:dyDescent="0.2">
      <c r="A2912" s="1">
        <v>603683</v>
      </c>
      <c r="B2912" s="1" t="s">
        <v>5047</v>
      </c>
      <c r="C2912" s="2" t="d">
        <v>2017-10-20</v>
      </c>
      <c r="D2912" s="1" t="s">
        <v>5385</v>
      </c>
      <c r="E2912" s="1" t="s">
        <v>16</v>
      </c>
      <c r="F2912" s="1" t="s">
        <v>17</v>
      </c>
      <c r="G2912" s="1">
        <v>9.34</v>
      </c>
      <c r="H2912" s="1">
        <v>31670</v>
      </c>
      <c r="I2912" s="1">
        <v>1</v>
      </c>
      <c r="J2912" s="1">
        <v>1</v>
      </c>
      <c r="P2912" s="1">
        <f t="shared" si="46"/>
        <v>295797.8</v>
      </c>
    </row>
    <row r="2913" spans="1:16" x14ac:dyDescent="0.2">
      <c r="A2913" s="1">
        <v>603685</v>
      </c>
      <c r="B2913" s="1" t="s">
        <v>5386</v>
      </c>
      <c r="C2913" s="2" t="d">
        <v>2017-11-27</v>
      </c>
      <c r="D2913" s="1" t="s">
        <v>5387</v>
      </c>
      <c r="E2913" s="1" t="s">
        <v>46</v>
      </c>
      <c r="F2913" s="1" t="s">
        <v>47</v>
      </c>
      <c r="G2913" s="1">
        <v>21.04</v>
      </c>
      <c r="H2913" s="1">
        <v>25000</v>
      </c>
      <c r="I2913" s="1">
        <v>1</v>
      </c>
      <c r="J2913" s="1">
        <v>1</v>
      </c>
      <c r="P2913" s="1">
        <f t="shared" si="46"/>
        <v>526000</v>
      </c>
    </row>
    <row r="2914" spans="1:16" x14ac:dyDescent="0.2">
      <c r="A2914" s="1">
        <v>603686</v>
      </c>
      <c r="B2914" s="1" t="s">
        <v>5388</v>
      </c>
      <c r="C2914" s="2" t="d">
        <v>2015-01-26</v>
      </c>
      <c r="D2914" s="1" t="s">
        <v>5389</v>
      </c>
      <c r="E2914" s="1" t="s">
        <v>16</v>
      </c>
      <c r="F2914" s="1" t="s">
        <v>17</v>
      </c>
      <c r="G2914" s="1">
        <v>14.86</v>
      </c>
      <c r="H2914" s="1">
        <v>33350</v>
      </c>
      <c r="I2914" s="1">
        <v>1</v>
      </c>
      <c r="J2914" s="1">
        <v>1</v>
      </c>
      <c r="P2914" s="1">
        <f t="shared" si="46"/>
        <v>495581</v>
      </c>
    </row>
    <row r="2915" spans="1:16" x14ac:dyDescent="0.2">
      <c r="A2915" s="1">
        <v>603687</v>
      </c>
      <c r="B2915" s="1" t="s">
        <v>5390</v>
      </c>
      <c r="C2915" s="2" t="d">
        <v>2019-07-26</v>
      </c>
      <c r="D2915" s="1" t="s">
        <v>5391</v>
      </c>
      <c r="E2915" s="1" t="s">
        <v>16</v>
      </c>
      <c r="F2915" s="1" t="s">
        <v>17</v>
      </c>
      <c r="G2915" s="1">
        <v>7.35</v>
      </c>
      <c r="H2915" s="1">
        <v>50000</v>
      </c>
      <c r="I2915" s="1">
        <v>1</v>
      </c>
      <c r="J2915" s="1">
        <v>1</v>
      </c>
      <c r="P2915" s="1">
        <f t="shared" si="46"/>
        <v>367500</v>
      </c>
    </row>
    <row r="2916" spans="1:16" x14ac:dyDescent="0.2">
      <c r="A2916" s="1">
        <v>603688</v>
      </c>
      <c r="B2916" s="1" t="s">
        <v>936</v>
      </c>
      <c r="C2916" s="2" t="d">
        <v>2014-10-31</v>
      </c>
      <c r="D2916" s="1" t="s">
        <v>5392</v>
      </c>
      <c r="E2916" s="1" t="s">
        <v>46</v>
      </c>
      <c r="F2916" s="1" t="s">
        <v>47</v>
      </c>
      <c r="G2916" s="1">
        <v>6.45</v>
      </c>
      <c r="H2916" s="1">
        <v>55950</v>
      </c>
      <c r="I2916" s="1">
        <v>1</v>
      </c>
      <c r="J2916" s="1">
        <v>1</v>
      </c>
      <c r="P2916" s="1">
        <f t="shared" si="46"/>
        <v>360877.5</v>
      </c>
    </row>
    <row r="2917" spans="1:16" x14ac:dyDescent="0.2">
      <c r="A2917" s="1">
        <v>603689</v>
      </c>
      <c r="B2917" s="1" t="s">
        <v>5393</v>
      </c>
      <c r="C2917" s="2" t="d">
        <v>2017-01-10</v>
      </c>
      <c r="D2917" s="1" t="s">
        <v>5394</v>
      </c>
      <c r="E2917" s="1" t="s">
        <v>46</v>
      </c>
      <c r="F2917" s="1" t="s">
        <v>47</v>
      </c>
      <c r="G2917" s="1">
        <v>7.87</v>
      </c>
      <c r="H2917" s="1">
        <v>84000</v>
      </c>
      <c r="I2917" s="1">
        <v>1</v>
      </c>
      <c r="J2917" s="1">
        <v>1</v>
      </c>
      <c r="P2917" s="1">
        <f t="shared" si="46"/>
        <v>661080</v>
      </c>
    </row>
    <row r="2918" spans="1:16" x14ac:dyDescent="0.2">
      <c r="A2918" s="1">
        <v>603690</v>
      </c>
      <c r="B2918" s="1" t="s">
        <v>3974</v>
      </c>
      <c r="C2918" s="2" t="d">
        <v>2017-01-13</v>
      </c>
      <c r="D2918" s="1" t="s">
        <v>5395</v>
      </c>
      <c r="E2918" s="1" t="s">
        <v>16</v>
      </c>
      <c r="F2918" s="1" t="s">
        <v>17</v>
      </c>
      <c r="G2918" s="1">
        <v>1.73</v>
      </c>
      <c r="H2918" s="1">
        <v>52000</v>
      </c>
      <c r="I2918" s="1">
        <v>1</v>
      </c>
      <c r="J2918" s="1">
        <v>1</v>
      </c>
      <c r="P2918" s="1">
        <f t="shared" si="46"/>
        <v>89960</v>
      </c>
    </row>
    <row r="2919" spans="1:16" x14ac:dyDescent="0.2">
      <c r="A2919" s="1">
        <v>603693</v>
      </c>
      <c r="B2919" s="1" t="s">
        <v>5396</v>
      </c>
      <c r="C2919" s="2" t="d">
        <v>2018-07-03</v>
      </c>
      <c r="D2919" s="1" t="s">
        <v>5397</v>
      </c>
      <c r="E2919" s="1" t="s">
        <v>12</v>
      </c>
      <c r="F2919" s="1" t="s">
        <v>13</v>
      </c>
      <c r="G2919" s="1">
        <v>9</v>
      </c>
      <c r="H2919" s="1">
        <v>118000</v>
      </c>
      <c r="I2919" s="1">
        <v>1</v>
      </c>
      <c r="J2919" s="1">
        <v>1</v>
      </c>
      <c r="P2919" s="1">
        <f t="shared" si="46"/>
        <v>1062000</v>
      </c>
    </row>
    <row r="2920" spans="1:16" x14ac:dyDescent="0.2">
      <c r="A2920" s="1">
        <v>603696</v>
      </c>
      <c r="B2920" s="1" t="s">
        <v>5130</v>
      </c>
      <c r="C2920" s="2" t="d">
        <v>2015-12-09</v>
      </c>
      <c r="D2920" s="1" t="s">
        <v>5398</v>
      </c>
      <c r="E2920" s="1" t="s">
        <v>46</v>
      </c>
      <c r="F2920" s="1" t="s">
        <v>47</v>
      </c>
      <c r="G2920" s="1">
        <v>10.1</v>
      </c>
      <c r="H2920" s="1">
        <v>30000</v>
      </c>
      <c r="I2920" s="1">
        <v>1</v>
      </c>
      <c r="J2920" s="1">
        <v>1</v>
      </c>
      <c r="P2920" s="1">
        <f t="shared" si="46"/>
        <v>303000</v>
      </c>
    </row>
    <row r="2921" spans="1:16" x14ac:dyDescent="0.2">
      <c r="A2921" s="1">
        <v>603697</v>
      </c>
      <c r="B2921" s="1" t="s">
        <v>5399</v>
      </c>
      <c r="C2921" s="2" t="d">
        <v>2019-05-08</v>
      </c>
      <c r="D2921" s="1" t="s">
        <v>5400</v>
      </c>
      <c r="E2921" s="1" t="s">
        <v>16</v>
      </c>
      <c r="F2921" s="1" t="s">
        <v>17</v>
      </c>
      <c r="G2921" s="1">
        <v>7.87</v>
      </c>
      <c r="H2921" s="1">
        <v>79500</v>
      </c>
      <c r="I2921" s="1">
        <v>1</v>
      </c>
      <c r="J2921" s="1">
        <v>1</v>
      </c>
      <c r="P2921" s="1">
        <f t="shared" si="46"/>
        <v>625665</v>
      </c>
    </row>
    <row r="2922" spans="1:16" x14ac:dyDescent="0.2">
      <c r="A2922" s="1">
        <v>603698</v>
      </c>
      <c r="B2922" s="1" t="s">
        <v>5401</v>
      </c>
      <c r="C2922" s="2" t="d">
        <v>2015-01-28</v>
      </c>
      <c r="D2922" s="1" t="s">
        <v>5402</v>
      </c>
      <c r="E2922" s="1" t="s">
        <v>12</v>
      </c>
      <c r="F2922" s="1" t="s">
        <v>13</v>
      </c>
      <c r="G2922" s="1">
        <v>12.52</v>
      </c>
      <c r="H2922" s="1">
        <v>82300</v>
      </c>
      <c r="I2922" s="1">
        <v>1</v>
      </c>
      <c r="J2922" s="1">
        <v>1</v>
      </c>
      <c r="P2922" s="1">
        <f t="shared" si="46"/>
        <v>1030396</v>
      </c>
    </row>
    <row r="2923" spans="1:16" x14ac:dyDescent="0.2">
      <c r="A2923" s="1">
        <v>603699</v>
      </c>
      <c r="B2923" s="1" t="s">
        <v>5403</v>
      </c>
      <c r="C2923" s="2" t="d">
        <v>2014-01-17</v>
      </c>
      <c r="D2923" s="1" t="s">
        <v>5404</v>
      </c>
      <c r="E2923" s="1" t="s">
        <v>16</v>
      </c>
      <c r="F2923" s="1" t="s">
        <v>17</v>
      </c>
      <c r="G2923" s="1">
        <v>17.66</v>
      </c>
      <c r="H2923" s="1">
        <v>82500</v>
      </c>
      <c r="I2923" s="1">
        <v>1</v>
      </c>
      <c r="J2923" s="1">
        <v>1</v>
      </c>
      <c r="P2923" s="1">
        <f t="shared" si="46"/>
        <v>1456950</v>
      </c>
    </row>
    <row r="2924" spans="1:16" x14ac:dyDescent="0.2">
      <c r="A2924" s="1">
        <v>603700</v>
      </c>
      <c r="B2924" s="1" t="s">
        <v>5405</v>
      </c>
      <c r="C2924" s="2" t="d">
        <v>2019-01-22</v>
      </c>
      <c r="D2924" s="1" t="s">
        <v>5406</v>
      </c>
      <c r="E2924" s="1" t="s">
        <v>16</v>
      </c>
      <c r="F2924" s="1" t="s">
        <v>17</v>
      </c>
      <c r="G2924" s="1">
        <v>16.63</v>
      </c>
      <c r="H2924" s="1">
        <v>39090</v>
      </c>
      <c r="I2924" s="1">
        <v>1</v>
      </c>
      <c r="J2924" s="1">
        <v>1</v>
      </c>
      <c r="P2924" s="1">
        <f t="shared" si="46"/>
        <v>650066.69999999995</v>
      </c>
    </row>
    <row r="2925" spans="1:16" x14ac:dyDescent="0.2">
      <c r="A2925" s="1">
        <v>603701</v>
      </c>
      <c r="B2925" s="1" t="s">
        <v>261</v>
      </c>
      <c r="C2925" s="2" t="d">
        <v>2016-04-12</v>
      </c>
      <c r="D2925" s="1" t="s">
        <v>5407</v>
      </c>
      <c r="E2925" s="1" t="s">
        <v>16</v>
      </c>
      <c r="F2925" s="1" t="s">
        <v>17</v>
      </c>
      <c r="G2925" s="1">
        <v>13.5</v>
      </c>
      <c r="H2925" s="1">
        <v>19600</v>
      </c>
      <c r="I2925" s="1">
        <v>1</v>
      </c>
      <c r="J2925" s="1">
        <v>1</v>
      </c>
      <c r="P2925" s="1">
        <f t="shared" si="46"/>
        <v>264600</v>
      </c>
    </row>
    <row r="2926" spans="1:16" x14ac:dyDescent="0.2">
      <c r="A2926" s="1">
        <v>603703</v>
      </c>
      <c r="B2926" s="1" t="s">
        <v>3022</v>
      </c>
      <c r="C2926" s="2" t="d">
        <v>2015-04-23</v>
      </c>
      <c r="D2926" s="1" t="s">
        <v>5408</v>
      </c>
      <c r="E2926" s="1" t="s">
        <v>16</v>
      </c>
      <c r="F2926" s="1" t="s">
        <v>17</v>
      </c>
      <c r="G2926" s="1">
        <v>11.32</v>
      </c>
      <c r="H2926" s="1">
        <v>23000</v>
      </c>
      <c r="I2926" s="1">
        <v>1</v>
      </c>
      <c r="J2926" s="1">
        <v>1</v>
      </c>
      <c r="P2926" s="1">
        <f t="shared" si="46"/>
        <v>260360</v>
      </c>
    </row>
    <row r="2927" spans="1:16" x14ac:dyDescent="0.2">
      <c r="A2927" s="1">
        <v>603706</v>
      </c>
      <c r="B2927" s="1" t="s">
        <v>5409</v>
      </c>
      <c r="C2927" s="2" t="d">
        <v>2018-07-09</v>
      </c>
      <c r="D2927" s="1" t="s">
        <v>5410</v>
      </c>
      <c r="E2927" s="1" t="s">
        <v>12</v>
      </c>
      <c r="F2927" s="1" t="s">
        <v>13</v>
      </c>
      <c r="G2927" s="1">
        <v>13.09</v>
      </c>
      <c r="H2927" s="1">
        <v>40000</v>
      </c>
      <c r="I2927" s="1">
        <v>1</v>
      </c>
      <c r="J2927" s="1">
        <v>1</v>
      </c>
      <c r="P2927" s="1">
        <f t="shared" si="46"/>
        <v>523600</v>
      </c>
    </row>
    <row r="2928" spans="1:16" x14ac:dyDescent="0.2">
      <c r="A2928" s="1">
        <v>603707</v>
      </c>
      <c r="B2928" s="1" t="s">
        <v>272</v>
      </c>
      <c r="C2928" s="2" t="d">
        <v>2017-07-19</v>
      </c>
      <c r="D2928" s="1" t="s">
        <v>5411</v>
      </c>
      <c r="E2928" s="1" t="s">
        <v>16</v>
      </c>
      <c r="F2928" s="1" t="s">
        <v>17</v>
      </c>
      <c r="G2928" s="1">
        <v>7.21</v>
      </c>
      <c r="H2928" s="1">
        <v>63500</v>
      </c>
      <c r="I2928" s="1">
        <v>1</v>
      </c>
      <c r="J2928" s="1">
        <v>1</v>
      </c>
      <c r="P2928" s="1">
        <f t="shared" si="46"/>
        <v>457835</v>
      </c>
    </row>
    <row r="2929" spans="1:16" x14ac:dyDescent="0.2">
      <c r="A2929" s="1">
        <v>603708</v>
      </c>
      <c r="B2929" s="1" t="s">
        <v>5412</v>
      </c>
      <c r="C2929" s="2" t="d">
        <v>2016-12-13</v>
      </c>
      <c r="D2929" s="1" t="s">
        <v>5413</v>
      </c>
      <c r="E2929" s="1" t="s">
        <v>16</v>
      </c>
      <c r="F2929" s="1" t="s">
        <v>17</v>
      </c>
      <c r="G2929" s="1">
        <v>13.64</v>
      </c>
      <c r="H2929" s="1">
        <v>90000</v>
      </c>
      <c r="I2929" s="1">
        <v>1</v>
      </c>
      <c r="J2929" s="1">
        <v>1</v>
      </c>
      <c r="P2929" s="1">
        <f t="shared" si="46"/>
        <v>1227600</v>
      </c>
    </row>
    <row r="2930" spans="1:16" x14ac:dyDescent="0.2">
      <c r="A2930" s="1">
        <v>603709</v>
      </c>
      <c r="B2930" s="1" t="s">
        <v>5414</v>
      </c>
      <c r="C2930" s="2" t="d">
        <v>2018-02-08</v>
      </c>
      <c r="D2930" s="1" t="s">
        <v>5415</v>
      </c>
      <c r="E2930" s="1" t="s">
        <v>16</v>
      </c>
      <c r="F2930" s="1" t="s">
        <v>17</v>
      </c>
      <c r="G2930" s="1">
        <v>19.86</v>
      </c>
      <c r="H2930" s="1">
        <v>20000</v>
      </c>
      <c r="I2930" s="1">
        <v>1</v>
      </c>
      <c r="J2930" s="1">
        <v>1</v>
      </c>
      <c r="P2930" s="1">
        <f t="shared" si="46"/>
        <v>397200</v>
      </c>
    </row>
    <row r="2931" spans="1:16" x14ac:dyDescent="0.2">
      <c r="A2931" s="1">
        <v>603711</v>
      </c>
      <c r="B2931" s="1" t="s">
        <v>5416</v>
      </c>
      <c r="C2931" s="2" t="d">
        <v>2017-11-30</v>
      </c>
      <c r="D2931" s="1" t="s">
        <v>5417</v>
      </c>
      <c r="E2931" s="1" t="s">
        <v>16</v>
      </c>
      <c r="F2931" s="1" t="s">
        <v>17</v>
      </c>
      <c r="G2931" s="1">
        <v>14.18</v>
      </c>
      <c r="H2931" s="1">
        <v>40010</v>
      </c>
      <c r="I2931" s="1">
        <v>1</v>
      </c>
      <c r="J2931" s="1">
        <v>1</v>
      </c>
      <c r="P2931" s="1">
        <f t="shared" si="46"/>
        <v>567341.80000000005</v>
      </c>
    </row>
    <row r="2932" spans="1:16" x14ac:dyDescent="0.2">
      <c r="A2932" s="1">
        <v>603712</v>
      </c>
      <c r="B2932" s="1" t="s">
        <v>5418</v>
      </c>
      <c r="C2932" s="2" t="d">
        <v>2018-02-26</v>
      </c>
      <c r="D2932" s="1" t="s">
        <v>5419</v>
      </c>
      <c r="E2932" s="1" t="s">
        <v>12</v>
      </c>
      <c r="F2932" s="1" t="s">
        <v>13</v>
      </c>
      <c r="G2932" s="1">
        <v>4.55</v>
      </c>
      <c r="H2932" s="1">
        <v>100000</v>
      </c>
      <c r="I2932" s="1">
        <v>1</v>
      </c>
      <c r="J2932" s="1">
        <v>1</v>
      </c>
      <c r="P2932" s="1">
        <f t="shared" si="46"/>
        <v>455000</v>
      </c>
    </row>
    <row r="2933" spans="1:16" x14ac:dyDescent="0.2">
      <c r="A2933" s="1">
        <v>603713</v>
      </c>
      <c r="B2933" s="1" t="s">
        <v>5420</v>
      </c>
      <c r="C2933" s="2" t="d">
        <v>2018-07-13</v>
      </c>
      <c r="D2933" s="1" t="s">
        <v>5421</v>
      </c>
      <c r="E2933" s="1" t="s">
        <v>16</v>
      </c>
      <c r="F2933" s="1" t="s">
        <v>17</v>
      </c>
      <c r="G2933" s="1">
        <v>11.27</v>
      </c>
      <c r="H2933" s="1">
        <v>38120</v>
      </c>
      <c r="I2933" s="1">
        <v>1</v>
      </c>
      <c r="J2933" s="1">
        <v>1</v>
      </c>
      <c r="P2933" s="1">
        <f t="shared" si="46"/>
        <v>429612.39999999997</v>
      </c>
    </row>
    <row r="2934" spans="1:16" x14ac:dyDescent="0.2">
      <c r="A2934" s="1">
        <v>603716</v>
      </c>
      <c r="B2934" s="1" t="s">
        <v>5422</v>
      </c>
      <c r="C2934" s="2" t="d">
        <v>2016-10-31</v>
      </c>
      <c r="D2934" s="1" t="s">
        <v>5423</v>
      </c>
      <c r="E2934" s="1" t="s">
        <v>46</v>
      </c>
      <c r="F2934" s="1" t="s">
        <v>47</v>
      </c>
      <c r="G2934" s="1">
        <v>26.91</v>
      </c>
      <c r="H2934" s="1">
        <v>12740</v>
      </c>
      <c r="I2934" s="1">
        <v>1</v>
      </c>
      <c r="J2934" s="1">
        <v>1</v>
      </c>
      <c r="P2934" s="1">
        <f t="shared" si="46"/>
        <v>342833.4</v>
      </c>
    </row>
    <row r="2935" spans="1:16" x14ac:dyDescent="0.2">
      <c r="A2935" s="1">
        <v>603717</v>
      </c>
      <c r="B2935" s="1" t="s">
        <v>5424</v>
      </c>
      <c r="C2935" s="2" t="d">
        <v>2017-03-27</v>
      </c>
      <c r="D2935" s="1" t="s">
        <v>5425</v>
      </c>
      <c r="E2935" s="1" t="s">
        <v>16</v>
      </c>
      <c r="F2935" s="1" t="s">
        <v>17</v>
      </c>
      <c r="G2935" s="1">
        <v>14.63</v>
      </c>
      <c r="H2935" s="1">
        <v>43178</v>
      </c>
      <c r="I2935" s="1">
        <v>1</v>
      </c>
      <c r="J2935" s="1">
        <v>1</v>
      </c>
      <c r="P2935" s="1">
        <f t="shared" si="46"/>
        <v>631694.14</v>
      </c>
    </row>
    <row r="2936" spans="1:16" x14ac:dyDescent="0.2">
      <c r="A2936" s="1">
        <v>603718</v>
      </c>
      <c r="B2936" s="1" t="s">
        <v>3502</v>
      </c>
      <c r="C2936" s="2" t="d">
        <v>2015-05-15</v>
      </c>
      <c r="D2936" s="1" t="s">
        <v>5426</v>
      </c>
      <c r="E2936" s="1" t="s">
        <v>46</v>
      </c>
      <c r="F2936" s="1" t="s">
        <v>47</v>
      </c>
      <c r="G2936" s="1">
        <v>6.81</v>
      </c>
      <c r="H2936" s="1">
        <v>70000</v>
      </c>
      <c r="I2936" s="1">
        <v>1</v>
      </c>
      <c r="J2936" s="1">
        <v>1</v>
      </c>
      <c r="P2936" s="1">
        <f t="shared" si="46"/>
        <v>476700</v>
      </c>
    </row>
    <row r="2937" spans="1:16" x14ac:dyDescent="0.2">
      <c r="A2937" s="1">
        <v>603719</v>
      </c>
      <c r="B2937" s="1" t="s">
        <v>5427</v>
      </c>
      <c r="C2937" s="2" t="d">
        <v>2020-02-24</v>
      </c>
      <c r="D2937" s="1" t="s">
        <v>5428</v>
      </c>
      <c r="E2937" s="1" t="s">
        <v>46</v>
      </c>
      <c r="F2937" s="1" t="s">
        <v>47</v>
      </c>
      <c r="G2937" s="1">
        <v>11.9</v>
      </c>
      <c r="H2937" s="1">
        <v>41000</v>
      </c>
      <c r="I2937" s="1">
        <v>1</v>
      </c>
      <c r="J2937" s="1">
        <v>1</v>
      </c>
      <c r="P2937" s="1">
        <f t="shared" si="46"/>
        <v>487900</v>
      </c>
    </row>
    <row r="2938" spans="1:16" x14ac:dyDescent="0.2">
      <c r="A2938" s="1">
        <v>603721</v>
      </c>
      <c r="B2938" s="1" t="s">
        <v>5429</v>
      </c>
      <c r="C2938" s="2" t="d">
        <v>2017-08-11</v>
      </c>
      <c r="D2938" s="1" t="s">
        <v>5430</v>
      </c>
      <c r="E2938" s="1" t="s">
        <v>12</v>
      </c>
      <c r="F2938" s="1" t="s">
        <v>13</v>
      </c>
      <c r="G2938" s="1">
        <v>7.05</v>
      </c>
      <c r="H2938" s="1">
        <v>25000</v>
      </c>
      <c r="I2938" s="1">
        <v>1</v>
      </c>
      <c r="J2938" s="1">
        <v>1</v>
      </c>
      <c r="P2938" s="1">
        <f t="shared" si="46"/>
        <v>176250</v>
      </c>
    </row>
    <row r="2939" spans="1:16" x14ac:dyDescent="0.2">
      <c r="A2939" s="1">
        <v>603722</v>
      </c>
      <c r="B2939" s="1" t="s">
        <v>3232</v>
      </c>
      <c r="C2939" s="2" t="d">
        <v>2017-10-25</v>
      </c>
      <c r="D2939" s="1" t="s">
        <v>5431</v>
      </c>
      <c r="E2939" s="1" t="s">
        <v>16</v>
      </c>
      <c r="F2939" s="1" t="s">
        <v>17</v>
      </c>
      <c r="G2939" s="1">
        <v>11.24</v>
      </c>
      <c r="H2939" s="1">
        <v>21700</v>
      </c>
      <c r="I2939" s="1">
        <v>1</v>
      </c>
      <c r="J2939" s="1">
        <v>1</v>
      </c>
      <c r="P2939" s="1">
        <f t="shared" si="46"/>
        <v>243908</v>
      </c>
    </row>
    <row r="2940" spans="1:16" x14ac:dyDescent="0.2">
      <c r="A2940" s="1">
        <v>603725</v>
      </c>
      <c r="B2940" s="1" t="s">
        <v>5432</v>
      </c>
      <c r="C2940" s="2" t="d">
        <v>2017-09-06</v>
      </c>
      <c r="D2940" s="1" t="s">
        <v>5433</v>
      </c>
      <c r="E2940" s="1" t="s">
        <v>16</v>
      </c>
      <c r="F2940" s="1" t="s">
        <v>17</v>
      </c>
      <c r="G2940" s="1">
        <v>9.64</v>
      </c>
      <c r="H2940" s="1">
        <v>36680</v>
      </c>
      <c r="I2940" s="1">
        <v>1</v>
      </c>
      <c r="J2940" s="1">
        <v>1</v>
      </c>
      <c r="P2940" s="1">
        <f t="shared" si="46"/>
        <v>353595.2</v>
      </c>
    </row>
    <row r="2941" spans="1:16" x14ac:dyDescent="0.2">
      <c r="A2941" s="1">
        <v>603726</v>
      </c>
      <c r="B2941" s="1" t="s">
        <v>5434</v>
      </c>
      <c r="C2941" s="2" t="d">
        <v>2016-04-21</v>
      </c>
      <c r="D2941" s="1" t="s">
        <v>5435</v>
      </c>
      <c r="E2941" s="1" t="s">
        <v>16</v>
      </c>
      <c r="F2941" s="1" t="s">
        <v>17</v>
      </c>
      <c r="G2941" s="1">
        <v>11.73</v>
      </c>
      <c r="H2941" s="1">
        <v>23680</v>
      </c>
      <c r="I2941" s="1">
        <v>1</v>
      </c>
      <c r="J2941" s="1">
        <v>1</v>
      </c>
      <c r="P2941" s="1">
        <f t="shared" si="46"/>
        <v>277766.40000000002</v>
      </c>
    </row>
    <row r="2942" spans="1:16" x14ac:dyDescent="0.2">
      <c r="A2942" s="1">
        <v>603727</v>
      </c>
      <c r="B2942" s="1" t="s">
        <v>5436</v>
      </c>
      <c r="C2942" s="2" t="d">
        <v>2016-11-22</v>
      </c>
      <c r="D2942" s="1" t="s">
        <v>5437</v>
      </c>
      <c r="E2942" s="1" t="s">
        <v>16</v>
      </c>
      <c r="F2942" s="1" t="s">
        <v>17</v>
      </c>
      <c r="G2942" s="1">
        <v>20.81</v>
      </c>
      <c r="H2942" s="1">
        <v>58700</v>
      </c>
      <c r="I2942" s="1">
        <v>1</v>
      </c>
      <c r="J2942" s="1">
        <v>1</v>
      </c>
      <c r="P2942" s="1">
        <f t="shared" si="46"/>
        <v>1221547</v>
      </c>
    </row>
    <row r="2943" spans="1:16" x14ac:dyDescent="0.2">
      <c r="A2943" s="1">
        <v>603728</v>
      </c>
      <c r="B2943" s="1" t="s">
        <v>5438</v>
      </c>
      <c r="C2943" s="2" t="d">
        <v>2017-05-09</v>
      </c>
      <c r="D2943" s="1" t="s">
        <v>5439</v>
      </c>
      <c r="E2943" s="1" t="s">
        <v>46</v>
      </c>
      <c r="F2943" s="1" t="s">
        <v>47</v>
      </c>
      <c r="G2943" s="1">
        <v>11.23</v>
      </c>
      <c r="H2943" s="1">
        <v>80000</v>
      </c>
      <c r="I2943" s="1">
        <v>1</v>
      </c>
      <c r="J2943" s="1">
        <v>1</v>
      </c>
      <c r="P2943" s="1">
        <f t="shared" si="46"/>
        <v>898400</v>
      </c>
    </row>
    <row r="2944" spans="1:16" x14ac:dyDescent="0.2">
      <c r="A2944" s="1">
        <v>603729</v>
      </c>
      <c r="B2944" s="1" t="s">
        <v>150</v>
      </c>
      <c r="C2944" s="2" t="d">
        <v>2015-03-24</v>
      </c>
      <c r="D2944" s="1" t="s">
        <v>5440</v>
      </c>
      <c r="E2944" s="1" t="s">
        <v>16</v>
      </c>
      <c r="F2944" s="1" t="s">
        <v>17</v>
      </c>
      <c r="G2944" s="1">
        <v>26.61</v>
      </c>
      <c r="H2944" s="1">
        <v>16670</v>
      </c>
      <c r="I2944" s="1">
        <v>1</v>
      </c>
      <c r="J2944" s="1">
        <v>1</v>
      </c>
      <c r="P2944" s="1">
        <f t="shared" si="46"/>
        <v>443588.7</v>
      </c>
    </row>
    <row r="2945" spans="1:16" x14ac:dyDescent="0.2">
      <c r="A2945" s="1">
        <v>603730</v>
      </c>
      <c r="B2945" s="1" t="s">
        <v>5441</v>
      </c>
      <c r="C2945" s="2" t="d">
        <v>2017-07-28</v>
      </c>
      <c r="D2945" s="1" t="s">
        <v>5442</v>
      </c>
      <c r="E2945" s="1" t="s">
        <v>16</v>
      </c>
      <c r="F2945" s="1" t="s">
        <v>17</v>
      </c>
      <c r="G2945" s="1">
        <v>24.92</v>
      </c>
      <c r="H2945" s="1">
        <v>48000</v>
      </c>
      <c r="I2945" s="1">
        <v>1</v>
      </c>
      <c r="J2945" s="1">
        <v>1</v>
      </c>
      <c r="P2945" s="1">
        <f t="shared" si="46"/>
        <v>1196160</v>
      </c>
    </row>
    <row r="2946" spans="1:16" x14ac:dyDescent="0.2">
      <c r="A2946" s="1">
        <v>603733</v>
      </c>
      <c r="B2946" s="1" t="s">
        <v>1712</v>
      </c>
      <c r="C2946" s="2" t="d">
        <v>2018-04-20</v>
      </c>
      <c r="D2946" s="1" t="s">
        <v>5443</v>
      </c>
      <c r="E2946" s="1" t="s">
        <v>16</v>
      </c>
      <c r="F2946" s="1" t="s">
        <v>17</v>
      </c>
      <c r="G2946" s="1">
        <v>13.59</v>
      </c>
      <c r="H2946" s="1">
        <v>62000</v>
      </c>
      <c r="I2946" s="1">
        <v>1</v>
      </c>
      <c r="J2946" s="1">
        <v>1</v>
      </c>
      <c r="P2946" s="1">
        <f t="shared" ref="P2946:P3009" si="47">G2946*H2946</f>
        <v>842580</v>
      </c>
    </row>
    <row r="2947" spans="1:16" x14ac:dyDescent="0.2">
      <c r="A2947" s="1">
        <v>603737</v>
      </c>
      <c r="B2947" s="1" t="s">
        <v>5444</v>
      </c>
      <c r="C2947" s="2" t="d">
        <v>2016-06-03</v>
      </c>
      <c r="D2947" s="1" t="s">
        <v>5445</v>
      </c>
      <c r="E2947" s="1" t="s">
        <v>16</v>
      </c>
      <c r="F2947" s="1" t="s">
        <v>17</v>
      </c>
      <c r="G2947" s="1">
        <v>15.94</v>
      </c>
      <c r="H2947" s="1">
        <v>25000</v>
      </c>
      <c r="I2947" s="1">
        <v>1</v>
      </c>
      <c r="J2947" s="1">
        <v>1</v>
      </c>
      <c r="P2947" s="1">
        <f t="shared" si="47"/>
        <v>398500</v>
      </c>
    </row>
    <row r="2948" spans="1:16" x14ac:dyDescent="0.2">
      <c r="A2948" s="1">
        <v>603738</v>
      </c>
      <c r="B2948" s="1" t="s">
        <v>1644</v>
      </c>
      <c r="C2948" s="2" t="d">
        <v>2016-09-28</v>
      </c>
      <c r="D2948" s="1" t="s">
        <v>5446</v>
      </c>
      <c r="E2948" s="1" t="s">
        <v>16</v>
      </c>
      <c r="F2948" s="1" t="s">
        <v>17</v>
      </c>
      <c r="G2948" s="1">
        <v>16.14</v>
      </c>
      <c r="H2948" s="1">
        <v>16680</v>
      </c>
      <c r="I2948" s="1">
        <v>1</v>
      </c>
      <c r="J2948" s="1">
        <v>1</v>
      </c>
      <c r="P2948" s="1">
        <f t="shared" si="47"/>
        <v>269215.2</v>
      </c>
    </row>
    <row r="2949" spans="1:16" x14ac:dyDescent="0.2">
      <c r="A2949" s="1">
        <v>603739</v>
      </c>
      <c r="B2949" s="1" t="s">
        <v>5447</v>
      </c>
      <c r="C2949" s="2" t="d">
        <v>2019-01-16</v>
      </c>
      <c r="D2949" s="1" t="s">
        <v>5448</v>
      </c>
      <c r="E2949" s="1" t="s">
        <v>16</v>
      </c>
      <c r="F2949" s="1" t="s">
        <v>17</v>
      </c>
      <c r="G2949" s="1">
        <v>10.19</v>
      </c>
      <c r="H2949" s="1">
        <v>38667</v>
      </c>
      <c r="I2949" s="1">
        <v>1</v>
      </c>
      <c r="J2949" s="1">
        <v>1</v>
      </c>
      <c r="P2949" s="1">
        <f t="shared" si="47"/>
        <v>394016.73</v>
      </c>
    </row>
    <row r="2950" spans="1:16" x14ac:dyDescent="0.2">
      <c r="A2950" s="1">
        <v>603755</v>
      </c>
      <c r="B2950" s="1" t="s">
        <v>5449</v>
      </c>
      <c r="C2950" s="2" t="d">
        <v>2019-08-28</v>
      </c>
      <c r="D2950" s="1" t="s">
        <v>5450</v>
      </c>
      <c r="E2950" s="1" t="s">
        <v>46</v>
      </c>
      <c r="F2950" s="1" t="s">
        <v>47</v>
      </c>
      <c r="G2950" s="1">
        <v>15.7</v>
      </c>
      <c r="H2950" s="1">
        <v>24660</v>
      </c>
      <c r="I2950" s="1">
        <v>1</v>
      </c>
      <c r="J2950" s="1">
        <v>1</v>
      </c>
      <c r="P2950" s="1">
        <f t="shared" si="47"/>
        <v>387162</v>
      </c>
    </row>
    <row r="2951" spans="1:16" x14ac:dyDescent="0.2">
      <c r="A2951" s="1">
        <v>603757</v>
      </c>
      <c r="B2951" s="1" t="s">
        <v>5451</v>
      </c>
      <c r="C2951" s="2" t="d">
        <v>2017-07-11</v>
      </c>
      <c r="D2951" s="1" t="s">
        <v>5452</v>
      </c>
      <c r="E2951" s="1" t="s">
        <v>16</v>
      </c>
      <c r="F2951" s="1" t="s">
        <v>17</v>
      </c>
      <c r="G2951" s="1">
        <v>22.42</v>
      </c>
      <c r="H2951" s="1">
        <v>21000</v>
      </c>
      <c r="I2951" s="1">
        <v>1</v>
      </c>
      <c r="J2951" s="1">
        <v>1</v>
      </c>
      <c r="P2951" s="1">
        <f t="shared" si="47"/>
        <v>470820.00000000006</v>
      </c>
    </row>
    <row r="2952" spans="1:16" x14ac:dyDescent="0.2">
      <c r="A2952" s="1">
        <v>603758</v>
      </c>
      <c r="B2952" s="1" t="s">
        <v>5453</v>
      </c>
      <c r="C2952" s="2" t="d">
        <v>2017-05-17</v>
      </c>
      <c r="D2952" s="1" t="s">
        <v>5454</v>
      </c>
      <c r="E2952" s="1" t="s">
        <v>46</v>
      </c>
      <c r="F2952" s="1" t="s">
        <v>47</v>
      </c>
      <c r="G2952" s="1">
        <v>10.8</v>
      </c>
      <c r="H2952" s="1">
        <v>60000</v>
      </c>
      <c r="I2952" s="1">
        <v>1</v>
      </c>
      <c r="J2952" s="1">
        <v>1</v>
      </c>
      <c r="P2952" s="1">
        <f t="shared" si="47"/>
        <v>648000</v>
      </c>
    </row>
    <row r="2953" spans="1:16" x14ac:dyDescent="0.2">
      <c r="A2953" s="1">
        <v>603759</v>
      </c>
      <c r="B2953" s="1" t="s">
        <v>433</v>
      </c>
      <c r="C2953" s="2" t="d">
        <v>2021-03-26</v>
      </c>
      <c r="D2953" s="1" t="s">
        <v>5455</v>
      </c>
      <c r="E2953" s="1" t="s">
        <v>16</v>
      </c>
      <c r="F2953" s="1" t="s">
        <v>17</v>
      </c>
      <c r="G2953" s="1">
        <v>11.21</v>
      </c>
      <c r="H2953" s="1">
        <v>78000</v>
      </c>
      <c r="I2953" s="1">
        <v>1</v>
      </c>
      <c r="J2953" s="1">
        <v>1</v>
      </c>
      <c r="P2953" s="1">
        <f t="shared" si="47"/>
        <v>874380.00000000012</v>
      </c>
    </row>
    <row r="2954" spans="1:16" x14ac:dyDescent="0.2">
      <c r="A2954" s="1">
        <v>603766</v>
      </c>
      <c r="B2954" s="1" t="s">
        <v>5456</v>
      </c>
      <c r="C2954" s="2" t="d">
        <v>2012-08-10</v>
      </c>
      <c r="D2954" s="1" t="s">
        <v>5457</v>
      </c>
      <c r="E2954" s="1" t="s">
        <v>16</v>
      </c>
      <c r="F2954" s="1" t="s">
        <v>17</v>
      </c>
      <c r="G2954" s="1">
        <v>6.58</v>
      </c>
      <c r="H2954" s="1">
        <v>80000</v>
      </c>
      <c r="I2954" s="1">
        <v>1</v>
      </c>
      <c r="J2954" s="1">
        <v>1</v>
      </c>
      <c r="P2954" s="1">
        <f t="shared" si="47"/>
        <v>526400</v>
      </c>
    </row>
    <row r="2955" spans="1:16" x14ac:dyDescent="0.2">
      <c r="A2955" s="1">
        <v>603767</v>
      </c>
      <c r="B2955" s="1" t="s">
        <v>5458</v>
      </c>
      <c r="C2955" s="2" t="d">
        <v>2017-06-13</v>
      </c>
      <c r="D2955" s="1" t="s">
        <v>5459</v>
      </c>
      <c r="E2955" s="1" t="s">
        <v>16</v>
      </c>
      <c r="F2955" s="1" t="s">
        <v>17</v>
      </c>
      <c r="G2955" s="1">
        <v>11.19</v>
      </c>
      <c r="H2955" s="1">
        <v>53330</v>
      </c>
      <c r="I2955" s="1">
        <v>1</v>
      </c>
      <c r="J2955" s="1">
        <v>1</v>
      </c>
      <c r="P2955" s="1">
        <f t="shared" si="47"/>
        <v>596762.69999999995</v>
      </c>
    </row>
    <row r="2956" spans="1:16" x14ac:dyDescent="0.2">
      <c r="A2956" s="1">
        <v>603768</v>
      </c>
      <c r="B2956" s="1" t="s">
        <v>563</v>
      </c>
      <c r="C2956" s="2" t="d">
        <v>2017-03-24</v>
      </c>
      <c r="D2956" s="1" t="s">
        <v>5460</v>
      </c>
      <c r="E2956" s="1" t="s">
        <v>16</v>
      </c>
      <c r="F2956" s="1" t="s">
        <v>17</v>
      </c>
      <c r="G2956" s="1">
        <v>16.32</v>
      </c>
      <c r="H2956" s="1">
        <v>51000</v>
      </c>
      <c r="I2956" s="1">
        <v>1</v>
      </c>
      <c r="J2956" s="1">
        <v>1</v>
      </c>
      <c r="P2956" s="1">
        <f t="shared" si="47"/>
        <v>832320</v>
      </c>
    </row>
    <row r="2957" spans="1:16" x14ac:dyDescent="0.2">
      <c r="A2957" s="1">
        <v>603773</v>
      </c>
      <c r="B2957" s="1" t="s">
        <v>5461</v>
      </c>
      <c r="C2957" s="2" t="d">
        <v>2018-04-17</v>
      </c>
      <c r="D2957" s="1" t="s">
        <v>5462</v>
      </c>
      <c r="E2957" s="1" t="s">
        <v>16</v>
      </c>
      <c r="F2957" s="1" t="s">
        <v>17</v>
      </c>
      <c r="G2957" s="1">
        <v>33.369999999999997</v>
      </c>
      <c r="H2957" s="1">
        <v>23649</v>
      </c>
      <c r="I2957" s="1">
        <v>1</v>
      </c>
      <c r="J2957" s="1">
        <v>1</v>
      </c>
      <c r="P2957" s="1">
        <f t="shared" si="47"/>
        <v>789167.12999999989</v>
      </c>
    </row>
    <row r="2958" spans="1:16" x14ac:dyDescent="0.2">
      <c r="A2958" s="1">
        <v>603776</v>
      </c>
      <c r="B2958" s="1" t="s">
        <v>5463</v>
      </c>
      <c r="C2958" s="2" t="d">
        <v>2017-08-17</v>
      </c>
      <c r="D2958" s="1" t="s">
        <v>5464</v>
      </c>
      <c r="E2958" s="1" t="s">
        <v>16</v>
      </c>
      <c r="F2958" s="1" t="s">
        <v>17</v>
      </c>
      <c r="G2958" s="1">
        <v>26.85</v>
      </c>
      <c r="H2958" s="1">
        <v>24000</v>
      </c>
      <c r="I2958" s="1">
        <v>1</v>
      </c>
      <c r="J2958" s="1">
        <v>1</v>
      </c>
      <c r="P2958" s="1">
        <f t="shared" si="47"/>
        <v>644400</v>
      </c>
    </row>
    <row r="2959" spans="1:16" x14ac:dyDescent="0.2">
      <c r="A2959" s="1">
        <v>603777</v>
      </c>
      <c r="B2959" s="1" t="s">
        <v>5465</v>
      </c>
      <c r="C2959" s="2" t="d">
        <v>2016-10-12</v>
      </c>
      <c r="D2959" s="1" t="s">
        <v>5466</v>
      </c>
      <c r="E2959" s="1" t="s">
        <v>16</v>
      </c>
      <c r="F2959" s="1" t="s">
        <v>17</v>
      </c>
      <c r="G2959" s="1">
        <v>11.67</v>
      </c>
      <c r="H2959" s="1">
        <v>60000</v>
      </c>
      <c r="I2959" s="1">
        <v>1</v>
      </c>
      <c r="J2959" s="1">
        <v>1</v>
      </c>
      <c r="P2959" s="1">
        <f t="shared" si="47"/>
        <v>700200</v>
      </c>
    </row>
    <row r="2960" spans="1:16" x14ac:dyDescent="0.2">
      <c r="A2960" s="1">
        <v>603778</v>
      </c>
      <c r="B2960" s="1" t="s">
        <v>5467</v>
      </c>
      <c r="C2960" s="2" t="d">
        <v>2015-12-31</v>
      </c>
      <c r="D2960" s="1" t="s">
        <v>5468</v>
      </c>
      <c r="E2960" s="1" t="s">
        <v>16</v>
      </c>
      <c r="F2960" s="1" t="s">
        <v>17</v>
      </c>
      <c r="G2960" s="1">
        <v>18.98</v>
      </c>
      <c r="H2960" s="1">
        <v>20000</v>
      </c>
      <c r="I2960" s="1">
        <v>1</v>
      </c>
      <c r="J2960" s="1">
        <v>1</v>
      </c>
      <c r="P2960" s="1">
        <f t="shared" si="47"/>
        <v>379600</v>
      </c>
    </row>
    <row r="2961" spans="1:16" x14ac:dyDescent="0.2">
      <c r="A2961" s="1">
        <v>603779</v>
      </c>
      <c r="B2961" s="1" t="s">
        <v>1107</v>
      </c>
      <c r="C2961" s="2" t="d">
        <v>2016-05-16</v>
      </c>
      <c r="D2961" s="1" t="s">
        <v>5469</v>
      </c>
      <c r="E2961" s="1" t="s">
        <v>16</v>
      </c>
      <c r="F2961" s="1" t="s">
        <v>17</v>
      </c>
      <c r="G2961" s="1">
        <v>4.6100000000000003</v>
      </c>
      <c r="H2961" s="1">
        <v>50200</v>
      </c>
      <c r="I2961" s="1">
        <v>1</v>
      </c>
      <c r="J2961" s="1">
        <v>1</v>
      </c>
      <c r="P2961" s="1">
        <f t="shared" si="47"/>
        <v>231422.00000000003</v>
      </c>
    </row>
    <row r="2962" spans="1:16" x14ac:dyDescent="0.2">
      <c r="A2962" s="1">
        <v>603786</v>
      </c>
      <c r="B2962" s="1" t="s">
        <v>5470</v>
      </c>
      <c r="C2962" s="2" t="d">
        <v>2019-10-15</v>
      </c>
      <c r="D2962" s="1" t="s">
        <v>5471</v>
      </c>
      <c r="E2962" s="1" t="s">
        <v>16</v>
      </c>
      <c r="F2962" s="1" t="s">
        <v>17</v>
      </c>
      <c r="G2962" s="1">
        <v>26.89</v>
      </c>
      <c r="H2962" s="1">
        <v>40100</v>
      </c>
      <c r="I2962" s="1">
        <v>1</v>
      </c>
      <c r="J2962" s="1">
        <v>1</v>
      </c>
      <c r="P2962" s="1">
        <f t="shared" si="47"/>
        <v>1078289</v>
      </c>
    </row>
    <row r="2963" spans="1:16" x14ac:dyDescent="0.2">
      <c r="A2963" s="1">
        <v>603787</v>
      </c>
      <c r="B2963" s="1" t="s">
        <v>1052</v>
      </c>
      <c r="C2963" s="2" t="d">
        <v>2017-04-27</v>
      </c>
      <c r="D2963" s="1" t="s">
        <v>5472</v>
      </c>
      <c r="E2963" s="1" t="s">
        <v>16</v>
      </c>
      <c r="F2963" s="1" t="s">
        <v>17</v>
      </c>
      <c r="G2963" s="1">
        <v>6.09</v>
      </c>
      <c r="H2963" s="1">
        <v>51000</v>
      </c>
      <c r="I2963" s="1">
        <v>1</v>
      </c>
      <c r="J2963" s="1">
        <v>1</v>
      </c>
      <c r="P2963" s="1">
        <f t="shared" si="47"/>
        <v>310590</v>
      </c>
    </row>
    <row r="2964" spans="1:16" x14ac:dyDescent="0.2">
      <c r="A2964" s="1">
        <v>603788</v>
      </c>
      <c r="B2964" s="1" t="s">
        <v>5016</v>
      </c>
      <c r="C2964" s="2" t="d">
        <v>2015-01-20</v>
      </c>
      <c r="D2964" s="1" t="s">
        <v>5473</v>
      </c>
      <c r="E2964" s="1" t="s">
        <v>16</v>
      </c>
      <c r="F2964" s="1" t="s">
        <v>17</v>
      </c>
      <c r="G2964" s="1">
        <v>10.28</v>
      </c>
      <c r="H2964" s="1">
        <v>34200</v>
      </c>
      <c r="I2964" s="1">
        <v>1</v>
      </c>
      <c r="J2964" s="1">
        <v>1</v>
      </c>
      <c r="P2964" s="1">
        <f t="shared" si="47"/>
        <v>351576</v>
      </c>
    </row>
    <row r="2965" spans="1:16" x14ac:dyDescent="0.2">
      <c r="A2965" s="1">
        <v>603789</v>
      </c>
      <c r="B2965" s="1" t="s">
        <v>5474</v>
      </c>
      <c r="C2965" s="2" t="d">
        <v>2015-04-27</v>
      </c>
      <c r="D2965" s="1" t="s">
        <v>5475</v>
      </c>
      <c r="E2965" s="1" t="s">
        <v>16</v>
      </c>
      <c r="F2965" s="1" t="s">
        <v>17</v>
      </c>
      <c r="G2965" s="1">
        <v>11.23</v>
      </c>
      <c r="H2965" s="1">
        <v>50000</v>
      </c>
      <c r="I2965" s="1">
        <v>1</v>
      </c>
      <c r="J2965" s="1">
        <v>1</v>
      </c>
      <c r="P2965" s="1">
        <f t="shared" si="47"/>
        <v>561500</v>
      </c>
    </row>
    <row r="2966" spans="1:16" x14ac:dyDescent="0.2">
      <c r="A2966" s="1">
        <v>603790</v>
      </c>
      <c r="B2966" s="1" t="s">
        <v>26</v>
      </c>
      <c r="C2966" s="2" t="d">
        <v>2018-09-12</v>
      </c>
      <c r="D2966" s="1" t="s">
        <v>5476</v>
      </c>
      <c r="E2966" s="1" t="s">
        <v>16</v>
      </c>
      <c r="F2966" s="1" t="s">
        <v>17</v>
      </c>
      <c r="G2966" s="1">
        <v>10.98</v>
      </c>
      <c r="H2966" s="1">
        <v>36800</v>
      </c>
      <c r="I2966" s="1">
        <v>1</v>
      </c>
      <c r="J2966" s="1">
        <v>1</v>
      </c>
      <c r="P2966" s="1">
        <f t="shared" si="47"/>
        <v>404064</v>
      </c>
    </row>
    <row r="2967" spans="1:16" x14ac:dyDescent="0.2">
      <c r="A2967" s="1">
        <v>603797</v>
      </c>
      <c r="B2967" s="1" t="s">
        <v>5477</v>
      </c>
      <c r="C2967" s="2" t="d">
        <v>2017-04-13</v>
      </c>
      <c r="D2967" s="1" t="s">
        <v>5478</v>
      </c>
      <c r="E2967" s="1" t="s">
        <v>16</v>
      </c>
      <c r="F2967" s="1" t="s">
        <v>17</v>
      </c>
      <c r="G2967" s="1">
        <v>5.96</v>
      </c>
      <c r="H2967" s="1">
        <v>53340</v>
      </c>
      <c r="I2967" s="1">
        <v>1</v>
      </c>
      <c r="J2967" s="1">
        <v>1</v>
      </c>
      <c r="P2967" s="1">
        <f t="shared" si="47"/>
        <v>317906.40000000002</v>
      </c>
    </row>
    <row r="2968" spans="1:16" x14ac:dyDescent="0.2">
      <c r="A2968" s="1">
        <v>603798</v>
      </c>
      <c r="B2968" s="1" t="s">
        <v>5479</v>
      </c>
      <c r="C2968" s="2" t="d">
        <v>2016-04-06</v>
      </c>
      <c r="D2968" s="1" t="s">
        <v>5480</v>
      </c>
      <c r="E2968" s="1" t="s">
        <v>46</v>
      </c>
      <c r="F2968" s="1" t="s">
        <v>47</v>
      </c>
      <c r="G2968" s="1">
        <v>14.33</v>
      </c>
      <c r="H2968" s="1">
        <v>25000</v>
      </c>
      <c r="I2968" s="1">
        <v>1</v>
      </c>
      <c r="J2968" s="1">
        <v>1</v>
      </c>
      <c r="P2968" s="1">
        <f t="shared" si="47"/>
        <v>358250</v>
      </c>
    </row>
    <row r="2969" spans="1:16" x14ac:dyDescent="0.2">
      <c r="A2969" s="1">
        <v>603799</v>
      </c>
      <c r="B2969" s="1" t="s">
        <v>5481</v>
      </c>
      <c r="C2969" s="2" t="d">
        <v>2015-01-29</v>
      </c>
      <c r="D2969" s="1" t="s">
        <v>5482</v>
      </c>
      <c r="E2969" s="1" t="s">
        <v>46</v>
      </c>
      <c r="F2969" s="1" t="s">
        <v>47</v>
      </c>
      <c r="G2969" s="1">
        <v>4.7699999999999996</v>
      </c>
      <c r="H2969" s="1">
        <v>91000</v>
      </c>
      <c r="I2969" s="1">
        <v>1</v>
      </c>
      <c r="J2969" s="1">
        <v>1</v>
      </c>
      <c r="P2969" s="1">
        <f t="shared" si="47"/>
        <v>434069.99999999994</v>
      </c>
    </row>
    <row r="2970" spans="1:16" x14ac:dyDescent="0.2">
      <c r="A2970" s="1">
        <v>603800</v>
      </c>
      <c r="B2970" s="1" t="s">
        <v>2385</v>
      </c>
      <c r="C2970" s="2" t="d">
        <v>2015-12-10</v>
      </c>
      <c r="D2970" s="1" t="s">
        <v>5483</v>
      </c>
      <c r="E2970" s="1" t="s">
        <v>46</v>
      </c>
      <c r="F2970" s="1" t="s">
        <v>47</v>
      </c>
      <c r="G2970" s="1">
        <v>10.95</v>
      </c>
      <c r="H2970" s="1">
        <v>52000</v>
      </c>
      <c r="I2970" s="1">
        <v>1</v>
      </c>
      <c r="J2970" s="1">
        <v>1</v>
      </c>
      <c r="P2970" s="1">
        <f t="shared" si="47"/>
        <v>569400</v>
      </c>
    </row>
    <row r="2971" spans="1:16" x14ac:dyDescent="0.2">
      <c r="A2971" s="1">
        <v>603801</v>
      </c>
      <c r="B2971" s="1" t="s">
        <v>5484</v>
      </c>
      <c r="C2971" s="2" t="d">
        <v>2017-06-30</v>
      </c>
      <c r="D2971" s="1" t="s">
        <v>5485</v>
      </c>
      <c r="E2971" s="1" t="s">
        <v>46</v>
      </c>
      <c r="F2971" s="1" t="s">
        <v>47</v>
      </c>
      <c r="G2971" s="1">
        <v>23.47</v>
      </c>
      <c r="H2971" s="1">
        <v>40000</v>
      </c>
      <c r="I2971" s="1">
        <v>1</v>
      </c>
      <c r="J2971" s="1">
        <v>1</v>
      </c>
      <c r="P2971" s="1">
        <f t="shared" si="47"/>
        <v>938800</v>
      </c>
    </row>
    <row r="2972" spans="1:16" x14ac:dyDescent="0.2">
      <c r="A2972" s="1">
        <v>603803</v>
      </c>
      <c r="B2972" s="1" t="s">
        <v>5486</v>
      </c>
      <c r="C2972" s="2" t="d">
        <v>2017-04-20</v>
      </c>
      <c r="D2972" s="1" t="s">
        <v>5487</v>
      </c>
      <c r="E2972" s="1" t="s">
        <v>16</v>
      </c>
      <c r="F2972" s="1" t="s">
        <v>17</v>
      </c>
      <c r="G2972" s="1">
        <v>13.72</v>
      </c>
      <c r="H2972" s="1">
        <v>56800</v>
      </c>
      <c r="I2972" s="1">
        <v>1</v>
      </c>
      <c r="J2972" s="1">
        <v>1</v>
      </c>
      <c r="P2972" s="1">
        <f t="shared" si="47"/>
        <v>779296</v>
      </c>
    </row>
    <row r="2973" spans="1:16" x14ac:dyDescent="0.2">
      <c r="A2973" s="1">
        <v>603806</v>
      </c>
      <c r="B2973" s="1" t="s">
        <v>4161</v>
      </c>
      <c r="C2973" s="2" t="d">
        <v>2014-09-05</v>
      </c>
      <c r="D2973" s="1" t="s">
        <v>5488</v>
      </c>
      <c r="E2973" s="1" t="s">
        <v>16</v>
      </c>
      <c r="F2973" s="1" t="s">
        <v>17</v>
      </c>
      <c r="G2973" s="1">
        <v>27.18</v>
      </c>
      <c r="H2973" s="1">
        <v>60000</v>
      </c>
      <c r="I2973" s="1">
        <v>1</v>
      </c>
      <c r="J2973" s="1">
        <v>1</v>
      </c>
      <c r="P2973" s="1">
        <f t="shared" si="47"/>
        <v>1630800</v>
      </c>
    </row>
    <row r="2974" spans="1:16" x14ac:dyDescent="0.2">
      <c r="A2974" s="1">
        <v>603808</v>
      </c>
      <c r="B2974" s="1" t="s">
        <v>5489</v>
      </c>
      <c r="C2974" s="2" t="d">
        <v>2015-04-22</v>
      </c>
      <c r="D2974" s="1" t="s">
        <v>5490</v>
      </c>
      <c r="E2974" s="1" t="s">
        <v>16</v>
      </c>
      <c r="F2974" s="1" t="s">
        <v>17</v>
      </c>
      <c r="G2974" s="1">
        <v>19.16</v>
      </c>
      <c r="H2974" s="1">
        <v>40000</v>
      </c>
      <c r="I2974" s="1">
        <v>1</v>
      </c>
      <c r="J2974" s="1">
        <v>1</v>
      </c>
      <c r="P2974" s="1">
        <f t="shared" si="47"/>
        <v>766400</v>
      </c>
    </row>
    <row r="2975" spans="1:16" x14ac:dyDescent="0.2">
      <c r="A2975" s="1">
        <v>603809</v>
      </c>
      <c r="B2975" s="1" t="s">
        <v>2982</v>
      </c>
      <c r="C2975" s="2" t="d">
        <v>2017-11-28</v>
      </c>
      <c r="D2975" s="1" t="s">
        <v>5491</v>
      </c>
      <c r="E2975" s="1" t="s">
        <v>16</v>
      </c>
      <c r="F2975" s="1" t="s">
        <v>17</v>
      </c>
      <c r="G2975" s="1">
        <v>22.39</v>
      </c>
      <c r="H2975" s="1">
        <v>26670</v>
      </c>
      <c r="I2975" s="1">
        <v>1</v>
      </c>
      <c r="J2975" s="1">
        <v>1</v>
      </c>
      <c r="P2975" s="1">
        <f t="shared" si="47"/>
        <v>597141.30000000005</v>
      </c>
    </row>
    <row r="2976" spans="1:16" x14ac:dyDescent="0.2">
      <c r="A2976" s="1">
        <v>603810</v>
      </c>
      <c r="B2976" s="1" t="s">
        <v>5492</v>
      </c>
      <c r="C2976" s="2" t="d">
        <v>2018-09-17</v>
      </c>
      <c r="D2976" s="1" t="s">
        <v>5493</v>
      </c>
      <c r="E2976" s="1" t="s">
        <v>16</v>
      </c>
      <c r="F2976" s="1" t="s">
        <v>17</v>
      </c>
      <c r="G2976" s="1">
        <v>25.43</v>
      </c>
      <c r="H2976" s="1">
        <v>20000</v>
      </c>
      <c r="I2976" s="1">
        <v>1</v>
      </c>
      <c r="J2976" s="1">
        <v>1</v>
      </c>
      <c r="P2976" s="1">
        <f t="shared" si="47"/>
        <v>508600</v>
      </c>
    </row>
    <row r="2977" spans="1:16" x14ac:dyDescent="0.2">
      <c r="A2977" s="1">
        <v>603811</v>
      </c>
      <c r="B2977" s="1" t="s">
        <v>5494</v>
      </c>
      <c r="C2977" s="2" t="d">
        <v>2017-03-15</v>
      </c>
      <c r="D2977" s="1" t="s">
        <v>5495</v>
      </c>
      <c r="E2977" s="1" t="s">
        <v>16</v>
      </c>
      <c r="F2977" s="1" t="s">
        <v>17</v>
      </c>
      <c r="G2977" s="1">
        <v>15.76</v>
      </c>
      <c r="H2977" s="1">
        <v>21300</v>
      </c>
      <c r="I2977" s="1">
        <v>1</v>
      </c>
      <c r="J2977" s="1">
        <v>1</v>
      </c>
      <c r="P2977" s="1">
        <f t="shared" si="47"/>
        <v>335688</v>
      </c>
    </row>
    <row r="2978" spans="1:16" x14ac:dyDescent="0.2">
      <c r="A2978" s="1">
        <v>603813</v>
      </c>
      <c r="B2978" s="1" t="s">
        <v>532</v>
      </c>
      <c r="C2978" s="2" t="d">
        <v>2017-09-18</v>
      </c>
      <c r="D2978" s="1" t="s">
        <v>5496</v>
      </c>
      <c r="E2978" s="1" t="s">
        <v>46</v>
      </c>
      <c r="F2978" s="1" t="s">
        <v>47</v>
      </c>
      <c r="G2978" s="1">
        <v>10.17</v>
      </c>
      <c r="H2978" s="1">
        <v>22070</v>
      </c>
      <c r="I2978" s="1">
        <v>1</v>
      </c>
      <c r="J2978" s="1">
        <v>1</v>
      </c>
      <c r="P2978" s="1">
        <f t="shared" si="47"/>
        <v>224451.9</v>
      </c>
    </row>
    <row r="2979" spans="1:16" x14ac:dyDescent="0.2">
      <c r="A2979" s="1">
        <v>603815</v>
      </c>
      <c r="B2979" s="1" t="s">
        <v>3202</v>
      </c>
      <c r="C2979" s="2" t="d">
        <v>2019-10-21</v>
      </c>
      <c r="D2979" s="1" t="s">
        <v>5497</v>
      </c>
      <c r="E2979" s="1" t="s">
        <v>16</v>
      </c>
      <c r="F2979" s="1" t="s">
        <v>17</v>
      </c>
      <c r="G2979" s="1">
        <v>5.14</v>
      </c>
      <c r="H2979" s="1">
        <v>49900</v>
      </c>
      <c r="I2979" s="1">
        <v>1</v>
      </c>
      <c r="J2979" s="1">
        <v>1</v>
      </c>
      <c r="P2979" s="1">
        <f t="shared" si="47"/>
        <v>256485.99999999997</v>
      </c>
    </row>
    <row r="2980" spans="1:16" x14ac:dyDescent="0.2">
      <c r="A2980" s="1">
        <v>603816</v>
      </c>
      <c r="B2980" s="1" t="s">
        <v>5498</v>
      </c>
      <c r="C2980" s="2" t="d">
        <v>2016-10-14</v>
      </c>
      <c r="D2980" s="1" t="s">
        <v>5499</v>
      </c>
      <c r="E2980" s="1" t="s">
        <v>46</v>
      </c>
      <c r="F2980" s="1" t="s">
        <v>47</v>
      </c>
      <c r="G2980" s="1">
        <v>24.66</v>
      </c>
      <c r="H2980" s="1">
        <v>82500</v>
      </c>
      <c r="I2980" s="1">
        <v>1</v>
      </c>
      <c r="J2980" s="1">
        <v>1</v>
      </c>
      <c r="P2980" s="1">
        <f t="shared" si="47"/>
        <v>2034450</v>
      </c>
    </row>
    <row r="2981" spans="1:16" x14ac:dyDescent="0.2">
      <c r="A2981" s="1">
        <v>603817</v>
      </c>
      <c r="B2981" s="1" t="s">
        <v>3954</v>
      </c>
      <c r="C2981" s="2" t="d">
        <v>2017-02-20</v>
      </c>
      <c r="D2981" s="1" t="s">
        <v>5500</v>
      </c>
      <c r="E2981" s="1" t="s">
        <v>12</v>
      </c>
      <c r="F2981" s="1" t="s">
        <v>13</v>
      </c>
      <c r="G2981" s="1">
        <v>4.04</v>
      </c>
      <c r="H2981" s="1">
        <v>112500</v>
      </c>
      <c r="I2981" s="1">
        <v>1</v>
      </c>
      <c r="J2981" s="1">
        <v>1</v>
      </c>
      <c r="P2981" s="1">
        <f t="shared" si="47"/>
        <v>454500</v>
      </c>
    </row>
    <row r="2982" spans="1:16" x14ac:dyDescent="0.2">
      <c r="A2982" s="1">
        <v>603818</v>
      </c>
      <c r="B2982" s="1" t="s">
        <v>5501</v>
      </c>
      <c r="C2982" s="2" t="d">
        <v>2015-04-22</v>
      </c>
      <c r="D2982" s="1" t="s">
        <v>5502</v>
      </c>
      <c r="E2982" s="1" t="s">
        <v>16</v>
      </c>
      <c r="F2982" s="1" t="s">
        <v>17</v>
      </c>
      <c r="G2982" s="1">
        <v>8.98</v>
      </c>
      <c r="H2982" s="1">
        <v>60520</v>
      </c>
      <c r="I2982" s="1">
        <v>1</v>
      </c>
      <c r="J2982" s="1">
        <v>1</v>
      </c>
      <c r="P2982" s="1">
        <f t="shared" si="47"/>
        <v>543469.6</v>
      </c>
    </row>
    <row r="2983" spans="1:16" x14ac:dyDescent="0.2">
      <c r="A2983" s="1">
        <v>603819</v>
      </c>
      <c r="B2983" s="1" t="s">
        <v>1283</v>
      </c>
      <c r="C2983" s="2" t="d">
        <v>2016-11-25</v>
      </c>
      <c r="D2983" s="1" t="s">
        <v>5503</v>
      </c>
      <c r="E2983" s="1" t="s">
        <v>16</v>
      </c>
      <c r="F2983" s="1" t="s">
        <v>17</v>
      </c>
      <c r="G2983" s="1">
        <v>8.77</v>
      </c>
      <c r="H2983" s="1">
        <v>30000</v>
      </c>
      <c r="I2983" s="1">
        <v>1</v>
      </c>
      <c r="J2983" s="1">
        <v>1</v>
      </c>
      <c r="P2983" s="1">
        <f t="shared" si="47"/>
        <v>263100</v>
      </c>
    </row>
    <row r="2984" spans="1:16" x14ac:dyDescent="0.2">
      <c r="A2984" s="1">
        <v>603822</v>
      </c>
      <c r="B2984" s="1" t="s">
        <v>5504</v>
      </c>
      <c r="C2984" s="2" t="d">
        <v>2016-04-28</v>
      </c>
      <c r="D2984" s="1" t="s">
        <v>5505</v>
      </c>
      <c r="E2984" s="1" t="s">
        <v>16</v>
      </c>
      <c r="F2984" s="1" t="s">
        <v>17</v>
      </c>
      <c r="G2984" s="1">
        <v>11.76</v>
      </c>
      <c r="H2984" s="1">
        <v>18350</v>
      </c>
      <c r="I2984" s="1">
        <v>1</v>
      </c>
      <c r="J2984" s="1">
        <v>1</v>
      </c>
      <c r="P2984" s="1">
        <f t="shared" si="47"/>
        <v>215796</v>
      </c>
    </row>
    <row r="2985" spans="1:16" x14ac:dyDescent="0.2">
      <c r="A2985" s="1">
        <v>603823</v>
      </c>
      <c r="B2985" s="1" t="s">
        <v>5506</v>
      </c>
      <c r="C2985" s="2" t="d">
        <v>2016-12-20</v>
      </c>
      <c r="D2985" s="1" t="s">
        <v>5507</v>
      </c>
      <c r="E2985" s="1" t="s">
        <v>16</v>
      </c>
      <c r="F2985" s="1" t="s">
        <v>17</v>
      </c>
      <c r="G2985" s="1">
        <v>10.6</v>
      </c>
      <c r="H2985" s="1">
        <v>56250</v>
      </c>
      <c r="I2985" s="1">
        <v>1</v>
      </c>
      <c r="J2985" s="1">
        <v>1</v>
      </c>
      <c r="P2985" s="1">
        <f t="shared" si="47"/>
        <v>596250</v>
      </c>
    </row>
    <row r="2986" spans="1:16" x14ac:dyDescent="0.2">
      <c r="A2986" s="1">
        <v>603825</v>
      </c>
      <c r="B2986" s="1" t="s">
        <v>5508</v>
      </c>
      <c r="C2986" s="2" t="d">
        <v>2017-08-02</v>
      </c>
      <c r="D2986" s="1" t="s">
        <v>5509</v>
      </c>
      <c r="E2986" s="1" t="s">
        <v>16</v>
      </c>
      <c r="F2986" s="1" t="s">
        <v>17</v>
      </c>
      <c r="G2986" s="1">
        <v>14.67</v>
      </c>
      <c r="H2986" s="1">
        <v>40000</v>
      </c>
      <c r="I2986" s="1">
        <v>1</v>
      </c>
      <c r="J2986" s="1">
        <v>1</v>
      </c>
      <c r="P2986" s="1">
        <f t="shared" si="47"/>
        <v>586800</v>
      </c>
    </row>
    <row r="2987" spans="1:16" x14ac:dyDescent="0.2">
      <c r="A2987" s="1">
        <v>603826</v>
      </c>
      <c r="B2987" s="1" t="s">
        <v>4757</v>
      </c>
      <c r="C2987" s="2" t="d">
        <v>2017-04-14</v>
      </c>
      <c r="D2987" s="1" t="s">
        <v>5510</v>
      </c>
      <c r="E2987" s="1" t="s">
        <v>16</v>
      </c>
      <c r="F2987" s="1" t="s">
        <v>17</v>
      </c>
      <c r="G2987" s="1">
        <v>6.79</v>
      </c>
      <c r="H2987" s="1">
        <v>90000</v>
      </c>
      <c r="I2987" s="1">
        <v>1</v>
      </c>
      <c r="J2987" s="1">
        <v>1</v>
      </c>
      <c r="P2987" s="1">
        <f t="shared" si="47"/>
        <v>611100</v>
      </c>
    </row>
    <row r="2988" spans="1:16" x14ac:dyDescent="0.2">
      <c r="A2988" s="1">
        <v>603828</v>
      </c>
      <c r="B2988" s="1" t="s">
        <v>5364</v>
      </c>
      <c r="C2988" s="2" t="d">
        <v>2015-02-26</v>
      </c>
      <c r="D2988" s="1" t="s">
        <v>5511</v>
      </c>
      <c r="E2988" s="1" t="s">
        <v>16</v>
      </c>
      <c r="F2988" s="1" t="s">
        <v>17</v>
      </c>
      <c r="G2988" s="1">
        <v>17.2</v>
      </c>
      <c r="H2988" s="1">
        <v>30000</v>
      </c>
      <c r="I2988" s="1">
        <v>1</v>
      </c>
      <c r="J2988" s="1">
        <v>1</v>
      </c>
      <c r="P2988" s="1">
        <f t="shared" si="47"/>
        <v>516000</v>
      </c>
    </row>
    <row r="2989" spans="1:16" x14ac:dyDescent="0.2">
      <c r="A2989" s="1">
        <v>603829</v>
      </c>
      <c r="B2989" s="1" t="s">
        <v>5512</v>
      </c>
      <c r="C2989" s="2" t="d">
        <v>2017-10-17</v>
      </c>
      <c r="D2989" s="1" t="s">
        <v>5513</v>
      </c>
      <c r="E2989" s="1" t="s">
        <v>16</v>
      </c>
      <c r="F2989" s="1" t="s">
        <v>17</v>
      </c>
      <c r="G2989" s="1">
        <v>7.23</v>
      </c>
      <c r="H2989" s="1">
        <v>40000</v>
      </c>
      <c r="I2989" s="1">
        <v>1</v>
      </c>
      <c r="J2989" s="1">
        <v>1</v>
      </c>
      <c r="P2989" s="1">
        <f t="shared" si="47"/>
        <v>289200</v>
      </c>
    </row>
    <row r="2990" spans="1:16" x14ac:dyDescent="0.2">
      <c r="A2990" s="1">
        <v>603833</v>
      </c>
      <c r="B2990" s="1" t="s">
        <v>5514</v>
      </c>
      <c r="C2990" s="2" t="d">
        <v>2017-03-28</v>
      </c>
      <c r="D2990" s="1" t="s">
        <v>5515</v>
      </c>
      <c r="E2990" s="1" t="s">
        <v>16</v>
      </c>
      <c r="F2990" s="1" t="s">
        <v>17</v>
      </c>
      <c r="G2990" s="1">
        <v>50.08</v>
      </c>
      <c r="H2990" s="1">
        <v>41510</v>
      </c>
      <c r="I2990" s="1">
        <v>1</v>
      </c>
      <c r="J2990" s="1">
        <v>1</v>
      </c>
      <c r="P2990" s="1">
        <f t="shared" si="47"/>
        <v>2078820.7999999998</v>
      </c>
    </row>
    <row r="2991" spans="1:16" x14ac:dyDescent="0.2">
      <c r="A2991" s="1">
        <v>603836</v>
      </c>
      <c r="B2991" s="1" t="s">
        <v>5516</v>
      </c>
      <c r="C2991" s="2" t="d">
        <v>2021-05-26</v>
      </c>
      <c r="D2991" s="1" t="s">
        <v>5517</v>
      </c>
      <c r="E2991" s="1" t="s">
        <v>16</v>
      </c>
      <c r="F2991" s="1" t="s">
        <v>17</v>
      </c>
      <c r="G2991" s="1">
        <v>16.84</v>
      </c>
      <c r="H2991" s="1">
        <v>51310</v>
      </c>
      <c r="I2991" s="1">
        <v>1</v>
      </c>
      <c r="J2991" s="1">
        <v>1</v>
      </c>
      <c r="P2991" s="1">
        <f t="shared" si="47"/>
        <v>864060.4</v>
      </c>
    </row>
    <row r="2992" spans="1:16" x14ac:dyDescent="0.2">
      <c r="A2992" s="1">
        <v>603838</v>
      </c>
      <c r="B2992" s="1" t="s">
        <v>974</v>
      </c>
      <c r="C2992" s="2" t="d">
        <v>2015-07-01</v>
      </c>
      <c r="D2992" s="1" t="s">
        <v>5518</v>
      </c>
      <c r="E2992" s="1" t="s">
        <v>16</v>
      </c>
      <c r="F2992" s="1" t="s">
        <v>17</v>
      </c>
      <c r="G2992" s="1">
        <v>7.73</v>
      </c>
      <c r="H2992" s="1">
        <v>33340</v>
      </c>
      <c r="I2992" s="1">
        <v>1</v>
      </c>
      <c r="J2992" s="1">
        <v>1</v>
      </c>
      <c r="P2992" s="1">
        <f t="shared" si="47"/>
        <v>257718.2</v>
      </c>
    </row>
    <row r="2993" spans="1:16" x14ac:dyDescent="0.2">
      <c r="A2993" s="1">
        <v>603839</v>
      </c>
      <c r="B2993" s="1" t="s">
        <v>5519</v>
      </c>
      <c r="C2993" s="2" t="d">
        <v>2017-02-14</v>
      </c>
      <c r="D2993" s="1" t="s">
        <v>5520</v>
      </c>
      <c r="E2993" s="1" t="s">
        <v>16</v>
      </c>
      <c r="F2993" s="1" t="s">
        <v>17</v>
      </c>
      <c r="G2993" s="1">
        <v>16.78</v>
      </c>
      <c r="H2993" s="1">
        <v>71260</v>
      </c>
      <c r="I2993" s="1">
        <v>1</v>
      </c>
      <c r="J2993" s="1">
        <v>1</v>
      </c>
      <c r="P2993" s="1">
        <f t="shared" si="47"/>
        <v>1195742.8</v>
      </c>
    </row>
    <row r="2994" spans="1:16" x14ac:dyDescent="0.2">
      <c r="A2994" s="1">
        <v>603843</v>
      </c>
      <c r="B2994" s="1" t="s">
        <v>5521</v>
      </c>
      <c r="C2994" s="2" t="d">
        <v>2016-09-05</v>
      </c>
      <c r="D2994" s="1" t="s">
        <v>5522</v>
      </c>
      <c r="E2994" s="1" t="s">
        <v>16</v>
      </c>
      <c r="F2994" s="1" t="s">
        <v>17</v>
      </c>
      <c r="G2994" s="1">
        <v>5.03</v>
      </c>
      <c r="H2994" s="1">
        <v>99700</v>
      </c>
      <c r="I2994" s="1">
        <v>1</v>
      </c>
      <c r="J2994" s="1">
        <v>1</v>
      </c>
      <c r="P2994" s="1">
        <f t="shared" si="47"/>
        <v>501491</v>
      </c>
    </row>
    <row r="2995" spans="1:16" x14ac:dyDescent="0.2">
      <c r="A2995" s="1">
        <v>603848</v>
      </c>
      <c r="B2995" s="1" t="s">
        <v>5523</v>
      </c>
      <c r="C2995" s="2" t="d">
        <v>2017-12-01</v>
      </c>
      <c r="D2995" s="1" t="s">
        <v>5524</v>
      </c>
      <c r="E2995" s="1" t="s">
        <v>16</v>
      </c>
      <c r="F2995" s="1" t="s">
        <v>17</v>
      </c>
      <c r="G2995" s="1">
        <v>7.89</v>
      </c>
      <c r="H2995" s="1">
        <v>41000</v>
      </c>
      <c r="I2995" s="1">
        <v>1</v>
      </c>
      <c r="J2995" s="1">
        <v>1</v>
      </c>
      <c r="P2995" s="1">
        <f t="shared" si="47"/>
        <v>323490</v>
      </c>
    </row>
    <row r="2996" spans="1:16" x14ac:dyDescent="0.2">
      <c r="A2996" s="1">
        <v>603855</v>
      </c>
      <c r="B2996" s="1" t="s">
        <v>2903</v>
      </c>
      <c r="C2996" s="2" t="d">
        <v>2017-05-24</v>
      </c>
      <c r="D2996" s="1" t="s">
        <v>5525</v>
      </c>
      <c r="E2996" s="1" t="s">
        <v>16</v>
      </c>
      <c r="F2996" s="1" t="s">
        <v>17</v>
      </c>
      <c r="G2996" s="1">
        <v>7.59</v>
      </c>
      <c r="H2996" s="1">
        <v>82770</v>
      </c>
      <c r="I2996" s="1">
        <v>1</v>
      </c>
      <c r="J2996" s="1">
        <v>1</v>
      </c>
      <c r="P2996" s="1">
        <f t="shared" si="47"/>
        <v>628224.29999999993</v>
      </c>
    </row>
    <row r="2997" spans="1:16" x14ac:dyDescent="0.2">
      <c r="A2997" s="1">
        <v>603856</v>
      </c>
      <c r="B2997" s="1" t="s">
        <v>261</v>
      </c>
      <c r="C2997" s="2" t="d">
        <v>2017-11-06</v>
      </c>
      <c r="D2997" s="1" t="s">
        <v>5526</v>
      </c>
      <c r="E2997" s="1" t="s">
        <v>16</v>
      </c>
      <c r="F2997" s="1" t="s">
        <v>17</v>
      </c>
      <c r="G2997" s="1">
        <v>10.89</v>
      </c>
      <c r="H2997" s="1">
        <v>49330</v>
      </c>
      <c r="I2997" s="1">
        <v>1</v>
      </c>
      <c r="J2997" s="1">
        <v>1</v>
      </c>
      <c r="P2997" s="1">
        <f t="shared" si="47"/>
        <v>537203.70000000007</v>
      </c>
    </row>
    <row r="2998" spans="1:16" x14ac:dyDescent="0.2">
      <c r="A2998" s="1">
        <v>603858</v>
      </c>
      <c r="B2998" s="1" t="s">
        <v>5527</v>
      </c>
      <c r="C2998" s="2" t="d">
        <v>2016-11-18</v>
      </c>
      <c r="D2998" s="1" t="s">
        <v>5528</v>
      </c>
      <c r="E2998" s="1" t="s">
        <v>46</v>
      </c>
      <c r="F2998" s="1" t="s">
        <v>47</v>
      </c>
      <c r="G2998" s="1">
        <v>55.88</v>
      </c>
      <c r="H2998" s="1">
        <v>69800</v>
      </c>
      <c r="I2998" s="1">
        <v>1</v>
      </c>
      <c r="J2998" s="1">
        <v>1</v>
      </c>
      <c r="P2998" s="1">
        <f t="shared" si="47"/>
        <v>3900424</v>
      </c>
    </row>
    <row r="2999" spans="1:16" x14ac:dyDescent="0.2">
      <c r="A2999" s="1">
        <v>603859</v>
      </c>
      <c r="B2999" s="1" t="s">
        <v>5529</v>
      </c>
      <c r="C2999" s="2" t="d">
        <v>2016-10-21</v>
      </c>
      <c r="D2999" s="1" t="s">
        <v>5530</v>
      </c>
      <c r="E2999" s="1" t="s">
        <v>16</v>
      </c>
      <c r="F2999" s="1" t="s">
        <v>17</v>
      </c>
      <c r="G2999" s="1">
        <v>7.54</v>
      </c>
      <c r="H2999" s="1">
        <v>28390</v>
      </c>
      <c r="I2999" s="1">
        <v>1</v>
      </c>
      <c r="J2999" s="1">
        <v>1</v>
      </c>
      <c r="P2999" s="1">
        <f t="shared" si="47"/>
        <v>214060.6</v>
      </c>
    </row>
    <row r="3000" spans="1:16" x14ac:dyDescent="0.2">
      <c r="A3000" s="1">
        <v>603860</v>
      </c>
      <c r="B3000" s="1" t="s">
        <v>5531</v>
      </c>
      <c r="C3000" s="2" t="d">
        <v>2017-08-02</v>
      </c>
      <c r="D3000" s="1" t="s">
        <v>5532</v>
      </c>
      <c r="E3000" s="1" t="s">
        <v>12</v>
      </c>
      <c r="F3000" s="1" t="s">
        <v>13</v>
      </c>
      <c r="G3000" s="1">
        <v>15.62</v>
      </c>
      <c r="H3000" s="1">
        <v>16680</v>
      </c>
      <c r="I3000" s="1">
        <v>1</v>
      </c>
      <c r="J3000" s="1">
        <v>1</v>
      </c>
      <c r="P3000" s="1">
        <f t="shared" si="47"/>
        <v>260541.59999999998</v>
      </c>
    </row>
    <row r="3001" spans="1:16" x14ac:dyDescent="0.2">
      <c r="A3001" s="1">
        <v>603861</v>
      </c>
      <c r="B3001" s="1" t="s">
        <v>5533</v>
      </c>
      <c r="C3001" s="2" t="d">
        <v>2016-03-22</v>
      </c>
      <c r="D3001" s="1" t="s">
        <v>5534</v>
      </c>
      <c r="E3001" s="1" t="s">
        <v>16</v>
      </c>
      <c r="F3001" s="1" t="s">
        <v>17</v>
      </c>
      <c r="G3001" s="1">
        <v>8.5</v>
      </c>
      <c r="H3001" s="1">
        <v>49100</v>
      </c>
      <c r="I3001" s="1">
        <v>1</v>
      </c>
      <c r="J3001" s="1">
        <v>1</v>
      </c>
      <c r="P3001" s="1">
        <f t="shared" si="47"/>
        <v>417350</v>
      </c>
    </row>
    <row r="3002" spans="1:16" x14ac:dyDescent="0.2">
      <c r="A3002" s="1">
        <v>603863</v>
      </c>
      <c r="B3002" s="1" t="s">
        <v>5535</v>
      </c>
      <c r="C3002" s="2" t="d">
        <v>2019-06-21</v>
      </c>
      <c r="D3002" s="1" t="s">
        <v>5536</v>
      </c>
      <c r="E3002" s="1" t="s">
        <v>16</v>
      </c>
      <c r="F3002" s="1" t="s">
        <v>17</v>
      </c>
      <c r="G3002" s="1">
        <v>9.9499999999999993</v>
      </c>
      <c r="H3002" s="1">
        <v>51474</v>
      </c>
      <c r="I3002" s="1">
        <v>1</v>
      </c>
      <c r="J3002" s="1">
        <v>1</v>
      </c>
      <c r="P3002" s="1">
        <f t="shared" si="47"/>
        <v>512166.3</v>
      </c>
    </row>
    <row r="3003" spans="1:16" x14ac:dyDescent="0.2">
      <c r="A3003" s="1">
        <v>603866</v>
      </c>
      <c r="B3003" s="1" t="s">
        <v>5537</v>
      </c>
      <c r="C3003" s="2" t="d">
        <v>2015-12-22</v>
      </c>
      <c r="D3003" s="1" t="s">
        <v>5538</v>
      </c>
      <c r="E3003" s="1" t="s">
        <v>16</v>
      </c>
      <c r="F3003" s="1" t="s">
        <v>17</v>
      </c>
      <c r="G3003" s="1">
        <v>13.76</v>
      </c>
      <c r="H3003" s="1">
        <v>45013</v>
      </c>
      <c r="I3003" s="1">
        <v>1</v>
      </c>
      <c r="J3003" s="1">
        <v>1</v>
      </c>
      <c r="P3003" s="1">
        <f t="shared" si="47"/>
        <v>619378.88</v>
      </c>
    </row>
    <row r="3004" spans="1:16" x14ac:dyDescent="0.2">
      <c r="A3004" s="1">
        <v>603867</v>
      </c>
      <c r="B3004" s="1" t="s">
        <v>1712</v>
      </c>
      <c r="C3004" s="2" t="d">
        <v>2019-06-27</v>
      </c>
      <c r="D3004" s="1" t="s">
        <v>5539</v>
      </c>
      <c r="E3004" s="1" t="s">
        <v>12</v>
      </c>
      <c r="F3004" s="1" t="s">
        <v>13</v>
      </c>
      <c r="G3004" s="1">
        <v>16.29</v>
      </c>
      <c r="H3004" s="1">
        <v>35000</v>
      </c>
      <c r="I3004" s="1">
        <v>1</v>
      </c>
      <c r="J3004" s="1">
        <v>1</v>
      </c>
      <c r="P3004" s="1">
        <f t="shared" si="47"/>
        <v>570150</v>
      </c>
    </row>
    <row r="3005" spans="1:16" x14ac:dyDescent="0.2">
      <c r="A3005" s="1">
        <v>603868</v>
      </c>
      <c r="B3005" s="1" t="s">
        <v>5540</v>
      </c>
      <c r="C3005" s="2" t="d">
        <v>2016-04-18</v>
      </c>
      <c r="D3005" s="1" t="s">
        <v>5541</v>
      </c>
      <c r="E3005" s="1" t="s">
        <v>16</v>
      </c>
      <c r="F3005" s="1" t="s">
        <v>17</v>
      </c>
      <c r="G3005" s="1">
        <v>18.03</v>
      </c>
      <c r="H3005" s="1">
        <v>43600</v>
      </c>
      <c r="I3005" s="1">
        <v>1</v>
      </c>
      <c r="J3005" s="1">
        <v>1</v>
      </c>
      <c r="P3005" s="1">
        <f t="shared" si="47"/>
        <v>786108</v>
      </c>
    </row>
    <row r="3006" spans="1:16" x14ac:dyDescent="0.2">
      <c r="A3006" s="1">
        <v>603869</v>
      </c>
      <c r="B3006" s="1" t="s">
        <v>5542</v>
      </c>
      <c r="C3006" s="2" t="d">
        <v>2015-03-26</v>
      </c>
      <c r="D3006" s="1" t="s">
        <v>5543</v>
      </c>
      <c r="E3006" s="1" t="s">
        <v>16</v>
      </c>
      <c r="F3006" s="1" t="s">
        <v>17</v>
      </c>
      <c r="G3006" s="1">
        <v>5.03</v>
      </c>
      <c r="H3006" s="1">
        <v>54060</v>
      </c>
      <c r="I3006" s="1">
        <v>1</v>
      </c>
      <c r="J3006" s="1">
        <v>1</v>
      </c>
      <c r="P3006" s="1">
        <f t="shared" si="47"/>
        <v>271921.8</v>
      </c>
    </row>
    <row r="3007" spans="1:16" x14ac:dyDescent="0.2">
      <c r="A3007" s="1">
        <v>603871</v>
      </c>
      <c r="B3007" s="1" t="s">
        <v>5544</v>
      </c>
      <c r="C3007" s="2" t="d">
        <v>2018-02-06</v>
      </c>
      <c r="D3007" s="1" t="s">
        <v>5545</v>
      </c>
      <c r="E3007" s="1" t="s">
        <v>16</v>
      </c>
      <c r="F3007" s="1" t="s">
        <v>17</v>
      </c>
      <c r="G3007" s="1">
        <v>41.89</v>
      </c>
      <c r="H3007" s="1">
        <v>20000</v>
      </c>
      <c r="I3007" s="1">
        <v>1</v>
      </c>
      <c r="J3007" s="1">
        <v>1</v>
      </c>
      <c r="P3007" s="1">
        <f t="shared" si="47"/>
        <v>837800</v>
      </c>
    </row>
    <row r="3008" spans="1:16" x14ac:dyDescent="0.2">
      <c r="A3008" s="1">
        <v>603876</v>
      </c>
      <c r="B3008" s="1" t="s">
        <v>5546</v>
      </c>
      <c r="C3008" s="2" t="d">
        <v>2018-04-18</v>
      </c>
      <c r="D3008" s="1" t="s">
        <v>5547</v>
      </c>
      <c r="E3008" s="1" t="s">
        <v>16</v>
      </c>
      <c r="F3008" s="1" t="s">
        <v>17</v>
      </c>
      <c r="G3008" s="1">
        <v>13.54</v>
      </c>
      <c r="H3008" s="1">
        <v>65000</v>
      </c>
      <c r="I3008" s="1">
        <v>1</v>
      </c>
      <c r="J3008" s="1">
        <v>1</v>
      </c>
      <c r="P3008" s="1">
        <f t="shared" si="47"/>
        <v>880100</v>
      </c>
    </row>
    <row r="3009" spans="1:16" x14ac:dyDescent="0.2">
      <c r="A3009" s="1">
        <v>603877</v>
      </c>
      <c r="B3009" s="1" t="s">
        <v>5548</v>
      </c>
      <c r="C3009" s="2" t="d">
        <v>2017-01-09</v>
      </c>
      <c r="D3009" s="1" t="s">
        <v>5549</v>
      </c>
      <c r="E3009" s="1" t="s">
        <v>16</v>
      </c>
      <c r="F3009" s="1" t="s">
        <v>17</v>
      </c>
      <c r="G3009" s="1">
        <v>21.3</v>
      </c>
      <c r="H3009" s="1">
        <v>55000</v>
      </c>
      <c r="I3009" s="1">
        <v>1</v>
      </c>
      <c r="J3009" s="1">
        <v>1</v>
      </c>
      <c r="P3009" s="1">
        <f t="shared" si="47"/>
        <v>1171500</v>
      </c>
    </row>
    <row r="3010" spans="1:16" x14ac:dyDescent="0.2">
      <c r="A3010" s="1">
        <v>603878</v>
      </c>
      <c r="B3010" s="1" t="s">
        <v>5550</v>
      </c>
      <c r="C3010" s="2" t="d">
        <v>2016-12-19</v>
      </c>
      <c r="D3010" s="1" t="s">
        <v>5551</v>
      </c>
      <c r="E3010" s="1" t="s">
        <v>16</v>
      </c>
      <c r="F3010" s="1" t="s">
        <v>17</v>
      </c>
      <c r="G3010" s="1">
        <v>14.87</v>
      </c>
      <c r="H3010" s="1">
        <v>50500</v>
      </c>
      <c r="I3010" s="1">
        <v>1</v>
      </c>
      <c r="J3010" s="1">
        <v>1</v>
      </c>
      <c r="P3010" s="1">
        <f t="shared" ref="P3010:P3073" si="48">G3010*H3010</f>
        <v>750935</v>
      </c>
    </row>
    <row r="3011" spans="1:16" x14ac:dyDescent="0.2">
      <c r="A3011" s="1">
        <v>603879</v>
      </c>
      <c r="B3011" s="1" t="s">
        <v>3743</v>
      </c>
      <c r="C3011" s="2" t="d">
        <v>2017-06-14</v>
      </c>
      <c r="D3011" s="1" t="s">
        <v>5552</v>
      </c>
      <c r="E3011" s="1" t="s">
        <v>16</v>
      </c>
      <c r="F3011" s="1" t="s">
        <v>17</v>
      </c>
      <c r="G3011" s="1">
        <v>6.75</v>
      </c>
      <c r="H3011" s="1">
        <v>36000</v>
      </c>
      <c r="I3011" s="1">
        <v>1</v>
      </c>
      <c r="J3011" s="1">
        <v>1</v>
      </c>
      <c r="P3011" s="1">
        <f t="shared" si="48"/>
        <v>243000</v>
      </c>
    </row>
    <row r="3012" spans="1:16" x14ac:dyDescent="0.2">
      <c r="A3012" s="1">
        <v>603880</v>
      </c>
      <c r="B3012" s="1" t="s">
        <v>5553</v>
      </c>
      <c r="C3012" s="2" t="d">
        <v>2017-08-07</v>
      </c>
      <c r="D3012" s="1" t="s">
        <v>5554</v>
      </c>
      <c r="E3012" s="1" t="s">
        <v>16</v>
      </c>
      <c r="F3012" s="1" t="s">
        <v>17</v>
      </c>
      <c r="G3012" s="1">
        <v>11.72</v>
      </c>
      <c r="H3012" s="1">
        <v>25000</v>
      </c>
      <c r="I3012" s="1">
        <v>1</v>
      </c>
      <c r="J3012" s="1">
        <v>1</v>
      </c>
      <c r="P3012" s="1">
        <f t="shared" si="48"/>
        <v>293000</v>
      </c>
    </row>
    <row r="3013" spans="1:16" x14ac:dyDescent="0.2">
      <c r="A3013" s="1">
        <v>603881</v>
      </c>
      <c r="B3013" s="1" t="s">
        <v>5555</v>
      </c>
      <c r="C3013" s="2" t="d">
        <v>2017-02-08</v>
      </c>
      <c r="D3013" s="1" t="s">
        <v>5556</v>
      </c>
      <c r="E3013" s="1" t="s">
        <v>12</v>
      </c>
      <c r="F3013" s="1" t="s">
        <v>13</v>
      </c>
      <c r="G3013" s="1">
        <v>7.8</v>
      </c>
      <c r="H3013" s="1">
        <v>52650</v>
      </c>
      <c r="I3013" s="1">
        <v>1</v>
      </c>
      <c r="J3013" s="1">
        <v>1</v>
      </c>
      <c r="P3013" s="1">
        <f t="shared" si="48"/>
        <v>410670</v>
      </c>
    </row>
    <row r="3014" spans="1:16" x14ac:dyDescent="0.2">
      <c r="A3014" s="1">
        <v>603882</v>
      </c>
      <c r="B3014" s="1" t="s">
        <v>5557</v>
      </c>
      <c r="C3014" s="2" t="d">
        <v>2017-09-08</v>
      </c>
      <c r="D3014" s="1" t="s">
        <v>5558</v>
      </c>
      <c r="E3014" s="1" t="s">
        <v>16</v>
      </c>
      <c r="F3014" s="1" t="s">
        <v>17</v>
      </c>
      <c r="G3014" s="1">
        <v>6.93</v>
      </c>
      <c r="H3014" s="1">
        <v>68680</v>
      </c>
      <c r="I3014" s="1">
        <v>1</v>
      </c>
      <c r="J3014" s="1">
        <v>1</v>
      </c>
      <c r="P3014" s="1">
        <f t="shared" si="48"/>
        <v>475952.39999999997</v>
      </c>
    </row>
    <row r="3015" spans="1:16" x14ac:dyDescent="0.2">
      <c r="A3015" s="1">
        <v>603883</v>
      </c>
      <c r="B3015" s="1" t="s">
        <v>5559</v>
      </c>
      <c r="C3015" s="2" t="d">
        <v>2015-04-23</v>
      </c>
      <c r="D3015" s="1" t="s">
        <v>5560</v>
      </c>
      <c r="E3015" s="1" t="s">
        <v>46</v>
      </c>
      <c r="F3015" s="1" t="s">
        <v>47</v>
      </c>
      <c r="G3015" s="1">
        <v>16.41</v>
      </c>
      <c r="H3015" s="1">
        <v>67000</v>
      </c>
      <c r="I3015" s="1">
        <v>1</v>
      </c>
      <c r="J3015" s="1">
        <v>1</v>
      </c>
      <c r="P3015" s="1">
        <f t="shared" si="48"/>
        <v>1099470</v>
      </c>
    </row>
    <row r="3016" spans="1:16" x14ac:dyDescent="0.2">
      <c r="A3016" s="1">
        <v>603885</v>
      </c>
      <c r="B3016" s="1" t="s">
        <v>5561</v>
      </c>
      <c r="C3016" s="2" t="d">
        <v>2015-05-27</v>
      </c>
      <c r="D3016" s="1" t="s">
        <v>5562</v>
      </c>
      <c r="E3016" s="1" t="s">
        <v>16</v>
      </c>
      <c r="F3016" s="1" t="s">
        <v>17</v>
      </c>
      <c r="G3016" s="1">
        <v>11.18</v>
      </c>
      <c r="H3016" s="1">
        <v>68000</v>
      </c>
      <c r="I3016" s="1">
        <v>1</v>
      </c>
      <c r="J3016" s="1">
        <v>1</v>
      </c>
      <c r="P3016" s="1">
        <f t="shared" si="48"/>
        <v>760240</v>
      </c>
    </row>
    <row r="3017" spans="1:16" x14ac:dyDescent="0.2">
      <c r="A3017" s="1">
        <v>603886</v>
      </c>
      <c r="B3017" s="1" t="s">
        <v>5563</v>
      </c>
      <c r="C3017" s="2" t="d">
        <v>2016-12-28</v>
      </c>
      <c r="D3017" s="1" t="s">
        <v>5564</v>
      </c>
      <c r="E3017" s="1" t="s">
        <v>46</v>
      </c>
      <c r="F3017" s="1" t="s">
        <v>47</v>
      </c>
      <c r="G3017" s="1">
        <v>10.16</v>
      </c>
      <c r="H3017" s="1">
        <v>60000</v>
      </c>
      <c r="I3017" s="1">
        <v>1</v>
      </c>
      <c r="J3017" s="1">
        <v>1</v>
      </c>
      <c r="P3017" s="1">
        <f t="shared" si="48"/>
        <v>609600</v>
      </c>
    </row>
    <row r="3018" spans="1:16" x14ac:dyDescent="0.2">
      <c r="A3018" s="1">
        <v>603887</v>
      </c>
      <c r="B3018" s="1" t="s">
        <v>5565</v>
      </c>
      <c r="C3018" s="2" t="d">
        <v>2016-10-10</v>
      </c>
      <c r="D3018" s="1" t="s">
        <v>5566</v>
      </c>
      <c r="E3018" s="1" t="s">
        <v>16</v>
      </c>
      <c r="F3018" s="1" t="s">
        <v>17</v>
      </c>
      <c r="G3018" s="1">
        <v>12.13</v>
      </c>
      <c r="H3018" s="1">
        <v>24600</v>
      </c>
      <c r="I3018" s="1">
        <v>1</v>
      </c>
      <c r="J3018" s="1">
        <v>1</v>
      </c>
      <c r="P3018" s="1">
        <f t="shared" si="48"/>
        <v>298398</v>
      </c>
    </row>
    <row r="3019" spans="1:16" x14ac:dyDescent="0.2">
      <c r="A3019" s="1">
        <v>603888</v>
      </c>
      <c r="B3019" s="1" t="s">
        <v>5567</v>
      </c>
      <c r="C3019" s="2" t="d">
        <v>2016-10-28</v>
      </c>
      <c r="D3019" s="1" t="s">
        <v>5568</v>
      </c>
      <c r="E3019" s="1" t="s">
        <v>12</v>
      </c>
      <c r="F3019" s="1" t="s">
        <v>13</v>
      </c>
      <c r="G3019" s="1">
        <v>27.69</v>
      </c>
      <c r="H3019" s="1">
        <v>51903</v>
      </c>
      <c r="I3019" s="1">
        <v>1</v>
      </c>
      <c r="J3019" s="1">
        <v>1</v>
      </c>
      <c r="P3019" s="1">
        <f t="shared" si="48"/>
        <v>1437194.07</v>
      </c>
    </row>
    <row r="3020" spans="1:16" x14ac:dyDescent="0.2">
      <c r="A3020" s="1">
        <v>603889</v>
      </c>
      <c r="B3020" s="1" t="s">
        <v>5569</v>
      </c>
      <c r="C3020" s="2" t="d">
        <v>2014-12-31</v>
      </c>
      <c r="D3020" s="1" t="s">
        <v>5570</v>
      </c>
      <c r="E3020" s="1" t="s">
        <v>16</v>
      </c>
      <c r="F3020" s="1" t="s">
        <v>17</v>
      </c>
      <c r="G3020" s="1">
        <v>17.95</v>
      </c>
      <c r="H3020" s="1">
        <v>26680</v>
      </c>
      <c r="I3020" s="1">
        <v>1</v>
      </c>
      <c r="J3020" s="1">
        <v>1</v>
      </c>
      <c r="P3020" s="1">
        <f t="shared" si="48"/>
        <v>478906</v>
      </c>
    </row>
    <row r="3021" spans="1:16" x14ac:dyDescent="0.2">
      <c r="A3021" s="1">
        <v>603890</v>
      </c>
      <c r="B3021" s="1" t="s">
        <v>5571</v>
      </c>
      <c r="C3021" s="2" t="d">
        <v>2017-12-12</v>
      </c>
      <c r="D3021" s="1" t="s">
        <v>5572</v>
      </c>
      <c r="E3021" s="1" t="s">
        <v>16</v>
      </c>
      <c r="F3021" s="1" t="s">
        <v>17</v>
      </c>
      <c r="G3021" s="1">
        <v>23.72</v>
      </c>
      <c r="H3021" s="1">
        <v>34250</v>
      </c>
      <c r="I3021" s="1">
        <v>1</v>
      </c>
      <c r="J3021" s="1">
        <v>1</v>
      </c>
      <c r="P3021" s="1">
        <f t="shared" si="48"/>
        <v>812410</v>
      </c>
    </row>
    <row r="3022" spans="1:16" x14ac:dyDescent="0.2">
      <c r="A3022" s="1">
        <v>603893</v>
      </c>
      <c r="B3022" s="1" t="s">
        <v>5573</v>
      </c>
      <c r="C3022" s="2" t="d">
        <v>2020-02-07</v>
      </c>
      <c r="D3022" s="1" t="s">
        <v>5574</v>
      </c>
      <c r="E3022" s="1" t="s">
        <v>16</v>
      </c>
      <c r="F3022" s="1" t="s">
        <v>17</v>
      </c>
      <c r="G3022" s="1">
        <v>9.68</v>
      </c>
      <c r="H3022" s="1">
        <v>42000</v>
      </c>
      <c r="I3022" s="1">
        <v>1</v>
      </c>
      <c r="J3022" s="1">
        <v>1</v>
      </c>
      <c r="P3022" s="1">
        <f t="shared" si="48"/>
        <v>406560</v>
      </c>
    </row>
    <row r="3023" spans="1:16" x14ac:dyDescent="0.2">
      <c r="A3023" s="1">
        <v>603895</v>
      </c>
      <c r="B3023" s="1" t="s">
        <v>5037</v>
      </c>
      <c r="C3023" s="2" t="d">
        <v>2018-01-22</v>
      </c>
      <c r="D3023" s="1" t="s">
        <v>5575</v>
      </c>
      <c r="E3023" s="1" t="s">
        <v>16</v>
      </c>
      <c r="F3023" s="1" t="s">
        <v>17</v>
      </c>
      <c r="G3023" s="1">
        <v>18.329999999999998</v>
      </c>
      <c r="H3023" s="1">
        <v>19300</v>
      </c>
      <c r="I3023" s="1">
        <v>1</v>
      </c>
      <c r="J3023" s="1">
        <v>1</v>
      </c>
      <c r="P3023" s="1">
        <f t="shared" si="48"/>
        <v>353768.99999999994</v>
      </c>
    </row>
    <row r="3024" spans="1:16" x14ac:dyDescent="0.2">
      <c r="A3024" s="1">
        <v>603896</v>
      </c>
      <c r="B3024" s="1" t="s">
        <v>5576</v>
      </c>
      <c r="C3024" s="2" t="d">
        <v>2017-05-10</v>
      </c>
      <c r="D3024" s="1" t="s">
        <v>5577</v>
      </c>
      <c r="E3024" s="1" t="s">
        <v>16</v>
      </c>
      <c r="F3024" s="1" t="s">
        <v>17</v>
      </c>
      <c r="G3024" s="1">
        <v>11.54</v>
      </c>
      <c r="H3024" s="1">
        <v>34950</v>
      </c>
      <c r="I3024" s="1">
        <v>1</v>
      </c>
      <c r="J3024" s="1">
        <v>1</v>
      </c>
      <c r="P3024" s="1">
        <f t="shared" si="48"/>
        <v>403322.99999999994</v>
      </c>
    </row>
    <row r="3025" spans="1:16" x14ac:dyDescent="0.2">
      <c r="A3025" s="1">
        <v>603897</v>
      </c>
      <c r="B3025" s="1" t="s">
        <v>98</v>
      </c>
      <c r="C3025" s="2" t="d">
        <v>2018-04-10</v>
      </c>
      <c r="D3025" s="1" t="s">
        <v>5578</v>
      </c>
      <c r="E3025" s="1" t="s">
        <v>16</v>
      </c>
      <c r="F3025" s="1" t="s">
        <v>17</v>
      </c>
      <c r="G3025" s="1">
        <v>17.66</v>
      </c>
      <c r="H3025" s="1">
        <v>44600</v>
      </c>
      <c r="I3025" s="1">
        <v>1</v>
      </c>
      <c r="J3025" s="1">
        <v>1</v>
      </c>
      <c r="P3025" s="1">
        <f t="shared" si="48"/>
        <v>787636</v>
      </c>
    </row>
    <row r="3026" spans="1:16" x14ac:dyDescent="0.2">
      <c r="A3026" s="1">
        <v>603898</v>
      </c>
      <c r="B3026" s="1" t="s">
        <v>5579</v>
      </c>
      <c r="C3026" s="2" t="d">
        <v>2015-02-17</v>
      </c>
      <c r="D3026" s="1" t="s">
        <v>5580</v>
      </c>
      <c r="E3026" s="1" t="s">
        <v>16</v>
      </c>
      <c r="F3026" s="1" t="s">
        <v>17</v>
      </c>
      <c r="G3026" s="1">
        <v>19.57</v>
      </c>
      <c r="H3026" s="1">
        <v>24500</v>
      </c>
      <c r="I3026" s="1">
        <v>1</v>
      </c>
      <c r="J3026" s="1">
        <v>1</v>
      </c>
      <c r="P3026" s="1">
        <f t="shared" si="48"/>
        <v>479465</v>
      </c>
    </row>
    <row r="3027" spans="1:16" x14ac:dyDescent="0.2">
      <c r="A3027" s="1">
        <v>603899</v>
      </c>
      <c r="B3027" s="1" t="s">
        <v>5581</v>
      </c>
      <c r="C3027" s="2" t="d">
        <v>2015-01-27</v>
      </c>
      <c r="D3027" s="1" t="s">
        <v>5582</v>
      </c>
      <c r="E3027" s="1" t="s">
        <v>16</v>
      </c>
      <c r="F3027" s="1" t="s">
        <v>17</v>
      </c>
      <c r="G3027" s="1">
        <v>13.15</v>
      </c>
      <c r="H3027" s="1">
        <v>60000</v>
      </c>
      <c r="I3027" s="1">
        <v>1</v>
      </c>
      <c r="J3027" s="1">
        <v>1</v>
      </c>
      <c r="P3027" s="1">
        <f t="shared" si="48"/>
        <v>789000</v>
      </c>
    </row>
    <row r="3028" spans="1:16" x14ac:dyDescent="0.2">
      <c r="A3028" s="1">
        <v>603900</v>
      </c>
      <c r="B3028" s="1" t="s">
        <v>5583</v>
      </c>
      <c r="C3028" s="2" t="d">
        <v>2016-11-23</v>
      </c>
      <c r="D3028" s="1" t="s">
        <v>5584</v>
      </c>
      <c r="E3028" s="1" t="s">
        <v>46</v>
      </c>
      <c r="F3028" s="1" t="s">
        <v>47</v>
      </c>
      <c r="G3028" s="1">
        <v>14.25</v>
      </c>
      <c r="H3028" s="1">
        <v>60799</v>
      </c>
      <c r="I3028" s="1">
        <v>1</v>
      </c>
      <c r="J3028" s="1">
        <v>1</v>
      </c>
      <c r="P3028" s="1">
        <f t="shared" si="48"/>
        <v>866385.75</v>
      </c>
    </row>
    <row r="3029" spans="1:16" x14ac:dyDescent="0.2">
      <c r="A3029" s="1">
        <v>603901</v>
      </c>
      <c r="B3029" s="1" t="s">
        <v>5585</v>
      </c>
      <c r="C3029" s="2" t="d">
        <v>2015-05-29</v>
      </c>
      <c r="D3029" s="1" t="s">
        <v>5586</v>
      </c>
      <c r="E3029" s="1" t="s">
        <v>16</v>
      </c>
      <c r="F3029" s="1" t="s">
        <v>17</v>
      </c>
      <c r="G3029" s="1">
        <v>15.81</v>
      </c>
      <c r="H3029" s="1">
        <v>25000</v>
      </c>
      <c r="I3029" s="1">
        <v>1</v>
      </c>
      <c r="J3029" s="1">
        <v>1</v>
      </c>
      <c r="P3029" s="1">
        <f t="shared" si="48"/>
        <v>395250</v>
      </c>
    </row>
    <row r="3030" spans="1:16" x14ac:dyDescent="0.2">
      <c r="A3030" s="1">
        <v>603903</v>
      </c>
      <c r="B3030" s="1" t="s">
        <v>637</v>
      </c>
      <c r="C3030" s="2" t="d">
        <v>2017-03-14</v>
      </c>
      <c r="D3030" s="1" t="s">
        <v>5587</v>
      </c>
      <c r="E3030" s="1" t="s">
        <v>46</v>
      </c>
      <c r="F3030" s="1" t="s">
        <v>47</v>
      </c>
      <c r="G3030" s="1">
        <v>9.8800000000000008</v>
      </c>
      <c r="H3030" s="1">
        <v>25610</v>
      </c>
      <c r="I3030" s="1">
        <v>1</v>
      </c>
      <c r="J3030" s="1">
        <v>1</v>
      </c>
      <c r="P3030" s="1">
        <f t="shared" si="48"/>
        <v>253026.80000000002</v>
      </c>
    </row>
    <row r="3031" spans="1:16" x14ac:dyDescent="0.2">
      <c r="A3031" s="1">
        <v>603906</v>
      </c>
      <c r="B3031" s="1" t="s">
        <v>2730</v>
      </c>
      <c r="C3031" s="2" t="d">
        <v>2017-04-10</v>
      </c>
      <c r="D3031" s="1" t="s">
        <v>5588</v>
      </c>
      <c r="E3031" s="1" t="s">
        <v>16</v>
      </c>
      <c r="F3031" s="1" t="s">
        <v>17</v>
      </c>
      <c r="G3031" s="1">
        <v>9.52</v>
      </c>
      <c r="H3031" s="1">
        <v>52000</v>
      </c>
      <c r="I3031" s="1">
        <v>1</v>
      </c>
      <c r="J3031" s="1">
        <v>1</v>
      </c>
      <c r="P3031" s="1">
        <f t="shared" si="48"/>
        <v>495040</v>
      </c>
    </row>
    <row r="3032" spans="1:16" x14ac:dyDescent="0.2">
      <c r="A3032" s="1">
        <v>603908</v>
      </c>
      <c r="B3032" s="1" t="s">
        <v>5589</v>
      </c>
      <c r="C3032" s="2" t="d">
        <v>2017-03-07</v>
      </c>
      <c r="D3032" s="1" t="s">
        <v>5590</v>
      </c>
      <c r="E3032" s="1" t="s">
        <v>16</v>
      </c>
      <c r="F3032" s="1" t="s">
        <v>17</v>
      </c>
      <c r="G3032" s="1">
        <v>16.37</v>
      </c>
      <c r="H3032" s="1">
        <v>16690</v>
      </c>
      <c r="I3032" s="1">
        <v>1</v>
      </c>
      <c r="J3032" s="1">
        <v>1</v>
      </c>
      <c r="P3032" s="1">
        <f t="shared" si="48"/>
        <v>273215.3</v>
      </c>
    </row>
    <row r="3033" spans="1:16" x14ac:dyDescent="0.2">
      <c r="A3033" s="1">
        <v>603909</v>
      </c>
      <c r="B3033" s="1" t="s">
        <v>5591</v>
      </c>
      <c r="C3033" s="2" t="d">
        <v>2016-06-28</v>
      </c>
      <c r="D3033" s="1" t="s">
        <v>5592</v>
      </c>
      <c r="E3033" s="1" t="s">
        <v>16</v>
      </c>
      <c r="F3033" s="1" t="s">
        <v>17</v>
      </c>
      <c r="G3033" s="1">
        <v>10.55</v>
      </c>
      <c r="H3033" s="1">
        <v>25000</v>
      </c>
      <c r="I3033" s="1">
        <v>1</v>
      </c>
      <c r="J3033" s="1">
        <v>1</v>
      </c>
      <c r="P3033" s="1">
        <f t="shared" si="48"/>
        <v>263750</v>
      </c>
    </row>
    <row r="3034" spans="1:16" x14ac:dyDescent="0.2">
      <c r="A3034" s="1">
        <v>603912</v>
      </c>
      <c r="B3034" s="1" t="s">
        <v>2139</v>
      </c>
      <c r="C3034" s="2" t="d">
        <v>2017-11-01</v>
      </c>
      <c r="D3034" s="1" t="s">
        <v>5593</v>
      </c>
      <c r="E3034" s="1" t="s">
        <v>46</v>
      </c>
      <c r="F3034" s="1" t="s">
        <v>47</v>
      </c>
      <c r="G3034" s="1">
        <v>8.64</v>
      </c>
      <c r="H3034" s="1">
        <v>37000</v>
      </c>
      <c r="I3034" s="1">
        <v>1</v>
      </c>
      <c r="J3034" s="1">
        <v>1</v>
      </c>
      <c r="P3034" s="1">
        <f t="shared" si="48"/>
        <v>319680</v>
      </c>
    </row>
    <row r="3035" spans="1:16" x14ac:dyDescent="0.2">
      <c r="A3035" s="1">
        <v>603915</v>
      </c>
      <c r="B3035" s="1" t="s">
        <v>5594</v>
      </c>
      <c r="C3035" s="2" t="d">
        <v>2019-06-14</v>
      </c>
      <c r="D3035" s="1" t="s">
        <v>5595</v>
      </c>
      <c r="E3035" s="1" t="s">
        <v>16</v>
      </c>
      <c r="F3035" s="1" t="s">
        <v>17</v>
      </c>
      <c r="G3035" s="1">
        <v>10.35</v>
      </c>
      <c r="H3035" s="1">
        <v>84380</v>
      </c>
      <c r="I3035" s="1">
        <v>1</v>
      </c>
      <c r="J3035" s="1">
        <v>1</v>
      </c>
      <c r="P3035" s="1">
        <f t="shared" si="48"/>
        <v>873333</v>
      </c>
    </row>
    <row r="3036" spans="1:16" x14ac:dyDescent="0.2">
      <c r="A3036" s="1">
        <v>603916</v>
      </c>
      <c r="B3036" s="1" t="s">
        <v>5596</v>
      </c>
      <c r="C3036" s="2" t="d">
        <v>2017-11-10</v>
      </c>
      <c r="D3036" s="1" t="s">
        <v>5597</v>
      </c>
      <c r="E3036" s="1" t="s">
        <v>16</v>
      </c>
      <c r="F3036" s="1" t="s">
        <v>17</v>
      </c>
      <c r="G3036" s="1">
        <v>9.02</v>
      </c>
      <c r="H3036" s="1">
        <v>76000</v>
      </c>
      <c r="I3036" s="1">
        <v>1</v>
      </c>
      <c r="J3036" s="1">
        <v>1</v>
      </c>
      <c r="P3036" s="1">
        <f t="shared" si="48"/>
        <v>685520</v>
      </c>
    </row>
    <row r="3037" spans="1:16" x14ac:dyDescent="0.2">
      <c r="A3037" s="1">
        <v>603917</v>
      </c>
      <c r="B3037" s="1" t="s">
        <v>1221</v>
      </c>
      <c r="C3037" s="2" t="d">
        <v>2017-12-04</v>
      </c>
      <c r="D3037" s="1" t="s">
        <v>5598</v>
      </c>
      <c r="E3037" s="1" t="s">
        <v>16</v>
      </c>
      <c r="F3037" s="1" t="s">
        <v>17</v>
      </c>
      <c r="G3037" s="1">
        <v>14.22</v>
      </c>
      <c r="H3037" s="1">
        <v>28000</v>
      </c>
      <c r="I3037" s="1">
        <v>1</v>
      </c>
      <c r="J3037" s="1">
        <v>1</v>
      </c>
      <c r="P3037" s="1">
        <f t="shared" si="48"/>
        <v>398160</v>
      </c>
    </row>
    <row r="3038" spans="1:16" x14ac:dyDescent="0.2">
      <c r="A3038" s="1">
        <v>603918</v>
      </c>
      <c r="B3038" s="1" t="s">
        <v>5599</v>
      </c>
      <c r="C3038" s="2" t="d">
        <v>2015-05-28</v>
      </c>
      <c r="D3038" s="1" t="s">
        <v>5600</v>
      </c>
      <c r="E3038" s="1" t="s">
        <v>16</v>
      </c>
      <c r="F3038" s="1" t="s">
        <v>17</v>
      </c>
      <c r="G3038" s="1">
        <v>9.5</v>
      </c>
      <c r="H3038" s="1">
        <v>22000</v>
      </c>
      <c r="I3038" s="1">
        <v>1</v>
      </c>
      <c r="J3038" s="1">
        <v>1</v>
      </c>
      <c r="P3038" s="1">
        <f t="shared" si="48"/>
        <v>209000</v>
      </c>
    </row>
    <row r="3039" spans="1:16" x14ac:dyDescent="0.2">
      <c r="A3039" s="1">
        <v>603919</v>
      </c>
      <c r="B3039" s="1" t="s">
        <v>5601</v>
      </c>
      <c r="C3039" s="2" t="d">
        <v>2016-03-10</v>
      </c>
      <c r="D3039" s="1" t="s">
        <v>5602</v>
      </c>
      <c r="E3039" s="1" t="s">
        <v>16</v>
      </c>
      <c r="F3039" s="1" t="s">
        <v>17</v>
      </c>
      <c r="G3039" s="1">
        <v>10.94</v>
      </c>
      <c r="H3039" s="1">
        <v>70000</v>
      </c>
      <c r="I3039" s="1">
        <v>1</v>
      </c>
      <c r="J3039" s="1">
        <v>1</v>
      </c>
      <c r="P3039" s="1">
        <f t="shared" si="48"/>
        <v>765800</v>
      </c>
    </row>
    <row r="3040" spans="1:16" x14ac:dyDescent="0.2">
      <c r="A3040" s="1">
        <v>603920</v>
      </c>
      <c r="B3040" s="1" t="s">
        <v>5603</v>
      </c>
      <c r="C3040" s="2" t="d">
        <v>2017-04-26</v>
      </c>
      <c r="D3040" s="1" t="s">
        <v>5604</v>
      </c>
      <c r="E3040" s="1" t="s">
        <v>46</v>
      </c>
      <c r="F3040" s="1" t="s">
        <v>47</v>
      </c>
      <c r="G3040" s="1">
        <v>15.08</v>
      </c>
      <c r="H3040" s="1">
        <v>88800</v>
      </c>
      <c r="I3040" s="1">
        <v>1</v>
      </c>
      <c r="J3040" s="1">
        <v>1</v>
      </c>
      <c r="P3040" s="1">
        <f t="shared" si="48"/>
        <v>1339104</v>
      </c>
    </row>
    <row r="3041" spans="1:16" x14ac:dyDescent="0.2">
      <c r="A3041" s="1">
        <v>603922</v>
      </c>
      <c r="B3041" s="1" t="s">
        <v>5605</v>
      </c>
      <c r="C3041" s="2" t="d">
        <v>2017-10-23</v>
      </c>
      <c r="D3041" s="1" t="s">
        <v>5606</v>
      </c>
      <c r="E3041" s="1" t="s">
        <v>46</v>
      </c>
      <c r="F3041" s="1" t="s">
        <v>47</v>
      </c>
      <c r="G3041" s="1">
        <v>17.54</v>
      </c>
      <c r="H3041" s="1">
        <v>32000</v>
      </c>
      <c r="I3041" s="1">
        <v>1</v>
      </c>
      <c r="J3041" s="1">
        <v>1</v>
      </c>
      <c r="P3041" s="1">
        <f t="shared" si="48"/>
        <v>561280</v>
      </c>
    </row>
    <row r="3042" spans="1:16" x14ac:dyDescent="0.2">
      <c r="A3042" s="1">
        <v>603926</v>
      </c>
      <c r="B3042" s="1" t="s">
        <v>2947</v>
      </c>
      <c r="C3042" s="2" t="d">
        <v>2017-05-10</v>
      </c>
      <c r="D3042" s="1" t="s">
        <v>5607</v>
      </c>
      <c r="E3042" s="1" t="s">
        <v>16</v>
      </c>
      <c r="F3042" s="1" t="s">
        <v>17</v>
      </c>
      <c r="G3042" s="1">
        <v>20.399999999999999</v>
      </c>
      <c r="H3042" s="1">
        <v>30000</v>
      </c>
      <c r="I3042" s="1">
        <v>1</v>
      </c>
      <c r="J3042" s="1">
        <v>1</v>
      </c>
      <c r="P3042" s="1">
        <f t="shared" si="48"/>
        <v>612000</v>
      </c>
    </row>
    <row r="3043" spans="1:16" x14ac:dyDescent="0.2">
      <c r="A3043" s="1">
        <v>603927</v>
      </c>
      <c r="B3043" s="1" t="s">
        <v>5608</v>
      </c>
      <c r="C3043" s="2" t="d">
        <v>2019-09-09</v>
      </c>
      <c r="D3043" s="1" t="s">
        <v>5609</v>
      </c>
      <c r="E3043" s="1" t="s">
        <v>4707</v>
      </c>
      <c r="F3043" s="1" t="s">
        <v>4708</v>
      </c>
      <c r="G3043" s="1">
        <v>16.18</v>
      </c>
      <c r="H3043" s="1">
        <v>42400</v>
      </c>
      <c r="I3043" s="1">
        <v>1</v>
      </c>
      <c r="J3043" s="1">
        <v>1</v>
      </c>
      <c r="P3043" s="1">
        <f t="shared" si="48"/>
        <v>686032</v>
      </c>
    </row>
    <row r="3044" spans="1:16" x14ac:dyDescent="0.2">
      <c r="A3044" s="1">
        <v>603928</v>
      </c>
      <c r="B3044" s="1" t="s">
        <v>2059</v>
      </c>
      <c r="C3044" s="2" t="d">
        <v>2016-12-12</v>
      </c>
      <c r="D3044" s="1" t="s">
        <v>5610</v>
      </c>
      <c r="E3044" s="1" t="s">
        <v>16</v>
      </c>
      <c r="F3044" s="1" t="s">
        <v>17</v>
      </c>
      <c r="G3044" s="1">
        <v>10.119999999999999</v>
      </c>
      <c r="H3044" s="1">
        <v>50400</v>
      </c>
      <c r="I3044" s="1">
        <v>1</v>
      </c>
      <c r="J3044" s="1">
        <v>1</v>
      </c>
      <c r="P3044" s="1">
        <f t="shared" si="48"/>
        <v>510047.99999999994</v>
      </c>
    </row>
    <row r="3045" spans="1:16" x14ac:dyDescent="0.2">
      <c r="A3045" s="1">
        <v>603929</v>
      </c>
      <c r="B3045" s="1" t="s">
        <v>5611</v>
      </c>
      <c r="C3045" s="2" t="d">
        <v>2016-12-30</v>
      </c>
      <c r="D3045" s="1" t="s">
        <v>5612</v>
      </c>
      <c r="E3045" s="1" t="s">
        <v>46</v>
      </c>
      <c r="F3045" s="1" t="s">
        <v>47</v>
      </c>
      <c r="G3045" s="1">
        <v>4.9400000000000004</v>
      </c>
      <c r="H3045" s="1">
        <v>53360</v>
      </c>
      <c r="I3045" s="1">
        <v>1</v>
      </c>
      <c r="J3045" s="1">
        <v>1</v>
      </c>
      <c r="P3045" s="1">
        <f t="shared" si="48"/>
        <v>263598.40000000002</v>
      </c>
    </row>
    <row r="3046" spans="1:16" x14ac:dyDescent="0.2">
      <c r="A3046" s="1">
        <v>603931</v>
      </c>
      <c r="B3046" s="1" t="s">
        <v>600</v>
      </c>
      <c r="C3046" s="2" t="d">
        <v>2020-08-19</v>
      </c>
      <c r="D3046" s="1" t="s">
        <v>5613</v>
      </c>
      <c r="E3046" s="1" t="s">
        <v>16</v>
      </c>
      <c r="F3046" s="1" t="s">
        <v>17</v>
      </c>
      <c r="G3046" s="1">
        <v>21.38</v>
      </c>
      <c r="H3046" s="1">
        <v>25454</v>
      </c>
      <c r="I3046" s="1">
        <v>1</v>
      </c>
      <c r="J3046" s="1">
        <v>1</v>
      </c>
      <c r="P3046" s="1">
        <f t="shared" si="48"/>
        <v>544206.52</v>
      </c>
    </row>
    <row r="3047" spans="1:16" x14ac:dyDescent="0.2">
      <c r="A3047" s="1">
        <v>603933</v>
      </c>
      <c r="B3047" s="1" t="s">
        <v>5614</v>
      </c>
      <c r="C3047" s="2" t="d">
        <v>2017-07-06</v>
      </c>
      <c r="D3047" s="1" t="s">
        <v>5615</v>
      </c>
      <c r="E3047" s="1" t="s">
        <v>46</v>
      </c>
      <c r="F3047" s="1" t="s">
        <v>47</v>
      </c>
      <c r="G3047" s="1">
        <v>20.2</v>
      </c>
      <c r="H3047" s="1">
        <v>25670</v>
      </c>
      <c r="I3047" s="1">
        <v>1</v>
      </c>
      <c r="J3047" s="1">
        <v>1</v>
      </c>
      <c r="P3047" s="1">
        <f t="shared" si="48"/>
        <v>518534</v>
      </c>
    </row>
    <row r="3048" spans="1:16" x14ac:dyDescent="0.2">
      <c r="A3048" s="1">
        <v>603936</v>
      </c>
      <c r="B3048" s="1" t="s">
        <v>5616</v>
      </c>
      <c r="C3048" s="2" t="d">
        <v>2015-12-09</v>
      </c>
      <c r="D3048" s="1" t="s">
        <v>5617</v>
      </c>
      <c r="E3048" s="1" t="s">
        <v>16</v>
      </c>
      <c r="F3048" s="1" t="s">
        <v>17</v>
      </c>
      <c r="G3048" s="1">
        <v>8.06</v>
      </c>
      <c r="H3048" s="1">
        <v>41850</v>
      </c>
      <c r="I3048" s="1">
        <v>1</v>
      </c>
      <c r="J3048" s="1">
        <v>1</v>
      </c>
      <c r="P3048" s="1">
        <f t="shared" si="48"/>
        <v>337311</v>
      </c>
    </row>
    <row r="3049" spans="1:16" x14ac:dyDescent="0.2">
      <c r="A3049" s="1">
        <v>603937</v>
      </c>
      <c r="B3049" s="1" t="s">
        <v>5618</v>
      </c>
      <c r="C3049" s="2" t="d">
        <v>2017-11-02</v>
      </c>
      <c r="D3049" s="1" t="s">
        <v>5619</v>
      </c>
      <c r="E3049" s="1" t="s">
        <v>16</v>
      </c>
      <c r="F3049" s="1" t="s">
        <v>17</v>
      </c>
      <c r="G3049" s="1">
        <v>9.59</v>
      </c>
      <c r="H3049" s="1">
        <v>52220</v>
      </c>
      <c r="I3049" s="1">
        <v>1</v>
      </c>
      <c r="J3049" s="1">
        <v>1</v>
      </c>
      <c r="P3049" s="1">
        <f t="shared" si="48"/>
        <v>500789.8</v>
      </c>
    </row>
    <row r="3050" spans="1:16" x14ac:dyDescent="0.2">
      <c r="A3050" s="1">
        <v>603938</v>
      </c>
      <c r="B3050" s="1" t="s">
        <v>4392</v>
      </c>
      <c r="C3050" s="2" t="d">
        <v>2017-06-28</v>
      </c>
      <c r="D3050" s="1" t="s">
        <v>5620</v>
      </c>
      <c r="E3050" s="1" t="s">
        <v>16</v>
      </c>
      <c r="F3050" s="1" t="s">
        <v>17</v>
      </c>
      <c r="G3050" s="1">
        <v>9.64</v>
      </c>
      <c r="H3050" s="1">
        <v>37557</v>
      </c>
      <c r="I3050" s="1">
        <v>1</v>
      </c>
      <c r="J3050" s="1">
        <v>1</v>
      </c>
      <c r="P3050" s="1">
        <f t="shared" si="48"/>
        <v>362049.48000000004</v>
      </c>
    </row>
    <row r="3051" spans="1:16" x14ac:dyDescent="0.2">
      <c r="A3051" s="1">
        <v>603939</v>
      </c>
      <c r="B3051" s="1" t="s">
        <v>5621</v>
      </c>
      <c r="C3051" s="2" t="d">
        <v>2015-02-17</v>
      </c>
      <c r="D3051" s="1" t="s">
        <v>5622</v>
      </c>
      <c r="E3051" s="1" t="s">
        <v>46</v>
      </c>
      <c r="F3051" s="1" t="s">
        <v>47</v>
      </c>
      <c r="G3051" s="1">
        <v>19.47</v>
      </c>
      <c r="H3051" s="1">
        <v>40000</v>
      </c>
      <c r="I3051" s="1">
        <v>1</v>
      </c>
      <c r="J3051" s="1">
        <v>1</v>
      </c>
      <c r="P3051" s="1">
        <f t="shared" si="48"/>
        <v>778800</v>
      </c>
    </row>
    <row r="3052" spans="1:16" x14ac:dyDescent="0.2">
      <c r="A3052" s="1">
        <v>603948</v>
      </c>
      <c r="B3052" s="1" t="s">
        <v>272</v>
      </c>
      <c r="C3052" s="2" t="d">
        <v>2020-03-02</v>
      </c>
      <c r="D3052" s="1" t="s">
        <v>5623</v>
      </c>
      <c r="E3052" s="1" t="s">
        <v>12</v>
      </c>
      <c r="F3052" s="1" t="s">
        <v>13</v>
      </c>
      <c r="G3052" s="1">
        <v>14.25</v>
      </c>
      <c r="H3052" s="1">
        <v>40000</v>
      </c>
      <c r="I3052" s="1">
        <v>1</v>
      </c>
      <c r="J3052" s="1">
        <v>1</v>
      </c>
      <c r="P3052" s="1">
        <f t="shared" si="48"/>
        <v>570000</v>
      </c>
    </row>
    <row r="3053" spans="1:16" x14ac:dyDescent="0.2">
      <c r="A3053" s="1">
        <v>603949</v>
      </c>
      <c r="B3053" s="1" t="s">
        <v>5624</v>
      </c>
      <c r="C3053" s="2" t="d">
        <v>2020-03-10</v>
      </c>
      <c r="D3053" s="1" t="s">
        <v>5625</v>
      </c>
      <c r="E3053" s="1" t="s">
        <v>46</v>
      </c>
      <c r="F3053" s="1" t="s">
        <v>47</v>
      </c>
      <c r="G3053" s="1">
        <v>12.66</v>
      </c>
      <c r="H3053" s="1">
        <v>37470</v>
      </c>
      <c r="I3053" s="1">
        <v>1</v>
      </c>
      <c r="J3053" s="1">
        <v>1</v>
      </c>
      <c r="P3053" s="1">
        <f t="shared" si="48"/>
        <v>474370.2</v>
      </c>
    </row>
    <row r="3054" spans="1:16" x14ac:dyDescent="0.2">
      <c r="A3054" s="1">
        <v>603950</v>
      </c>
      <c r="B3054" s="1" t="s">
        <v>5626</v>
      </c>
      <c r="C3054" s="2" t="d">
        <v>2020-05-26</v>
      </c>
      <c r="D3054" s="1" t="s">
        <v>5627</v>
      </c>
      <c r="E3054" s="1" t="s">
        <v>46</v>
      </c>
      <c r="F3054" s="1" t="s">
        <v>47</v>
      </c>
      <c r="G3054" s="1">
        <v>15.81</v>
      </c>
      <c r="H3054" s="1">
        <v>57881</v>
      </c>
      <c r="I3054" s="1">
        <v>1</v>
      </c>
      <c r="J3054" s="1">
        <v>1</v>
      </c>
      <c r="P3054" s="1">
        <f t="shared" si="48"/>
        <v>915098.61</v>
      </c>
    </row>
    <row r="3055" spans="1:16" x14ac:dyDescent="0.2">
      <c r="A3055" s="1">
        <v>603955</v>
      </c>
      <c r="B3055" s="1" t="s">
        <v>5628</v>
      </c>
      <c r="C3055" s="2" t="d">
        <v>2017-03-10</v>
      </c>
      <c r="D3055" s="1" t="s">
        <v>5629</v>
      </c>
      <c r="E3055" s="1" t="s">
        <v>16</v>
      </c>
      <c r="F3055" s="1" t="s">
        <v>17</v>
      </c>
      <c r="G3055" s="1">
        <v>15.26</v>
      </c>
      <c r="H3055" s="1">
        <v>21750</v>
      </c>
      <c r="I3055" s="1">
        <v>1</v>
      </c>
      <c r="J3055" s="1">
        <v>1</v>
      </c>
      <c r="P3055" s="1">
        <f t="shared" si="48"/>
        <v>331905</v>
      </c>
    </row>
    <row r="3056" spans="1:16" x14ac:dyDescent="0.2">
      <c r="A3056" s="1">
        <v>603956</v>
      </c>
      <c r="B3056" s="1" t="s">
        <v>5630</v>
      </c>
      <c r="C3056" s="2" t="d">
        <v>2019-02-22</v>
      </c>
      <c r="D3056" s="1" t="s">
        <v>5631</v>
      </c>
      <c r="E3056" s="1" t="s">
        <v>16</v>
      </c>
      <c r="F3056" s="1" t="s">
        <v>17</v>
      </c>
      <c r="G3056" s="1">
        <v>5.7</v>
      </c>
      <c r="H3056" s="1">
        <v>42596</v>
      </c>
      <c r="I3056" s="1">
        <v>1</v>
      </c>
      <c r="J3056" s="1">
        <v>1</v>
      </c>
      <c r="P3056" s="1">
        <f t="shared" si="48"/>
        <v>242797.2</v>
      </c>
    </row>
    <row r="3057" spans="1:16" x14ac:dyDescent="0.2">
      <c r="A3057" s="1">
        <v>603958</v>
      </c>
      <c r="B3057" s="1" t="s">
        <v>765</v>
      </c>
      <c r="C3057" s="2" t="d">
        <v>2016-06-29</v>
      </c>
      <c r="D3057" s="1" t="s">
        <v>5632</v>
      </c>
      <c r="E3057" s="1" t="s">
        <v>46</v>
      </c>
      <c r="F3057" s="1" t="s">
        <v>47</v>
      </c>
      <c r="G3057" s="1">
        <v>9.15</v>
      </c>
      <c r="H3057" s="1">
        <v>54360</v>
      </c>
      <c r="I3057" s="1">
        <v>1</v>
      </c>
      <c r="J3057" s="1">
        <v>1</v>
      </c>
      <c r="P3057" s="1">
        <f t="shared" si="48"/>
        <v>497394</v>
      </c>
    </row>
    <row r="3058" spans="1:16" x14ac:dyDescent="0.2">
      <c r="A3058" s="1">
        <v>603959</v>
      </c>
      <c r="B3058" s="1" t="s">
        <v>3662</v>
      </c>
      <c r="C3058" s="2" t="d">
        <v>2016-05-17</v>
      </c>
      <c r="D3058" s="1" t="s">
        <v>5633</v>
      </c>
      <c r="E3058" s="1" t="s">
        <v>16</v>
      </c>
      <c r="F3058" s="1" t="s">
        <v>17</v>
      </c>
      <c r="G3058" s="1">
        <v>6.03</v>
      </c>
      <c r="H3058" s="1">
        <v>56000</v>
      </c>
      <c r="I3058" s="1">
        <v>1</v>
      </c>
      <c r="J3058" s="1">
        <v>1</v>
      </c>
      <c r="P3058" s="1">
        <f t="shared" si="48"/>
        <v>337680</v>
      </c>
    </row>
    <row r="3059" spans="1:16" x14ac:dyDescent="0.2">
      <c r="A3059" s="1">
        <v>603960</v>
      </c>
      <c r="B3059" s="1" t="s">
        <v>5634</v>
      </c>
      <c r="C3059" s="2" t="d">
        <v>2017-03-14</v>
      </c>
      <c r="D3059" s="1" t="s">
        <v>5635</v>
      </c>
      <c r="E3059" s="1" t="s">
        <v>16</v>
      </c>
      <c r="F3059" s="1" t="s">
        <v>17</v>
      </c>
      <c r="G3059" s="1">
        <v>9.51</v>
      </c>
      <c r="H3059" s="1">
        <v>20000</v>
      </c>
      <c r="I3059" s="1">
        <v>1</v>
      </c>
      <c r="J3059" s="1">
        <v>1</v>
      </c>
      <c r="P3059" s="1">
        <f t="shared" si="48"/>
        <v>190200</v>
      </c>
    </row>
    <row r="3060" spans="1:16" x14ac:dyDescent="0.2">
      <c r="A3060" s="1">
        <v>603963</v>
      </c>
      <c r="B3060" s="1" t="s">
        <v>5636</v>
      </c>
      <c r="C3060" s="2" t="d">
        <v>2017-09-22</v>
      </c>
      <c r="D3060" s="1" t="s">
        <v>5637</v>
      </c>
      <c r="E3060" s="1" t="s">
        <v>46</v>
      </c>
      <c r="F3060" s="1" t="s">
        <v>47</v>
      </c>
      <c r="G3060" s="1">
        <v>12.58</v>
      </c>
      <c r="H3060" s="1">
        <v>25000</v>
      </c>
      <c r="I3060" s="1">
        <v>1</v>
      </c>
      <c r="J3060" s="1">
        <v>1</v>
      </c>
      <c r="P3060" s="1">
        <f t="shared" si="48"/>
        <v>314500</v>
      </c>
    </row>
    <row r="3061" spans="1:16" x14ac:dyDescent="0.2">
      <c r="A3061" s="1">
        <v>603966</v>
      </c>
      <c r="B3061" s="1" t="s">
        <v>5638</v>
      </c>
      <c r="C3061" s="2" t="d">
        <v>2017-01-25</v>
      </c>
      <c r="D3061" s="1" t="s">
        <v>5639</v>
      </c>
      <c r="E3061" s="1" t="s">
        <v>16</v>
      </c>
      <c r="F3061" s="1" t="s">
        <v>17</v>
      </c>
      <c r="G3061" s="1">
        <v>7.32</v>
      </c>
      <c r="H3061" s="1">
        <v>40000</v>
      </c>
      <c r="I3061" s="1">
        <v>1</v>
      </c>
      <c r="J3061" s="1">
        <v>1</v>
      </c>
      <c r="P3061" s="1">
        <f t="shared" si="48"/>
        <v>292800</v>
      </c>
    </row>
    <row r="3062" spans="1:16" x14ac:dyDescent="0.2">
      <c r="A3062" s="1">
        <v>603967</v>
      </c>
      <c r="B3062" s="1" t="s">
        <v>5640</v>
      </c>
      <c r="C3062" s="2" t="d">
        <v>2019-04-29</v>
      </c>
      <c r="D3062" s="1" t="s">
        <v>5641</v>
      </c>
      <c r="E3062" s="1" t="s">
        <v>16</v>
      </c>
      <c r="F3062" s="1" t="s">
        <v>17</v>
      </c>
      <c r="G3062" s="1">
        <v>15.32</v>
      </c>
      <c r="H3062" s="1">
        <v>66667</v>
      </c>
      <c r="I3062" s="1">
        <v>1</v>
      </c>
      <c r="J3062" s="1">
        <v>1</v>
      </c>
      <c r="P3062" s="1">
        <f t="shared" si="48"/>
        <v>1021338.4400000001</v>
      </c>
    </row>
    <row r="3063" spans="1:16" x14ac:dyDescent="0.2">
      <c r="A3063" s="1">
        <v>603968</v>
      </c>
      <c r="B3063" s="1" t="s">
        <v>1503</v>
      </c>
      <c r="C3063" s="2" t="d">
        <v>2015-05-18</v>
      </c>
      <c r="D3063" s="1" t="s">
        <v>5642</v>
      </c>
      <c r="E3063" s="1" t="s">
        <v>16</v>
      </c>
      <c r="F3063" s="1" t="s">
        <v>17</v>
      </c>
      <c r="G3063" s="1">
        <v>19.579999999999998</v>
      </c>
      <c r="H3063" s="1">
        <v>25560</v>
      </c>
      <c r="I3063" s="1">
        <v>1</v>
      </c>
      <c r="J3063" s="1">
        <v>1</v>
      </c>
      <c r="P3063" s="1">
        <f t="shared" si="48"/>
        <v>500464.79999999993</v>
      </c>
    </row>
    <row r="3064" spans="1:16" x14ac:dyDescent="0.2">
      <c r="A3064" s="1">
        <v>603969</v>
      </c>
      <c r="B3064" s="1" t="s">
        <v>1213</v>
      </c>
      <c r="C3064" s="2" t="d">
        <v>2015-02-27</v>
      </c>
      <c r="D3064" s="1" t="s">
        <v>5643</v>
      </c>
      <c r="E3064" s="1" t="s">
        <v>16</v>
      </c>
      <c r="F3064" s="1" t="s">
        <v>17</v>
      </c>
      <c r="G3064" s="1">
        <v>13.79</v>
      </c>
      <c r="H3064" s="1">
        <v>50000</v>
      </c>
      <c r="I3064" s="1">
        <v>1</v>
      </c>
      <c r="J3064" s="1">
        <v>1</v>
      </c>
      <c r="P3064" s="1">
        <f t="shared" si="48"/>
        <v>689500</v>
      </c>
    </row>
    <row r="3065" spans="1:16" x14ac:dyDescent="0.2">
      <c r="A3065" s="1">
        <v>603970</v>
      </c>
      <c r="B3065" s="1" t="s">
        <v>1758</v>
      </c>
      <c r="C3065" s="2" t="d">
        <v>2017-11-16</v>
      </c>
      <c r="D3065" s="1" t="s">
        <v>5644</v>
      </c>
      <c r="E3065" s="1" t="s">
        <v>12</v>
      </c>
      <c r="F3065" s="1" t="s">
        <v>13</v>
      </c>
      <c r="G3065" s="1">
        <v>12.47</v>
      </c>
      <c r="H3065" s="1">
        <v>33333</v>
      </c>
      <c r="I3065" s="1">
        <v>1</v>
      </c>
      <c r="J3065" s="1">
        <v>1</v>
      </c>
      <c r="P3065" s="1">
        <f t="shared" si="48"/>
        <v>415662.51</v>
      </c>
    </row>
    <row r="3066" spans="1:16" x14ac:dyDescent="0.2">
      <c r="A3066" s="1">
        <v>603976</v>
      </c>
      <c r="B3066" s="1" t="s">
        <v>637</v>
      </c>
      <c r="C3066" s="2" t="d">
        <v>2017-08-22</v>
      </c>
      <c r="D3066" s="1" t="s">
        <v>5645</v>
      </c>
      <c r="E3066" s="1" t="s">
        <v>16</v>
      </c>
      <c r="F3066" s="1" t="s">
        <v>17</v>
      </c>
      <c r="G3066" s="1">
        <v>14.32</v>
      </c>
      <c r="H3066" s="1">
        <v>27000</v>
      </c>
      <c r="I3066" s="1">
        <v>1</v>
      </c>
      <c r="J3066" s="1">
        <v>1</v>
      </c>
      <c r="P3066" s="1">
        <f t="shared" si="48"/>
        <v>386640</v>
      </c>
    </row>
    <row r="3067" spans="1:16" x14ac:dyDescent="0.2">
      <c r="A3067" s="1">
        <v>603977</v>
      </c>
      <c r="B3067" s="1" t="s">
        <v>5646</v>
      </c>
      <c r="C3067" s="2" t="d">
        <v>2016-11-11</v>
      </c>
      <c r="D3067" s="1" t="s">
        <v>5647</v>
      </c>
      <c r="E3067" s="1" t="s">
        <v>12</v>
      </c>
      <c r="F3067" s="1" t="s">
        <v>13</v>
      </c>
      <c r="G3067" s="1">
        <v>6.45</v>
      </c>
      <c r="H3067" s="1">
        <v>55280</v>
      </c>
      <c r="I3067" s="1">
        <v>1</v>
      </c>
      <c r="J3067" s="1">
        <v>1</v>
      </c>
      <c r="P3067" s="1">
        <f t="shared" si="48"/>
        <v>356556</v>
      </c>
    </row>
    <row r="3068" spans="1:16" x14ac:dyDescent="0.2">
      <c r="A3068" s="1">
        <v>603978</v>
      </c>
      <c r="B3068" s="1" t="s">
        <v>5648</v>
      </c>
      <c r="C3068" s="2" t="d">
        <v>2017-08-07</v>
      </c>
      <c r="D3068" s="1" t="s">
        <v>5649</v>
      </c>
      <c r="E3068" s="1" t="s">
        <v>16</v>
      </c>
      <c r="F3068" s="1" t="s">
        <v>17</v>
      </c>
      <c r="G3068" s="1">
        <v>29.93</v>
      </c>
      <c r="H3068" s="1">
        <v>20000</v>
      </c>
      <c r="I3068" s="1">
        <v>1</v>
      </c>
      <c r="J3068" s="1">
        <v>1</v>
      </c>
      <c r="P3068" s="1">
        <f t="shared" si="48"/>
        <v>598600</v>
      </c>
    </row>
    <row r="3069" spans="1:16" x14ac:dyDescent="0.2">
      <c r="A3069" s="1">
        <v>603979</v>
      </c>
      <c r="B3069" s="1" t="s">
        <v>5650</v>
      </c>
      <c r="C3069" s="2" t="d">
        <v>2015-06-30</v>
      </c>
      <c r="D3069" s="1" t="s">
        <v>5651</v>
      </c>
      <c r="E3069" s="1" t="s">
        <v>16</v>
      </c>
      <c r="F3069" s="1" t="s">
        <v>17</v>
      </c>
      <c r="G3069" s="1">
        <v>17.190000000000001</v>
      </c>
      <c r="H3069" s="1">
        <v>95000</v>
      </c>
      <c r="I3069" s="1">
        <v>1</v>
      </c>
      <c r="J3069" s="1">
        <v>1</v>
      </c>
      <c r="P3069" s="1">
        <f t="shared" si="48"/>
        <v>1633050.0000000002</v>
      </c>
    </row>
    <row r="3070" spans="1:16" x14ac:dyDescent="0.2">
      <c r="A3070" s="1">
        <v>603980</v>
      </c>
      <c r="B3070" s="1" t="s">
        <v>4571</v>
      </c>
      <c r="C3070" s="2" t="d">
        <v>2017-06-15</v>
      </c>
      <c r="D3070" s="1" t="s">
        <v>5652</v>
      </c>
      <c r="E3070" s="1" t="s">
        <v>16</v>
      </c>
      <c r="F3070" s="1" t="s">
        <v>17</v>
      </c>
      <c r="G3070" s="1">
        <v>17.2</v>
      </c>
      <c r="H3070" s="1">
        <v>100000</v>
      </c>
      <c r="I3070" s="1">
        <v>1</v>
      </c>
      <c r="J3070" s="1">
        <v>1</v>
      </c>
      <c r="P3070" s="1">
        <f t="shared" si="48"/>
        <v>1720000</v>
      </c>
    </row>
    <row r="3071" spans="1:16" x14ac:dyDescent="0.2">
      <c r="A3071" s="1">
        <v>603982</v>
      </c>
      <c r="B3071" s="1" t="s">
        <v>5653</v>
      </c>
      <c r="C3071" s="2" t="d">
        <v>2019-05-22</v>
      </c>
      <c r="D3071" s="1" t="s">
        <v>5654</v>
      </c>
      <c r="E3071" s="1" t="s">
        <v>46</v>
      </c>
      <c r="F3071" s="1" t="s">
        <v>47</v>
      </c>
      <c r="G3071" s="1">
        <v>9.7899999999999991</v>
      </c>
      <c r="H3071" s="1">
        <v>50000</v>
      </c>
      <c r="I3071" s="1">
        <v>1</v>
      </c>
      <c r="J3071" s="1">
        <v>1</v>
      </c>
      <c r="P3071" s="1">
        <f t="shared" si="48"/>
        <v>489499.99999999994</v>
      </c>
    </row>
    <row r="3072" spans="1:16" x14ac:dyDescent="0.2">
      <c r="A3072" s="1">
        <v>603983</v>
      </c>
      <c r="B3072" s="1" t="s">
        <v>338</v>
      </c>
      <c r="C3072" s="2" t="d">
        <v>2019-07-25</v>
      </c>
      <c r="D3072" s="1" t="s">
        <v>5655</v>
      </c>
      <c r="E3072" s="1" t="s">
        <v>46</v>
      </c>
      <c r="F3072" s="1" t="s">
        <v>47</v>
      </c>
      <c r="G3072" s="1">
        <v>20.54</v>
      </c>
      <c r="H3072" s="1">
        <v>41000</v>
      </c>
      <c r="I3072" s="1">
        <v>1</v>
      </c>
      <c r="J3072" s="1">
        <v>1</v>
      </c>
      <c r="P3072" s="1">
        <f t="shared" si="48"/>
        <v>842140</v>
      </c>
    </row>
    <row r="3073" spans="1:16" x14ac:dyDescent="0.2">
      <c r="A3073" s="1">
        <v>603985</v>
      </c>
      <c r="B3073" s="1" t="s">
        <v>2903</v>
      </c>
      <c r="C3073" s="2" t="d">
        <v>2017-05-05</v>
      </c>
      <c r="D3073" s="1" t="s">
        <v>5656</v>
      </c>
      <c r="E3073" s="1" t="s">
        <v>46</v>
      </c>
      <c r="F3073" s="1" t="s">
        <v>47</v>
      </c>
      <c r="G3073" s="1">
        <v>26.97</v>
      </c>
      <c r="H3073" s="1">
        <v>20000</v>
      </c>
      <c r="I3073" s="1">
        <v>1</v>
      </c>
      <c r="J3073" s="1">
        <v>1</v>
      </c>
      <c r="P3073" s="1">
        <f t="shared" si="48"/>
        <v>539400</v>
      </c>
    </row>
    <row r="3074" spans="1:16" x14ac:dyDescent="0.2">
      <c r="A3074" s="1">
        <v>603986</v>
      </c>
      <c r="B3074" s="1" t="s">
        <v>5657</v>
      </c>
      <c r="C3074" s="2" t="d">
        <v>2016-08-18</v>
      </c>
      <c r="D3074" s="1" t="s">
        <v>5658</v>
      </c>
      <c r="E3074" s="1" t="s">
        <v>46</v>
      </c>
      <c r="F3074" s="1" t="s">
        <v>47</v>
      </c>
      <c r="G3074" s="1">
        <v>23.26</v>
      </c>
      <c r="H3074" s="1">
        <v>25000</v>
      </c>
      <c r="I3074" s="1">
        <v>1</v>
      </c>
      <c r="J3074" s="1">
        <v>1</v>
      </c>
      <c r="P3074" s="1">
        <f t="shared" ref="P3074:P3137" si="49">G3074*H3074</f>
        <v>581500</v>
      </c>
    </row>
    <row r="3075" spans="1:16" x14ac:dyDescent="0.2">
      <c r="A3075" s="1">
        <v>603987</v>
      </c>
      <c r="B3075" s="1" t="s">
        <v>1425</v>
      </c>
      <c r="C3075" s="2" t="d">
        <v>2016-11-21</v>
      </c>
      <c r="D3075" s="1" t="s">
        <v>5659</v>
      </c>
      <c r="E3075" s="1" t="s">
        <v>16</v>
      </c>
      <c r="F3075" s="1" t="s">
        <v>17</v>
      </c>
      <c r="G3075" s="1">
        <v>9.5</v>
      </c>
      <c r="H3075" s="1">
        <v>52600</v>
      </c>
      <c r="I3075" s="1">
        <v>1</v>
      </c>
      <c r="J3075" s="1">
        <v>1</v>
      </c>
      <c r="P3075" s="1">
        <f t="shared" si="49"/>
        <v>499700</v>
      </c>
    </row>
    <row r="3076" spans="1:16" x14ac:dyDescent="0.2">
      <c r="A3076" s="1">
        <v>603988</v>
      </c>
      <c r="B3076" s="1" t="s">
        <v>5660</v>
      </c>
      <c r="C3076" s="2" t="d">
        <v>2014-11-04</v>
      </c>
      <c r="D3076" s="1" t="s">
        <v>5661</v>
      </c>
      <c r="E3076" s="1" t="s">
        <v>16</v>
      </c>
      <c r="F3076" s="1" t="s">
        <v>17</v>
      </c>
      <c r="G3076" s="1">
        <v>14.88</v>
      </c>
      <c r="H3076" s="1">
        <v>20000</v>
      </c>
      <c r="I3076" s="1">
        <v>1</v>
      </c>
      <c r="J3076" s="1">
        <v>1</v>
      </c>
      <c r="P3076" s="1">
        <f t="shared" si="49"/>
        <v>297600</v>
      </c>
    </row>
    <row r="3077" spans="1:16" x14ac:dyDescent="0.2">
      <c r="A3077" s="1">
        <v>603989</v>
      </c>
      <c r="B3077" s="1" t="s">
        <v>5662</v>
      </c>
      <c r="C3077" s="2" t="d">
        <v>2015-05-15</v>
      </c>
      <c r="D3077" s="1" t="s">
        <v>5663</v>
      </c>
      <c r="E3077" s="1" t="s">
        <v>16</v>
      </c>
      <c r="F3077" s="1" t="s">
        <v>17</v>
      </c>
      <c r="G3077" s="1">
        <v>20.74</v>
      </c>
      <c r="H3077" s="1">
        <v>50000</v>
      </c>
      <c r="I3077" s="1">
        <v>1</v>
      </c>
      <c r="J3077" s="1">
        <v>1</v>
      </c>
      <c r="P3077" s="1">
        <f t="shared" si="49"/>
        <v>1036999.9999999999</v>
      </c>
    </row>
    <row r="3078" spans="1:16" x14ac:dyDescent="0.2">
      <c r="A3078" s="1">
        <v>603990</v>
      </c>
      <c r="B3078" s="1" t="s">
        <v>5664</v>
      </c>
      <c r="C3078" s="2" t="d">
        <v>2016-12-08</v>
      </c>
      <c r="D3078" s="1" t="s">
        <v>5665</v>
      </c>
      <c r="E3078" s="1" t="s">
        <v>46</v>
      </c>
      <c r="F3078" s="1" t="s">
        <v>47</v>
      </c>
      <c r="G3078" s="1">
        <v>9.69</v>
      </c>
      <c r="H3078" s="1">
        <v>20000</v>
      </c>
      <c r="I3078" s="1">
        <v>1</v>
      </c>
      <c r="J3078" s="1">
        <v>1</v>
      </c>
      <c r="P3078" s="1">
        <f t="shared" si="49"/>
        <v>193800</v>
      </c>
    </row>
    <row r="3079" spans="1:16" x14ac:dyDescent="0.2">
      <c r="A3079" s="1">
        <v>603991</v>
      </c>
      <c r="B3079" s="1" t="s">
        <v>475</v>
      </c>
      <c r="C3079" s="2" t="d">
        <v>2017-03-08</v>
      </c>
      <c r="D3079" s="1" t="s">
        <v>5666</v>
      </c>
      <c r="E3079" s="1" t="s">
        <v>16</v>
      </c>
      <c r="F3079" s="1" t="s">
        <v>17</v>
      </c>
      <c r="G3079" s="1">
        <v>10.61</v>
      </c>
      <c r="H3079" s="1">
        <v>18700</v>
      </c>
      <c r="I3079" s="1">
        <v>1</v>
      </c>
      <c r="J3079" s="1">
        <v>1</v>
      </c>
      <c r="P3079" s="1">
        <f t="shared" si="49"/>
        <v>198407</v>
      </c>
    </row>
    <row r="3080" spans="1:16" x14ac:dyDescent="0.2">
      <c r="A3080" s="1">
        <v>603992</v>
      </c>
      <c r="B3080" s="1" t="s">
        <v>5667</v>
      </c>
      <c r="C3080" s="2" t="d">
        <v>2019-08-26</v>
      </c>
      <c r="D3080" s="1" t="s">
        <v>5668</v>
      </c>
      <c r="E3080" s="1" t="s">
        <v>46</v>
      </c>
      <c r="F3080" s="1" t="s">
        <v>47</v>
      </c>
      <c r="G3080" s="1">
        <v>13.54</v>
      </c>
      <c r="H3080" s="1">
        <v>41000</v>
      </c>
      <c r="I3080" s="1">
        <v>1</v>
      </c>
      <c r="J3080" s="1">
        <v>1</v>
      </c>
      <c r="P3080" s="1">
        <f t="shared" si="49"/>
        <v>555140</v>
      </c>
    </row>
    <row r="3081" spans="1:16" x14ac:dyDescent="0.2">
      <c r="A3081" s="1">
        <v>603993</v>
      </c>
      <c r="B3081" s="1" t="s">
        <v>5669</v>
      </c>
      <c r="C3081" s="2" t="d">
        <v>2012-10-09</v>
      </c>
      <c r="D3081" s="1" t="s">
        <v>5670</v>
      </c>
      <c r="E3081" s="1" t="s">
        <v>12</v>
      </c>
      <c r="F3081" s="1" t="s">
        <v>13</v>
      </c>
      <c r="G3081" s="1">
        <v>3</v>
      </c>
      <c r="H3081" s="1">
        <v>200000</v>
      </c>
      <c r="I3081" s="1">
        <v>0.2</v>
      </c>
      <c r="J3081" s="1">
        <v>1</v>
      </c>
      <c r="P3081" s="1">
        <f t="shared" si="49"/>
        <v>600000</v>
      </c>
    </row>
    <row r="3082" spans="1:16" x14ac:dyDescent="0.2">
      <c r="A3082" s="1">
        <v>603995</v>
      </c>
      <c r="B3082" s="1" t="s">
        <v>1587</v>
      </c>
      <c r="C3082" s="2" t="d">
        <v>2019-12-24</v>
      </c>
      <c r="D3082" s="1" t="s">
        <v>5671</v>
      </c>
      <c r="E3082" s="1" t="s">
        <v>16</v>
      </c>
      <c r="F3082" s="1" t="s">
        <v>17</v>
      </c>
      <c r="G3082" s="1">
        <v>22.52</v>
      </c>
      <c r="H3082" s="1">
        <v>57670</v>
      </c>
      <c r="I3082" s="1">
        <v>1</v>
      </c>
      <c r="J3082" s="1">
        <v>1</v>
      </c>
      <c r="P3082" s="1">
        <f t="shared" si="49"/>
        <v>1298728.3999999999</v>
      </c>
    </row>
    <row r="3083" spans="1:16" x14ac:dyDescent="0.2">
      <c r="A3083" s="1">
        <v>603996</v>
      </c>
      <c r="B3083" s="1" t="s">
        <v>5672</v>
      </c>
      <c r="C3083" s="2" t="d">
        <v>2015-12-22</v>
      </c>
      <c r="D3083" s="1" t="s">
        <v>5673</v>
      </c>
      <c r="E3083" s="1" t="s">
        <v>16</v>
      </c>
      <c r="F3083" s="1" t="s">
        <v>17</v>
      </c>
      <c r="G3083" s="1">
        <v>10.52</v>
      </c>
      <c r="H3083" s="1">
        <v>50100</v>
      </c>
      <c r="I3083" s="1">
        <v>1</v>
      </c>
      <c r="J3083" s="1">
        <v>1</v>
      </c>
      <c r="P3083" s="1">
        <f t="shared" si="49"/>
        <v>527052</v>
      </c>
    </row>
    <row r="3084" spans="1:16" x14ac:dyDescent="0.2">
      <c r="A3084" s="1">
        <v>603997</v>
      </c>
      <c r="B3084" s="1" t="s">
        <v>5674</v>
      </c>
      <c r="C3084" s="2" t="d">
        <v>2015-03-02</v>
      </c>
      <c r="D3084" s="1" t="s">
        <v>5675</v>
      </c>
      <c r="E3084" s="1" t="s">
        <v>46</v>
      </c>
      <c r="F3084" s="1" t="s">
        <v>47</v>
      </c>
      <c r="G3084" s="1">
        <v>7.97</v>
      </c>
      <c r="H3084" s="1">
        <v>60000</v>
      </c>
      <c r="I3084" s="1">
        <v>1</v>
      </c>
      <c r="J3084" s="1">
        <v>1</v>
      </c>
      <c r="P3084" s="1">
        <f t="shared" si="49"/>
        <v>478200</v>
      </c>
    </row>
    <row r="3085" spans="1:16" x14ac:dyDescent="0.2">
      <c r="A3085" s="1">
        <v>603998</v>
      </c>
      <c r="B3085" s="1" t="s">
        <v>5676</v>
      </c>
      <c r="C3085" s="2" t="d">
        <v>2014-12-05</v>
      </c>
      <c r="D3085" s="1" t="s">
        <v>5677</v>
      </c>
      <c r="E3085" s="1" t="s">
        <v>16</v>
      </c>
      <c r="F3085" s="1" t="s">
        <v>17</v>
      </c>
      <c r="G3085" s="1">
        <v>14.85</v>
      </c>
      <c r="H3085" s="1">
        <v>27260</v>
      </c>
      <c r="I3085" s="1">
        <v>1</v>
      </c>
      <c r="J3085" s="1">
        <v>1</v>
      </c>
      <c r="P3085" s="1">
        <f t="shared" si="49"/>
        <v>404811</v>
      </c>
    </row>
    <row r="3086" spans="1:16" x14ac:dyDescent="0.2">
      <c r="A3086" s="1">
        <v>603999</v>
      </c>
      <c r="B3086" s="1" t="s">
        <v>5678</v>
      </c>
      <c r="C3086" s="2" t="d">
        <v>2015-12-10</v>
      </c>
      <c r="D3086" s="1" t="s">
        <v>5679</v>
      </c>
      <c r="E3086" s="1" t="s">
        <v>12</v>
      </c>
      <c r="F3086" s="1" t="s">
        <v>13</v>
      </c>
      <c r="G3086" s="1">
        <v>9.77</v>
      </c>
      <c r="H3086" s="1">
        <v>60000</v>
      </c>
      <c r="I3086" s="1">
        <v>1</v>
      </c>
      <c r="J3086" s="1">
        <v>1</v>
      </c>
      <c r="P3086" s="1">
        <f t="shared" si="49"/>
        <v>586200</v>
      </c>
    </row>
    <row r="3087" spans="1:16" x14ac:dyDescent="0.2">
      <c r="A3087" s="1">
        <v>605001</v>
      </c>
      <c r="B3087" s="1" t="s">
        <v>5680</v>
      </c>
      <c r="C3087" s="2" t="d">
        <v>2020-05-22</v>
      </c>
      <c r="D3087" s="1" t="s">
        <v>5681</v>
      </c>
      <c r="E3087" s="1" t="s">
        <v>16</v>
      </c>
      <c r="F3087" s="1" t="s">
        <v>17</v>
      </c>
      <c r="G3087" s="1">
        <v>16.14</v>
      </c>
      <c r="H3087" s="1">
        <v>75560</v>
      </c>
      <c r="I3087" s="1">
        <v>1</v>
      </c>
      <c r="J3087" s="1">
        <v>1</v>
      </c>
      <c r="P3087" s="1">
        <f t="shared" si="49"/>
        <v>1219538.4000000001</v>
      </c>
    </row>
    <row r="3088" spans="1:16" x14ac:dyDescent="0.2">
      <c r="A3088" s="1">
        <v>605003</v>
      </c>
      <c r="B3088" s="1" t="s">
        <v>5682</v>
      </c>
      <c r="C3088" s="2" t="d">
        <v>2020-09-08</v>
      </c>
      <c r="D3088" s="1" t="s">
        <v>5683</v>
      </c>
      <c r="E3088" s="1" t="s">
        <v>16</v>
      </c>
      <c r="F3088" s="1" t="s">
        <v>17</v>
      </c>
      <c r="G3088" s="1">
        <v>25.75</v>
      </c>
      <c r="H3088" s="1">
        <v>22000</v>
      </c>
      <c r="I3088" s="1">
        <v>1</v>
      </c>
      <c r="J3088" s="1">
        <v>1</v>
      </c>
      <c r="P3088" s="1">
        <f t="shared" si="49"/>
        <v>566500</v>
      </c>
    </row>
    <row r="3089" spans="1:16" x14ac:dyDescent="0.2">
      <c r="A3089" s="1">
        <v>605005</v>
      </c>
      <c r="B3089" s="1" t="s">
        <v>32</v>
      </c>
      <c r="C3089" s="2" t="d">
        <v>2021-01-19</v>
      </c>
      <c r="D3089" s="1" t="s">
        <v>5684</v>
      </c>
      <c r="E3089" s="1" t="s">
        <v>16</v>
      </c>
      <c r="F3089" s="1" t="s">
        <v>17</v>
      </c>
      <c r="G3089" s="1">
        <v>6.38</v>
      </c>
      <c r="H3089" s="1">
        <v>40100</v>
      </c>
      <c r="I3089" s="1">
        <v>1</v>
      </c>
      <c r="J3089" s="1">
        <v>1</v>
      </c>
      <c r="P3089" s="1">
        <f t="shared" si="49"/>
        <v>255838</v>
      </c>
    </row>
    <row r="3090" spans="1:16" x14ac:dyDescent="0.2">
      <c r="A3090" s="1">
        <v>605006</v>
      </c>
      <c r="B3090" s="1" t="s">
        <v>5685</v>
      </c>
      <c r="C3090" s="2" t="d">
        <v>2020-09-03</v>
      </c>
      <c r="D3090" s="1" t="s">
        <v>5686</v>
      </c>
      <c r="E3090" s="1" t="s">
        <v>12</v>
      </c>
      <c r="F3090" s="1" t="s">
        <v>13</v>
      </c>
      <c r="G3090" s="1">
        <v>3.84</v>
      </c>
      <c r="H3090" s="1">
        <v>100000</v>
      </c>
      <c r="I3090" s="1">
        <v>1</v>
      </c>
      <c r="J3090" s="1">
        <v>1</v>
      </c>
      <c r="P3090" s="1">
        <f t="shared" si="49"/>
        <v>384000</v>
      </c>
    </row>
    <row r="3091" spans="1:16" x14ac:dyDescent="0.2">
      <c r="A3091" s="1">
        <v>605007</v>
      </c>
      <c r="B3091" s="1" t="s">
        <v>5687</v>
      </c>
      <c r="C3091" s="2" t="d">
        <v>2020-11-10</v>
      </c>
      <c r="D3091" s="1" t="s">
        <v>5688</v>
      </c>
      <c r="E3091" s="1" t="s">
        <v>16</v>
      </c>
      <c r="F3091" s="1" t="s">
        <v>17</v>
      </c>
      <c r="G3091" s="1">
        <v>10.09</v>
      </c>
      <c r="H3091" s="1">
        <v>40010</v>
      </c>
      <c r="I3091" s="1">
        <v>1</v>
      </c>
      <c r="J3091" s="1">
        <v>1</v>
      </c>
      <c r="P3091" s="1">
        <f t="shared" si="49"/>
        <v>403700.9</v>
      </c>
    </row>
    <row r="3092" spans="1:16" x14ac:dyDescent="0.2">
      <c r="A3092" s="1">
        <v>605008</v>
      </c>
      <c r="B3092" s="1" t="s">
        <v>5689</v>
      </c>
      <c r="C3092" s="2" t="d">
        <v>2020-08-21</v>
      </c>
      <c r="D3092" s="1" t="s">
        <v>5690</v>
      </c>
      <c r="E3092" s="1" t="s">
        <v>16</v>
      </c>
      <c r="F3092" s="1" t="s">
        <v>17</v>
      </c>
      <c r="G3092" s="1">
        <v>10.54</v>
      </c>
      <c r="H3092" s="1">
        <v>46000</v>
      </c>
      <c r="I3092" s="1">
        <v>1</v>
      </c>
      <c r="J3092" s="1">
        <v>1</v>
      </c>
      <c r="P3092" s="1">
        <f t="shared" si="49"/>
        <v>484839.99999999994</v>
      </c>
    </row>
    <row r="3093" spans="1:16" x14ac:dyDescent="0.2">
      <c r="A3093" s="1">
        <v>605009</v>
      </c>
      <c r="B3093" s="1" t="s">
        <v>5691</v>
      </c>
      <c r="C3093" s="2" t="d">
        <v>2020-09-11</v>
      </c>
      <c r="D3093" s="1" t="s">
        <v>5692</v>
      </c>
      <c r="E3093" s="1" t="s">
        <v>16</v>
      </c>
      <c r="F3093" s="1" t="s">
        <v>17</v>
      </c>
      <c r="G3093" s="1">
        <v>62.26</v>
      </c>
      <c r="H3093" s="1">
        <v>26670</v>
      </c>
      <c r="I3093" s="1">
        <v>1</v>
      </c>
      <c r="J3093" s="1">
        <v>1</v>
      </c>
      <c r="P3093" s="1">
        <f t="shared" si="49"/>
        <v>1660474.2</v>
      </c>
    </row>
    <row r="3094" spans="1:16" x14ac:dyDescent="0.2">
      <c r="A3094" s="1">
        <v>605011</v>
      </c>
      <c r="B3094" s="1" t="s">
        <v>5693</v>
      </c>
      <c r="C3094" s="2" t="d">
        <v>2021-06-30</v>
      </c>
      <c r="D3094" s="1" t="s">
        <v>5694</v>
      </c>
      <c r="E3094" s="1" t="s">
        <v>12</v>
      </c>
      <c r="F3094" s="1" t="s">
        <v>13</v>
      </c>
      <c r="G3094" s="1">
        <v>6.17</v>
      </c>
      <c r="H3094" s="1">
        <v>40100</v>
      </c>
      <c r="I3094" s="1">
        <v>1</v>
      </c>
      <c r="J3094" s="1">
        <v>1</v>
      </c>
      <c r="P3094" s="1">
        <f t="shared" si="49"/>
        <v>247417</v>
      </c>
    </row>
    <row r="3095" spans="1:16" x14ac:dyDescent="0.2">
      <c r="A3095" s="1">
        <v>605016</v>
      </c>
      <c r="B3095" s="1" t="s">
        <v>5695</v>
      </c>
      <c r="C3095" s="2" t="d">
        <v>2021-04-21</v>
      </c>
      <c r="D3095" s="1" t="s">
        <v>5696</v>
      </c>
      <c r="E3095" s="1" t="s">
        <v>16</v>
      </c>
      <c r="F3095" s="1" t="s">
        <v>17</v>
      </c>
      <c r="G3095" s="1">
        <v>14.62</v>
      </c>
      <c r="H3095" s="1">
        <v>31800</v>
      </c>
      <c r="I3095" s="1">
        <v>1</v>
      </c>
      <c r="J3095" s="1">
        <v>1</v>
      </c>
      <c r="P3095" s="1">
        <f t="shared" si="49"/>
        <v>464916</v>
      </c>
    </row>
    <row r="3096" spans="1:16" x14ac:dyDescent="0.2">
      <c r="A3096" s="1">
        <v>605018</v>
      </c>
      <c r="B3096" s="1" t="s">
        <v>1726</v>
      </c>
      <c r="C3096" s="2" t="d">
        <v>2020-09-29</v>
      </c>
      <c r="D3096" s="1" t="s">
        <v>5697</v>
      </c>
      <c r="E3096" s="1" t="s">
        <v>16</v>
      </c>
      <c r="F3096" s="1" t="s">
        <v>17</v>
      </c>
      <c r="G3096" s="1">
        <v>9.7200000000000006</v>
      </c>
      <c r="H3096" s="1">
        <v>41680</v>
      </c>
      <c r="I3096" s="1">
        <v>1</v>
      </c>
      <c r="J3096" s="1">
        <v>1</v>
      </c>
      <c r="P3096" s="1">
        <f t="shared" si="49"/>
        <v>405129.60000000003</v>
      </c>
    </row>
    <row r="3097" spans="1:16" x14ac:dyDescent="0.2">
      <c r="A3097" s="1">
        <v>605020</v>
      </c>
      <c r="B3097" s="1" t="s">
        <v>392</v>
      </c>
      <c r="C3097" s="2" t="d">
        <v>2021-07-09</v>
      </c>
      <c r="D3097" s="1" t="s">
        <v>5698</v>
      </c>
      <c r="E3097" s="1" t="s">
        <v>16</v>
      </c>
      <c r="F3097" s="1" t="s">
        <v>17</v>
      </c>
      <c r="G3097" s="1">
        <v>6.93</v>
      </c>
      <c r="H3097" s="1">
        <v>66670</v>
      </c>
      <c r="I3097" s="1">
        <v>1</v>
      </c>
      <c r="J3097" s="1">
        <v>1</v>
      </c>
      <c r="P3097" s="1">
        <f t="shared" si="49"/>
        <v>462023.1</v>
      </c>
    </row>
    <row r="3098" spans="1:16" x14ac:dyDescent="0.2">
      <c r="A3098" s="1">
        <v>605028</v>
      </c>
      <c r="B3098" s="1" t="s">
        <v>5699</v>
      </c>
      <c r="C3098" s="2" t="d">
        <v>2021-07-12</v>
      </c>
      <c r="D3098" s="1" t="s">
        <v>5700</v>
      </c>
      <c r="E3098" s="1" t="s">
        <v>16</v>
      </c>
      <c r="F3098" s="1" t="s">
        <v>17</v>
      </c>
      <c r="G3098" s="1">
        <v>14.18</v>
      </c>
      <c r="H3098" s="1">
        <v>40000</v>
      </c>
      <c r="I3098" s="1">
        <v>1</v>
      </c>
      <c r="J3098" s="1">
        <v>1</v>
      </c>
      <c r="P3098" s="1">
        <f t="shared" si="49"/>
        <v>567200</v>
      </c>
    </row>
    <row r="3099" spans="1:16" x14ac:dyDescent="0.2">
      <c r="A3099" s="1">
        <v>605033</v>
      </c>
      <c r="B3099" s="1" t="s">
        <v>5701</v>
      </c>
      <c r="C3099" s="2" t="d">
        <v>2021-09-16</v>
      </c>
      <c r="D3099" s="1" t="s">
        <v>5702</v>
      </c>
      <c r="E3099" s="1" t="s">
        <v>16</v>
      </c>
      <c r="F3099" s="1" t="s">
        <v>17</v>
      </c>
      <c r="G3099" s="1">
        <v>12.69</v>
      </c>
      <c r="H3099" s="1">
        <v>33800</v>
      </c>
      <c r="I3099" s="1">
        <v>1</v>
      </c>
      <c r="J3099" s="1">
        <v>1</v>
      </c>
      <c r="P3099" s="1">
        <f t="shared" si="49"/>
        <v>428922</v>
      </c>
    </row>
    <row r="3100" spans="1:16" x14ac:dyDescent="0.2">
      <c r="A3100" s="1">
        <v>605050</v>
      </c>
      <c r="B3100" s="1" t="s">
        <v>2858</v>
      </c>
      <c r="C3100" s="2" t="d">
        <v>2020-09-24</v>
      </c>
      <c r="D3100" s="1" t="s">
        <v>5703</v>
      </c>
      <c r="E3100" s="1" t="s">
        <v>16</v>
      </c>
      <c r="F3100" s="1" t="s">
        <v>17</v>
      </c>
      <c r="G3100" s="1">
        <v>10.9</v>
      </c>
      <c r="H3100" s="1">
        <v>75000</v>
      </c>
      <c r="I3100" s="1">
        <v>1</v>
      </c>
      <c r="J3100" s="1">
        <v>1</v>
      </c>
      <c r="P3100" s="1">
        <f t="shared" si="49"/>
        <v>817500</v>
      </c>
    </row>
    <row r="3101" spans="1:16" x14ac:dyDescent="0.2">
      <c r="A3101" s="1">
        <v>605055</v>
      </c>
      <c r="B3101" s="1" t="s">
        <v>633</v>
      </c>
      <c r="C3101" s="2" t="d">
        <v>2021-01-29</v>
      </c>
      <c r="D3101" s="1" t="s">
        <v>5704</v>
      </c>
      <c r="E3101" s="1" t="s">
        <v>16</v>
      </c>
      <c r="F3101" s="1" t="s">
        <v>17</v>
      </c>
      <c r="G3101" s="1">
        <v>4.82</v>
      </c>
      <c r="H3101" s="1">
        <v>80000</v>
      </c>
      <c r="I3101" s="1">
        <v>1</v>
      </c>
      <c r="J3101" s="1">
        <v>1</v>
      </c>
      <c r="P3101" s="1">
        <f t="shared" si="49"/>
        <v>385600</v>
      </c>
    </row>
    <row r="3102" spans="1:16" x14ac:dyDescent="0.2">
      <c r="A3102" s="1">
        <v>605056</v>
      </c>
      <c r="B3102" s="1" t="s">
        <v>5705</v>
      </c>
      <c r="C3102" s="2" t="d">
        <v>2021-07-20</v>
      </c>
      <c r="D3102" s="1" t="s">
        <v>5706</v>
      </c>
      <c r="E3102" s="1" t="s">
        <v>46</v>
      </c>
      <c r="F3102" s="1" t="s">
        <v>47</v>
      </c>
      <c r="G3102" s="1">
        <v>13.65</v>
      </c>
      <c r="H3102" s="1">
        <v>40010</v>
      </c>
      <c r="I3102" s="1">
        <v>1</v>
      </c>
      <c r="J3102" s="1">
        <v>1</v>
      </c>
      <c r="P3102" s="1">
        <f t="shared" si="49"/>
        <v>546136.5</v>
      </c>
    </row>
    <row r="3103" spans="1:16" x14ac:dyDescent="0.2">
      <c r="A3103" s="1">
        <v>605058</v>
      </c>
      <c r="B3103" s="1" t="s">
        <v>5707</v>
      </c>
      <c r="C3103" s="2" t="d">
        <v>2020-10-21</v>
      </c>
      <c r="D3103" s="1" t="s">
        <v>5708</v>
      </c>
      <c r="E3103" s="1" t="s">
        <v>16</v>
      </c>
      <c r="F3103" s="1" t="s">
        <v>17</v>
      </c>
      <c r="G3103" s="1">
        <v>18.23</v>
      </c>
      <c r="H3103" s="1">
        <v>35731</v>
      </c>
      <c r="I3103" s="1">
        <v>1</v>
      </c>
      <c r="J3103" s="1">
        <v>1</v>
      </c>
      <c r="P3103" s="1">
        <f t="shared" si="49"/>
        <v>651376.13</v>
      </c>
    </row>
    <row r="3104" spans="1:16" x14ac:dyDescent="0.2">
      <c r="A3104" s="1">
        <v>605060</v>
      </c>
      <c r="B3104" s="1" t="s">
        <v>1996</v>
      </c>
      <c r="C3104" s="2" t="d">
        <v>2021-03-01</v>
      </c>
      <c r="D3104" s="1" t="s">
        <v>5709</v>
      </c>
      <c r="E3104" s="1" t="s">
        <v>46</v>
      </c>
      <c r="F3104" s="1" t="s">
        <v>47</v>
      </c>
      <c r="G3104" s="1">
        <v>15.59</v>
      </c>
      <c r="H3104" s="1">
        <v>60000</v>
      </c>
      <c r="I3104" s="1">
        <v>1</v>
      </c>
      <c r="J3104" s="1">
        <v>1</v>
      </c>
      <c r="P3104" s="1">
        <f t="shared" si="49"/>
        <v>935400</v>
      </c>
    </row>
    <row r="3105" spans="1:16" x14ac:dyDescent="0.2">
      <c r="A3105" s="1">
        <v>605066</v>
      </c>
      <c r="B3105" s="1" t="s">
        <v>5710</v>
      </c>
      <c r="C3105" s="2" t="d">
        <v>2020-08-07</v>
      </c>
      <c r="D3105" s="1" t="s">
        <v>5711</v>
      </c>
      <c r="E3105" s="1" t="s">
        <v>16</v>
      </c>
      <c r="F3105" s="1" t="s">
        <v>17</v>
      </c>
      <c r="G3105" s="1">
        <v>10.02</v>
      </c>
      <c r="H3105" s="1">
        <v>71000</v>
      </c>
      <c r="I3105" s="1">
        <v>1</v>
      </c>
      <c r="J3105" s="1">
        <v>1</v>
      </c>
      <c r="P3105" s="1">
        <f t="shared" si="49"/>
        <v>711420</v>
      </c>
    </row>
    <row r="3106" spans="1:16" x14ac:dyDescent="0.2">
      <c r="A3106" s="1">
        <v>605068</v>
      </c>
      <c r="B3106" s="1" t="s">
        <v>5712</v>
      </c>
      <c r="C3106" s="2" t="d">
        <v>2020-11-23</v>
      </c>
      <c r="D3106" s="1" t="s">
        <v>5713</v>
      </c>
      <c r="E3106" s="1" t="s">
        <v>16</v>
      </c>
      <c r="F3106" s="1" t="s">
        <v>17</v>
      </c>
      <c r="G3106" s="1">
        <v>23.17</v>
      </c>
      <c r="H3106" s="1">
        <v>41500</v>
      </c>
      <c r="I3106" s="1">
        <v>1</v>
      </c>
      <c r="J3106" s="1">
        <v>1</v>
      </c>
      <c r="P3106" s="1">
        <f t="shared" si="49"/>
        <v>961555.00000000012</v>
      </c>
    </row>
    <row r="3107" spans="1:16" x14ac:dyDescent="0.2">
      <c r="A3107" s="1">
        <v>605069</v>
      </c>
      <c r="B3107" s="1" t="s">
        <v>5714</v>
      </c>
      <c r="C3107" s="2" t="d">
        <v>2021-08-16</v>
      </c>
      <c r="D3107" s="1" t="s">
        <v>5715</v>
      </c>
      <c r="E3107" s="1" t="s">
        <v>16</v>
      </c>
      <c r="F3107" s="1" t="s">
        <v>17</v>
      </c>
      <c r="G3107" s="1">
        <v>15.13</v>
      </c>
      <c r="H3107" s="1">
        <v>40711</v>
      </c>
      <c r="I3107" s="1">
        <v>1</v>
      </c>
      <c r="J3107" s="1">
        <v>1</v>
      </c>
      <c r="P3107" s="1">
        <f t="shared" si="49"/>
        <v>615957.43000000005</v>
      </c>
    </row>
    <row r="3108" spans="1:16" x14ac:dyDescent="0.2">
      <c r="A3108" s="1">
        <v>605077</v>
      </c>
      <c r="B3108" s="1" t="s">
        <v>3950</v>
      </c>
      <c r="C3108" s="2" t="d">
        <v>2021-02-09</v>
      </c>
      <c r="D3108" s="1" t="s">
        <v>5716</v>
      </c>
      <c r="E3108" s="1" t="s">
        <v>46</v>
      </c>
      <c r="F3108" s="1" t="s">
        <v>47</v>
      </c>
      <c r="G3108" s="1">
        <v>51.63</v>
      </c>
      <c r="H3108" s="1">
        <v>29140</v>
      </c>
      <c r="I3108" s="1">
        <v>1</v>
      </c>
      <c r="J3108" s="1">
        <v>1</v>
      </c>
      <c r="P3108" s="1">
        <f t="shared" si="49"/>
        <v>1504498.2000000002</v>
      </c>
    </row>
    <row r="3109" spans="1:16" x14ac:dyDescent="0.2">
      <c r="A3109" s="1">
        <v>605080</v>
      </c>
      <c r="B3109" s="1" t="s">
        <v>5717</v>
      </c>
      <c r="C3109" s="2" t="d">
        <v>2021-05-06</v>
      </c>
      <c r="D3109" s="1" t="s">
        <v>5718</v>
      </c>
      <c r="E3109" s="1" t="s">
        <v>16</v>
      </c>
      <c r="F3109" s="1" t="s">
        <v>17</v>
      </c>
      <c r="G3109" s="1">
        <v>31.16</v>
      </c>
      <c r="H3109" s="1">
        <v>25281</v>
      </c>
      <c r="I3109" s="1">
        <v>1</v>
      </c>
      <c r="J3109" s="1">
        <v>1</v>
      </c>
      <c r="P3109" s="1">
        <f t="shared" si="49"/>
        <v>787755.96</v>
      </c>
    </row>
    <row r="3110" spans="1:16" x14ac:dyDescent="0.2">
      <c r="A3110" s="1">
        <v>605081</v>
      </c>
      <c r="B3110" s="1" t="s">
        <v>1825</v>
      </c>
      <c r="C3110" s="2" t="d">
        <v>2021-02-09</v>
      </c>
      <c r="D3110" s="1" t="s">
        <v>5719</v>
      </c>
      <c r="E3110" s="1" t="s">
        <v>16</v>
      </c>
      <c r="F3110" s="1" t="s">
        <v>17</v>
      </c>
      <c r="G3110" s="1">
        <v>43.3</v>
      </c>
      <c r="H3110" s="1">
        <v>19530</v>
      </c>
      <c r="I3110" s="1">
        <v>1</v>
      </c>
      <c r="J3110" s="1">
        <v>1</v>
      </c>
      <c r="P3110" s="1">
        <f t="shared" si="49"/>
        <v>845649</v>
      </c>
    </row>
    <row r="3111" spans="1:16" x14ac:dyDescent="0.2">
      <c r="A3111" s="1">
        <v>605086</v>
      </c>
      <c r="B3111" s="1" t="s">
        <v>3086</v>
      </c>
      <c r="C3111" s="2" t="d">
        <v>2021-04-16</v>
      </c>
      <c r="D3111" s="1" t="s">
        <v>5720</v>
      </c>
      <c r="E3111" s="1" t="s">
        <v>12</v>
      </c>
      <c r="F3111" s="1" t="s">
        <v>13</v>
      </c>
      <c r="G3111" s="1">
        <v>12.86</v>
      </c>
      <c r="H3111" s="1">
        <v>32000</v>
      </c>
      <c r="I3111" s="1">
        <v>1</v>
      </c>
      <c r="J3111" s="1">
        <v>1</v>
      </c>
      <c r="P3111" s="1">
        <f t="shared" si="49"/>
        <v>411520</v>
      </c>
    </row>
    <row r="3112" spans="1:16" x14ac:dyDescent="0.2">
      <c r="A3112" s="1">
        <v>605088</v>
      </c>
      <c r="B3112" s="1" t="s">
        <v>5721</v>
      </c>
      <c r="C3112" s="2" t="d">
        <v>2020-08-17</v>
      </c>
      <c r="D3112" s="1" t="s">
        <v>5722</v>
      </c>
      <c r="E3112" s="1" t="s">
        <v>46</v>
      </c>
      <c r="F3112" s="1" t="s">
        <v>47</v>
      </c>
      <c r="G3112" s="1">
        <v>15.57</v>
      </c>
      <c r="H3112" s="1">
        <v>40000</v>
      </c>
      <c r="I3112" s="1">
        <v>1</v>
      </c>
      <c r="J3112" s="1">
        <v>1</v>
      </c>
      <c r="P3112" s="1">
        <f t="shared" si="49"/>
        <v>622800</v>
      </c>
    </row>
    <row r="3113" spans="1:16" x14ac:dyDescent="0.2">
      <c r="A3113" s="1">
        <v>605089</v>
      </c>
      <c r="B3113" s="1" t="s">
        <v>5723</v>
      </c>
      <c r="C3113" s="2" t="d">
        <v>2021-04-27</v>
      </c>
      <c r="D3113" s="1" t="s">
        <v>5724</v>
      </c>
      <c r="E3113" s="1" t="s">
        <v>16</v>
      </c>
      <c r="F3113" s="1" t="s">
        <v>17</v>
      </c>
      <c r="G3113" s="1">
        <v>28.53</v>
      </c>
      <c r="H3113" s="1">
        <v>25000</v>
      </c>
      <c r="I3113" s="1">
        <v>1</v>
      </c>
      <c r="J3113" s="1">
        <v>1</v>
      </c>
      <c r="P3113" s="1">
        <f t="shared" si="49"/>
        <v>713250</v>
      </c>
    </row>
    <row r="3114" spans="1:16" x14ac:dyDescent="0.2">
      <c r="A3114" s="1">
        <v>605090</v>
      </c>
      <c r="B3114" s="1" t="s">
        <v>34</v>
      </c>
      <c r="C3114" s="2" t="d">
        <v>2021-05-25</v>
      </c>
      <c r="D3114" s="1" t="s">
        <v>5725</v>
      </c>
      <c r="E3114" s="1" t="s">
        <v>16</v>
      </c>
      <c r="F3114" s="1" t="s">
        <v>17</v>
      </c>
      <c r="G3114" s="1">
        <v>34.57</v>
      </c>
      <c r="H3114" s="1">
        <v>82970</v>
      </c>
      <c r="I3114" s="1">
        <v>1</v>
      </c>
      <c r="J3114" s="1">
        <v>1</v>
      </c>
      <c r="P3114" s="1">
        <f t="shared" si="49"/>
        <v>2868272.9</v>
      </c>
    </row>
    <row r="3115" spans="1:16" x14ac:dyDescent="0.2">
      <c r="A3115" s="1">
        <v>605098</v>
      </c>
      <c r="B3115" s="1" t="s">
        <v>5726</v>
      </c>
      <c r="C3115" s="2" t="d">
        <v>2021-04-21</v>
      </c>
      <c r="D3115" s="1" t="s">
        <v>5727</v>
      </c>
      <c r="E3115" s="1" t="s">
        <v>16</v>
      </c>
      <c r="F3115" s="1" t="s">
        <v>17</v>
      </c>
      <c r="G3115" s="1">
        <v>27.58</v>
      </c>
      <c r="H3115" s="1">
        <v>21090</v>
      </c>
      <c r="I3115" s="1">
        <v>1</v>
      </c>
      <c r="J3115" s="1">
        <v>1</v>
      </c>
      <c r="P3115" s="1">
        <f t="shared" si="49"/>
        <v>581662.19999999995</v>
      </c>
    </row>
    <row r="3116" spans="1:16" x14ac:dyDescent="0.2">
      <c r="A3116" s="1">
        <v>605099</v>
      </c>
      <c r="B3116" s="1" t="s">
        <v>5728</v>
      </c>
      <c r="C3116" s="2" t="d">
        <v>2020-09-30</v>
      </c>
      <c r="D3116" s="1" t="s">
        <v>5729</v>
      </c>
      <c r="E3116" s="1" t="s">
        <v>16</v>
      </c>
      <c r="F3116" s="1" t="s">
        <v>17</v>
      </c>
      <c r="G3116" s="1">
        <v>15.44</v>
      </c>
      <c r="H3116" s="1">
        <v>40090</v>
      </c>
      <c r="I3116" s="1">
        <v>1</v>
      </c>
      <c r="J3116" s="1">
        <v>1</v>
      </c>
      <c r="P3116" s="1">
        <f t="shared" si="49"/>
        <v>618989.6</v>
      </c>
    </row>
    <row r="3117" spans="1:16" x14ac:dyDescent="0.2">
      <c r="A3117" s="1">
        <v>605100</v>
      </c>
      <c r="B3117" s="1" t="s">
        <v>769</v>
      </c>
      <c r="C3117" s="2" t="d">
        <v>2020-08-11</v>
      </c>
      <c r="D3117" s="1" t="s">
        <v>5730</v>
      </c>
      <c r="E3117" s="1" t="s">
        <v>46</v>
      </c>
      <c r="F3117" s="1" t="s">
        <v>47</v>
      </c>
      <c r="G3117" s="1">
        <v>39.43</v>
      </c>
      <c r="H3117" s="1">
        <v>21700</v>
      </c>
      <c r="I3117" s="1">
        <v>1</v>
      </c>
      <c r="J3117" s="1">
        <v>1</v>
      </c>
      <c r="P3117" s="1">
        <f t="shared" si="49"/>
        <v>855631</v>
      </c>
    </row>
    <row r="3118" spans="1:16" x14ac:dyDescent="0.2">
      <c r="A3118" s="1">
        <v>605108</v>
      </c>
      <c r="B3118" s="1" t="s">
        <v>5731</v>
      </c>
      <c r="C3118" s="2" t="d">
        <v>2020-07-16</v>
      </c>
      <c r="D3118" s="1" t="s">
        <v>5732</v>
      </c>
      <c r="E3118" s="1" t="s">
        <v>16</v>
      </c>
      <c r="F3118" s="1" t="s">
        <v>17</v>
      </c>
      <c r="G3118" s="1">
        <v>16.7</v>
      </c>
      <c r="H3118" s="1">
        <v>50000</v>
      </c>
      <c r="I3118" s="1">
        <v>1</v>
      </c>
      <c r="J3118" s="1">
        <v>1</v>
      </c>
      <c r="P3118" s="1">
        <f t="shared" si="49"/>
        <v>835000</v>
      </c>
    </row>
    <row r="3119" spans="1:16" x14ac:dyDescent="0.2">
      <c r="A3119" s="1">
        <v>605111</v>
      </c>
      <c r="B3119" s="1" t="s">
        <v>5733</v>
      </c>
      <c r="C3119" s="2" t="d">
        <v>2020-09-28</v>
      </c>
      <c r="D3119" s="1" t="s">
        <v>5734</v>
      </c>
      <c r="E3119" s="1" t="s">
        <v>16</v>
      </c>
      <c r="F3119" s="1" t="s">
        <v>17</v>
      </c>
      <c r="G3119" s="1">
        <v>19.91</v>
      </c>
      <c r="H3119" s="1">
        <v>25300</v>
      </c>
      <c r="I3119" s="1">
        <v>1</v>
      </c>
      <c r="J3119" s="1">
        <v>1</v>
      </c>
      <c r="P3119" s="1">
        <f t="shared" si="49"/>
        <v>503723</v>
      </c>
    </row>
    <row r="3120" spans="1:16" x14ac:dyDescent="0.2">
      <c r="A3120" s="1">
        <v>605116</v>
      </c>
      <c r="B3120" s="1" t="s">
        <v>5735</v>
      </c>
      <c r="C3120" s="2" t="d">
        <v>2020-09-21</v>
      </c>
      <c r="D3120" s="1" t="s">
        <v>5736</v>
      </c>
      <c r="E3120" s="1" t="s">
        <v>16</v>
      </c>
      <c r="F3120" s="1" t="s">
        <v>17</v>
      </c>
      <c r="G3120" s="1">
        <v>8.3699999999999992</v>
      </c>
      <c r="H3120" s="1">
        <v>41000</v>
      </c>
      <c r="I3120" s="1">
        <v>1</v>
      </c>
      <c r="J3120" s="1">
        <v>1</v>
      </c>
      <c r="P3120" s="1">
        <f t="shared" si="49"/>
        <v>343169.99999999994</v>
      </c>
    </row>
    <row r="3121" spans="1:16" x14ac:dyDescent="0.2">
      <c r="A3121" s="1">
        <v>605117</v>
      </c>
      <c r="B3121" s="1" t="s">
        <v>1195</v>
      </c>
      <c r="C3121" s="2" t="d">
        <v>2021-04-20</v>
      </c>
      <c r="D3121" s="1" t="s">
        <v>5737</v>
      </c>
      <c r="E3121" s="1" t="s">
        <v>16</v>
      </c>
      <c r="F3121" s="1" t="s">
        <v>17</v>
      </c>
      <c r="G3121" s="1">
        <v>32.74</v>
      </c>
      <c r="H3121" s="1">
        <v>42667</v>
      </c>
      <c r="I3121" s="1">
        <v>1</v>
      </c>
      <c r="J3121" s="1">
        <v>1</v>
      </c>
      <c r="P3121" s="1">
        <f t="shared" si="49"/>
        <v>1396917.58</v>
      </c>
    </row>
    <row r="3122" spans="1:16" x14ac:dyDescent="0.2">
      <c r="A3122" s="1">
        <v>605118</v>
      </c>
      <c r="B3122" s="1" t="s">
        <v>3314</v>
      </c>
      <c r="C3122" s="2" t="d">
        <v>2020-07-30</v>
      </c>
      <c r="D3122" s="1" t="s">
        <v>5738</v>
      </c>
      <c r="E3122" s="1" t="s">
        <v>16</v>
      </c>
      <c r="F3122" s="1" t="s">
        <v>17</v>
      </c>
      <c r="G3122" s="1">
        <v>9.2799999999999994</v>
      </c>
      <c r="H3122" s="1">
        <v>41000</v>
      </c>
      <c r="I3122" s="1">
        <v>1</v>
      </c>
      <c r="J3122" s="1">
        <v>1</v>
      </c>
      <c r="P3122" s="1">
        <f t="shared" si="49"/>
        <v>380480</v>
      </c>
    </row>
    <row r="3123" spans="1:16" x14ac:dyDescent="0.2">
      <c r="A3123" s="1">
        <v>605122</v>
      </c>
      <c r="B3123" s="1" t="s">
        <v>5739</v>
      </c>
      <c r="C3123" s="2" t="d">
        <v>2021-03-10</v>
      </c>
      <c r="D3123" s="1" t="s">
        <v>5740</v>
      </c>
      <c r="E3123" s="1" t="s">
        <v>16</v>
      </c>
      <c r="F3123" s="1" t="s">
        <v>17</v>
      </c>
      <c r="G3123" s="1">
        <v>42.88</v>
      </c>
      <c r="H3123" s="1">
        <v>30900</v>
      </c>
      <c r="I3123" s="1">
        <v>1</v>
      </c>
      <c r="J3123" s="1">
        <v>1</v>
      </c>
      <c r="P3123" s="1">
        <f t="shared" si="49"/>
        <v>1324992</v>
      </c>
    </row>
    <row r="3124" spans="1:16" x14ac:dyDescent="0.2">
      <c r="A3124" s="1">
        <v>605123</v>
      </c>
      <c r="B3124" s="1" t="s">
        <v>5741</v>
      </c>
      <c r="C3124" s="2" t="d">
        <v>2020-08-25</v>
      </c>
      <c r="D3124" s="1" t="s">
        <v>5742</v>
      </c>
      <c r="E3124" s="1" t="s">
        <v>16</v>
      </c>
      <c r="F3124" s="1" t="s">
        <v>17</v>
      </c>
      <c r="G3124" s="1">
        <v>30.33</v>
      </c>
      <c r="H3124" s="1">
        <v>27000</v>
      </c>
      <c r="I3124" s="1">
        <v>1</v>
      </c>
      <c r="J3124" s="1">
        <v>1</v>
      </c>
      <c r="P3124" s="1">
        <f t="shared" si="49"/>
        <v>818910</v>
      </c>
    </row>
    <row r="3125" spans="1:16" x14ac:dyDescent="0.2">
      <c r="A3125" s="1">
        <v>605128</v>
      </c>
      <c r="B3125" s="1" t="s">
        <v>5743</v>
      </c>
      <c r="C3125" s="2" t="d">
        <v>2020-09-15</v>
      </c>
      <c r="D3125" s="1" t="s">
        <v>5744</v>
      </c>
      <c r="E3125" s="1" t="s">
        <v>16</v>
      </c>
      <c r="F3125" s="1" t="s">
        <v>17</v>
      </c>
      <c r="G3125" s="1">
        <v>23.31</v>
      </c>
      <c r="H3125" s="1">
        <v>20000</v>
      </c>
      <c r="I3125" s="1">
        <v>1</v>
      </c>
      <c r="J3125" s="1">
        <v>1</v>
      </c>
      <c r="P3125" s="1">
        <f t="shared" si="49"/>
        <v>466200</v>
      </c>
    </row>
    <row r="3126" spans="1:16" x14ac:dyDescent="0.2">
      <c r="A3126" s="1">
        <v>605133</v>
      </c>
      <c r="B3126" s="1" t="s">
        <v>659</v>
      </c>
      <c r="C3126" s="2" t="d">
        <v>2021-02-24</v>
      </c>
      <c r="D3126" s="1" t="s">
        <v>5745</v>
      </c>
      <c r="E3126" s="1" t="s">
        <v>16</v>
      </c>
      <c r="F3126" s="1" t="s">
        <v>17</v>
      </c>
      <c r="G3126" s="1">
        <v>20.34</v>
      </c>
      <c r="H3126" s="1">
        <v>40000</v>
      </c>
      <c r="I3126" s="1">
        <v>1</v>
      </c>
      <c r="J3126" s="1">
        <v>1</v>
      </c>
      <c r="P3126" s="1">
        <f t="shared" si="49"/>
        <v>813600</v>
      </c>
    </row>
    <row r="3127" spans="1:16" x14ac:dyDescent="0.2">
      <c r="A3127" s="1">
        <v>605136</v>
      </c>
      <c r="B3127" s="1" t="s">
        <v>5746</v>
      </c>
      <c r="C3127" s="2" t="d">
        <v>2020-09-29</v>
      </c>
      <c r="D3127" s="1" t="s">
        <v>5747</v>
      </c>
      <c r="E3127" s="1" t="s">
        <v>46</v>
      </c>
      <c r="F3127" s="1" t="s">
        <v>47</v>
      </c>
      <c r="G3127" s="1">
        <v>12.23</v>
      </c>
      <c r="H3127" s="1">
        <v>40010</v>
      </c>
      <c r="I3127" s="1">
        <v>1</v>
      </c>
      <c r="J3127" s="1">
        <v>1</v>
      </c>
      <c r="P3127" s="1">
        <f t="shared" si="49"/>
        <v>489322.3</v>
      </c>
    </row>
    <row r="3128" spans="1:16" x14ac:dyDescent="0.2">
      <c r="A3128" s="1">
        <v>605138</v>
      </c>
      <c r="B3128" s="1" t="s">
        <v>5748</v>
      </c>
      <c r="C3128" s="2" t="d">
        <v>2021-10-27</v>
      </c>
      <c r="D3128" s="1" t="s">
        <v>5749</v>
      </c>
      <c r="E3128" s="1" t="s">
        <v>46</v>
      </c>
      <c r="F3128" s="1" t="s">
        <v>47</v>
      </c>
      <c r="G3128" s="1">
        <v>9.9700000000000006</v>
      </c>
      <c r="H3128" s="1">
        <v>55560</v>
      </c>
      <c r="I3128" s="1">
        <v>1</v>
      </c>
      <c r="J3128" s="1">
        <v>1</v>
      </c>
      <c r="P3128" s="1">
        <f t="shared" si="49"/>
        <v>553933.20000000007</v>
      </c>
    </row>
    <row r="3129" spans="1:16" x14ac:dyDescent="0.2">
      <c r="A3129" s="1">
        <v>605151</v>
      </c>
      <c r="B3129" s="1" t="s">
        <v>5750</v>
      </c>
      <c r="C3129" s="2" t="d">
        <v>2020-12-15</v>
      </c>
      <c r="D3129" s="1" t="s">
        <v>5751</v>
      </c>
      <c r="E3129" s="1" t="s">
        <v>16</v>
      </c>
      <c r="F3129" s="1" t="s">
        <v>17</v>
      </c>
      <c r="G3129" s="1">
        <v>16.13</v>
      </c>
      <c r="H3129" s="1">
        <v>33340</v>
      </c>
      <c r="I3129" s="1">
        <v>1</v>
      </c>
      <c r="J3129" s="1">
        <v>1</v>
      </c>
      <c r="P3129" s="1">
        <f t="shared" si="49"/>
        <v>537774.19999999995</v>
      </c>
    </row>
    <row r="3130" spans="1:16" x14ac:dyDescent="0.2">
      <c r="A3130" s="1">
        <v>605155</v>
      </c>
      <c r="B3130" s="1" t="s">
        <v>5752</v>
      </c>
      <c r="C3130" s="2" t="d">
        <v>2020-12-31</v>
      </c>
      <c r="D3130" s="1" t="s">
        <v>5753</v>
      </c>
      <c r="E3130" s="1" t="s">
        <v>16</v>
      </c>
      <c r="F3130" s="1" t="s">
        <v>17</v>
      </c>
      <c r="G3130" s="1">
        <v>21.17</v>
      </c>
      <c r="H3130" s="1">
        <v>24000</v>
      </c>
      <c r="I3130" s="1">
        <v>1</v>
      </c>
      <c r="J3130" s="1">
        <v>1</v>
      </c>
      <c r="P3130" s="1">
        <f t="shared" si="49"/>
        <v>508080.00000000006</v>
      </c>
    </row>
    <row r="3131" spans="1:16" x14ac:dyDescent="0.2">
      <c r="A3131" s="1">
        <v>605158</v>
      </c>
      <c r="B3131" s="1" t="s">
        <v>212</v>
      </c>
      <c r="C3131" s="2" t="d">
        <v>2020-08-05</v>
      </c>
      <c r="D3131" s="1" t="s">
        <v>5754</v>
      </c>
      <c r="E3131" s="1" t="s">
        <v>16</v>
      </c>
      <c r="F3131" s="1" t="s">
        <v>17</v>
      </c>
      <c r="G3131" s="1">
        <v>8.5500000000000007</v>
      </c>
      <c r="H3131" s="1">
        <v>98400</v>
      </c>
      <c r="I3131" s="1">
        <v>1</v>
      </c>
      <c r="J3131" s="1">
        <v>1</v>
      </c>
      <c r="P3131" s="1">
        <f t="shared" si="49"/>
        <v>841320.00000000012</v>
      </c>
    </row>
    <row r="3132" spans="1:16" x14ac:dyDescent="0.2">
      <c r="A3132" s="1">
        <v>605162</v>
      </c>
      <c r="B3132" s="1" t="s">
        <v>5755</v>
      </c>
      <c r="C3132" s="2" t="d">
        <v>2021-07-07</v>
      </c>
      <c r="D3132" s="1" t="s">
        <v>5756</v>
      </c>
      <c r="E3132" s="1" t="s">
        <v>16</v>
      </c>
      <c r="F3132" s="1" t="s">
        <v>17</v>
      </c>
      <c r="G3132" s="1">
        <v>6.07</v>
      </c>
      <c r="H3132" s="1">
        <v>80090</v>
      </c>
      <c r="I3132" s="1">
        <v>1</v>
      </c>
      <c r="J3132" s="1">
        <v>1</v>
      </c>
      <c r="P3132" s="1">
        <f t="shared" si="49"/>
        <v>486146.30000000005</v>
      </c>
    </row>
    <row r="3133" spans="1:16" x14ac:dyDescent="0.2">
      <c r="A3133" s="1">
        <v>605166</v>
      </c>
      <c r="B3133" s="1" t="s">
        <v>5605</v>
      </c>
      <c r="C3133" s="2" t="d">
        <v>2020-06-18</v>
      </c>
      <c r="D3133" s="1" t="s">
        <v>5757</v>
      </c>
      <c r="E3133" s="1" t="s">
        <v>16</v>
      </c>
      <c r="F3133" s="1" t="s">
        <v>17</v>
      </c>
      <c r="G3133" s="1">
        <v>7.05</v>
      </c>
      <c r="H3133" s="1">
        <v>78887</v>
      </c>
      <c r="I3133" s="1">
        <v>1</v>
      </c>
      <c r="J3133" s="1">
        <v>1</v>
      </c>
      <c r="P3133" s="1">
        <f t="shared" si="49"/>
        <v>556153.35</v>
      </c>
    </row>
    <row r="3134" spans="1:16" x14ac:dyDescent="0.2">
      <c r="A3134" s="1">
        <v>605167</v>
      </c>
      <c r="B3134" s="1" t="s">
        <v>5758</v>
      </c>
      <c r="C3134" s="2" t="d">
        <v>2021-07-26</v>
      </c>
      <c r="D3134" s="1" t="s">
        <v>5759</v>
      </c>
      <c r="E3134" s="1" t="s">
        <v>46</v>
      </c>
      <c r="F3134" s="1" t="s">
        <v>47</v>
      </c>
      <c r="G3134" s="1">
        <v>4.84</v>
      </c>
      <c r="H3134" s="1">
        <v>112269</v>
      </c>
      <c r="I3134" s="1">
        <v>1</v>
      </c>
      <c r="J3134" s="1">
        <v>1</v>
      </c>
      <c r="P3134" s="1">
        <f t="shared" si="49"/>
        <v>543381.96</v>
      </c>
    </row>
    <row r="3135" spans="1:16" x14ac:dyDescent="0.2">
      <c r="A3135" s="1">
        <v>605168</v>
      </c>
      <c r="B3135" s="1" t="s">
        <v>5760</v>
      </c>
      <c r="C3135" s="2" t="d">
        <v>2020-05-28</v>
      </c>
      <c r="D3135" s="1" t="s">
        <v>5761</v>
      </c>
      <c r="E3135" s="1" t="s">
        <v>16</v>
      </c>
      <c r="F3135" s="1" t="s">
        <v>17</v>
      </c>
      <c r="G3135" s="1">
        <v>60.62</v>
      </c>
      <c r="H3135" s="1">
        <v>17267</v>
      </c>
      <c r="I3135" s="1">
        <v>1</v>
      </c>
      <c r="J3135" s="1">
        <v>1</v>
      </c>
      <c r="P3135" s="1">
        <f t="shared" si="49"/>
        <v>1046725.5399999999</v>
      </c>
    </row>
    <row r="3136" spans="1:16" x14ac:dyDescent="0.2">
      <c r="A3136" s="1">
        <v>605169</v>
      </c>
      <c r="B3136" s="1" t="s">
        <v>5762</v>
      </c>
      <c r="C3136" s="2" t="d">
        <v>2020-10-30</v>
      </c>
      <c r="D3136" s="1" t="s">
        <v>5763</v>
      </c>
      <c r="E3136" s="1" t="s">
        <v>16</v>
      </c>
      <c r="F3136" s="1" t="s">
        <v>17</v>
      </c>
      <c r="G3136" s="1">
        <v>22.22</v>
      </c>
      <c r="H3136" s="1">
        <v>40000</v>
      </c>
      <c r="I3136" s="1">
        <v>1</v>
      </c>
      <c r="J3136" s="1">
        <v>1</v>
      </c>
      <c r="P3136" s="1">
        <f t="shared" si="49"/>
        <v>888800</v>
      </c>
    </row>
    <row r="3137" spans="1:16" x14ac:dyDescent="0.2">
      <c r="A3137" s="1">
        <v>605177</v>
      </c>
      <c r="B3137" s="1" t="s">
        <v>5764</v>
      </c>
      <c r="C3137" s="2" t="d">
        <v>2020-11-25</v>
      </c>
      <c r="D3137" s="1" t="s">
        <v>5765</v>
      </c>
      <c r="E3137" s="1" t="s">
        <v>16</v>
      </c>
      <c r="F3137" s="1" t="s">
        <v>17</v>
      </c>
      <c r="G3137" s="1">
        <v>31.13</v>
      </c>
      <c r="H3137" s="1">
        <v>28400</v>
      </c>
      <c r="I3137" s="1">
        <v>1</v>
      </c>
      <c r="J3137" s="1">
        <v>1</v>
      </c>
      <c r="P3137" s="1">
        <f t="shared" si="49"/>
        <v>884092</v>
      </c>
    </row>
    <row r="3138" spans="1:16" x14ac:dyDescent="0.2">
      <c r="A3138" s="1">
        <v>605178</v>
      </c>
      <c r="B3138" s="1" t="s">
        <v>5766</v>
      </c>
      <c r="C3138" s="2" t="d">
        <v>2020-08-21</v>
      </c>
      <c r="D3138" s="1" t="s">
        <v>5767</v>
      </c>
      <c r="E3138" s="1" t="s">
        <v>16</v>
      </c>
      <c r="F3138" s="1" t="s">
        <v>17</v>
      </c>
      <c r="G3138" s="1">
        <v>64.31</v>
      </c>
      <c r="H3138" s="1">
        <v>17727</v>
      </c>
      <c r="I3138" s="1">
        <v>1</v>
      </c>
      <c r="J3138" s="1">
        <v>1</v>
      </c>
      <c r="P3138" s="1">
        <f t="shared" ref="P3138:P3201" si="50">G3138*H3138</f>
        <v>1140023.3700000001</v>
      </c>
    </row>
    <row r="3139" spans="1:16" x14ac:dyDescent="0.2">
      <c r="A3139" s="1">
        <v>605179</v>
      </c>
      <c r="B3139" s="1" t="s">
        <v>5768</v>
      </c>
      <c r="C3139" s="2" t="d">
        <v>2020-12-28</v>
      </c>
      <c r="D3139" s="1" t="s">
        <v>5769</v>
      </c>
      <c r="E3139" s="1" t="s">
        <v>16</v>
      </c>
      <c r="F3139" s="1" t="s">
        <v>17</v>
      </c>
      <c r="G3139" s="1">
        <v>9.2100000000000009</v>
      </c>
      <c r="H3139" s="1">
        <v>61000</v>
      </c>
      <c r="I3139" s="1">
        <v>1</v>
      </c>
      <c r="J3139" s="1">
        <v>1</v>
      </c>
      <c r="P3139" s="1">
        <f t="shared" si="50"/>
        <v>561810</v>
      </c>
    </row>
    <row r="3140" spans="1:16" x14ac:dyDescent="0.2">
      <c r="A3140" s="1">
        <v>605180</v>
      </c>
      <c r="B3140" s="1" t="s">
        <v>2700</v>
      </c>
      <c r="C3140" s="2" t="d">
        <v>2021-04-30</v>
      </c>
      <c r="D3140" s="1" t="s">
        <v>5770</v>
      </c>
      <c r="E3140" s="1" t="s">
        <v>16</v>
      </c>
      <c r="F3140" s="1" t="s">
        <v>17</v>
      </c>
      <c r="G3140" s="1">
        <v>22.38</v>
      </c>
      <c r="H3140" s="1">
        <v>25000</v>
      </c>
      <c r="I3140" s="1">
        <v>1</v>
      </c>
      <c r="J3140" s="1">
        <v>1</v>
      </c>
      <c r="P3140" s="1">
        <f t="shared" si="50"/>
        <v>559500</v>
      </c>
    </row>
    <row r="3141" spans="1:16" x14ac:dyDescent="0.2">
      <c r="A3141" s="1">
        <v>605183</v>
      </c>
      <c r="B3141" s="1" t="s">
        <v>5771</v>
      </c>
      <c r="C3141" s="2" t="d">
        <v>2020-12-07</v>
      </c>
      <c r="D3141" s="1" t="s">
        <v>5772</v>
      </c>
      <c r="E3141" s="1" t="s">
        <v>46</v>
      </c>
      <c r="F3141" s="1" t="s">
        <v>47</v>
      </c>
      <c r="G3141" s="1">
        <v>14.38</v>
      </c>
      <c r="H3141" s="1">
        <v>48720</v>
      </c>
      <c r="I3141" s="1">
        <v>1</v>
      </c>
      <c r="J3141" s="1">
        <v>1</v>
      </c>
      <c r="P3141" s="1">
        <f t="shared" si="50"/>
        <v>700593.60000000009</v>
      </c>
    </row>
    <row r="3142" spans="1:16" x14ac:dyDescent="0.2">
      <c r="A3142" s="1">
        <v>605186</v>
      </c>
      <c r="B3142" s="1" t="s">
        <v>5773</v>
      </c>
      <c r="C3142" s="2" t="d">
        <v>2020-12-22</v>
      </c>
      <c r="D3142" s="1" t="s">
        <v>5774</v>
      </c>
      <c r="E3142" s="1" t="s">
        <v>16</v>
      </c>
      <c r="F3142" s="1" t="s">
        <v>17</v>
      </c>
      <c r="G3142" s="1">
        <v>14.2</v>
      </c>
      <c r="H3142" s="1">
        <v>34000</v>
      </c>
      <c r="I3142" s="1">
        <v>1</v>
      </c>
      <c r="J3142" s="1">
        <v>1</v>
      </c>
      <c r="P3142" s="1">
        <f t="shared" si="50"/>
        <v>482800</v>
      </c>
    </row>
    <row r="3143" spans="1:16" x14ac:dyDescent="0.2">
      <c r="A3143" s="1">
        <v>605188</v>
      </c>
      <c r="B3143" s="1" t="s">
        <v>5775</v>
      </c>
      <c r="C3143" s="2" t="d">
        <v>2020-07-28</v>
      </c>
      <c r="D3143" s="1" t="s">
        <v>5776</v>
      </c>
      <c r="E3143" s="1" t="s">
        <v>16</v>
      </c>
      <c r="F3143" s="1" t="s">
        <v>17</v>
      </c>
      <c r="G3143" s="1">
        <v>4.6500000000000004</v>
      </c>
      <c r="H3143" s="1">
        <v>49580</v>
      </c>
      <c r="I3143" s="1">
        <v>1</v>
      </c>
      <c r="J3143" s="1">
        <v>1</v>
      </c>
      <c r="P3143" s="1">
        <f t="shared" si="50"/>
        <v>230547.00000000003</v>
      </c>
    </row>
    <row r="3144" spans="1:16" x14ac:dyDescent="0.2">
      <c r="A3144" s="1">
        <v>605189</v>
      </c>
      <c r="B3144" s="1" t="s">
        <v>5777</v>
      </c>
      <c r="C3144" s="2" t="d">
        <v>2021-05-28</v>
      </c>
      <c r="D3144" s="1" t="s">
        <v>5778</v>
      </c>
      <c r="E3144" s="1" t="s">
        <v>16</v>
      </c>
      <c r="F3144" s="1" t="s">
        <v>17</v>
      </c>
      <c r="G3144" s="1">
        <v>19.95</v>
      </c>
      <c r="H3144" s="1">
        <v>31200</v>
      </c>
      <c r="I3144" s="1">
        <v>1</v>
      </c>
      <c r="J3144" s="1">
        <v>1</v>
      </c>
      <c r="P3144" s="1">
        <f t="shared" si="50"/>
        <v>622440</v>
      </c>
    </row>
    <row r="3145" spans="1:16" x14ac:dyDescent="0.2">
      <c r="A3145" s="1">
        <v>605196</v>
      </c>
      <c r="B3145" s="1" t="s">
        <v>5779</v>
      </c>
      <c r="C3145" s="2" t="d">
        <v>2021-05-11</v>
      </c>
      <c r="D3145" s="1" t="s">
        <v>5780</v>
      </c>
      <c r="E3145" s="1" t="s">
        <v>16</v>
      </c>
      <c r="F3145" s="1" t="s">
        <v>17</v>
      </c>
      <c r="G3145" s="1">
        <v>5.05</v>
      </c>
      <c r="H3145" s="1">
        <v>76000</v>
      </c>
      <c r="I3145" s="1">
        <v>1</v>
      </c>
      <c r="J3145" s="1">
        <v>1</v>
      </c>
      <c r="P3145" s="1">
        <f t="shared" si="50"/>
        <v>383800</v>
      </c>
    </row>
    <row r="3146" spans="1:16" x14ac:dyDescent="0.2">
      <c r="A3146" s="1">
        <v>605198</v>
      </c>
      <c r="B3146" s="1" t="s">
        <v>5781</v>
      </c>
      <c r="C3146" s="2" t="d">
        <v>2020-09-18</v>
      </c>
      <c r="D3146" s="1" t="s">
        <v>5782</v>
      </c>
      <c r="E3146" s="1" t="s">
        <v>46</v>
      </c>
      <c r="F3146" s="1" t="s">
        <v>47</v>
      </c>
      <c r="G3146" s="1">
        <v>7.6</v>
      </c>
      <c r="H3146" s="1">
        <v>20000</v>
      </c>
      <c r="I3146" s="1">
        <v>1</v>
      </c>
      <c r="J3146" s="1">
        <v>1</v>
      </c>
      <c r="P3146" s="1">
        <f t="shared" si="50"/>
        <v>152000</v>
      </c>
    </row>
    <row r="3147" spans="1:16" x14ac:dyDescent="0.2">
      <c r="A3147" s="1">
        <v>605199</v>
      </c>
      <c r="B3147" s="1" t="s">
        <v>5783</v>
      </c>
      <c r="C3147" s="2" t="d">
        <v>2020-07-10</v>
      </c>
      <c r="D3147" s="1" t="s">
        <v>5784</v>
      </c>
      <c r="E3147" s="1" t="s">
        <v>16</v>
      </c>
      <c r="F3147" s="1" t="s">
        <v>17</v>
      </c>
      <c r="G3147" s="1">
        <v>5.19</v>
      </c>
      <c r="H3147" s="1">
        <v>40100</v>
      </c>
      <c r="I3147" s="1">
        <v>1</v>
      </c>
      <c r="J3147" s="1">
        <v>1</v>
      </c>
      <c r="P3147" s="1">
        <f t="shared" si="50"/>
        <v>208119.00000000003</v>
      </c>
    </row>
    <row r="3148" spans="1:16" x14ac:dyDescent="0.2">
      <c r="A3148" s="1">
        <v>605208</v>
      </c>
      <c r="B3148" s="1" t="s">
        <v>5785</v>
      </c>
      <c r="C3148" s="2" t="d">
        <v>2021-03-08</v>
      </c>
      <c r="D3148" s="1" t="s">
        <v>5786</v>
      </c>
      <c r="E3148" s="1" t="s">
        <v>16</v>
      </c>
      <c r="F3148" s="1" t="s">
        <v>17</v>
      </c>
      <c r="G3148" s="1">
        <v>13.4</v>
      </c>
      <c r="H3148" s="1">
        <v>47000</v>
      </c>
      <c r="I3148" s="1">
        <v>1</v>
      </c>
      <c r="J3148" s="1">
        <v>1</v>
      </c>
      <c r="P3148" s="1">
        <f t="shared" si="50"/>
        <v>629800</v>
      </c>
    </row>
    <row r="3149" spans="1:16" x14ac:dyDescent="0.2">
      <c r="A3149" s="1">
        <v>605218</v>
      </c>
      <c r="B3149" s="1" t="s">
        <v>5787</v>
      </c>
      <c r="C3149" s="2" t="d">
        <v>2020-09-28</v>
      </c>
      <c r="D3149" s="1" t="s">
        <v>5788</v>
      </c>
      <c r="E3149" s="1" t="s">
        <v>46</v>
      </c>
      <c r="F3149" s="1" t="s">
        <v>47</v>
      </c>
      <c r="G3149" s="1">
        <v>10.97</v>
      </c>
      <c r="H3149" s="1">
        <v>53208</v>
      </c>
      <c r="I3149" s="1">
        <v>1</v>
      </c>
      <c r="J3149" s="1">
        <v>1</v>
      </c>
      <c r="P3149" s="1">
        <f t="shared" si="50"/>
        <v>583691.76</v>
      </c>
    </row>
    <row r="3150" spans="1:16" x14ac:dyDescent="0.2">
      <c r="A3150" s="1">
        <v>605222</v>
      </c>
      <c r="B3150" s="1" t="s">
        <v>5789</v>
      </c>
      <c r="C3150" s="2" t="d">
        <v>2020-07-31</v>
      </c>
      <c r="D3150" s="1" t="s">
        <v>5790</v>
      </c>
      <c r="E3150" s="1" t="s">
        <v>16</v>
      </c>
      <c r="F3150" s="1" t="s">
        <v>17</v>
      </c>
      <c r="G3150" s="1">
        <v>18.43</v>
      </c>
      <c r="H3150" s="1">
        <v>50000</v>
      </c>
      <c r="I3150" s="1">
        <v>1</v>
      </c>
      <c r="J3150" s="1">
        <v>1</v>
      </c>
      <c r="P3150" s="1">
        <f t="shared" si="50"/>
        <v>921500</v>
      </c>
    </row>
    <row r="3151" spans="1:16" x14ac:dyDescent="0.2">
      <c r="A3151" s="1">
        <v>605228</v>
      </c>
      <c r="B3151" s="1" t="s">
        <v>122</v>
      </c>
      <c r="C3151" s="2" t="d">
        <v>2021-01-20</v>
      </c>
      <c r="D3151" s="1" t="s">
        <v>5791</v>
      </c>
      <c r="E3151" s="1" t="s">
        <v>46</v>
      </c>
      <c r="F3151" s="1" t="s">
        <v>47</v>
      </c>
      <c r="G3151" s="1">
        <v>5.89</v>
      </c>
      <c r="H3151" s="1">
        <v>80000</v>
      </c>
      <c r="I3151" s="1">
        <v>1</v>
      </c>
      <c r="J3151" s="1">
        <v>1</v>
      </c>
      <c r="P3151" s="1">
        <f t="shared" si="50"/>
        <v>471200</v>
      </c>
    </row>
    <row r="3152" spans="1:16" x14ac:dyDescent="0.2">
      <c r="A3152" s="1">
        <v>605255</v>
      </c>
      <c r="B3152" s="1" t="s">
        <v>5792</v>
      </c>
      <c r="C3152" s="2" t="d">
        <v>2020-08-25</v>
      </c>
      <c r="D3152" s="1" t="s">
        <v>5793</v>
      </c>
      <c r="E3152" s="1" t="s">
        <v>16</v>
      </c>
      <c r="F3152" s="1" t="s">
        <v>17</v>
      </c>
      <c r="G3152" s="1">
        <v>12.66</v>
      </c>
      <c r="H3152" s="1">
        <v>33520</v>
      </c>
      <c r="I3152" s="1">
        <v>1</v>
      </c>
      <c r="J3152" s="1">
        <v>1</v>
      </c>
      <c r="P3152" s="1">
        <f t="shared" si="50"/>
        <v>424363.2</v>
      </c>
    </row>
    <row r="3153" spans="1:16" x14ac:dyDescent="0.2">
      <c r="A3153" s="1">
        <v>605258</v>
      </c>
      <c r="B3153" s="1" t="s">
        <v>5794</v>
      </c>
      <c r="C3153" s="2" t="d">
        <v>2020-12-03</v>
      </c>
      <c r="D3153" s="1" t="s">
        <v>5795</v>
      </c>
      <c r="E3153" s="1" t="s">
        <v>16</v>
      </c>
      <c r="F3153" s="1" t="s">
        <v>17</v>
      </c>
      <c r="G3153" s="1">
        <v>26.56</v>
      </c>
      <c r="H3153" s="1">
        <v>22000</v>
      </c>
      <c r="I3153" s="1">
        <v>1</v>
      </c>
      <c r="J3153" s="1">
        <v>1</v>
      </c>
      <c r="P3153" s="1">
        <f t="shared" si="50"/>
        <v>584320</v>
      </c>
    </row>
    <row r="3154" spans="1:16" x14ac:dyDescent="0.2">
      <c r="A3154" s="1">
        <v>605259</v>
      </c>
      <c r="B3154" s="1" t="s">
        <v>5796</v>
      </c>
      <c r="C3154" s="2" t="d">
        <v>2021-06-15</v>
      </c>
      <c r="D3154" s="1" t="s">
        <v>5797</v>
      </c>
      <c r="E3154" s="1" t="s">
        <v>16</v>
      </c>
      <c r="F3154" s="1" t="s">
        <v>17</v>
      </c>
      <c r="G3154" s="1">
        <v>27.1</v>
      </c>
      <c r="H3154" s="1">
        <v>22000</v>
      </c>
      <c r="I3154" s="1">
        <v>1</v>
      </c>
      <c r="J3154" s="1">
        <v>1</v>
      </c>
      <c r="P3154" s="1">
        <f t="shared" si="50"/>
        <v>596200</v>
      </c>
    </row>
    <row r="3155" spans="1:16" x14ac:dyDescent="0.2">
      <c r="A3155" s="1">
        <v>605266</v>
      </c>
      <c r="B3155" s="1" t="s">
        <v>5798</v>
      </c>
      <c r="C3155" s="2" t="d">
        <v>2020-12-01</v>
      </c>
      <c r="D3155" s="1" t="s">
        <v>5799</v>
      </c>
      <c r="E3155" s="1" t="s">
        <v>16</v>
      </c>
      <c r="F3155" s="1" t="s">
        <v>17</v>
      </c>
      <c r="G3155" s="1">
        <v>72.89</v>
      </c>
      <c r="H3155" s="1">
        <v>13250</v>
      </c>
      <c r="I3155" s="1">
        <v>1</v>
      </c>
      <c r="J3155" s="1">
        <v>1</v>
      </c>
      <c r="P3155" s="1">
        <f t="shared" si="50"/>
        <v>965792.5</v>
      </c>
    </row>
    <row r="3156" spans="1:16" x14ac:dyDescent="0.2">
      <c r="A3156" s="1">
        <v>605268</v>
      </c>
      <c r="B3156" s="1" t="s">
        <v>5800</v>
      </c>
      <c r="C3156" s="2" t="d">
        <v>2021-02-24</v>
      </c>
      <c r="D3156" s="1" t="s">
        <v>5801</v>
      </c>
      <c r="E3156" s="1" t="s">
        <v>16</v>
      </c>
      <c r="F3156" s="1" t="s">
        <v>17</v>
      </c>
      <c r="G3156" s="1">
        <v>10.32</v>
      </c>
      <c r="H3156" s="1">
        <v>67000</v>
      </c>
      <c r="I3156" s="1">
        <v>1</v>
      </c>
      <c r="J3156" s="1">
        <v>1</v>
      </c>
      <c r="P3156" s="1">
        <f t="shared" si="50"/>
        <v>691440</v>
      </c>
    </row>
    <row r="3157" spans="1:16" x14ac:dyDescent="0.2">
      <c r="A3157" s="1">
        <v>605277</v>
      </c>
      <c r="B3157" s="1" t="s">
        <v>4057</v>
      </c>
      <c r="C3157" s="2" t="d">
        <v>2021-01-06</v>
      </c>
      <c r="D3157" s="1" t="s">
        <v>5802</v>
      </c>
      <c r="E3157" s="1" t="s">
        <v>16</v>
      </c>
      <c r="F3157" s="1" t="s">
        <v>17</v>
      </c>
      <c r="G3157" s="1">
        <v>16.95</v>
      </c>
      <c r="H3157" s="1">
        <v>33360</v>
      </c>
      <c r="I3157" s="1">
        <v>1</v>
      </c>
      <c r="J3157" s="1">
        <v>1</v>
      </c>
      <c r="P3157" s="1">
        <f t="shared" si="50"/>
        <v>565452</v>
      </c>
    </row>
    <row r="3158" spans="1:16" x14ac:dyDescent="0.2">
      <c r="A3158" s="1">
        <v>605286</v>
      </c>
      <c r="B3158" s="1" t="s">
        <v>5803</v>
      </c>
      <c r="C3158" s="2" t="d">
        <v>2021-03-22</v>
      </c>
      <c r="D3158" s="1" t="s">
        <v>5804</v>
      </c>
      <c r="E3158" s="1" t="s">
        <v>16</v>
      </c>
      <c r="F3158" s="1" t="s">
        <v>17</v>
      </c>
      <c r="G3158" s="1">
        <v>15.08</v>
      </c>
      <c r="H3158" s="1">
        <v>42000</v>
      </c>
      <c r="I3158" s="1">
        <v>1</v>
      </c>
      <c r="J3158" s="1">
        <v>1</v>
      </c>
      <c r="P3158" s="1">
        <f t="shared" si="50"/>
        <v>633360</v>
      </c>
    </row>
    <row r="3159" spans="1:16" x14ac:dyDescent="0.2">
      <c r="A3159" s="1">
        <v>605287</v>
      </c>
      <c r="B3159" s="1" t="s">
        <v>5805</v>
      </c>
      <c r="C3159" s="2" t="d">
        <v>2021-07-06</v>
      </c>
      <c r="D3159" s="1" t="s">
        <v>5806</v>
      </c>
      <c r="E3159" s="1" t="s">
        <v>16</v>
      </c>
      <c r="F3159" s="1" t="s">
        <v>17</v>
      </c>
      <c r="G3159" s="1">
        <v>31.56</v>
      </c>
      <c r="H3159" s="1">
        <v>25000</v>
      </c>
      <c r="I3159" s="1">
        <v>1</v>
      </c>
      <c r="J3159" s="1">
        <v>1</v>
      </c>
      <c r="P3159" s="1">
        <f t="shared" si="50"/>
        <v>789000</v>
      </c>
    </row>
    <row r="3160" spans="1:16" x14ac:dyDescent="0.2">
      <c r="A3160" s="1">
        <v>605288</v>
      </c>
      <c r="B3160" s="1" t="s">
        <v>5807</v>
      </c>
      <c r="C3160" s="2" t="d">
        <v>2020-06-01</v>
      </c>
      <c r="D3160" s="1" t="s">
        <v>5808</v>
      </c>
      <c r="E3160" s="1" t="s">
        <v>16</v>
      </c>
      <c r="F3160" s="1" t="s">
        <v>17</v>
      </c>
      <c r="G3160" s="1">
        <v>92.59</v>
      </c>
      <c r="H3160" s="1">
        <v>12500</v>
      </c>
      <c r="I3160" s="1">
        <v>1</v>
      </c>
      <c r="J3160" s="1">
        <v>1</v>
      </c>
      <c r="P3160" s="1">
        <f t="shared" si="50"/>
        <v>1157375</v>
      </c>
    </row>
    <row r="3161" spans="1:16" x14ac:dyDescent="0.2">
      <c r="A3161" s="1">
        <v>605289</v>
      </c>
      <c r="B3161" s="1" t="s">
        <v>1231</v>
      </c>
      <c r="C3161" s="2" t="d">
        <v>2021-04-26</v>
      </c>
      <c r="D3161" s="1" t="s">
        <v>5809</v>
      </c>
      <c r="E3161" s="1" t="s">
        <v>16</v>
      </c>
      <c r="F3161" s="1" t="s">
        <v>17</v>
      </c>
      <c r="G3161" s="1">
        <v>27.27</v>
      </c>
      <c r="H3161" s="1">
        <v>21670</v>
      </c>
      <c r="I3161" s="1">
        <v>1</v>
      </c>
      <c r="J3161" s="1">
        <v>1</v>
      </c>
      <c r="P3161" s="1">
        <f t="shared" si="50"/>
        <v>590940.9</v>
      </c>
    </row>
    <row r="3162" spans="1:16" x14ac:dyDescent="0.2">
      <c r="A3162" s="1">
        <v>605296</v>
      </c>
      <c r="B3162" s="1" t="s">
        <v>5810</v>
      </c>
      <c r="C3162" s="2" t="d">
        <v>2021-05-28</v>
      </c>
      <c r="D3162" s="1" t="s">
        <v>5811</v>
      </c>
      <c r="E3162" s="1" t="s">
        <v>16</v>
      </c>
      <c r="F3162" s="1" t="s">
        <v>17</v>
      </c>
      <c r="G3162" s="1">
        <v>56.08</v>
      </c>
      <c r="H3162" s="1">
        <v>40030</v>
      </c>
      <c r="I3162" s="1">
        <v>1</v>
      </c>
      <c r="J3162" s="1">
        <v>1</v>
      </c>
      <c r="P3162" s="1">
        <f t="shared" si="50"/>
        <v>2244882.4</v>
      </c>
    </row>
    <row r="3163" spans="1:16" x14ac:dyDescent="0.2">
      <c r="A3163" s="1">
        <v>605298</v>
      </c>
      <c r="B3163" s="1" t="s">
        <v>880</v>
      </c>
      <c r="C3163" s="2" t="d">
        <v>2021-03-01</v>
      </c>
      <c r="D3163" s="1" t="s">
        <v>5812</v>
      </c>
      <c r="E3163" s="1" t="s">
        <v>16</v>
      </c>
      <c r="F3163" s="1" t="s">
        <v>17</v>
      </c>
      <c r="G3163" s="1">
        <v>15.99</v>
      </c>
      <c r="H3163" s="1">
        <v>27000</v>
      </c>
      <c r="I3163" s="1">
        <v>1</v>
      </c>
      <c r="J3163" s="1">
        <v>1</v>
      </c>
      <c r="P3163" s="1">
        <f t="shared" si="50"/>
        <v>431730</v>
      </c>
    </row>
    <row r="3164" spans="1:16" x14ac:dyDescent="0.2">
      <c r="A3164" s="1">
        <v>605299</v>
      </c>
      <c r="B3164" s="1" t="s">
        <v>5813</v>
      </c>
      <c r="C3164" s="2" t="d">
        <v>2020-12-15</v>
      </c>
      <c r="D3164" s="1" t="s">
        <v>5814</v>
      </c>
      <c r="E3164" s="1" t="s">
        <v>16</v>
      </c>
      <c r="F3164" s="1" t="s">
        <v>17</v>
      </c>
      <c r="G3164" s="1">
        <v>7.27</v>
      </c>
      <c r="H3164" s="1">
        <v>50000</v>
      </c>
      <c r="I3164" s="1">
        <v>1</v>
      </c>
      <c r="J3164" s="1">
        <v>1</v>
      </c>
      <c r="P3164" s="1">
        <f t="shared" si="50"/>
        <v>363500</v>
      </c>
    </row>
    <row r="3165" spans="1:16" x14ac:dyDescent="0.2">
      <c r="A3165" s="1">
        <v>605300</v>
      </c>
      <c r="B3165" s="1" t="s">
        <v>5815</v>
      </c>
      <c r="C3165" s="2" t="d">
        <v>2021-04-30</v>
      </c>
      <c r="D3165" s="1" t="s">
        <v>5816</v>
      </c>
      <c r="E3165" s="1" t="s">
        <v>16</v>
      </c>
      <c r="F3165" s="1" t="s">
        <v>17</v>
      </c>
      <c r="G3165" s="1">
        <v>11.25</v>
      </c>
      <c r="H3165" s="1">
        <v>40010</v>
      </c>
      <c r="I3165" s="1">
        <v>1</v>
      </c>
      <c r="J3165" s="1">
        <v>1</v>
      </c>
      <c r="P3165" s="1">
        <f t="shared" si="50"/>
        <v>450112.5</v>
      </c>
    </row>
    <row r="3166" spans="1:16" x14ac:dyDescent="0.2">
      <c r="A3166" s="1">
        <v>605303</v>
      </c>
      <c r="B3166" s="1" t="s">
        <v>1213</v>
      </c>
      <c r="C3166" s="2" t="d">
        <v>2021-03-01</v>
      </c>
      <c r="D3166" s="1" t="s">
        <v>5817</v>
      </c>
      <c r="E3166" s="1" t="s">
        <v>16</v>
      </c>
      <c r="F3166" s="1" t="s">
        <v>17</v>
      </c>
      <c r="G3166" s="1">
        <v>16.38</v>
      </c>
      <c r="H3166" s="1">
        <v>40309</v>
      </c>
      <c r="I3166" s="1">
        <v>1</v>
      </c>
      <c r="J3166" s="1">
        <v>1</v>
      </c>
      <c r="P3166" s="1">
        <f t="shared" si="50"/>
        <v>660261.41999999993</v>
      </c>
    </row>
    <row r="3167" spans="1:16" x14ac:dyDescent="0.2">
      <c r="A3167" s="1">
        <v>605305</v>
      </c>
      <c r="B3167" s="1" t="s">
        <v>5818</v>
      </c>
      <c r="C3167" s="2" t="d">
        <v>2021-05-06</v>
      </c>
      <c r="D3167" s="1" t="s">
        <v>5819</v>
      </c>
      <c r="E3167" s="1" t="s">
        <v>46</v>
      </c>
      <c r="F3167" s="1" t="s">
        <v>47</v>
      </c>
      <c r="G3167" s="1">
        <v>37.94</v>
      </c>
      <c r="H3167" s="1">
        <v>27500</v>
      </c>
      <c r="I3167" s="1">
        <v>1</v>
      </c>
      <c r="J3167" s="1">
        <v>1</v>
      </c>
      <c r="P3167" s="1">
        <f t="shared" si="50"/>
        <v>1043349.9999999999</v>
      </c>
    </row>
    <row r="3168" spans="1:16" x14ac:dyDescent="0.2">
      <c r="A3168" s="1">
        <v>605318</v>
      </c>
      <c r="B3168" s="1" t="s">
        <v>3942</v>
      </c>
      <c r="C3168" s="2" t="d">
        <v>2020-08-03</v>
      </c>
      <c r="D3168" s="1" t="s">
        <v>5820</v>
      </c>
      <c r="E3168" s="1" t="s">
        <v>16</v>
      </c>
      <c r="F3168" s="1" t="s">
        <v>17</v>
      </c>
      <c r="G3168" s="1">
        <v>13.09</v>
      </c>
      <c r="H3168" s="1">
        <v>32293</v>
      </c>
      <c r="I3168" s="1">
        <v>1</v>
      </c>
      <c r="J3168" s="1">
        <v>1</v>
      </c>
      <c r="P3168" s="1">
        <f t="shared" si="50"/>
        <v>422715.37</v>
      </c>
    </row>
    <row r="3169" spans="1:16" x14ac:dyDescent="0.2">
      <c r="A3169" s="1">
        <v>605319</v>
      </c>
      <c r="B3169" s="1" t="s">
        <v>5821</v>
      </c>
      <c r="C3169" s="2" t="d">
        <v>2021-06-07</v>
      </c>
      <c r="D3169" s="1" t="s">
        <v>5822</v>
      </c>
      <c r="E3169" s="1" t="s">
        <v>16</v>
      </c>
      <c r="F3169" s="1" t="s">
        <v>17</v>
      </c>
      <c r="G3169" s="1">
        <v>11.22</v>
      </c>
      <c r="H3169" s="1">
        <v>50000</v>
      </c>
      <c r="I3169" s="1">
        <v>1</v>
      </c>
      <c r="J3169" s="1">
        <v>1</v>
      </c>
      <c r="P3169" s="1">
        <f t="shared" si="50"/>
        <v>561000</v>
      </c>
    </row>
    <row r="3170" spans="1:16" x14ac:dyDescent="0.2">
      <c r="A3170" s="1">
        <v>605333</v>
      </c>
      <c r="B3170" s="1" t="s">
        <v>3660</v>
      </c>
      <c r="C3170" s="2" t="d">
        <v>2020-08-18</v>
      </c>
      <c r="D3170" s="1" t="s">
        <v>5823</v>
      </c>
      <c r="E3170" s="1" t="s">
        <v>16</v>
      </c>
      <c r="F3170" s="1" t="s">
        <v>17</v>
      </c>
      <c r="G3170" s="1">
        <v>5.3</v>
      </c>
      <c r="H3170" s="1">
        <v>40100</v>
      </c>
      <c r="I3170" s="1">
        <v>1</v>
      </c>
      <c r="J3170" s="1">
        <v>1</v>
      </c>
      <c r="P3170" s="1">
        <f t="shared" si="50"/>
        <v>212530</v>
      </c>
    </row>
    <row r="3171" spans="1:16" x14ac:dyDescent="0.2">
      <c r="A3171" s="1">
        <v>605336</v>
      </c>
      <c r="B3171" s="1" t="s">
        <v>5824</v>
      </c>
      <c r="C3171" s="2" t="d">
        <v>2020-10-19</v>
      </c>
      <c r="D3171" s="1" t="s">
        <v>5825</v>
      </c>
      <c r="E3171" s="1" t="s">
        <v>16</v>
      </c>
      <c r="F3171" s="1" t="s">
        <v>17</v>
      </c>
      <c r="G3171" s="1">
        <v>24.29</v>
      </c>
      <c r="H3171" s="1">
        <v>35200</v>
      </c>
      <c r="I3171" s="1">
        <v>1</v>
      </c>
      <c r="J3171" s="1">
        <v>1</v>
      </c>
      <c r="P3171" s="1">
        <f t="shared" si="50"/>
        <v>855008</v>
      </c>
    </row>
    <row r="3172" spans="1:16" x14ac:dyDescent="0.2">
      <c r="A3172" s="1">
        <v>605337</v>
      </c>
      <c r="B3172" s="1" t="s">
        <v>5826</v>
      </c>
      <c r="C3172" s="2" t="d">
        <v>2021-02-08</v>
      </c>
      <c r="D3172" s="1" t="s">
        <v>5827</v>
      </c>
      <c r="E3172" s="1" t="s">
        <v>16</v>
      </c>
      <c r="F3172" s="1" t="s">
        <v>17</v>
      </c>
      <c r="G3172" s="1">
        <v>20.04</v>
      </c>
      <c r="H3172" s="1">
        <v>38700</v>
      </c>
      <c r="I3172" s="1">
        <v>1</v>
      </c>
      <c r="J3172" s="1">
        <v>1</v>
      </c>
      <c r="P3172" s="1">
        <f t="shared" si="50"/>
        <v>775548</v>
      </c>
    </row>
    <row r="3173" spans="1:16" x14ac:dyDescent="0.2">
      <c r="A3173" s="1">
        <v>605338</v>
      </c>
      <c r="B3173" s="1" t="s">
        <v>5828</v>
      </c>
      <c r="C3173" s="2" t="d">
        <v>2020-10-12</v>
      </c>
      <c r="D3173" s="1" t="s">
        <v>5829</v>
      </c>
      <c r="E3173" s="1" t="s">
        <v>16</v>
      </c>
      <c r="F3173" s="1" t="s">
        <v>17</v>
      </c>
      <c r="G3173" s="1">
        <v>12.72</v>
      </c>
      <c r="H3173" s="1">
        <v>62000</v>
      </c>
      <c r="I3173" s="1">
        <v>1</v>
      </c>
      <c r="J3173" s="1">
        <v>1</v>
      </c>
      <c r="P3173" s="1">
        <f t="shared" si="50"/>
        <v>788640</v>
      </c>
    </row>
    <row r="3174" spans="1:16" x14ac:dyDescent="0.2">
      <c r="A3174" s="1">
        <v>605339</v>
      </c>
      <c r="B3174" s="1" t="s">
        <v>5830</v>
      </c>
      <c r="C3174" s="2" t="d">
        <v>2021-05-18</v>
      </c>
      <c r="D3174" s="1" t="s">
        <v>5831</v>
      </c>
      <c r="E3174" s="1" t="s">
        <v>46</v>
      </c>
      <c r="F3174" s="1" t="s">
        <v>47</v>
      </c>
      <c r="G3174" s="1">
        <v>16.98</v>
      </c>
      <c r="H3174" s="1">
        <v>63529</v>
      </c>
      <c r="I3174" s="1">
        <v>1</v>
      </c>
      <c r="J3174" s="1">
        <v>1</v>
      </c>
      <c r="P3174" s="1">
        <f t="shared" si="50"/>
        <v>1078722.42</v>
      </c>
    </row>
    <row r="3175" spans="1:16" x14ac:dyDescent="0.2">
      <c r="A3175" s="1">
        <v>605358</v>
      </c>
      <c r="B3175" s="1" t="s">
        <v>5832</v>
      </c>
      <c r="C3175" s="2" t="d">
        <v>2020-09-11</v>
      </c>
      <c r="D3175" s="1" t="s">
        <v>5833</v>
      </c>
      <c r="E3175" s="1" t="s">
        <v>16</v>
      </c>
      <c r="F3175" s="1" t="s">
        <v>17</v>
      </c>
      <c r="G3175" s="1">
        <v>4.92</v>
      </c>
      <c r="H3175" s="1">
        <v>40580</v>
      </c>
      <c r="I3175" s="1">
        <v>1</v>
      </c>
      <c r="J3175" s="1">
        <v>1</v>
      </c>
      <c r="P3175" s="1">
        <f t="shared" si="50"/>
        <v>199653.6</v>
      </c>
    </row>
    <row r="3176" spans="1:16" x14ac:dyDescent="0.2">
      <c r="A3176" s="1">
        <v>605365</v>
      </c>
      <c r="B3176" s="1" t="s">
        <v>5834</v>
      </c>
      <c r="C3176" s="2" t="d">
        <v>2021-07-20</v>
      </c>
      <c r="D3176" s="1" t="s">
        <v>5835</v>
      </c>
      <c r="E3176" s="1" t="s">
        <v>16</v>
      </c>
      <c r="F3176" s="1" t="s">
        <v>17</v>
      </c>
      <c r="G3176" s="1">
        <v>16.97</v>
      </c>
      <c r="H3176" s="1">
        <v>50000</v>
      </c>
      <c r="I3176" s="1">
        <v>1</v>
      </c>
      <c r="J3176" s="1">
        <v>1</v>
      </c>
      <c r="P3176" s="1">
        <f t="shared" si="50"/>
        <v>848500</v>
      </c>
    </row>
    <row r="3177" spans="1:16" x14ac:dyDescent="0.2">
      <c r="A3177" s="1">
        <v>605366</v>
      </c>
      <c r="B3177" s="1" t="s">
        <v>4223</v>
      </c>
      <c r="C3177" s="2" t="d">
        <v>2020-08-12</v>
      </c>
      <c r="D3177" s="1" t="s">
        <v>5836</v>
      </c>
      <c r="E3177" s="1" t="s">
        <v>46</v>
      </c>
      <c r="F3177" s="1" t="s">
        <v>47</v>
      </c>
      <c r="G3177" s="1">
        <v>9.98</v>
      </c>
      <c r="H3177" s="1">
        <v>83000</v>
      </c>
      <c r="I3177" s="1">
        <v>1</v>
      </c>
      <c r="J3177" s="1">
        <v>1</v>
      </c>
      <c r="P3177" s="1">
        <f t="shared" si="50"/>
        <v>828340</v>
      </c>
    </row>
    <row r="3178" spans="1:16" x14ac:dyDescent="0.2">
      <c r="A3178" s="1">
        <v>605368</v>
      </c>
      <c r="B3178" s="1" t="s">
        <v>5837</v>
      </c>
      <c r="C3178" s="2" t="d">
        <v>2021-01-29</v>
      </c>
      <c r="D3178" s="1" t="s">
        <v>5838</v>
      </c>
      <c r="E3178" s="1" t="s">
        <v>16</v>
      </c>
      <c r="F3178" s="1" t="s">
        <v>17</v>
      </c>
      <c r="G3178" s="1">
        <v>14.96</v>
      </c>
      <c r="H3178" s="1">
        <v>65500</v>
      </c>
      <c r="I3178" s="1">
        <v>1</v>
      </c>
      <c r="J3178" s="1">
        <v>1</v>
      </c>
      <c r="P3178" s="1">
        <f t="shared" si="50"/>
        <v>979880</v>
      </c>
    </row>
    <row r="3179" spans="1:16" x14ac:dyDescent="0.2">
      <c r="A3179" s="1">
        <v>605369</v>
      </c>
      <c r="B3179" s="1" t="s">
        <v>5839</v>
      </c>
      <c r="C3179" s="2" t="d">
        <v>2020-09-16</v>
      </c>
      <c r="D3179" s="1" t="s">
        <v>5840</v>
      </c>
      <c r="E3179" s="1" t="s">
        <v>16</v>
      </c>
      <c r="F3179" s="1" t="s">
        <v>17</v>
      </c>
      <c r="G3179" s="1">
        <v>31.65</v>
      </c>
      <c r="H3179" s="1">
        <v>20000</v>
      </c>
      <c r="I3179" s="1">
        <v>1</v>
      </c>
      <c r="J3179" s="1">
        <v>1</v>
      </c>
      <c r="P3179" s="1">
        <f t="shared" si="50"/>
        <v>633000</v>
      </c>
    </row>
    <row r="3180" spans="1:16" x14ac:dyDescent="0.2">
      <c r="A3180" s="1">
        <v>605376</v>
      </c>
      <c r="B3180" s="1" t="s">
        <v>5841</v>
      </c>
      <c r="C3180" s="2" t="d">
        <v>2020-12-08</v>
      </c>
      <c r="D3180" s="1" t="s">
        <v>5842</v>
      </c>
      <c r="E3180" s="1" t="s">
        <v>46</v>
      </c>
      <c r="F3180" s="1" t="s">
        <v>47</v>
      </c>
      <c r="G3180" s="1">
        <v>11.69</v>
      </c>
      <c r="H3180" s="1">
        <v>65400</v>
      </c>
      <c r="I3180" s="1">
        <v>1</v>
      </c>
      <c r="J3180" s="1">
        <v>1</v>
      </c>
      <c r="P3180" s="1">
        <f t="shared" si="50"/>
        <v>764526</v>
      </c>
    </row>
    <row r="3181" spans="1:16" x14ac:dyDescent="0.2">
      <c r="A3181" s="1">
        <v>605377</v>
      </c>
      <c r="B3181" s="1" t="s">
        <v>186</v>
      </c>
      <c r="C3181" s="2" t="d">
        <v>2020-12-28</v>
      </c>
      <c r="D3181" s="1" t="s">
        <v>5843</v>
      </c>
      <c r="E3181" s="1" t="s">
        <v>16</v>
      </c>
      <c r="F3181" s="1" t="s">
        <v>17</v>
      </c>
      <c r="G3181" s="1">
        <v>18.63</v>
      </c>
      <c r="H3181" s="1">
        <v>50967</v>
      </c>
      <c r="I3181" s="1">
        <v>1</v>
      </c>
      <c r="J3181" s="1">
        <v>1</v>
      </c>
      <c r="P3181" s="1">
        <f t="shared" si="50"/>
        <v>949515.21</v>
      </c>
    </row>
    <row r="3182" spans="1:16" x14ac:dyDescent="0.2">
      <c r="A3182" s="1">
        <v>605378</v>
      </c>
      <c r="B3182" s="1" t="s">
        <v>5844</v>
      </c>
      <c r="C3182" s="2" t="d">
        <v>2021-04-12</v>
      </c>
      <c r="D3182" s="1" t="s">
        <v>5845</v>
      </c>
      <c r="E3182" s="1" t="s">
        <v>16</v>
      </c>
      <c r="F3182" s="1" t="s">
        <v>17</v>
      </c>
      <c r="G3182" s="1">
        <v>17.62</v>
      </c>
      <c r="H3182" s="1">
        <v>33340</v>
      </c>
      <c r="I3182" s="1">
        <v>1</v>
      </c>
      <c r="J3182" s="1">
        <v>1</v>
      </c>
      <c r="P3182" s="1">
        <f t="shared" si="50"/>
        <v>587450.80000000005</v>
      </c>
    </row>
    <row r="3183" spans="1:16" x14ac:dyDescent="0.2">
      <c r="A3183" s="1">
        <v>605388</v>
      </c>
      <c r="B3183" s="1" t="s">
        <v>5846</v>
      </c>
      <c r="C3183" s="2" t="d">
        <v>2020-08-18</v>
      </c>
      <c r="D3183" s="1" t="s">
        <v>5847</v>
      </c>
      <c r="E3183" s="1" t="s">
        <v>16</v>
      </c>
      <c r="F3183" s="1" t="s">
        <v>17</v>
      </c>
      <c r="G3183" s="1">
        <v>13.43</v>
      </c>
      <c r="H3183" s="1">
        <v>70000</v>
      </c>
      <c r="I3183" s="1">
        <v>1</v>
      </c>
      <c r="J3183" s="1">
        <v>1</v>
      </c>
      <c r="P3183" s="1">
        <f t="shared" si="50"/>
        <v>940100</v>
      </c>
    </row>
    <row r="3184" spans="1:16" x14ac:dyDescent="0.2">
      <c r="A3184" s="1">
        <v>605389</v>
      </c>
      <c r="B3184" s="1" t="s">
        <v>5848</v>
      </c>
      <c r="C3184" s="2" t="d">
        <v>2021-03-22</v>
      </c>
      <c r="D3184" s="1" t="s">
        <v>5849</v>
      </c>
      <c r="E3184" s="1" t="s">
        <v>16</v>
      </c>
      <c r="F3184" s="1" t="s">
        <v>17</v>
      </c>
      <c r="G3184" s="1">
        <v>39.4</v>
      </c>
      <c r="H3184" s="1">
        <v>24333</v>
      </c>
      <c r="I3184" s="1">
        <v>1</v>
      </c>
      <c r="J3184" s="1">
        <v>1</v>
      </c>
      <c r="P3184" s="1">
        <f t="shared" si="50"/>
        <v>958720.2</v>
      </c>
    </row>
    <row r="3185" spans="1:16" x14ac:dyDescent="0.2">
      <c r="A3185" s="1">
        <v>605398</v>
      </c>
      <c r="B3185" s="1" t="s">
        <v>5850</v>
      </c>
      <c r="C3185" s="2" t="d">
        <v>2021-01-21</v>
      </c>
      <c r="D3185" s="1" t="s">
        <v>5851</v>
      </c>
      <c r="E3185" s="1" t="s">
        <v>16</v>
      </c>
      <c r="F3185" s="1" t="s">
        <v>17</v>
      </c>
      <c r="G3185" s="1">
        <v>37.61</v>
      </c>
      <c r="H3185" s="1">
        <v>14875</v>
      </c>
      <c r="I3185" s="1">
        <v>1</v>
      </c>
      <c r="J3185" s="1">
        <v>1</v>
      </c>
      <c r="P3185" s="1">
        <f t="shared" si="50"/>
        <v>559448.75</v>
      </c>
    </row>
    <row r="3186" spans="1:16" x14ac:dyDescent="0.2">
      <c r="A3186" s="1">
        <v>605399</v>
      </c>
      <c r="B3186" s="1" t="s">
        <v>5852</v>
      </c>
      <c r="C3186" s="2" t="d">
        <v>2020-08-04</v>
      </c>
      <c r="D3186" s="1" t="s">
        <v>5853</v>
      </c>
      <c r="E3186" s="1" t="s">
        <v>46</v>
      </c>
      <c r="F3186" s="1" t="s">
        <v>47</v>
      </c>
      <c r="G3186" s="1">
        <v>13.16</v>
      </c>
      <c r="H3186" s="1">
        <v>46000</v>
      </c>
      <c r="I3186" s="1">
        <v>1</v>
      </c>
      <c r="J3186" s="1">
        <v>1</v>
      </c>
      <c r="P3186" s="1">
        <f t="shared" si="50"/>
        <v>605360</v>
      </c>
    </row>
    <row r="3187" spans="1:16" x14ac:dyDescent="0.2">
      <c r="A3187" s="1">
        <v>605488</v>
      </c>
      <c r="B3187" s="1" t="s">
        <v>5854</v>
      </c>
      <c r="C3187" s="2" t="d">
        <v>2021-05-13</v>
      </c>
      <c r="D3187" s="1" t="s">
        <v>5855</v>
      </c>
      <c r="E3187" s="1" t="s">
        <v>16</v>
      </c>
      <c r="F3187" s="1" t="s">
        <v>17</v>
      </c>
      <c r="G3187" s="1">
        <v>20.43</v>
      </c>
      <c r="H3187" s="1">
        <v>30000</v>
      </c>
      <c r="I3187" s="1">
        <v>1</v>
      </c>
      <c r="J3187" s="1">
        <v>1</v>
      </c>
      <c r="P3187" s="1">
        <f t="shared" si="50"/>
        <v>612900</v>
      </c>
    </row>
    <row r="3188" spans="1:16" x14ac:dyDescent="0.2">
      <c r="A3188" s="1">
        <v>605499</v>
      </c>
      <c r="B3188" s="1" t="s">
        <v>5856</v>
      </c>
      <c r="C3188" s="2" t="d">
        <v>2021-05-27</v>
      </c>
      <c r="D3188" s="1" t="s">
        <v>5857</v>
      </c>
      <c r="E3188" s="1" t="s">
        <v>16</v>
      </c>
      <c r="F3188" s="1" t="s">
        <v>17</v>
      </c>
      <c r="G3188" s="1">
        <v>46.27</v>
      </c>
      <c r="H3188" s="1">
        <v>40010</v>
      </c>
      <c r="I3188" s="1">
        <v>1</v>
      </c>
      <c r="J3188" s="1">
        <v>1</v>
      </c>
      <c r="P3188" s="1">
        <f t="shared" si="50"/>
        <v>1851262.7000000002</v>
      </c>
    </row>
    <row r="3189" spans="1:16" x14ac:dyDescent="0.2">
      <c r="A3189" s="1">
        <v>605500</v>
      </c>
      <c r="B3189" s="1" t="s">
        <v>5858</v>
      </c>
      <c r="C3189" s="2" t="d">
        <v>2020-12-22</v>
      </c>
      <c r="D3189" s="1" t="s">
        <v>5859</v>
      </c>
      <c r="E3189" s="1" t="s">
        <v>16</v>
      </c>
      <c r="F3189" s="1" t="s">
        <v>17</v>
      </c>
      <c r="G3189" s="1">
        <v>18.97</v>
      </c>
      <c r="H3189" s="1">
        <v>50000</v>
      </c>
      <c r="I3189" s="1">
        <v>1</v>
      </c>
      <c r="J3189" s="1">
        <v>1</v>
      </c>
      <c r="P3189" s="1">
        <f t="shared" si="50"/>
        <v>948500</v>
      </c>
    </row>
    <row r="3190" spans="1:16" x14ac:dyDescent="0.2">
      <c r="A3190" s="1">
        <v>605507</v>
      </c>
      <c r="B3190" s="1" t="s">
        <v>5860</v>
      </c>
      <c r="C3190" s="2" t="d">
        <v>2021-08-02</v>
      </c>
      <c r="D3190" s="1" t="s">
        <v>5861</v>
      </c>
      <c r="E3190" s="1" t="s">
        <v>16</v>
      </c>
      <c r="F3190" s="1" t="s">
        <v>17</v>
      </c>
      <c r="G3190" s="1">
        <v>32.57</v>
      </c>
      <c r="H3190" s="1">
        <v>83824</v>
      </c>
      <c r="I3190" s="1">
        <v>1</v>
      </c>
      <c r="J3190" s="1">
        <v>1</v>
      </c>
      <c r="P3190" s="1">
        <f t="shared" si="50"/>
        <v>2730147.68</v>
      </c>
    </row>
    <row r="3191" spans="1:16" x14ac:dyDescent="0.2">
      <c r="A3191" s="1">
        <v>605555</v>
      </c>
      <c r="B3191" s="1" t="s">
        <v>5805</v>
      </c>
      <c r="C3191" s="2" t="d">
        <v>2021-10-21</v>
      </c>
      <c r="D3191" s="1" t="s">
        <v>5862</v>
      </c>
      <c r="E3191" s="1" t="s">
        <v>16</v>
      </c>
      <c r="F3191" s="1" t="s">
        <v>17</v>
      </c>
      <c r="G3191" s="1">
        <v>32.35</v>
      </c>
      <c r="H3191" s="1">
        <v>50000</v>
      </c>
      <c r="I3191" s="1">
        <v>1</v>
      </c>
      <c r="J3191" s="1">
        <v>1</v>
      </c>
      <c r="P3191" s="1">
        <f t="shared" si="50"/>
        <v>1617500</v>
      </c>
    </row>
    <row r="3192" spans="1:16" x14ac:dyDescent="0.2">
      <c r="A3192" s="1">
        <v>605566</v>
      </c>
      <c r="B3192" s="1" t="s">
        <v>5863</v>
      </c>
      <c r="C3192" s="2" t="d">
        <v>2021-10-25</v>
      </c>
      <c r="D3192" s="1" t="s">
        <v>5864</v>
      </c>
      <c r="E3192" s="1" t="s">
        <v>16</v>
      </c>
      <c r="F3192" s="1" t="s">
        <v>17</v>
      </c>
      <c r="G3192" s="1">
        <v>32.21</v>
      </c>
      <c r="H3192" s="1">
        <v>33340</v>
      </c>
      <c r="I3192" s="1">
        <v>1</v>
      </c>
      <c r="J3192" s="1">
        <v>1</v>
      </c>
      <c r="P3192" s="1">
        <f t="shared" si="50"/>
        <v>1073881.4000000001</v>
      </c>
    </row>
    <row r="3193" spans="1:16" x14ac:dyDescent="0.2">
      <c r="A3193" s="1">
        <v>605567</v>
      </c>
      <c r="B3193" s="1" t="s">
        <v>5865</v>
      </c>
      <c r="C3193" s="2" t="d">
        <v>2021-10-13</v>
      </c>
      <c r="D3193" s="1" t="s">
        <v>5866</v>
      </c>
      <c r="E3193" s="1" t="s">
        <v>16</v>
      </c>
      <c r="F3193" s="1" t="s">
        <v>17</v>
      </c>
      <c r="G3193" s="1">
        <v>11.8</v>
      </c>
      <c r="H3193" s="1">
        <v>50000</v>
      </c>
      <c r="I3193" s="1">
        <v>1</v>
      </c>
      <c r="J3193" s="1">
        <v>1</v>
      </c>
      <c r="P3193" s="1">
        <f t="shared" si="50"/>
        <v>590000</v>
      </c>
    </row>
    <row r="3194" spans="1:16" x14ac:dyDescent="0.2">
      <c r="A3194" s="1">
        <v>605577</v>
      </c>
      <c r="B3194" s="1" t="s">
        <v>5867</v>
      </c>
      <c r="C3194" s="2" t="d">
        <v>2021-08-24</v>
      </c>
      <c r="D3194" s="1" t="s">
        <v>5868</v>
      </c>
      <c r="E3194" s="1" t="s">
        <v>16</v>
      </c>
      <c r="F3194" s="1" t="s">
        <v>17</v>
      </c>
      <c r="G3194" s="1">
        <v>5.99</v>
      </c>
      <c r="H3194" s="1">
        <v>44444</v>
      </c>
      <c r="I3194" s="1">
        <v>1</v>
      </c>
      <c r="J3194" s="1">
        <v>1</v>
      </c>
      <c r="P3194" s="1">
        <f t="shared" si="50"/>
        <v>266219.56</v>
      </c>
    </row>
    <row r="3195" spans="1:16" x14ac:dyDescent="0.2">
      <c r="A3195" s="1">
        <v>605580</v>
      </c>
      <c r="B3195" s="1" t="s">
        <v>5869</v>
      </c>
      <c r="C3195" s="2" t="d">
        <v>2021-08-19</v>
      </c>
      <c r="D3195" s="1" t="s">
        <v>5870</v>
      </c>
      <c r="E3195" s="1" t="s">
        <v>16</v>
      </c>
      <c r="F3195" s="1" t="s">
        <v>17</v>
      </c>
      <c r="G3195" s="1">
        <v>8.3800000000000008</v>
      </c>
      <c r="H3195" s="1">
        <v>50000</v>
      </c>
      <c r="I3195" s="1">
        <v>1</v>
      </c>
      <c r="J3195" s="1">
        <v>1</v>
      </c>
      <c r="P3195" s="1">
        <f t="shared" si="50"/>
        <v>419000.00000000006</v>
      </c>
    </row>
    <row r="3196" spans="1:16" x14ac:dyDescent="0.2">
      <c r="A3196" s="1">
        <v>605588</v>
      </c>
      <c r="B3196" s="1" t="s">
        <v>5467</v>
      </c>
      <c r="C3196" s="2" t="d">
        <v>2021-08-12</v>
      </c>
      <c r="D3196" s="1" t="s">
        <v>5871</v>
      </c>
      <c r="E3196" s="1" t="s">
        <v>16</v>
      </c>
      <c r="F3196" s="1" t="s">
        <v>17</v>
      </c>
      <c r="G3196" s="1">
        <v>27.42</v>
      </c>
      <c r="H3196" s="1">
        <v>18275</v>
      </c>
      <c r="I3196" s="1">
        <v>1</v>
      </c>
      <c r="J3196" s="1">
        <v>1</v>
      </c>
      <c r="P3196" s="1">
        <f t="shared" si="50"/>
        <v>501100.50000000006</v>
      </c>
    </row>
    <row r="3197" spans="1:16" x14ac:dyDescent="0.2">
      <c r="A3197" s="1">
        <v>605589</v>
      </c>
      <c r="B3197" s="1" t="s">
        <v>5872</v>
      </c>
      <c r="C3197" s="2" t="d">
        <v>2021-08-10</v>
      </c>
      <c r="D3197" s="1" t="s">
        <v>5873</v>
      </c>
      <c r="E3197" s="1" t="s">
        <v>16</v>
      </c>
      <c r="F3197" s="1" t="s">
        <v>17</v>
      </c>
      <c r="G3197" s="1">
        <v>24.01</v>
      </c>
      <c r="H3197" s="1">
        <v>81060</v>
      </c>
      <c r="I3197" s="1">
        <v>1</v>
      </c>
      <c r="J3197" s="1">
        <v>1</v>
      </c>
      <c r="P3197" s="1">
        <f t="shared" si="50"/>
        <v>1946250.6</v>
      </c>
    </row>
    <row r="3198" spans="1:16" x14ac:dyDescent="0.2">
      <c r="A3198" s="1">
        <v>605598</v>
      </c>
      <c r="B3198" s="1" t="s">
        <v>5874</v>
      </c>
      <c r="C3198" s="2" t="d">
        <v>2021-09-17</v>
      </c>
      <c r="D3198" s="1" t="s">
        <v>5875</v>
      </c>
      <c r="E3198" s="1" t="s">
        <v>16</v>
      </c>
      <c r="F3198" s="1" t="s">
        <v>17</v>
      </c>
      <c r="G3198" s="1">
        <v>13.87</v>
      </c>
      <c r="H3198" s="1">
        <v>43193</v>
      </c>
      <c r="I3198" s="1">
        <v>1</v>
      </c>
      <c r="J3198" s="1">
        <v>1</v>
      </c>
      <c r="P3198" s="1">
        <f t="shared" si="50"/>
        <v>599086.90999999992</v>
      </c>
    </row>
    <row r="3199" spans="1:16" x14ac:dyDescent="0.2">
      <c r="A3199" s="1">
        <v>605599</v>
      </c>
      <c r="B3199" s="1" t="s">
        <v>734</v>
      </c>
      <c r="C3199" s="2" t="d">
        <v>2021-09-09</v>
      </c>
      <c r="D3199" s="1" t="s">
        <v>5876</v>
      </c>
      <c r="E3199" s="1" t="s">
        <v>16</v>
      </c>
      <c r="F3199" s="1" t="s">
        <v>17</v>
      </c>
      <c r="G3199" s="1">
        <v>10</v>
      </c>
      <c r="H3199" s="1">
        <v>77778</v>
      </c>
      <c r="I3199" s="1">
        <v>1</v>
      </c>
      <c r="J3199" s="1">
        <v>1</v>
      </c>
      <c r="P3199" s="1">
        <f t="shared" si="50"/>
        <v>777780</v>
      </c>
    </row>
    <row r="3200" spans="1:16" x14ac:dyDescent="0.2">
      <c r="A3200" s="1">
        <v>688001</v>
      </c>
      <c r="B3200" s="1" t="s">
        <v>5877</v>
      </c>
      <c r="C3200" s="2" t="d">
        <v>2019-07-22</v>
      </c>
      <c r="D3200" s="1" t="s">
        <v>5878</v>
      </c>
      <c r="E3200" s="1" t="s">
        <v>16</v>
      </c>
      <c r="F3200" s="1" t="s">
        <v>17</v>
      </c>
      <c r="G3200" s="1">
        <v>24.26</v>
      </c>
      <c r="H3200" s="1">
        <v>40100</v>
      </c>
      <c r="I3200" s="1">
        <v>1</v>
      </c>
      <c r="J3200" s="1">
        <v>32</v>
      </c>
      <c r="P3200" s="1">
        <f t="shared" si="50"/>
        <v>972826.00000000012</v>
      </c>
    </row>
    <row r="3201" spans="1:16" x14ac:dyDescent="0.2">
      <c r="A3201" s="1">
        <v>688002</v>
      </c>
      <c r="B3201" s="1" t="s">
        <v>5879</v>
      </c>
      <c r="C3201" s="2" t="d">
        <v>2019-07-22</v>
      </c>
      <c r="D3201" s="1" t="s">
        <v>5880</v>
      </c>
      <c r="E3201" s="1" t="s">
        <v>16</v>
      </c>
      <c r="F3201" s="1" t="s">
        <v>17</v>
      </c>
      <c r="G3201" s="1">
        <v>20</v>
      </c>
      <c r="H3201" s="1">
        <v>60000</v>
      </c>
      <c r="I3201" s="1">
        <v>1</v>
      </c>
      <c r="J3201" s="1">
        <v>32</v>
      </c>
      <c r="P3201" s="1">
        <f t="shared" si="50"/>
        <v>1200000</v>
      </c>
    </row>
    <row r="3202" spans="1:16" x14ac:dyDescent="0.2">
      <c r="A3202" s="1">
        <v>688003</v>
      </c>
      <c r="B3202" s="1" t="s">
        <v>5881</v>
      </c>
      <c r="C3202" s="2" t="d">
        <v>2019-07-22</v>
      </c>
      <c r="D3202" s="1" t="s">
        <v>5882</v>
      </c>
      <c r="E3202" s="1" t="s">
        <v>16</v>
      </c>
      <c r="F3202" s="1" t="s">
        <v>17</v>
      </c>
      <c r="G3202" s="1">
        <v>25.5</v>
      </c>
      <c r="H3202" s="1">
        <v>48400</v>
      </c>
      <c r="I3202" s="1">
        <v>1</v>
      </c>
      <c r="J3202" s="1">
        <v>32</v>
      </c>
      <c r="P3202" s="1">
        <f t="shared" ref="P3202:P3265" si="51">G3202*H3202</f>
        <v>1234200</v>
      </c>
    </row>
    <row r="3203" spans="1:16" x14ac:dyDescent="0.2">
      <c r="A3203" s="1">
        <v>688004</v>
      </c>
      <c r="B3203" s="1" t="s">
        <v>5883</v>
      </c>
      <c r="C3203" s="2" t="d">
        <v>2020-06-12</v>
      </c>
      <c r="D3203" s="1" t="s">
        <v>5884</v>
      </c>
      <c r="E3203" s="1" t="s">
        <v>16</v>
      </c>
      <c r="F3203" s="1" t="s">
        <v>17</v>
      </c>
      <c r="G3203" s="1">
        <v>28.77</v>
      </c>
      <c r="H3203" s="1">
        <v>14200</v>
      </c>
      <c r="I3203" s="1">
        <v>1</v>
      </c>
      <c r="J3203" s="1">
        <v>32</v>
      </c>
      <c r="P3203" s="1">
        <f t="shared" si="51"/>
        <v>408534</v>
      </c>
    </row>
    <row r="3204" spans="1:16" x14ac:dyDescent="0.2">
      <c r="A3204" s="1">
        <v>688005</v>
      </c>
      <c r="B3204" s="1" t="s">
        <v>5885</v>
      </c>
      <c r="C3204" s="2" t="d">
        <v>2019-07-22</v>
      </c>
      <c r="D3204" s="1" t="s">
        <v>5886</v>
      </c>
      <c r="E3204" s="1" t="s">
        <v>16</v>
      </c>
      <c r="F3204" s="1" t="s">
        <v>17</v>
      </c>
      <c r="G3204" s="1">
        <v>26.62</v>
      </c>
      <c r="H3204" s="1">
        <v>45000</v>
      </c>
      <c r="I3204" s="1">
        <v>1</v>
      </c>
      <c r="J3204" s="1">
        <v>32</v>
      </c>
      <c r="P3204" s="1">
        <f t="shared" si="51"/>
        <v>1197900</v>
      </c>
    </row>
    <row r="3205" spans="1:16" x14ac:dyDescent="0.2">
      <c r="A3205" s="1">
        <v>688006</v>
      </c>
      <c r="B3205" s="1" t="s">
        <v>5887</v>
      </c>
      <c r="C3205" s="2" t="d">
        <v>2019-07-22</v>
      </c>
      <c r="D3205" s="1" t="s">
        <v>5888</v>
      </c>
      <c r="E3205" s="1" t="s">
        <v>16</v>
      </c>
      <c r="F3205" s="1" t="s">
        <v>17</v>
      </c>
      <c r="G3205" s="1">
        <v>27.43</v>
      </c>
      <c r="H3205" s="1">
        <v>41000</v>
      </c>
      <c r="I3205" s="1">
        <v>1</v>
      </c>
      <c r="J3205" s="1">
        <v>32</v>
      </c>
      <c r="P3205" s="1">
        <f t="shared" si="51"/>
        <v>1124630</v>
      </c>
    </row>
    <row r="3206" spans="1:16" x14ac:dyDescent="0.2">
      <c r="A3206" s="1">
        <v>688007</v>
      </c>
      <c r="B3206" s="1" t="s">
        <v>5889</v>
      </c>
      <c r="C3206" s="2" t="d">
        <v>2019-07-22</v>
      </c>
      <c r="D3206" s="1" t="s">
        <v>5890</v>
      </c>
      <c r="E3206" s="1" t="s">
        <v>46</v>
      </c>
      <c r="F3206" s="1" t="s">
        <v>47</v>
      </c>
      <c r="G3206" s="1">
        <v>17.5</v>
      </c>
      <c r="H3206" s="1">
        <v>68000</v>
      </c>
      <c r="I3206" s="1">
        <v>1</v>
      </c>
      <c r="J3206" s="1">
        <v>32</v>
      </c>
      <c r="P3206" s="1">
        <f t="shared" si="51"/>
        <v>1190000</v>
      </c>
    </row>
    <row r="3207" spans="1:16" x14ac:dyDescent="0.2">
      <c r="A3207" s="1">
        <v>688008</v>
      </c>
      <c r="B3207" s="1" t="s">
        <v>5891</v>
      </c>
      <c r="C3207" s="2" t="d">
        <v>2019-07-22</v>
      </c>
      <c r="D3207" s="1" t="s">
        <v>5892</v>
      </c>
      <c r="E3207" s="1" t="s">
        <v>46</v>
      </c>
      <c r="F3207" s="1" t="s">
        <v>47</v>
      </c>
      <c r="G3207" s="1">
        <v>24.8</v>
      </c>
      <c r="H3207" s="1">
        <v>112981</v>
      </c>
      <c r="I3207" s="1">
        <v>1</v>
      </c>
      <c r="J3207" s="1">
        <v>32</v>
      </c>
      <c r="P3207" s="1">
        <f t="shared" si="51"/>
        <v>2801928.8000000003</v>
      </c>
    </row>
    <row r="3208" spans="1:16" x14ac:dyDescent="0.2">
      <c r="A3208" s="1">
        <v>688009</v>
      </c>
      <c r="B3208" s="1" t="s">
        <v>5893</v>
      </c>
      <c r="C3208" s="2" t="d">
        <v>2019-07-22</v>
      </c>
      <c r="D3208" s="1" t="s">
        <v>5894</v>
      </c>
      <c r="E3208" s="1" t="s">
        <v>12</v>
      </c>
      <c r="F3208" s="1" t="s">
        <v>13</v>
      </c>
      <c r="G3208" s="1">
        <v>5.85</v>
      </c>
      <c r="H3208" s="1">
        <v>1800000</v>
      </c>
      <c r="I3208" s="1">
        <v>1</v>
      </c>
      <c r="J3208" s="1">
        <v>32</v>
      </c>
      <c r="P3208" s="1">
        <f t="shared" si="51"/>
        <v>10530000</v>
      </c>
    </row>
    <row r="3209" spans="1:16" x14ac:dyDescent="0.2">
      <c r="A3209" s="1">
        <v>688010</v>
      </c>
      <c r="B3209" s="1" t="s">
        <v>3722</v>
      </c>
      <c r="C3209" s="2" t="d">
        <v>2019-07-22</v>
      </c>
      <c r="D3209" s="1" t="s">
        <v>5895</v>
      </c>
      <c r="E3209" s="1" t="s">
        <v>16</v>
      </c>
      <c r="F3209" s="1" t="s">
        <v>17</v>
      </c>
      <c r="G3209" s="1">
        <v>25.22</v>
      </c>
      <c r="H3209" s="1">
        <v>38800</v>
      </c>
      <c r="I3209" s="1">
        <v>1</v>
      </c>
      <c r="J3209" s="1">
        <v>32</v>
      </c>
      <c r="P3209" s="1">
        <f t="shared" si="51"/>
        <v>978536</v>
      </c>
    </row>
    <row r="3210" spans="1:16" x14ac:dyDescent="0.2">
      <c r="A3210" s="1">
        <v>688011</v>
      </c>
      <c r="B3210" s="1" t="s">
        <v>5896</v>
      </c>
      <c r="C3210" s="2" t="d">
        <v>2019-07-22</v>
      </c>
      <c r="D3210" s="1" t="s">
        <v>5897</v>
      </c>
      <c r="E3210" s="1" t="s">
        <v>16</v>
      </c>
      <c r="F3210" s="1" t="s">
        <v>17</v>
      </c>
      <c r="G3210" s="1">
        <v>38.090000000000003</v>
      </c>
      <c r="H3210" s="1">
        <v>25000</v>
      </c>
      <c r="I3210" s="1">
        <v>1</v>
      </c>
      <c r="J3210" s="1">
        <v>32</v>
      </c>
      <c r="P3210" s="1">
        <f t="shared" si="51"/>
        <v>952250.00000000012</v>
      </c>
    </row>
    <row r="3211" spans="1:16" x14ac:dyDescent="0.2">
      <c r="A3211" s="1">
        <v>688012</v>
      </c>
      <c r="B3211" s="1" t="s">
        <v>5898</v>
      </c>
      <c r="C3211" s="2" t="d">
        <v>2019-07-22</v>
      </c>
      <c r="D3211" s="1" t="s">
        <v>5899</v>
      </c>
      <c r="E3211" s="1" t="s">
        <v>46</v>
      </c>
      <c r="F3211" s="1" t="s">
        <v>47</v>
      </c>
      <c r="G3211" s="1">
        <v>29.01</v>
      </c>
      <c r="H3211" s="1">
        <v>53486</v>
      </c>
      <c r="I3211" s="1">
        <v>1</v>
      </c>
      <c r="J3211" s="1">
        <v>32</v>
      </c>
      <c r="P3211" s="1">
        <f t="shared" si="51"/>
        <v>1551628.86</v>
      </c>
    </row>
    <row r="3212" spans="1:16" x14ac:dyDescent="0.2">
      <c r="A3212" s="1">
        <v>688013</v>
      </c>
      <c r="B3212" s="1" t="s">
        <v>5900</v>
      </c>
      <c r="C3212" s="2" t="d">
        <v>2020-09-28</v>
      </c>
      <c r="D3212" s="1" t="s">
        <v>5901</v>
      </c>
      <c r="E3212" s="1" t="s">
        <v>46</v>
      </c>
      <c r="F3212" s="1" t="s">
        <v>47</v>
      </c>
      <c r="G3212" s="1">
        <v>18.62</v>
      </c>
      <c r="H3212" s="1">
        <v>20000</v>
      </c>
      <c r="I3212" s="1">
        <v>1</v>
      </c>
      <c r="J3212" s="1">
        <v>32</v>
      </c>
      <c r="P3212" s="1">
        <f t="shared" si="51"/>
        <v>372400</v>
      </c>
    </row>
    <row r="3213" spans="1:16" x14ac:dyDescent="0.2">
      <c r="A3213" s="1">
        <v>688015</v>
      </c>
      <c r="B3213" s="1" t="s">
        <v>4580</v>
      </c>
      <c r="C3213" s="2" t="d">
        <v>2019-07-22</v>
      </c>
      <c r="D3213" s="1" t="s">
        <v>5902</v>
      </c>
      <c r="E3213" s="1" t="s">
        <v>12</v>
      </c>
      <c r="F3213" s="1" t="s">
        <v>13</v>
      </c>
      <c r="G3213" s="1">
        <v>16.18</v>
      </c>
      <c r="H3213" s="1">
        <v>40000</v>
      </c>
      <c r="I3213" s="1">
        <v>1</v>
      </c>
      <c r="J3213" s="1">
        <v>32</v>
      </c>
      <c r="P3213" s="1">
        <f t="shared" si="51"/>
        <v>647200</v>
      </c>
    </row>
    <row r="3214" spans="1:16" x14ac:dyDescent="0.2">
      <c r="A3214" s="1">
        <v>688016</v>
      </c>
      <c r="B3214" s="1" t="s">
        <v>5903</v>
      </c>
      <c r="C3214" s="2" t="d">
        <v>2019-07-22</v>
      </c>
      <c r="D3214" s="1" t="s">
        <v>5904</v>
      </c>
      <c r="E3214" s="1" t="s">
        <v>46</v>
      </c>
      <c r="F3214" s="1" t="s">
        <v>47</v>
      </c>
      <c r="G3214" s="1">
        <v>46.23</v>
      </c>
      <c r="H3214" s="1">
        <v>18000</v>
      </c>
      <c r="I3214" s="1">
        <v>1</v>
      </c>
      <c r="J3214" s="1">
        <v>32</v>
      </c>
      <c r="P3214" s="1">
        <f t="shared" si="51"/>
        <v>832140</v>
      </c>
    </row>
    <row r="3215" spans="1:16" x14ac:dyDescent="0.2">
      <c r="A3215" s="1">
        <v>688017</v>
      </c>
      <c r="B3215" s="1" t="s">
        <v>5905</v>
      </c>
      <c r="C3215" s="2" t="d">
        <v>2020-08-28</v>
      </c>
      <c r="D3215" s="1" t="s">
        <v>5906</v>
      </c>
      <c r="E3215" s="1" t="s">
        <v>16</v>
      </c>
      <c r="F3215" s="1" t="s">
        <v>17</v>
      </c>
      <c r="G3215" s="1">
        <v>35.06</v>
      </c>
      <c r="H3215" s="1">
        <v>30104</v>
      </c>
      <c r="I3215" s="1">
        <v>1</v>
      </c>
      <c r="J3215" s="1">
        <v>32</v>
      </c>
      <c r="P3215" s="1">
        <f t="shared" si="51"/>
        <v>1055446.24</v>
      </c>
    </row>
    <row r="3216" spans="1:16" x14ac:dyDescent="0.2">
      <c r="A3216" s="1">
        <v>688018</v>
      </c>
      <c r="B3216" s="1" t="s">
        <v>1010</v>
      </c>
      <c r="C3216" s="2" t="d">
        <v>2019-07-22</v>
      </c>
      <c r="D3216" s="1" t="s">
        <v>5907</v>
      </c>
      <c r="E3216" s="1" t="s">
        <v>46</v>
      </c>
      <c r="F3216" s="1" t="s">
        <v>47</v>
      </c>
      <c r="G3216" s="1">
        <v>62.6</v>
      </c>
      <c r="H3216" s="1">
        <v>20000</v>
      </c>
      <c r="I3216" s="1">
        <v>1</v>
      </c>
      <c r="J3216" s="1">
        <v>32</v>
      </c>
      <c r="P3216" s="1">
        <f t="shared" si="51"/>
        <v>1252000</v>
      </c>
    </row>
    <row r="3217" spans="1:16" x14ac:dyDescent="0.2">
      <c r="A3217" s="1">
        <v>688019</v>
      </c>
      <c r="B3217" s="1" t="s">
        <v>1045</v>
      </c>
      <c r="C3217" s="2" t="d">
        <v>2019-07-22</v>
      </c>
      <c r="D3217" s="1" t="s">
        <v>5908</v>
      </c>
      <c r="E3217" s="1" t="s">
        <v>46</v>
      </c>
      <c r="F3217" s="1" t="s">
        <v>47</v>
      </c>
      <c r="G3217" s="1">
        <v>39.19</v>
      </c>
      <c r="H3217" s="1">
        <v>13277</v>
      </c>
      <c r="I3217" s="1">
        <v>1</v>
      </c>
      <c r="J3217" s="1">
        <v>32</v>
      </c>
      <c r="P3217" s="1">
        <f t="shared" si="51"/>
        <v>520325.62999999995</v>
      </c>
    </row>
    <row r="3218" spans="1:16" x14ac:dyDescent="0.2">
      <c r="A3218" s="1">
        <v>688020</v>
      </c>
      <c r="B3218" s="1" t="s">
        <v>2479</v>
      </c>
      <c r="C3218" s="2" t="d">
        <v>2019-07-22</v>
      </c>
      <c r="D3218" s="1" t="s">
        <v>5909</v>
      </c>
      <c r="E3218" s="1" t="s">
        <v>16</v>
      </c>
      <c r="F3218" s="1" t="s">
        <v>17</v>
      </c>
      <c r="G3218" s="1">
        <v>53.88</v>
      </c>
      <c r="H3218" s="1">
        <v>20000</v>
      </c>
      <c r="I3218" s="1">
        <v>1</v>
      </c>
      <c r="J3218" s="1">
        <v>32</v>
      </c>
      <c r="P3218" s="1">
        <f t="shared" si="51"/>
        <v>1077600</v>
      </c>
    </row>
    <row r="3219" spans="1:16" x14ac:dyDescent="0.2">
      <c r="A3219" s="1">
        <v>688021</v>
      </c>
      <c r="B3219" s="1" t="s">
        <v>5910</v>
      </c>
      <c r="C3219" s="2" t="d">
        <v>2019-11-06</v>
      </c>
      <c r="D3219" s="1" t="s">
        <v>5911</v>
      </c>
      <c r="E3219" s="1" t="s">
        <v>16</v>
      </c>
      <c r="F3219" s="1" t="s">
        <v>17</v>
      </c>
      <c r="G3219" s="1">
        <v>26.17</v>
      </c>
      <c r="H3219" s="1">
        <v>20000</v>
      </c>
      <c r="I3219" s="1">
        <v>1</v>
      </c>
      <c r="J3219" s="1">
        <v>32</v>
      </c>
      <c r="P3219" s="1">
        <f t="shared" si="51"/>
        <v>523400.00000000006</v>
      </c>
    </row>
    <row r="3220" spans="1:16" x14ac:dyDescent="0.2">
      <c r="A3220" s="1">
        <v>688022</v>
      </c>
      <c r="B3220" s="1" t="s">
        <v>3071</v>
      </c>
      <c r="C3220" s="2" t="d">
        <v>2019-07-22</v>
      </c>
      <c r="D3220" s="1" t="s">
        <v>5912</v>
      </c>
      <c r="E3220" s="1" t="s">
        <v>16</v>
      </c>
      <c r="F3220" s="1" t="s">
        <v>17</v>
      </c>
      <c r="G3220" s="1">
        <v>25.79</v>
      </c>
      <c r="H3220" s="1">
        <v>27000</v>
      </c>
      <c r="I3220" s="1">
        <v>1</v>
      </c>
      <c r="J3220" s="1">
        <v>32</v>
      </c>
      <c r="P3220" s="1">
        <f t="shared" si="51"/>
        <v>696330</v>
      </c>
    </row>
    <row r="3221" spans="1:16" x14ac:dyDescent="0.2">
      <c r="A3221" s="1">
        <v>688023</v>
      </c>
      <c r="B3221" s="1" t="s">
        <v>5913</v>
      </c>
      <c r="C3221" s="2" t="d">
        <v>2019-11-05</v>
      </c>
      <c r="D3221" s="1" t="s">
        <v>5914</v>
      </c>
      <c r="E3221" s="1" t="s">
        <v>16</v>
      </c>
      <c r="F3221" s="1" t="s">
        <v>17</v>
      </c>
      <c r="G3221" s="1">
        <v>56.5</v>
      </c>
      <c r="H3221" s="1">
        <v>18519</v>
      </c>
      <c r="I3221" s="1">
        <v>1</v>
      </c>
      <c r="J3221" s="1">
        <v>32</v>
      </c>
      <c r="P3221" s="1">
        <f t="shared" si="51"/>
        <v>1046323.5</v>
      </c>
    </row>
    <row r="3222" spans="1:16" x14ac:dyDescent="0.2">
      <c r="A3222" s="1">
        <v>688025</v>
      </c>
      <c r="B3222" s="1" t="s">
        <v>5915</v>
      </c>
      <c r="C3222" s="2" t="d">
        <v>2019-10-31</v>
      </c>
      <c r="D3222" s="1" t="s">
        <v>5916</v>
      </c>
      <c r="E3222" s="1" t="s">
        <v>16</v>
      </c>
      <c r="F3222" s="1" t="s">
        <v>17</v>
      </c>
      <c r="G3222" s="1">
        <v>43.86</v>
      </c>
      <c r="H3222" s="1">
        <v>23092</v>
      </c>
      <c r="I3222" s="1">
        <v>1</v>
      </c>
      <c r="J3222" s="1">
        <v>32</v>
      </c>
      <c r="P3222" s="1">
        <f t="shared" si="51"/>
        <v>1012815.12</v>
      </c>
    </row>
    <row r="3223" spans="1:16" x14ac:dyDescent="0.2">
      <c r="A3223" s="1">
        <v>688026</v>
      </c>
      <c r="B3223" s="1" t="s">
        <v>5917</v>
      </c>
      <c r="C3223" s="2" t="d">
        <v>2020-01-22</v>
      </c>
      <c r="D3223" s="1" t="s">
        <v>5918</v>
      </c>
      <c r="E3223" s="1" t="s">
        <v>46</v>
      </c>
      <c r="F3223" s="1" t="s">
        <v>47</v>
      </c>
      <c r="G3223" s="1">
        <v>16.489999999999998</v>
      </c>
      <c r="H3223" s="1">
        <v>25000</v>
      </c>
      <c r="I3223" s="1">
        <v>1</v>
      </c>
      <c r="J3223" s="1">
        <v>32</v>
      </c>
      <c r="P3223" s="1">
        <f t="shared" si="51"/>
        <v>412249.99999999994</v>
      </c>
    </row>
    <row r="3224" spans="1:16" x14ac:dyDescent="0.2">
      <c r="A3224" s="1">
        <v>688027</v>
      </c>
      <c r="B3224" s="1" t="s">
        <v>5919</v>
      </c>
      <c r="C3224" s="2" t="d">
        <v>2020-07-09</v>
      </c>
      <c r="D3224" s="1" t="s">
        <v>5920</v>
      </c>
      <c r="E3224" s="1" t="s">
        <v>16</v>
      </c>
      <c r="F3224" s="1" t="s">
        <v>17</v>
      </c>
      <c r="G3224" s="1">
        <v>36.18</v>
      </c>
      <c r="H3224" s="1">
        <v>20000</v>
      </c>
      <c r="I3224" s="1">
        <v>1</v>
      </c>
      <c r="J3224" s="1">
        <v>32</v>
      </c>
      <c r="P3224" s="1">
        <f t="shared" si="51"/>
        <v>723600</v>
      </c>
    </row>
    <row r="3225" spans="1:16" x14ac:dyDescent="0.2">
      <c r="A3225" s="1">
        <v>688028</v>
      </c>
      <c r="B3225" s="1" t="s">
        <v>5921</v>
      </c>
      <c r="C3225" s="2" t="d">
        <v>2019-07-22</v>
      </c>
      <c r="D3225" s="1" t="s">
        <v>5922</v>
      </c>
      <c r="E3225" s="1" t="s">
        <v>16</v>
      </c>
      <c r="F3225" s="1" t="s">
        <v>17</v>
      </c>
      <c r="G3225" s="1">
        <v>26.68</v>
      </c>
      <c r="H3225" s="1">
        <v>20000</v>
      </c>
      <c r="I3225" s="1">
        <v>1</v>
      </c>
      <c r="J3225" s="1">
        <v>32</v>
      </c>
      <c r="P3225" s="1">
        <f t="shared" si="51"/>
        <v>533600</v>
      </c>
    </row>
    <row r="3226" spans="1:16" x14ac:dyDescent="0.2">
      <c r="A3226" s="1">
        <v>688029</v>
      </c>
      <c r="B3226" s="1" t="s">
        <v>5923</v>
      </c>
      <c r="C3226" s="2" t="d">
        <v>2019-07-22</v>
      </c>
      <c r="D3226" s="1" t="s">
        <v>5924</v>
      </c>
      <c r="E3226" s="1" t="s">
        <v>46</v>
      </c>
      <c r="F3226" s="1" t="s">
        <v>47</v>
      </c>
      <c r="G3226" s="1">
        <v>52.45</v>
      </c>
      <c r="H3226" s="1">
        <v>33340</v>
      </c>
      <c r="I3226" s="1">
        <v>1</v>
      </c>
      <c r="J3226" s="1">
        <v>32</v>
      </c>
      <c r="P3226" s="1">
        <f t="shared" si="51"/>
        <v>1748683</v>
      </c>
    </row>
    <row r="3227" spans="1:16" x14ac:dyDescent="0.2">
      <c r="A3227" s="1">
        <v>688030</v>
      </c>
      <c r="B3227" s="1" t="s">
        <v>5925</v>
      </c>
      <c r="C3227" s="2" t="d">
        <v>2019-09-30</v>
      </c>
      <c r="D3227" s="1" t="s">
        <v>5926</v>
      </c>
      <c r="E3227" s="1" t="s">
        <v>46</v>
      </c>
      <c r="F3227" s="1" t="s">
        <v>47</v>
      </c>
      <c r="G3227" s="1">
        <v>21.06</v>
      </c>
      <c r="H3227" s="1">
        <v>45056</v>
      </c>
      <c r="I3227" s="1">
        <v>1</v>
      </c>
      <c r="J3227" s="1">
        <v>32</v>
      </c>
      <c r="P3227" s="1">
        <f t="shared" si="51"/>
        <v>948879.35999999999</v>
      </c>
    </row>
    <row r="3228" spans="1:16" x14ac:dyDescent="0.2">
      <c r="A3228" s="1">
        <v>688031</v>
      </c>
      <c r="B3228" s="1" t="s">
        <v>5927</v>
      </c>
      <c r="C3228" s="2" t="d">
        <v>2022-10-18</v>
      </c>
      <c r="D3228" s="1" t="s">
        <v>5928</v>
      </c>
      <c r="E3228" s="1" t="s">
        <v>16</v>
      </c>
      <c r="F3228" s="1" t="s">
        <v>17</v>
      </c>
      <c r="G3228" s="1">
        <v>47.34</v>
      </c>
      <c r="H3228" s="1">
        <v>30211</v>
      </c>
      <c r="I3228" s="1">
        <v>1</v>
      </c>
      <c r="J3228" s="1">
        <v>32</v>
      </c>
      <c r="P3228" s="1">
        <f t="shared" si="51"/>
        <v>1430188.74</v>
      </c>
    </row>
    <row r="3229" spans="1:16" x14ac:dyDescent="0.2">
      <c r="A3229" s="1">
        <v>688032</v>
      </c>
      <c r="B3229" s="1" t="s">
        <v>2404</v>
      </c>
      <c r="C3229" s="2" t="d">
        <v>2021-12-20</v>
      </c>
      <c r="D3229" s="1" t="s">
        <v>5929</v>
      </c>
      <c r="E3229" s="1" t="s">
        <v>16</v>
      </c>
      <c r="F3229" s="1" t="s">
        <v>17</v>
      </c>
      <c r="G3229" s="1">
        <v>557.79999999999995</v>
      </c>
      <c r="H3229" s="1">
        <v>10000</v>
      </c>
      <c r="I3229" s="1">
        <v>1</v>
      </c>
      <c r="J3229" s="1">
        <v>32</v>
      </c>
      <c r="P3229" s="1">
        <f t="shared" si="51"/>
        <v>5578000</v>
      </c>
    </row>
    <row r="3230" spans="1:16" x14ac:dyDescent="0.2">
      <c r="A3230" s="1">
        <v>688033</v>
      </c>
      <c r="B3230" s="1" t="s">
        <v>5930</v>
      </c>
      <c r="C3230" s="2" t="d">
        <v>2019-07-22</v>
      </c>
      <c r="D3230" s="1" t="s">
        <v>5931</v>
      </c>
      <c r="E3230" s="1" t="s">
        <v>16</v>
      </c>
      <c r="F3230" s="1" t="s">
        <v>17</v>
      </c>
      <c r="G3230" s="1">
        <v>20.37</v>
      </c>
      <c r="H3230" s="1">
        <v>47880</v>
      </c>
      <c r="I3230" s="1">
        <v>1</v>
      </c>
      <c r="J3230" s="1">
        <v>32</v>
      </c>
      <c r="P3230" s="1">
        <f t="shared" si="51"/>
        <v>975315.60000000009</v>
      </c>
    </row>
    <row r="3231" spans="1:16" x14ac:dyDescent="0.2">
      <c r="A3231" s="1">
        <v>688035</v>
      </c>
      <c r="B3231" s="1" t="s">
        <v>5932</v>
      </c>
      <c r="C3231" s="2" t="d">
        <v>2022-09-19</v>
      </c>
      <c r="D3231" s="1" t="s">
        <v>5933</v>
      </c>
      <c r="E3231" s="1" t="s">
        <v>16</v>
      </c>
      <c r="F3231" s="1" t="s">
        <v>17</v>
      </c>
      <c r="G3231" s="1">
        <v>46.12</v>
      </c>
      <c r="H3231" s="1">
        <v>35560</v>
      </c>
      <c r="I3231" s="1">
        <v>1</v>
      </c>
      <c r="J3231" s="1">
        <v>32</v>
      </c>
      <c r="P3231" s="1">
        <f t="shared" si="51"/>
        <v>1640027.2</v>
      </c>
    </row>
    <row r="3232" spans="1:16" x14ac:dyDescent="0.2">
      <c r="A3232" s="1">
        <v>688036</v>
      </c>
      <c r="B3232" s="1" t="s">
        <v>2487</v>
      </c>
      <c r="C3232" s="2" t="d">
        <v>2019-09-30</v>
      </c>
      <c r="D3232" s="1" t="s">
        <v>5934</v>
      </c>
      <c r="E3232" s="1" t="s">
        <v>46</v>
      </c>
      <c r="F3232" s="1" t="s">
        <v>47</v>
      </c>
      <c r="G3232" s="1">
        <v>35.15</v>
      </c>
      <c r="H3232" s="1">
        <v>80000</v>
      </c>
      <c r="I3232" s="1">
        <v>1</v>
      </c>
      <c r="J3232" s="1">
        <v>32</v>
      </c>
      <c r="P3232" s="1">
        <f t="shared" si="51"/>
        <v>2812000</v>
      </c>
    </row>
    <row r="3233" spans="1:16" x14ac:dyDescent="0.2">
      <c r="A3233" s="1">
        <v>688037</v>
      </c>
      <c r="B3233" s="1" t="s">
        <v>5935</v>
      </c>
      <c r="C3233" s="2" t="d">
        <v>2019-12-16</v>
      </c>
      <c r="D3233" s="1" t="s">
        <v>5936</v>
      </c>
      <c r="E3233" s="1" t="s">
        <v>46</v>
      </c>
      <c r="F3233" s="1" t="s">
        <v>47</v>
      </c>
      <c r="G3233" s="1">
        <v>26.97</v>
      </c>
      <c r="H3233" s="1">
        <v>21000</v>
      </c>
      <c r="I3233" s="1">
        <v>1</v>
      </c>
      <c r="J3233" s="1">
        <v>32</v>
      </c>
      <c r="P3233" s="1">
        <f t="shared" si="51"/>
        <v>566370</v>
      </c>
    </row>
    <row r="3234" spans="1:16" x14ac:dyDescent="0.2">
      <c r="A3234" s="1">
        <v>688038</v>
      </c>
      <c r="B3234" s="1" t="s">
        <v>5937</v>
      </c>
      <c r="C3234" s="2" t="d">
        <v>2021-07-13</v>
      </c>
      <c r="D3234" s="1" t="s">
        <v>5938</v>
      </c>
      <c r="E3234" s="1" t="s">
        <v>16</v>
      </c>
      <c r="F3234" s="1" t="s">
        <v>17</v>
      </c>
      <c r="G3234" s="1">
        <v>8.6</v>
      </c>
      <c r="H3234" s="1">
        <v>29093</v>
      </c>
      <c r="I3234" s="1">
        <v>1</v>
      </c>
      <c r="J3234" s="1">
        <v>32</v>
      </c>
      <c r="P3234" s="1">
        <f t="shared" si="51"/>
        <v>250199.8</v>
      </c>
    </row>
    <row r="3235" spans="1:16" x14ac:dyDescent="0.2">
      <c r="A3235" s="1">
        <v>688039</v>
      </c>
      <c r="B3235" s="1" t="s">
        <v>4719</v>
      </c>
      <c r="C3235" s="2" t="d">
        <v>2019-12-11</v>
      </c>
      <c r="D3235" s="1" t="s">
        <v>5939</v>
      </c>
      <c r="E3235" s="1" t="s">
        <v>16</v>
      </c>
      <c r="F3235" s="1" t="s">
        <v>17</v>
      </c>
      <c r="G3235" s="1">
        <v>50.48</v>
      </c>
      <c r="H3235" s="1">
        <v>20000</v>
      </c>
      <c r="I3235" s="1">
        <v>1</v>
      </c>
      <c r="J3235" s="1">
        <v>32</v>
      </c>
      <c r="P3235" s="1">
        <f t="shared" si="51"/>
        <v>1009599.9999999999</v>
      </c>
    </row>
    <row r="3236" spans="1:16" x14ac:dyDescent="0.2">
      <c r="A3236" s="1">
        <v>688041</v>
      </c>
      <c r="B3236" s="1" t="s">
        <v>5940</v>
      </c>
      <c r="C3236" s="2" t="d">
        <v>2022-08-12</v>
      </c>
      <c r="D3236" s="1" t="s">
        <v>5941</v>
      </c>
      <c r="E3236" s="1" t="s">
        <v>16</v>
      </c>
      <c r="F3236" s="1" t="s">
        <v>17</v>
      </c>
      <c r="G3236" s="1">
        <v>36</v>
      </c>
      <c r="H3236" s="1">
        <v>300000</v>
      </c>
      <c r="I3236" s="1">
        <v>1</v>
      </c>
      <c r="J3236" s="1">
        <v>32</v>
      </c>
      <c r="P3236" s="1">
        <f t="shared" si="51"/>
        <v>10800000</v>
      </c>
    </row>
    <row r="3237" spans="1:16" x14ac:dyDescent="0.2">
      <c r="A3237" s="1">
        <v>688045</v>
      </c>
      <c r="B3237" s="1" t="s">
        <v>5942</v>
      </c>
      <c r="C3237" s="2" t="d">
        <v>2022-05-26</v>
      </c>
      <c r="D3237" s="1" t="s">
        <v>5943</v>
      </c>
      <c r="E3237" s="1" t="s">
        <v>16</v>
      </c>
      <c r="F3237" s="1" t="s">
        <v>17</v>
      </c>
      <c r="G3237" s="1">
        <v>55.15</v>
      </c>
      <c r="H3237" s="1">
        <v>17262</v>
      </c>
      <c r="I3237" s="1">
        <v>1</v>
      </c>
      <c r="J3237" s="1">
        <v>32</v>
      </c>
      <c r="P3237" s="1">
        <f t="shared" si="51"/>
        <v>951999.29999999993</v>
      </c>
    </row>
    <row r="3238" spans="1:16" x14ac:dyDescent="0.2">
      <c r="A3238" s="1">
        <v>688046</v>
      </c>
      <c r="B3238" s="1" t="s">
        <v>5944</v>
      </c>
      <c r="C3238" s="2" t="d">
        <v>2022-04-25</v>
      </c>
      <c r="D3238" s="1" t="s">
        <v>5945</v>
      </c>
      <c r="E3238" s="1" t="s">
        <v>16</v>
      </c>
      <c r="F3238" s="1" t="s">
        <v>17</v>
      </c>
      <c r="G3238" s="1">
        <v>22.53</v>
      </c>
      <c r="H3238" s="1">
        <v>50000</v>
      </c>
      <c r="I3238" s="1">
        <v>1</v>
      </c>
      <c r="J3238" s="1">
        <v>32</v>
      </c>
      <c r="P3238" s="1">
        <f t="shared" si="51"/>
        <v>1126500</v>
      </c>
    </row>
    <row r="3239" spans="1:16" x14ac:dyDescent="0.2">
      <c r="A3239" s="1">
        <v>688047</v>
      </c>
      <c r="B3239" s="1" t="s">
        <v>5946</v>
      </c>
      <c r="C3239" s="2" t="d">
        <v>2022-06-24</v>
      </c>
      <c r="D3239" s="1" t="s">
        <v>5947</v>
      </c>
      <c r="E3239" s="1" t="s">
        <v>16</v>
      </c>
      <c r="F3239" s="1" t="s">
        <v>17</v>
      </c>
      <c r="G3239" s="1">
        <v>60.06</v>
      </c>
      <c r="H3239" s="1">
        <v>41000</v>
      </c>
      <c r="I3239" s="1">
        <v>1</v>
      </c>
      <c r="J3239" s="1">
        <v>32</v>
      </c>
      <c r="P3239" s="1">
        <f t="shared" si="51"/>
        <v>2462460</v>
      </c>
    </row>
    <row r="3240" spans="1:16" x14ac:dyDescent="0.2">
      <c r="A3240" s="1">
        <v>688048</v>
      </c>
      <c r="B3240" s="1" t="s">
        <v>5948</v>
      </c>
      <c r="C3240" s="2" t="d">
        <v>2022-04-01</v>
      </c>
      <c r="D3240" s="1" t="s">
        <v>5949</v>
      </c>
      <c r="E3240" s="1" t="s">
        <v>16</v>
      </c>
      <c r="F3240" s="1" t="s">
        <v>17</v>
      </c>
      <c r="G3240" s="1">
        <v>80.8</v>
      </c>
      <c r="H3240" s="1">
        <v>33900</v>
      </c>
      <c r="I3240" s="1">
        <v>1</v>
      </c>
      <c r="J3240" s="1">
        <v>32</v>
      </c>
      <c r="P3240" s="1">
        <f t="shared" si="51"/>
        <v>2739120</v>
      </c>
    </row>
    <row r="3241" spans="1:16" x14ac:dyDescent="0.2">
      <c r="A3241" s="1">
        <v>688049</v>
      </c>
      <c r="B3241" s="1" t="s">
        <v>667</v>
      </c>
      <c r="C3241" s="2" t="d">
        <v>2021-11-29</v>
      </c>
      <c r="D3241" s="1" t="s">
        <v>5950</v>
      </c>
      <c r="E3241" s="1" t="s">
        <v>16</v>
      </c>
      <c r="F3241" s="1" t="s">
        <v>17</v>
      </c>
      <c r="G3241" s="1">
        <v>42.98</v>
      </c>
      <c r="H3241" s="1">
        <v>30500</v>
      </c>
      <c r="I3241" s="1">
        <v>1</v>
      </c>
      <c r="J3241" s="1">
        <v>32</v>
      </c>
      <c r="P3241" s="1">
        <f t="shared" si="51"/>
        <v>1310890</v>
      </c>
    </row>
    <row r="3242" spans="1:16" x14ac:dyDescent="0.2">
      <c r="A3242" s="1">
        <v>688050</v>
      </c>
      <c r="B3242" s="1" t="s">
        <v>5951</v>
      </c>
      <c r="C3242" s="2" t="d">
        <v>2020-07-29</v>
      </c>
      <c r="D3242" s="1" t="s">
        <v>5952</v>
      </c>
      <c r="E3242" s="1" t="s">
        <v>46</v>
      </c>
      <c r="F3242" s="1" t="s">
        <v>47</v>
      </c>
      <c r="G3242" s="1">
        <v>33.549999999999997</v>
      </c>
      <c r="H3242" s="1">
        <v>26290</v>
      </c>
      <c r="I3242" s="1">
        <v>1</v>
      </c>
      <c r="J3242" s="1">
        <v>32</v>
      </c>
      <c r="P3242" s="1">
        <f t="shared" si="51"/>
        <v>882029.49999999988</v>
      </c>
    </row>
    <row r="3243" spans="1:16" x14ac:dyDescent="0.2">
      <c r="A3243" s="1">
        <v>688051</v>
      </c>
      <c r="B3243" s="1" t="s">
        <v>2432</v>
      </c>
      <c r="C3243" s="2" t="d">
        <v>2020-03-20</v>
      </c>
      <c r="D3243" s="1" t="s">
        <v>5953</v>
      </c>
      <c r="E3243" s="1" t="s">
        <v>16</v>
      </c>
      <c r="F3243" s="1" t="s">
        <v>17</v>
      </c>
      <c r="G3243" s="1">
        <v>50.81</v>
      </c>
      <c r="H3243" s="1">
        <v>19334</v>
      </c>
      <c r="I3243" s="1">
        <v>1</v>
      </c>
      <c r="J3243" s="1">
        <v>32</v>
      </c>
      <c r="P3243" s="1">
        <f t="shared" si="51"/>
        <v>982360.54</v>
      </c>
    </row>
    <row r="3244" spans="1:16" x14ac:dyDescent="0.2">
      <c r="A3244" s="1">
        <v>688052</v>
      </c>
      <c r="B3244" s="1" t="s">
        <v>5954</v>
      </c>
      <c r="C3244" s="2" t="d">
        <v>2022-04-22</v>
      </c>
      <c r="D3244" s="1" t="s">
        <v>5955</v>
      </c>
      <c r="E3244" s="1" t="s">
        <v>16</v>
      </c>
      <c r="F3244" s="1" t="s">
        <v>17</v>
      </c>
      <c r="G3244" s="1">
        <v>230</v>
      </c>
      <c r="H3244" s="1">
        <v>25266</v>
      </c>
      <c r="I3244" s="1">
        <v>1</v>
      </c>
      <c r="J3244" s="1">
        <v>32</v>
      </c>
      <c r="P3244" s="1">
        <f t="shared" si="51"/>
        <v>5811180</v>
      </c>
    </row>
    <row r="3245" spans="1:16" x14ac:dyDescent="0.2">
      <c r="A3245" s="1">
        <v>688053</v>
      </c>
      <c r="B3245" s="1" t="s">
        <v>5956</v>
      </c>
      <c r="C3245" s="2" t="d">
        <v>2022-07-08</v>
      </c>
      <c r="D3245" s="1" t="s">
        <v>5957</v>
      </c>
      <c r="E3245" s="1" t="s">
        <v>16</v>
      </c>
      <c r="F3245" s="1" t="s">
        <v>17</v>
      </c>
      <c r="G3245" s="1">
        <v>55.53</v>
      </c>
      <c r="H3245" s="1">
        <v>25000</v>
      </c>
      <c r="I3245" s="1">
        <v>1</v>
      </c>
      <c r="J3245" s="1">
        <v>32</v>
      </c>
      <c r="P3245" s="1">
        <f t="shared" si="51"/>
        <v>1388250</v>
      </c>
    </row>
    <row r="3246" spans="1:16" x14ac:dyDescent="0.2">
      <c r="A3246" s="1">
        <v>688055</v>
      </c>
      <c r="B3246" s="1" t="s">
        <v>5958</v>
      </c>
      <c r="C3246" s="2" t="d">
        <v>2020-08-17</v>
      </c>
      <c r="D3246" s="1" t="s">
        <v>5959</v>
      </c>
      <c r="E3246" s="1" t="s">
        <v>12</v>
      </c>
      <c r="F3246" s="1" t="s">
        <v>13</v>
      </c>
      <c r="G3246" s="1">
        <v>1.22</v>
      </c>
      <c r="H3246" s="1">
        <v>333333</v>
      </c>
      <c r="I3246" s="1">
        <v>1</v>
      </c>
      <c r="J3246" s="1">
        <v>32</v>
      </c>
      <c r="P3246" s="1">
        <f t="shared" si="51"/>
        <v>406666.26</v>
      </c>
    </row>
    <row r="3247" spans="1:16" x14ac:dyDescent="0.2">
      <c r="A3247" s="1">
        <v>688056</v>
      </c>
      <c r="B3247" s="1" t="s">
        <v>3131</v>
      </c>
      <c r="C3247" s="2" t="d">
        <v>2020-09-02</v>
      </c>
      <c r="D3247" s="1" t="s">
        <v>5960</v>
      </c>
      <c r="E3247" s="1" t="s">
        <v>46</v>
      </c>
      <c r="F3247" s="1" t="s">
        <v>47</v>
      </c>
      <c r="G3247" s="1">
        <v>24.8</v>
      </c>
      <c r="H3247" s="1">
        <v>17000</v>
      </c>
      <c r="I3247" s="1">
        <v>1</v>
      </c>
      <c r="J3247" s="1">
        <v>32</v>
      </c>
      <c r="P3247" s="1">
        <f t="shared" si="51"/>
        <v>421600</v>
      </c>
    </row>
    <row r="3248" spans="1:16" x14ac:dyDescent="0.2">
      <c r="A3248" s="1">
        <v>688057</v>
      </c>
      <c r="B3248" s="1" t="s">
        <v>5961</v>
      </c>
      <c r="C3248" s="2" t="d">
        <v>2020-11-11</v>
      </c>
      <c r="D3248" s="1" t="s">
        <v>5962</v>
      </c>
      <c r="E3248" s="1" t="s">
        <v>16</v>
      </c>
      <c r="F3248" s="1" t="s">
        <v>17</v>
      </c>
      <c r="G3248" s="1">
        <v>25.84</v>
      </c>
      <c r="H3248" s="1">
        <v>69000</v>
      </c>
      <c r="I3248" s="1">
        <v>1</v>
      </c>
      <c r="J3248" s="1">
        <v>32</v>
      </c>
      <c r="P3248" s="1">
        <f t="shared" si="51"/>
        <v>1782960</v>
      </c>
    </row>
    <row r="3249" spans="1:16" x14ac:dyDescent="0.2">
      <c r="A3249" s="1">
        <v>688058</v>
      </c>
      <c r="B3249" s="1" t="s">
        <v>3392</v>
      </c>
      <c r="C3249" s="2" t="d">
        <v>2019-11-01</v>
      </c>
      <c r="D3249" s="1" t="s">
        <v>5963</v>
      </c>
      <c r="E3249" s="1" t="s">
        <v>16</v>
      </c>
      <c r="F3249" s="1" t="s">
        <v>17</v>
      </c>
      <c r="G3249" s="1">
        <v>79.3</v>
      </c>
      <c r="H3249" s="1">
        <v>10000</v>
      </c>
      <c r="I3249" s="1">
        <v>1</v>
      </c>
      <c r="J3249" s="1">
        <v>32</v>
      </c>
      <c r="P3249" s="1">
        <f t="shared" si="51"/>
        <v>793000</v>
      </c>
    </row>
    <row r="3250" spans="1:16" x14ac:dyDescent="0.2">
      <c r="A3250" s="1">
        <v>688059</v>
      </c>
      <c r="B3250" s="1" t="s">
        <v>5964</v>
      </c>
      <c r="C3250" s="2" t="d">
        <v>2021-02-08</v>
      </c>
      <c r="D3250" s="1" t="s">
        <v>5965</v>
      </c>
      <c r="E3250" s="1" t="s">
        <v>16</v>
      </c>
      <c r="F3250" s="1" t="s">
        <v>17</v>
      </c>
      <c r="G3250" s="1">
        <v>37.090000000000003</v>
      </c>
      <c r="H3250" s="1">
        <v>11002</v>
      </c>
      <c r="I3250" s="1">
        <v>1</v>
      </c>
      <c r="J3250" s="1">
        <v>32</v>
      </c>
      <c r="P3250" s="1">
        <f t="shared" si="51"/>
        <v>408064.18000000005</v>
      </c>
    </row>
    <row r="3251" spans="1:16" x14ac:dyDescent="0.2">
      <c r="A3251" s="1">
        <v>688060</v>
      </c>
      <c r="B3251" s="1" t="s">
        <v>3743</v>
      </c>
      <c r="C3251" s="2" t="d">
        <v>2020-07-10</v>
      </c>
      <c r="D3251" s="1" t="s">
        <v>5966</v>
      </c>
      <c r="E3251" s="1" t="s">
        <v>16</v>
      </c>
      <c r="F3251" s="1" t="s">
        <v>17</v>
      </c>
      <c r="G3251" s="1">
        <v>44.47</v>
      </c>
      <c r="H3251" s="1">
        <v>15000</v>
      </c>
      <c r="I3251" s="1">
        <v>1</v>
      </c>
      <c r="J3251" s="1">
        <v>32</v>
      </c>
      <c r="P3251" s="1">
        <f t="shared" si="51"/>
        <v>667050</v>
      </c>
    </row>
    <row r="3252" spans="1:16" x14ac:dyDescent="0.2">
      <c r="A3252" s="1">
        <v>688061</v>
      </c>
      <c r="B3252" s="1" t="s">
        <v>5967</v>
      </c>
      <c r="C3252" s="2" t="d">
        <v>2022-10-18</v>
      </c>
      <c r="D3252" s="1" t="s">
        <v>5968</v>
      </c>
      <c r="E3252" s="1" t="s">
        <v>16</v>
      </c>
      <c r="F3252" s="1" t="s">
        <v>17</v>
      </c>
      <c r="G3252" s="1">
        <v>112.69</v>
      </c>
      <c r="H3252" s="1">
        <v>19277</v>
      </c>
      <c r="I3252" s="1">
        <v>1</v>
      </c>
      <c r="J3252" s="1">
        <v>32</v>
      </c>
      <c r="P3252" s="1">
        <f t="shared" si="51"/>
        <v>2172325.13</v>
      </c>
    </row>
    <row r="3253" spans="1:16" x14ac:dyDescent="0.2">
      <c r="A3253" s="1">
        <v>688062</v>
      </c>
      <c r="B3253" s="1" t="s">
        <v>5969</v>
      </c>
      <c r="C3253" s="2" t="d">
        <v>2022-01-18</v>
      </c>
      <c r="D3253" s="1" t="s">
        <v>5970</v>
      </c>
      <c r="E3253" s="1" t="s">
        <v>16</v>
      </c>
      <c r="F3253" s="1" t="s">
        <v>17</v>
      </c>
      <c r="G3253" s="1">
        <v>34.799999999999997</v>
      </c>
      <c r="H3253" s="1">
        <v>99900</v>
      </c>
      <c r="I3253" s="1">
        <v>1</v>
      </c>
      <c r="J3253" s="1">
        <v>32</v>
      </c>
      <c r="P3253" s="1">
        <f t="shared" si="51"/>
        <v>3476519.9999999995</v>
      </c>
    </row>
    <row r="3254" spans="1:16" x14ac:dyDescent="0.2">
      <c r="A3254" s="1">
        <v>688063</v>
      </c>
      <c r="B3254" s="1" t="s">
        <v>5971</v>
      </c>
      <c r="C3254" s="2" t="d">
        <v>2020-12-30</v>
      </c>
      <c r="D3254" s="1" t="s">
        <v>5972</v>
      </c>
      <c r="E3254" s="1" t="s">
        <v>16</v>
      </c>
      <c r="F3254" s="1" t="s">
        <v>17</v>
      </c>
      <c r="G3254" s="1">
        <v>56</v>
      </c>
      <c r="H3254" s="1">
        <v>38711</v>
      </c>
      <c r="I3254" s="1">
        <v>1</v>
      </c>
      <c r="J3254" s="1">
        <v>32</v>
      </c>
      <c r="P3254" s="1">
        <f t="shared" si="51"/>
        <v>2167816</v>
      </c>
    </row>
    <row r="3255" spans="1:16" x14ac:dyDescent="0.2">
      <c r="A3255" s="1">
        <v>688065</v>
      </c>
      <c r="B3255" s="1" t="s">
        <v>5973</v>
      </c>
      <c r="C3255" s="2" t="d">
        <v>2020-08-12</v>
      </c>
      <c r="D3255" s="1" t="s">
        <v>5974</v>
      </c>
      <c r="E3255" s="1" t="s">
        <v>46</v>
      </c>
      <c r="F3255" s="1" t="s">
        <v>47</v>
      </c>
      <c r="G3255" s="1">
        <v>133.44999999999999</v>
      </c>
      <c r="H3255" s="1">
        <v>41668</v>
      </c>
      <c r="I3255" s="1">
        <v>1</v>
      </c>
      <c r="J3255" s="1">
        <v>32</v>
      </c>
      <c r="P3255" s="1">
        <f t="shared" si="51"/>
        <v>5560594.5999999996</v>
      </c>
    </row>
    <row r="3256" spans="1:16" x14ac:dyDescent="0.2">
      <c r="A3256" s="1">
        <v>688066</v>
      </c>
      <c r="B3256" s="1" t="s">
        <v>5975</v>
      </c>
      <c r="C3256" s="2" t="d">
        <v>2019-07-22</v>
      </c>
      <c r="D3256" s="1" t="s">
        <v>5976</v>
      </c>
      <c r="E3256" s="1" t="s">
        <v>16</v>
      </c>
      <c r="F3256" s="1" t="s">
        <v>17</v>
      </c>
      <c r="G3256" s="1">
        <v>17.25</v>
      </c>
      <c r="H3256" s="1">
        <v>41500</v>
      </c>
      <c r="I3256" s="1">
        <v>1</v>
      </c>
      <c r="J3256" s="1">
        <v>32</v>
      </c>
      <c r="P3256" s="1">
        <f t="shared" si="51"/>
        <v>715875</v>
      </c>
    </row>
    <row r="3257" spans="1:16" x14ac:dyDescent="0.2">
      <c r="A3257" s="1">
        <v>688067</v>
      </c>
      <c r="B3257" s="1" t="s">
        <v>5977</v>
      </c>
      <c r="C3257" s="2" t="d">
        <v>2021-06-16</v>
      </c>
      <c r="D3257" s="1" t="s">
        <v>5978</v>
      </c>
      <c r="E3257" s="1" t="s">
        <v>16</v>
      </c>
      <c r="F3257" s="1" t="s">
        <v>17</v>
      </c>
      <c r="G3257" s="1">
        <v>14.71</v>
      </c>
      <c r="H3257" s="1">
        <v>17000</v>
      </c>
      <c r="I3257" s="1">
        <v>1</v>
      </c>
      <c r="J3257" s="1">
        <v>32</v>
      </c>
      <c r="P3257" s="1">
        <f t="shared" si="51"/>
        <v>250070</v>
      </c>
    </row>
    <row r="3258" spans="1:16" x14ac:dyDescent="0.2">
      <c r="A3258" s="1">
        <v>688068</v>
      </c>
      <c r="B3258" s="1" t="s">
        <v>5979</v>
      </c>
      <c r="C3258" s="2" t="d">
        <v>2019-09-30</v>
      </c>
      <c r="D3258" s="1" t="s">
        <v>5980</v>
      </c>
      <c r="E3258" s="1" t="s">
        <v>16</v>
      </c>
      <c r="F3258" s="1" t="s">
        <v>17</v>
      </c>
      <c r="G3258" s="1">
        <v>29.46</v>
      </c>
      <c r="H3258" s="1">
        <v>15550</v>
      </c>
      <c r="I3258" s="1">
        <v>1</v>
      </c>
      <c r="J3258" s="1">
        <v>32</v>
      </c>
      <c r="P3258" s="1">
        <f t="shared" si="51"/>
        <v>458103</v>
      </c>
    </row>
    <row r="3259" spans="1:16" x14ac:dyDescent="0.2">
      <c r="A3259" s="1">
        <v>688069</v>
      </c>
      <c r="B3259" s="1" t="s">
        <v>5981</v>
      </c>
      <c r="C3259" s="2" t="d">
        <v>2020-07-22</v>
      </c>
      <c r="D3259" s="1" t="s">
        <v>5982</v>
      </c>
      <c r="E3259" s="1" t="s">
        <v>16</v>
      </c>
      <c r="F3259" s="1" t="s">
        <v>17</v>
      </c>
      <c r="G3259" s="1">
        <v>67.2</v>
      </c>
      <c r="H3259" s="1">
        <v>14870</v>
      </c>
      <c r="I3259" s="1">
        <v>1</v>
      </c>
      <c r="J3259" s="1">
        <v>32</v>
      </c>
      <c r="P3259" s="1">
        <f t="shared" si="51"/>
        <v>999264</v>
      </c>
    </row>
    <row r="3260" spans="1:16" x14ac:dyDescent="0.2">
      <c r="A3260" s="1">
        <v>688070</v>
      </c>
      <c r="B3260" s="1" t="s">
        <v>4781</v>
      </c>
      <c r="C3260" s="2" t="d">
        <v>2021-02-10</v>
      </c>
      <c r="D3260" s="1" t="s">
        <v>5983</v>
      </c>
      <c r="E3260" s="1" t="s">
        <v>16</v>
      </c>
      <c r="F3260" s="1" t="s">
        <v>17</v>
      </c>
      <c r="G3260" s="1">
        <v>23.16</v>
      </c>
      <c r="H3260" s="1">
        <v>21900</v>
      </c>
      <c r="I3260" s="1">
        <v>1</v>
      </c>
      <c r="J3260" s="1">
        <v>32</v>
      </c>
      <c r="P3260" s="1">
        <f t="shared" si="51"/>
        <v>507204</v>
      </c>
    </row>
    <row r="3261" spans="1:16" x14ac:dyDescent="0.2">
      <c r="A3261" s="1">
        <v>688071</v>
      </c>
      <c r="B3261" s="1" t="s">
        <v>2586</v>
      </c>
      <c r="C3261" s="2" t="d">
        <v>2021-07-29</v>
      </c>
      <c r="D3261" s="1" t="s">
        <v>5984</v>
      </c>
      <c r="E3261" s="1" t="s">
        <v>16</v>
      </c>
      <c r="F3261" s="1" t="s">
        <v>17</v>
      </c>
      <c r="G3261" s="1">
        <v>13.73</v>
      </c>
      <c r="H3261" s="1">
        <v>18211</v>
      </c>
      <c r="I3261" s="1">
        <v>1</v>
      </c>
      <c r="J3261" s="1">
        <v>32</v>
      </c>
      <c r="P3261" s="1">
        <f t="shared" si="51"/>
        <v>250037.03</v>
      </c>
    </row>
    <row r="3262" spans="1:16" x14ac:dyDescent="0.2">
      <c r="A3262" s="1">
        <v>688072</v>
      </c>
      <c r="B3262" s="1" t="s">
        <v>1644</v>
      </c>
      <c r="C3262" s="2" t="d">
        <v>2022-04-20</v>
      </c>
      <c r="D3262" s="1" t="s">
        <v>5985</v>
      </c>
      <c r="E3262" s="1" t="s">
        <v>12</v>
      </c>
      <c r="F3262" s="1" t="s">
        <v>13</v>
      </c>
      <c r="G3262" s="1">
        <v>71.88</v>
      </c>
      <c r="H3262" s="1">
        <v>31620</v>
      </c>
      <c r="I3262" s="1">
        <v>1</v>
      </c>
      <c r="J3262" s="1">
        <v>32</v>
      </c>
      <c r="P3262" s="1">
        <f t="shared" si="51"/>
        <v>2272845.5999999996</v>
      </c>
    </row>
    <row r="3263" spans="1:16" x14ac:dyDescent="0.2">
      <c r="A3263" s="1">
        <v>688073</v>
      </c>
      <c r="B3263" s="1" t="s">
        <v>2778</v>
      </c>
      <c r="C3263" s="2" t="d">
        <v>2022-10-11</v>
      </c>
      <c r="D3263" s="1" t="s">
        <v>5986</v>
      </c>
      <c r="E3263" s="1" t="s">
        <v>16</v>
      </c>
      <c r="F3263" s="1" t="s">
        <v>17</v>
      </c>
      <c r="G3263" s="1">
        <v>88</v>
      </c>
      <c r="H3263" s="1">
        <v>16229</v>
      </c>
      <c r="I3263" s="1">
        <v>1</v>
      </c>
      <c r="J3263" s="1">
        <v>32</v>
      </c>
      <c r="P3263" s="1">
        <f t="shared" si="51"/>
        <v>1428152</v>
      </c>
    </row>
    <row r="3264" spans="1:16" x14ac:dyDescent="0.2">
      <c r="A3264" s="1">
        <v>688075</v>
      </c>
      <c r="B3264" s="1" t="s">
        <v>5987</v>
      </c>
      <c r="C3264" s="2" t="d">
        <v>2021-11-18</v>
      </c>
      <c r="D3264" s="1" t="s">
        <v>5988</v>
      </c>
      <c r="E3264" s="1" t="s">
        <v>16</v>
      </c>
      <c r="F3264" s="1" t="s">
        <v>17</v>
      </c>
      <c r="G3264" s="1">
        <v>78.28</v>
      </c>
      <c r="H3264" s="1">
        <v>15333</v>
      </c>
      <c r="I3264" s="1">
        <v>1</v>
      </c>
      <c r="J3264" s="1">
        <v>32</v>
      </c>
      <c r="P3264" s="1">
        <f t="shared" si="51"/>
        <v>1200267.24</v>
      </c>
    </row>
    <row r="3265" spans="1:16" x14ac:dyDescent="0.2">
      <c r="A3265" s="1">
        <v>688076</v>
      </c>
      <c r="B3265" s="1" t="s">
        <v>5989</v>
      </c>
      <c r="C3265" s="2" t="d">
        <v>2021-05-20</v>
      </c>
      <c r="D3265" s="1" t="s">
        <v>5990</v>
      </c>
      <c r="E3265" s="1" t="s">
        <v>16</v>
      </c>
      <c r="F3265" s="1" t="s">
        <v>17</v>
      </c>
      <c r="G3265" s="1">
        <v>15.57</v>
      </c>
      <c r="H3265" s="1">
        <v>53296</v>
      </c>
      <c r="I3265" s="1">
        <v>1</v>
      </c>
      <c r="J3265" s="1">
        <v>32</v>
      </c>
      <c r="P3265" s="1">
        <f t="shared" si="51"/>
        <v>829818.72</v>
      </c>
    </row>
    <row r="3266" spans="1:16" x14ac:dyDescent="0.2">
      <c r="A3266" s="1">
        <v>688077</v>
      </c>
      <c r="B3266" s="1" t="s">
        <v>5991</v>
      </c>
      <c r="C3266" s="2" t="d">
        <v>2020-07-22</v>
      </c>
      <c r="D3266" s="1" t="s">
        <v>5992</v>
      </c>
      <c r="E3266" s="1" t="s">
        <v>16</v>
      </c>
      <c r="F3266" s="1" t="s">
        <v>17</v>
      </c>
      <c r="G3266" s="1">
        <v>28.07</v>
      </c>
      <c r="H3266" s="1">
        <v>20000</v>
      </c>
      <c r="I3266" s="1">
        <v>1</v>
      </c>
      <c r="J3266" s="1">
        <v>32</v>
      </c>
      <c r="P3266" s="1">
        <f t="shared" ref="P3266:P3329" si="52">G3266*H3266</f>
        <v>561400</v>
      </c>
    </row>
    <row r="3267" spans="1:16" x14ac:dyDescent="0.2">
      <c r="A3267" s="1">
        <v>688078</v>
      </c>
      <c r="B3267" s="1" t="s">
        <v>86</v>
      </c>
      <c r="C3267" s="2" t="d">
        <v>2019-12-30</v>
      </c>
      <c r="D3267" s="1" t="s">
        <v>5993</v>
      </c>
      <c r="E3267" s="1" t="s">
        <v>16</v>
      </c>
      <c r="F3267" s="1" t="s">
        <v>17</v>
      </c>
      <c r="G3267" s="1">
        <v>21.59</v>
      </c>
      <c r="H3267" s="1">
        <v>17690</v>
      </c>
      <c r="I3267" s="1">
        <v>1</v>
      </c>
      <c r="J3267" s="1">
        <v>32</v>
      </c>
      <c r="P3267" s="1">
        <f t="shared" si="52"/>
        <v>381927.1</v>
      </c>
    </row>
    <row r="3268" spans="1:16" x14ac:dyDescent="0.2">
      <c r="A3268" s="1">
        <v>688079</v>
      </c>
      <c r="B3268" s="1" t="s">
        <v>5994</v>
      </c>
      <c r="C3268" s="2" t="d">
        <v>2021-03-02</v>
      </c>
      <c r="D3268" s="1" t="s">
        <v>5995</v>
      </c>
      <c r="E3268" s="1" t="s">
        <v>16</v>
      </c>
      <c r="F3268" s="1" t="s">
        <v>17</v>
      </c>
      <c r="G3268" s="1">
        <v>10.19</v>
      </c>
      <c r="H3268" s="1">
        <v>100333</v>
      </c>
      <c r="I3268" s="1">
        <v>1</v>
      </c>
      <c r="J3268" s="1">
        <v>32</v>
      </c>
      <c r="P3268" s="1">
        <f t="shared" si="52"/>
        <v>1022393.2699999999</v>
      </c>
    </row>
    <row r="3269" spans="1:16" x14ac:dyDescent="0.2">
      <c r="A3269" s="1">
        <v>688080</v>
      </c>
      <c r="B3269" s="1" t="s">
        <v>3230</v>
      </c>
      <c r="C3269" s="2" t="d">
        <v>2020-02-12</v>
      </c>
      <c r="D3269" s="1" t="s">
        <v>5996</v>
      </c>
      <c r="E3269" s="1" t="s">
        <v>16</v>
      </c>
      <c r="F3269" s="1" t="s">
        <v>17</v>
      </c>
      <c r="G3269" s="1">
        <v>27.63</v>
      </c>
      <c r="H3269" s="1">
        <v>13107</v>
      </c>
      <c r="I3269" s="1">
        <v>1</v>
      </c>
      <c r="J3269" s="1">
        <v>32</v>
      </c>
      <c r="P3269" s="1">
        <f t="shared" si="52"/>
        <v>362146.41</v>
      </c>
    </row>
    <row r="3270" spans="1:16" x14ac:dyDescent="0.2">
      <c r="A3270" s="1">
        <v>688081</v>
      </c>
      <c r="B3270" s="1" t="s">
        <v>5997</v>
      </c>
      <c r="C3270" s="2" t="d">
        <v>2020-01-06</v>
      </c>
      <c r="D3270" s="1" t="s">
        <v>5998</v>
      </c>
      <c r="E3270" s="1" t="s">
        <v>16</v>
      </c>
      <c r="F3270" s="1" t="s">
        <v>17</v>
      </c>
      <c r="G3270" s="1">
        <v>28.21</v>
      </c>
      <c r="H3270" s="1">
        <v>18400</v>
      </c>
      <c r="I3270" s="1">
        <v>1</v>
      </c>
      <c r="J3270" s="1">
        <v>32</v>
      </c>
      <c r="P3270" s="1">
        <f t="shared" si="52"/>
        <v>519064</v>
      </c>
    </row>
    <row r="3271" spans="1:16" x14ac:dyDescent="0.2">
      <c r="A3271" s="1">
        <v>688082</v>
      </c>
      <c r="B3271" s="1" t="s">
        <v>5999</v>
      </c>
      <c r="C3271" s="2" t="d">
        <v>2021-11-18</v>
      </c>
      <c r="D3271" s="1" t="s">
        <v>6000</v>
      </c>
      <c r="E3271" s="1" t="s">
        <v>833</v>
      </c>
      <c r="F3271" s="1" t="s">
        <v>834</v>
      </c>
      <c r="G3271" s="1">
        <v>85</v>
      </c>
      <c r="H3271" s="1">
        <v>43356</v>
      </c>
      <c r="I3271" s="1">
        <v>1</v>
      </c>
      <c r="J3271" s="1">
        <v>32</v>
      </c>
      <c r="P3271" s="1">
        <f t="shared" si="52"/>
        <v>3685260</v>
      </c>
    </row>
    <row r="3272" spans="1:16" x14ac:dyDescent="0.2">
      <c r="A3272" s="1">
        <v>688083</v>
      </c>
      <c r="B3272" s="1" t="s">
        <v>6001</v>
      </c>
      <c r="C3272" s="2" t="d">
        <v>2021-03-11</v>
      </c>
      <c r="D3272" s="1" t="s">
        <v>6002</v>
      </c>
      <c r="E3272" s="1" t="s">
        <v>16</v>
      </c>
      <c r="F3272" s="1" t="s">
        <v>17</v>
      </c>
      <c r="G3272" s="1">
        <v>150.5</v>
      </c>
      <c r="H3272" s="1">
        <v>15486</v>
      </c>
      <c r="I3272" s="1">
        <v>1</v>
      </c>
      <c r="J3272" s="1">
        <v>32</v>
      </c>
      <c r="P3272" s="1">
        <f t="shared" si="52"/>
        <v>2330643</v>
      </c>
    </row>
    <row r="3273" spans="1:16" x14ac:dyDescent="0.2">
      <c r="A3273" s="1">
        <v>688084</v>
      </c>
      <c r="B3273" s="1" t="s">
        <v>6003</v>
      </c>
      <c r="C3273" s="2" t="d">
        <v>2022-12-08</v>
      </c>
      <c r="D3273" s="1" t="s">
        <v>6004</v>
      </c>
      <c r="E3273" s="1" t="s">
        <v>16</v>
      </c>
      <c r="F3273" s="1" t="s">
        <v>17</v>
      </c>
      <c r="G3273" s="1">
        <v>60.98</v>
      </c>
      <c r="H3273" s="1">
        <v>19000</v>
      </c>
      <c r="I3273" s="1">
        <v>1</v>
      </c>
      <c r="J3273" s="1">
        <v>32</v>
      </c>
      <c r="P3273" s="1">
        <f t="shared" si="52"/>
        <v>1158620</v>
      </c>
    </row>
    <row r="3274" spans="1:16" x14ac:dyDescent="0.2">
      <c r="A3274" s="1">
        <v>688085</v>
      </c>
      <c r="B3274" s="1" t="s">
        <v>6005</v>
      </c>
      <c r="C3274" s="2" t="d">
        <v>2020-04-09</v>
      </c>
      <c r="D3274" s="1" t="s">
        <v>6006</v>
      </c>
      <c r="E3274" s="1" t="s">
        <v>46</v>
      </c>
      <c r="F3274" s="1" t="s">
        <v>47</v>
      </c>
      <c r="G3274" s="1">
        <v>20.96</v>
      </c>
      <c r="H3274" s="1">
        <v>51334</v>
      </c>
      <c r="I3274" s="1">
        <v>1</v>
      </c>
      <c r="J3274" s="1">
        <v>32</v>
      </c>
      <c r="P3274" s="1">
        <f t="shared" si="52"/>
        <v>1075960.6400000001</v>
      </c>
    </row>
    <row r="3275" spans="1:16" x14ac:dyDescent="0.2">
      <c r="A3275" s="1">
        <v>688086</v>
      </c>
      <c r="B3275" s="1" t="s">
        <v>6007</v>
      </c>
      <c r="C3275" s="2" t="d">
        <v>2020-02-26</v>
      </c>
      <c r="D3275" s="1" t="s">
        <v>6008</v>
      </c>
      <c r="E3275" s="1" t="s">
        <v>16</v>
      </c>
      <c r="F3275" s="1" t="s">
        <v>17</v>
      </c>
      <c r="G3275" s="1">
        <v>21.49</v>
      </c>
      <c r="H3275" s="1">
        <v>47596</v>
      </c>
      <c r="I3275" s="1">
        <v>1</v>
      </c>
      <c r="J3275" s="1">
        <v>32</v>
      </c>
      <c r="P3275" s="1">
        <f t="shared" si="52"/>
        <v>1022838.0399999999</v>
      </c>
    </row>
    <row r="3276" spans="1:16" x14ac:dyDescent="0.2">
      <c r="A3276" s="1">
        <v>688087</v>
      </c>
      <c r="B3276" s="1" t="s">
        <v>6009</v>
      </c>
      <c r="C3276" s="2" t="d">
        <v>2021-07-09</v>
      </c>
      <c r="D3276" s="1" t="s">
        <v>6010</v>
      </c>
      <c r="E3276" s="1" t="s">
        <v>46</v>
      </c>
      <c r="F3276" s="1" t="s">
        <v>47</v>
      </c>
      <c r="G3276" s="1">
        <v>21.96</v>
      </c>
      <c r="H3276" s="1">
        <v>33258</v>
      </c>
      <c r="I3276" s="1">
        <v>1</v>
      </c>
      <c r="J3276" s="1">
        <v>32</v>
      </c>
      <c r="P3276" s="1">
        <f t="shared" si="52"/>
        <v>730345.68</v>
      </c>
    </row>
    <row r="3277" spans="1:16" x14ac:dyDescent="0.2">
      <c r="A3277" s="1">
        <v>688088</v>
      </c>
      <c r="B3277" s="1" t="s">
        <v>685</v>
      </c>
      <c r="C3277" s="2" t="d">
        <v>2019-07-22</v>
      </c>
      <c r="D3277" s="1" t="s">
        <v>6011</v>
      </c>
      <c r="E3277" s="1" t="s">
        <v>46</v>
      </c>
      <c r="F3277" s="1" t="s">
        <v>47</v>
      </c>
      <c r="G3277" s="1">
        <v>28.88</v>
      </c>
      <c r="H3277" s="1">
        <v>46000</v>
      </c>
      <c r="I3277" s="1">
        <v>1</v>
      </c>
      <c r="J3277" s="1">
        <v>32</v>
      </c>
      <c r="P3277" s="1">
        <f t="shared" si="52"/>
        <v>1328480</v>
      </c>
    </row>
    <row r="3278" spans="1:16" x14ac:dyDescent="0.2">
      <c r="A3278" s="1">
        <v>688089</v>
      </c>
      <c r="B3278" s="1" t="s">
        <v>6012</v>
      </c>
      <c r="C3278" s="2" t="d">
        <v>2019-12-19</v>
      </c>
      <c r="D3278" s="1" t="s">
        <v>6013</v>
      </c>
      <c r="E3278" s="1" t="s">
        <v>16</v>
      </c>
      <c r="F3278" s="1" t="s">
        <v>17</v>
      </c>
      <c r="G3278" s="1">
        <v>23.9</v>
      </c>
      <c r="H3278" s="1">
        <v>30000</v>
      </c>
      <c r="I3278" s="1">
        <v>1</v>
      </c>
      <c r="J3278" s="1">
        <v>32</v>
      </c>
      <c r="P3278" s="1">
        <f t="shared" si="52"/>
        <v>717000</v>
      </c>
    </row>
    <row r="3279" spans="1:16" x14ac:dyDescent="0.2">
      <c r="A3279" s="1">
        <v>688090</v>
      </c>
      <c r="B3279" s="1" t="s">
        <v>6014</v>
      </c>
      <c r="C3279" s="2" t="d">
        <v>2020-02-17</v>
      </c>
      <c r="D3279" s="1" t="s">
        <v>6015</v>
      </c>
      <c r="E3279" s="1" t="s">
        <v>16</v>
      </c>
      <c r="F3279" s="1" t="s">
        <v>17</v>
      </c>
      <c r="G3279" s="1">
        <v>27.55</v>
      </c>
      <c r="H3279" s="1">
        <v>16840</v>
      </c>
      <c r="I3279" s="1">
        <v>1</v>
      </c>
      <c r="J3279" s="1">
        <v>32</v>
      </c>
      <c r="P3279" s="1">
        <f t="shared" si="52"/>
        <v>463942</v>
      </c>
    </row>
    <row r="3280" spans="1:16" x14ac:dyDescent="0.2">
      <c r="A3280" s="1">
        <v>688091</v>
      </c>
      <c r="B3280" s="1" t="s">
        <v>6016</v>
      </c>
      <c r="C3280" s="2" t="d">
        <v>2021-09-09</v>
      </c>
      <c r="D3280" s="1" t="s">
        <v>6017</v>
      </c>
      <c r="E3280" s="1" t="s">
        <v>16</v>
      </c>
      <c r="F3280" s="1" t="s">
        <v>17</v>
      </c>
      <c r="G3280" s="1">
        <v>38.1</v>
      </c>
      <c r="H3280" s="1">
        <v>26450</v>
      </c>
      <c r="I3280" s="1">
        <v>1</v>
      </c>
      <c r="J3280" s="1">
        <v>32</v>
      </c>
      <c r="P3280" s="1">
        <f t="shared" si="52"/>
        <v>1007745</v>
      </c>
    </row>
    <row r="3281" spans="1:16" x14ac:dyDescent="0.2">
      <c r="A3281" s="1">
        <v>688092</v>
      </c>
      <c r="B3281" s="1" t="s">
        <v>996</v>
      </c>
      <c r="C3281" s="2" t="d">
        <v>2021-03-19</v>
      </c>
      <c r="D3281" s="1" t="s">
        <v>6018</v>
      </c>
      <c r="E3281" s="1" t="s">
        <v>16</v>
      </c>
      <c r="F3281" s="1" t="s">
        <v>17</v>
      </c>
      <c r="G3281" s="1">
        <v>19.11</v>
      </c>
      <c r="H3281" s="1">
        <v>14790</v>
      </c>
      <c r="I3281" s="1">
        <v>1</v>
      </c>
      <c r="J3281" s="1">
        <v>32</v>
      </c>
      <c r="P3281" s="1">
        <f t="shared" si="52"/>
        <v>282636.89999999997</v>
      </c>
    </row>
    <row r="3282" spans="1:16" x14ac:dyDescent="0.2">
      <c r="A3282" s="1">
        <v>688093</v>
      </c>
      <c r="B3282" s="1" t="s">
        <v>2541</v>
      </c>
      <c r="C3282" s="2" t="d">
        <v>2020-09-30</v>
      </c>
      <c r="D3282" s="1" t="s">
        <v>6019</v>
      </c>
      <c r="E3282" s="1" t="s">
        <v>16</v>
      </c>
      <c r="F3282" s="1" t="s">
        <v>17</v>
      </c>
      <c r="G3282" s="1">
        <v>17.55</v>
      </c>
      <c r="H3282" s="1">
        <v>43000</v>
      </c>
      <c r="I3282" s="1">
        <v>1</v>
      </c>
      <c r="J3282" s="1">
        <v>32</v>
      </c>
      <c r="P3282" s="1">
        <f t="shared" si="52"/>
        <v>754650</v>
      </c>
    </row>
    <row r="3283" spans="1:16" x14ac:dyDescent="0.2">
      <c r="A3283" s="1">
        <v>688095</v>
      </c>
      <c r="B3283" s="1" t="s">
        <v>6020</v>
      </c>
      <c r="C3283" s="2" t="d">
        <v>2020-09-08</v>
      </c>
      <c r="D3283" s="1" t="s">
        <v>6021</v>
      </c>
      <c r="E3283" s="1" t="s">
        <v>16</v>
      </c>
      <c r="F3283" s="1" t="s">
        <v>17</v>
      </c>
      <c r="G3283" s="1">
        <v>238.53</v>
      </c>
      <c r="H3283" s="1">
        <v>12040</v>
      </c>
      <c r="I3283" s="1">
        <v>1</v>
      </c>
      <c r="J3283" s="1">
        <v>32</v>
      </c>
      <c r="P3283" s="1">
        <f t="shared" si="52"/>
        <v>2871901.2</v>
      </c>
    </row>
    <row r="3284" spans="1:16" x14ac:dyDescent="0.2">
      <c r="A3284" s="1">
        <v>688096</v>
      </c>
      <c r="B3284" s="1" t="s">
        <v>6022</v>
      </c>
      <c r="C3284" s="2" t="d">
        <v>2020-04-09</v>
      </c>
      <c r="D3284" s="1" t="s">
        <v>6023</v>
      </c>
      <c r="E3284" s="1" t="s">
        <v>16</v>
      </c>
      <c r="F3284" s="1" t="s">
        <v>17</v>
      </c>
      <c r="G3284" s="1">
        <v>14.34</v>
      </c>
      <c r="H3284" s="1">
        <v>26830</v>
      </c>
      <c r="I3284" s="1">
        <v>1</v>
      </c>
      <c r="J3284" s="1">
        <v>32</v>
      </c>
      <c r="P3284" s="1">
        <f t="shared" si="52"/>
        <v>384742.2</v>
      </c>
    </row>
    <row r="3285" spans="1:16" x14ac:dyDescent="0.2">
      <c r="A3285" s="1">
        <v>688097</v>
      </c>
      <c r="B3285" s="1" t="s">
        <v>6024</v>
      </c>
      <c r="C3285" s="2" t="d">
        <v>2021-05-12</v>
      </c>
      <c r="D3285" s="1" t="s">
        <v>6025</v>
      </c>
      <c r="E3285" s="1" t="s">
        <v>16</v>
      </c>
      <c r="F3285" s="1" t="s">
        <v>17</v>
      </c>
      <c r="G3285" s="1">
        <v>11.27</v>
      </c>
      <c r="H3285" s="1">
        <v>41000</v>
      </c>
      <c r="I3285" s="1">
        <v>1</v>
      </c>
      <c r="J3285" s="1">
        <v>32</v>
      </c>
      <c r="P3285" s="1">
        <f t="shared" si="52"/>
        <v>462070</v>
      </c>
    </row>
    <row r="3286" spans="1:16" x14ac:dyDescent="0.2">
      <c r="A3286" s="1">
        <v>688098</v>
      </c>
      <c r="B3286" s="1" t="s">
        <v>6026</v>
      </c>
      <c r="C3286" s="2" t="d">
        <v>2019-10-28</v>
      </c>
      <c r="D3286" s="1" t="s">
        <v>6027</v>
      </c>
      <c r="E3286" s="1" t="s">
        <v>46</v>
      </c>
      <c r="F3286" s="1" t="s">
        <v>47</v>
      </c>
      <c r="G3286" s="1">
        <v>8.8000000000000007</v>
      </c>
      <c r="H3286" s="1">
        <v>50000</v>
      </c>
      <c r="I3286" s="1">
        <v>1</v>
      </c>
      <c r="J3286" s="1">
        <v>32</v>
      </c>
      <c r="P3286" s="1">
        <f t="shared" si="52"/>
        <v>440000.00000000006</v>
      </c>
    </row>
    <row r="3287" spans="1:16" x14ac:dyDescent="0.2">
      <c r="A3287" s="1">
        <v>688099</v>
      </c>
      <c r="B3287" s="1" t="s">
        <v>2102</v>
      </c>
      <c r="C3287" s="2" t="d">
        <v>2019-08-08</v>
      </c>
      <c r="D3287" s="1" t="s">
        <v>6028</v>
      </c>
      <c r="E3287" s="1" t="s">
        <v>46</v>
      </c>
      <c r="F3287" s="1" t="s">
        <v>47</v>
      </c>
      <c r="G3287" s="1">
        <v>38.5</v>
      </c>
      <c r="H3287" s="1">
        <v>41120</v>
      </c>
      <c r="I3287" s="1">
        <v>1</v>
      </c>
      <c r="J3287" s="1">
        <v>32</v>
      </c>
      <c r="P3287" s="1">
        <f t="shared" si="52"/>
        <v>1583120</v>
      </c>
    </row>
    <row r="3288" spans="1:16" x14ac:dyDescent="0.2">
      <c r="A3288" s="1">
        <v>688100</v>
      </c>
      <c r="B3288" s="1" t="s">
        <v>6029</v>
      </c>
      <c r="C3288" s="2" t="d">
        <v>2020-01-21</v>
      </c>
      <c r="D3288" s="1" t="s">
        <v>6030</v>
      </c>
      <c r="E3288" s="1" t="s">
        <v>46</v>
      </c>
      <c r="F3288" s="1" t="s">
        <v>47</v>
      </c>
      <c r="G3288" s="1">
        <v>13.78</v>
      </c>
      <c r="H3288" s="1">
        <v>50000</v>
      </c>
      <c r="I3288" s="1">
        <v>1</v>
      </c>
      <c r="J3288" s="1">
        <v>32</v>
      </c>
      <c r="P3288" s="1">
        <f t="shared" si="52"/>
        <v>689000</v>
      </c>
    </row>
    <row r="3289" spans="1:16" x14ac:dyDescent="0.2">
      <c r="A3289" s="1">
        <v>688101</v>
      </c>
      <c r="B3289" s="1" t="s">
        <v>6031</v>
      </c>
      <c r="C3289" s="2" t="d">
        <v>2019-11-15</v>
      </c>
      <c r="D3289" s="1" t="s">
        <v>6032</v>
      </c>
      <c r="E3289" s="1" t="s">
        <v>46</v>
      </c>
      <c r="F3289" s="1" t="s">
        <v>47</v>
      </c>
      <c r="G3289" s="1">
        <v>18.260000000000002</v>
      </c>
      <c r="H3289" s="1">
        <v>83470</v>
      </c>
      <c r="I3289" s="1">
        <v>1</v>
      </c>
      <c r="J3289" s="1">
        <v>32</v>
      </c>
      <c r="P3289" s="1">
        <f t="shared" si="52"/>
        <v>1524162.2000000002</v>
      </c>
    </row>
    <row r="3290" spans="1:16" x14ac:dyDescent="0.2">
      <c r="A3290" s="1">
        <v>688102</v>
      </c>
      <c r="B3290" s="1" t="s">
        <v>6033</v>
      </c>
      <c r="C3290" s="2" t="d">
        <v>2022-03-16</v>
      </c>
      <c r="D3290" s="1" t="s">
        <v>6034</v>
      </c>
      <c r="E3290" s="1" t="s">
        <v>16</v>
      </c>
      <c r="F3290" s="1" t="s">
        <v>17</v>
      </c>
      <c r="G3290" s="1">
        <v>10.48</v>
      </c>
      <c r="H3290" s="1">
        <v>40010</v>
      </c>
      <c r="I3290" s="1">
        <v>1</v>
      </c>
      <c r="J3290" s="1">
        <v>32</v>
      </c>
      <c r="P3290" s="1">
        <f t="shared" si="52"/>
        <v>419304.8</v>
      </c>
    </row>
    <row r="3291" spans="1:16" x14ac:dyDescent="0.2">
      <c r="A3291" s="1">
        <v>688103</v>
      </c>
      <c r="B3291" s="1" t="s">
        <v>479</v>
      </c>
      <c r="C3291" s="2" t="d">
        <v>2021-09-10</v>
      </c>
      <c r="D3291" s="1" t="s">
        <v>6035</v>
      </c>
      <c r="E3291" s="1" t="s">
        <v>16</v>
      </c>
      <c r="F3291" s="1" t="s">
        <v>17</v>
      </c>
      <c r="G3291" s="1">
        <v>12.04</v>
      </c>
      <c r="H3291" s="1">
        <v>23890</v>
      </c>
      <c r="I3291" s="1">
        <v>1</v>
      </c>
      <c r="J3291" s="1">
        <v>32</v>
      </c>
      <c r="P3291" s="1">
        <f t="shared" si="52"/>
        <v>287635.59999999998</v>
      </c>
    </row>
    <row r="3292" spans="1:16" x14ac:dyDescent="0.2">
      <c r="A3292" s="1">
        <v>688105</v>
      </c>
      <c r="B3292" s="1" t="s">
        <v>6036</v>
      </c>
      <c r="C3292" s="2" t="d">
        <v>2021-11-15</v>
      </c>
      <c r="D3292" s="1" t="s">
        <v>6037</v>
      </c>
      <c r="E3292" s="1" t="s">
        <v>16</v>
      </c>
      <c r="F3292" s="1" t="s">
        <v>17</v>
      </c>
      <c r="G3292" s="1">
        <v>55</v>
      </c>
      <c r="H3292" s="1">
        <v>40010</v>
      </c>
      <c r="I3292" s="1">
        <v>1</v>
      </c>
      <c r="J3292" s="1">
        <v>32</v>
      </c>
      <c r="P3292" s="1">
        <f t="shared" si="52"/>
        <v>2200550</v>
      </c>
    </row>
    <row r="3293" spans="1:16" x14ac:dyDescent="0.2">
      <c r="A3293" s="1">
        <v>688106</v>
      </c>
      <c r="B3293" s="1" t="s">
        <v>6038</v>
      </c>
      <c r="C3293" s="2" t="d">
        <v>2020-06-16</v>
      </c>
      <c r="D3293" s="1" t="s">
        <v>6039</v>
      </c>
      <c r="E3293" s="1" t="s">
        <v>16</v>
      </c>
      <c r="F3293" s="1" t="s">
        <v>17</v>
      </c>
      <c r="G3293" s="1">
        <v>15.48</v>
      </c>
      <c r="H3293" s="1">
        <v>121083</v>
      </c>
      <c r="I3293" s="1">
        <v>1</v>
      </c>
      <c r="J3293" s="1">
        <v>32</v>
      </c>
      <c r="P3293" s="1">
        <f t="shared" si="52"/>
        <v>1874364.84</v>
      </c>
    </row>
    <row r="3294" spans="1:16" x14ac:dyDescent="0.2">
      <c r="A3294" s="1">
        <v>688107</v>
      </c>
      <c r="B3294" s="1" t="s">
        <v>6040</v>
      </c>
      <c r="C3294" s="2" t="d">
        <v>2021-11-12</v>
      </c>
      <c r="D3294" s="1" t="s">
        <v>6041</v>
      </c>
      <c r="E3294" s="1" t="s">
        <v>16</v>
      </c>
      <c r="F3294" s="1" t="s">
        <v>17</v>
      </c>
      <c r="G3294" s="1">
        <v>26</v>
      </c>
      <c r="H3294" s="1">
        <v>50100</v>
      </c>
      <c r="I3294" s="1">
        <v>1</v>
      </c>
      <c r="J3294" s="1">
        <v>32</v>
      </c>
      <c r="P3294" s="1">
        <f t="shared" si="52"/>
        <v>1302600</v>
      </c>
    </row>
    <row r="3295" spans="1:16" x14ac:dyDescent="0.2">
      <c r="A3295" s="1">
        <v>688108</v>
      </c>
      <c r="B3295" s="1" t="s">
        <v>6042</v>
      </c>
      <c r="C3295" s="2" t="d">
        <v>2019-10-30</v>
      </c>
      <c r="D3295" s="1" t="s">
        <v>6043</v>
      </c>
      <c r="E3295" s="1" t="s">
        <v>46</v>
      </c>
      <c r="F3295" s="1" t="s">
        <v>47</v>
      </c>
      <c r="G3295" s="1">
        <v>6.99</v>
      </c>
      <c r="H3295" s="1">
        <v>50000</v>
      </c>
      <c r="I3295" s="1">
        <v>1</v>
      </c>
      <c r="J3295" s="1">
        <v>32</v>
      </c>
      <c r="P3295" s="1">
        <f t="shared" si="52"/>
        <v>349500</v>
      </c>
    </row>
    <row r="3296" spans="1:16" x14ac:dyDescent="0.2">
      <c r="A3296" s="1">
        <v>688109</v>
      </c>
      <c r="B3296" s="1" t="s">
        <v>6044</v>
      </c>
      <c r="C3296" s="2" t="d">
        <v>2021-03-30</v>
      </c>
      <c r="D3296" s="1" t="s">
        <v>6045</v>
      </c>
      <c r="E3296" s="1" t="s">
        <v>16</v>
      </c>
      <c r="F3296" s="1" t="s">
        <v>17</v>
      </c>
      <c r="G3296" s="1">
        <v>50.05</v>
      </c>
      <c r="H3296" s="1">
        <v>13600</v>
      </c>
      <c r="I3296" s="1">
        <v>1</v>
      </c>
      <c r="J3296" s="1">
        <v>32</v>
      </c>
      <c r="P3296" s="1">
        <f t="shared" si="52"/>
        <v>680680</v>
      </c>
    </row>
    <row r="3297" spans="1:16" x14ac:dyDescent="0.2">
      <c r="A3297" s="1">
        <v>688110</v>
      </c>
      <c r="B3297" s="1" t="s">
        <v>6046</v>
      </c>
      <c r="C3297" s="2" t="d">
        <v>2021-12-10</v>
      </c>
      <c r="D3297" s="1" t="s">
        <v>6047</v>
      </c>
      <c r="E3297" s="1" t="s">
        <v>16</v>
      </c>
      <c r="F3297" s="1" t="s">
        <v>17</v>
      </c>
      <c r="G3297" s="1">
        <v>30.18</v>
      </c>
      <c r="H3297" s="1">
        <v>110562</v>
      </c>
      <c r="I3297" s="1">
        <v>1</v>
      </c>
      <c r="J3297" s="1">
        <v>32</v>
      </c>
      <c r="P3297" s="1">
        <f t="shared" si="52"/>
        <v>3336761.16</v>
      </c>
    </row>
    <row r="3298" spans="1:16" x14ac:dyDescent="0.2">
      <c r="A3298" s="1">
        <v>688111</v>
      </c>
      <c r="B3298" s="1" t="s">
        <v>6048</v>
      </c>
      <c r="C3298" s="2" t="d">
        <v>2019-11-18</v>
      </c>
      <c r="D3298" s="1" t="s">
        <v>6049</v>
      </c>
      <c r="E3298" s="1" t="s">
        <v>46</v>
      </c>
      <c r="F3298" s="1" t="s">
        <v>47</v>
      </c>
      <c r="G3298" s="1">
        <v>45.86</v>
      </c>
      <c r="H3298" s="1">
        <v>101000</v>
      </c>
      <c r="I3298" s="1">
        <v>1</v>
      </c>
      <c r="J3298" s="1">
        <v>32</v>
      </c>
      <c r="P3298" s="1">
        <f t="shared" si="52"/>
        <v>4631860</v>
      </c>
    </row>
    <row r="3299" spans="1:16" x14ac:dyDescent="0.2">
      <c r="A3299" s="1">
        <v>688112</v>
      </c>
      <c r="B3299" s="1" t="s">
        <v>6050</v>
      </c>
      <c r="C3299" s="2" t="d">
        <v>2021-12-01</v>
      </c>
      <c r="D3299" s="1" t="s">
        <v>6051</v>
      </c>
      <c r="E3299" s="1" t="s">
        <v>16</v>
      </c>
      <c r="F3299" s="1" t="s">
        <v>17</v>
      </c>
      <c r="G3299" s="1">
        <v>46.6</v>
      </c>
      <c r="H3299" s="1">
        <v>26667</v>
      </c>
      <c r="I3299" s="1">
        <v>1</v>
      </c>
      <c r="J3299" s="1">
        <v>32</v>
      </c>
      <c r="P3299" s="1">
        <f t="shared" si="52"/>
        <v>1242682.2</v>
      </c>
    </row>
    <row r="3300" spans="1:16" x14ac:dyDescent="0.2">
      <c r="A3300" s="1">
        <v>688113</v>
      </c>
      <c r="B3300" s="1" t="s">
        <v>1363</v>
      </c>
      <c r="C3300" s="2" t="d">
        <v>2021-05-06</v>
      </c>
      <c r="D3300" s="1" t="s">
        <v>6052</v>
      </c>
      <c r="E3300" s="1" t="s">
        <v>16</v>
      </c>
      <c r="F3300" s="1" t="s">
        <v>17</v>
      </c>
      <c r="G3300" s="1">
        <v>19.14</v>
      </c>
      <c r="H3300" s="1">
        <v>16000</v>
      </c>
      <c r="I3300" s="1">
        <v>1</v>
      </c>
      <c r="J3300" s="1">
        <v>32</v>
      </c>
      <c r="P3300" s="1">
        <f t="shared" si="52"/>
        <v>306240</v>
      </c>
    </row>
    <row r="3301" spans="1:16" x14ac:dyDescent="0.2">
      <c r="A3301" s="1">
        <v>688114</v>
      </c>
      <c r="B3301" s="1" t="s">
        <v>6053</v>
      </c>
      <c r="C3301" s="2" t="d">
        <v>2022-09-09</v>
      </c>
      <c r="D3301" s="1" t="s">
        <v>6054</v>
      </c>
      <c r="E3301" s="1" t="s">
        <v>46</v>
      </c>
      <c r="F3301" s="1" t="s">
        <v>47</v>
      </c>
      <c r="G3301" s="1">
        <v>87.18</v>
      </c>
      <c r="H3301" s="1">
        <v>41319</v>
      </c>
      <c r="I3301" s="1">
        <v>1</v>
      </c>
      <c r="J3301" s="1">
        <v>32</v>
      </c>
      <c r="P3301" s="1">
        <f t="shared" si="52"/>
        <v>3602190.4200000004</v>
      </c>
    </row>
    <row r="3302" spans="1:16" x14ac:dyDescent="0.2">
      <c r="A3302" s="1">
        <v>688115</v>
      </c>
      <c r="B3302" s="1" t="s">
        <v>6055</v>
      </c>
      <c r="C3302" s="2" t="d">
        <v>2022-03-14</v>
      </c>
      <c r="D3302" s="1" t="s">
        <v>6056</v>
      </c>
      <c r="E3302" s="1" t="s">
        <v>16</v>
      </c>
      <c r="F3302" s="1" t="s">
        <v>17</v>
      </c>
      <c r="G3302" s="1">
        <v>65.650000000000006</v>
      </c>
      <c r="H3302" s="1">
        <v>16670</v>
      </c>
      <c r="I3302" s="1">
        <v>1</v>
      </c>
      <c r="J3302" s="1">
        <v>32</v>
      </c>
      <c r="P3302" s="1">
        <f t="shared" si="52"/>
        <v>1094385.5</v>
      </c>
    </row>
    <row r="3303" spans="1:16" x14ac:dyDescent="0.2">
      <c r="A3303" s="1">
        <v>688116</v>
      </c>
      <c r="B3303" s="1" t="s">
        <v>6057</v>
      </c>
      <c r="C3303" s="2" t="d">
        <v>2019-09-25</v>
      </c>
      <c r="D3303" s="1" t="s">
        <v>6058</v>
      </c>
      <c r="E3303" s="1" t="s">
        <v>46</v>
      </c>
      <c r="F3303" s="1" t="s">
        <v>47</v>
      </c>
      <c r="G3303" s="1">
        <v>16</v>
      </c>
      <c r="H3303" s="1">
        <v>57965</v>
      </c>
      <c r="I3303" s="1">
        <v>1</v>
      </c>
      <c r="J3303" s="1">
        <v>32</v>
      </c>
      <c r="P3303" s="1">
        <f t="shared" si="52"/>
        <v>927440</v>
      </c>
    </row>
    <row r="3304" spans="1:16" x14ac:dyDescent="0.2">
      <c r="A3304" s="1">
        <v>688117</v>
      </c>
      <c r="B3304" s="1" t="s">
        <v>2317</v>
      </c>
      <c r="C3304" s="2" t="d">
        <v>2021-06-03</v>
      </c>
      <c r="D3304" s="1" t="s">
        <v>6059</v>
      </c>
      <c r="E3304" s="1" t="s">
        <v>16</v>
      </c>
      <c r="F3304" s="1" t="s">
        <v>17</v>
      </c>
      <c r="G3304" s="1">
        <v>17.899999999999999</v>
      </c>
      <c r="H3304" s="1">
        <v>20000</v>
      </c>
      <c r="I3304" s="1">
        <v>1</v>
      </c>
      <c r="J3304" s="1">
        <v>32</v>
      </c>
      <c r="P3304" s="1">
        <f t="shared" si="52"/>
        <v>358000</v>
      </c>
    </row>
    <row r="3305" spans="1:16" x14ac:dyDescent="0.2">
      <c r="A3305" s="1">
        <v>688118</v>
      </c>
      <c r="B3305" s="1" t="s">
        <v>6060</v>
      </c>
      <c r="C3305" s="2" t="d">
        <v>2019-12-04</v>
      </c>
      <c r="D3305" s="1" t="s">
        <v>6061</v>
      </c>
      <c r="E3305" s="1" t="s">
        <v>46</v>
      </c>
      <c r="F3305" s="1" t="s">
        <v>47</v>
      </c>
      <c r="G3305" s="1">
        <v>26.9</v>
      </c>
      <c r="H3305" s="1">
        <v>23850</v>
      </c>
      <c r="I3305" s="1">
        <v>1</v>
      </c>
      <c r="J3305" s="1">
        <v>32</v>
      </c>
      <c r="P3305" s="1">
        <f t="shared" si="52"/>
        <v>641565</v>
      </c>
    </row>
    <row r="3306" spans="1:16" x14ac:dyDescent="0.2">
      <c r="A3306" s="1">
        <v>688119</v>
      </c>
      <c r="B3306" s="1" t="s">
        <v>6062</v>
      </c>
      <c r="C3306" s="2" t="d">
        <v>2022-06-06</v>
      </c>
      <c r="D3306" s="1" t="s">
        <v>6063</v>
      </c>
      <c r="E3306" s="1" t="s">
        <v>12</v>
      </c>
      <c r="F3306" s="1" t="s">
        <v>13</v>
      </c>
      <c r="G3306" s="1">
        <v>5.0599999999999996</v>
      </c>
      <c r="H3306" s="1">
        <v>225000</v>
      </c>
      <c r="I3306" s="1">
        <v>1</v>
      </c>
      <c r="J3306" s="1">
        <v>32</v>
      </c>
      <c r="P3306" s="1">
        <f t="shared" si="52"/>
        <v>1138500</v>
      </c>
    </row>
    <row r="3307" spans="1:16" x14ac:dyDescent="0.2">
      <c r="A3307" s="1">
        <v>688120</v>
      </c>
      <c r="B3307" s="1" t="s">
        <v>6064</v>
      </c>
      <c r="C3307" s="2" t="d">
        <v>2022-06-08</v>
      </c>
      <c r="D3307" s="1" t="s">
        <v>6065</v>
      </c>
      <c r="E3307" s="1" t="s">
        <v>12</v>
      </c>
      <c r="F3307" s="1" t="s">
        <v>13</v>
      </c>
      <c r="G3307" s="1">
        <v>136.66</v>
      </c>
      <c r="H3307" s="1">
        <v>26667</v>
      </c>
      <c r="I3307" s="1">
        <v>1</v>
      </c>
      <c r="J3307" s="1">
        <v>32</v>
      </c>
      <c r="P3307" s="1">
        <f t="shared" si="52"/>
        <v>3644312.2199999997</v>
      </c>
    </row>
    <row r="3308" spans="1:16" x14ac:dyDescent="0.2">
      <c r="A3308" s="1">
        <v>688121</v>
      </c>
      <c r="B3308" s="1" t="s">
        <v>530</v>
      </c>
      <c r="C3308" s="2" t="d">
        <v>2021-09-06</v>
      </c>
      <c r="D3308" s="1" t="s">
        <v>6066</v>
      </c>
      <c r="E3308" s="1" t="s">
        <v>46</v>
      </c>
      <c r="F3308" s="1" t="s">
        <v>47</v>
      </c>
      <c r="G3308" s="1">
        <v>18.16</v>
      </c>
      <c r="H3308" s="1">
        <v>50667</v>
      </c>
      <c r="I3308" s="1">
        <v>1</v>
      </c>
      <c r="J3308" s="1">
        <v>32</v>
      </c>
      <c r="P3308" s="1">
        <f t="shared" si="52"/>
        <v>920112.72</v>
      </c>
    </row>
    <row r="3309" spans="1:16" x14ac:dyDescent="0.2">
      <c r="A3309" s="1">
        <v>688122</v>
      </c>
      <c r="B3309" s="1" t="s">
        <v>6067</v>
      </c>
      <c r="C3309" s="2" t="d">
        <v>2019-07-22</v>
      </c>
      <c r="D3309" s="1" t="s">
        <v>6068</v>
      </c>
      <c r="E3309" s="1" t="s">
        <v>46</v>
      </c>
      <c r="F3309" s="1" t="s">
        <v>47</v>
      </c>
      <c r="G3309" s="1">
        <v>15</v>
      </c>
      <c r="H3309" s="1">
        <v>44200</v>
      </c>
      <c r="I3309" s="1">
        <v>1</v>
      </c>
      <c r="J3309" s="1">
        <v>32</v>
      </c>
      <c r="P3309" s="1">
        <f t="shared" si="52"/>
        <v>663000</v>
      </c>
    </row>
    <row r="3310" spans="1:16" x14ac:dyDescent="0.2">
      <c r="A3310" s="1">
        <v>688123</v>
      </c>
      <c r="B3310" s="1" t="s">
        <v>2102</v>
      </c>
      <c r="C3310" s="2" t="d">
        <v>2019-12-23</v>
      </c>
      <c r="D3310" s="1" t="s">
        <v>6069</v>
      </c>
      <c r="E3310" s="1" t="s">
        <v>46</v>
      </c>
      <c r="F3310" s="1" t="s">
        <v>47</v>
      </c>
      <c r="G3310" s="1">
        <v>33.25</v>
      </c>
      <c r="H3310" s="1">
        <v>30210</v>
      </c>
      <c r="I3310" s="1">
        <v>1</v>
      </c>
      <c r="J3310" s="1">
        <v>32</v>
      </c>
      <c r="P3310" s="1">
        <f t="shared" si="52"/>
        <v>1004482.5</v>
      </c>
    </row>
    <row r="3311" spans="1:16" x14ac:dyDescent="0.2">
      <c r="A3311" s="1">
        <v>688125</v>
      </c>
      <c r="B3311" s="1" t="s">
        <v>6070</v>
      </c>
      <c r="C3311" s="2" t="d">
        <v>2022-04-15</v>
      </c>
      <c r="D3311" s="1" t="s">
        <v>6071</v>
      </c>
      <c r="E3311" s="1" t="s">
        <v>16</v>
      </c>
      <c r="F3311" s="1" t="s">
        <v>17</v>
      </c>
      <c r="G3311" s="1">
        <v>60.55</v>
      </c>
      <c r="H3311" s="1">
        <v>20202</v>
      </c>
      <c r="I3311" s="1">
        <v>1</v>
      </c>
      <c r="J3311" s="1">
        <v>32</v>
      </c>
      <c r="P3311" s="1">
        <f t="shared" si="52"/>
        <v>1223231.0999999999</v>
      </c>
    </row>
    <row r="3312" spans="1:16" x14ac:dyDescent="0.2">
      <c r="A3312" s="1">
        <v>688126</v>
      </c>
      <c r="B3312" s="1" t="s">
        <v>6072</v>
      </c>
      <c r="C3312" s="2" t="d">
        <v>2020-04-20</v>
      </c>
      <c r="D3312" s="1" t="s">
        <v>6073</v>
      </c>
      <c r="E3312" s="1" t="s">
        <v>12</v>
      </c>
      <c r="F3312" s="1" t="s">
        <v>13</v>
      </c>
      <c r="G3312" s="1">
        <v>3.89</v>
      </c>
      <c r="H3312" s="1">
        <v>620068</v>
      </c>
      <c r="I3312" s="1">
        <v>1</v>
      </c>
      <c r="J3312" s="1">
        <v>32</v>
      </c>
      <c r="P3312" s="1">
        <f t="shared" si="52"/>
        <v>2412064.52</v>
      </c>
    </row>
    <row r="3313" spans="1:16" x14ac:dyDescent="0.2">
      <c r="A3313" s="1">
        <v>688127</v>
      </c>
      <c r="B3313" s="1" t="s">
        <v>6074</v>
      </c>
      <c r="C3313" s="2" t="d">
        <v>2020-09-21</v>
      </c>
      <c r="D3313" s="1" t="s">
        <v>6075</v>
      </c>
      <c r="E3313" s="1" t="s">
        <v>16</v>
      </c>
      <c r="F3313" s="1" t="s">
        <v>17</v>
      </c>
      <c r="G3313" s="1">
        <v>15.41</v>
      </c>
      <c r="H3313" s="1">
        <v>40900</v>
      </c>
      <c r="I3313" s="1">
        <v>1</v>
      </c>
      <c r="J3313" s="1">
        <v>32</v>
      </c>
      <c r="P3313" s="1">
        <f t="shared" si="52"/>
        <v>630269</v>
      </c>
    </row>
    <row r="3314" spans="1:16" x14ac:dyDescent="0.2">
      <c r="A3314" s="1">
        <v>688128</v>
      </c>
      <c r="B3314" s="1" t="s">
        <v>4314</v>
      </c>
      <c r="C3314" s="2" t="d">
        <v>2019-11-05</v>
      </c>
      <c r="D3314" s="1" t="s">
        <v>6076</v>
      </c>
      <c r="E3314" s="1" t="s">
        <v>12</v>
      </c>
      <c r="F3314" s="1" t="s">
        <v>13</v>
      </c>
      <c r="G3314" s="1">
        <v>18.79</v>
      </c>
      <c r="H3314" s="1">
        <v>50000</v>
      </c>
      <c r="I3314" s="1">
        <v>1</v>
      </c>
      <c r="J3314" s="1">
        <v>32</v>
      </c>
      <c r="P3314" s="1">
        <f t="shared" si="52"/>
        <v>939500</v>
      </c>
    </row>
    <row r="3315" spans="1:16" x14ac:dyDescent="0.2">
      <c r="A3315" s="1">
        <v>688129</v>
      </c>
      <c r="B3315" s="1" t="s">
        <v>3001</v>
      </c>
      <c r="C3315" s="2" t="d">
        <v>2020-10-23</v>
      </c>
      <c r="D3315" s="1" t="s">
        <v>6077</v>
      </c>
      <c r="E3315" s="1" t="s">
        <v>16</v>
      </c>
      <c r="F3315" s="1" t="s">
        <v>17</v>
      </c>
      <c r="G3315" s="1">
        <v>15.22</v>
      </c>
      <c r="H3315" s="1">
        <v>30000</v>
      </c>
      <c r="I3315" s="1">
        <v>1</v>
      </c>
      <c r="J3315" s="1">
        <v>32</v>
      </c>
      <c r="P3315" s="1">
        <f t="shared" si="52"/>
        <v>456600</v>
      </c>
    </row>
    <row r="3316" spans="1:16" x14ac:dyDescent="0.2">
      <c r="A3316" s="1">
        <v>688130</v>
      </c>
      <c r="B3316" s="1" t="s">
        <v>4799</v>
      </c>
      <c r="C3316" s="2" t="d">
        <v>2022-07-29</v>
      </c>
      <c r="D3316" s="1" t="s">
        <v>6078</v>
      </c>
      <c r="E3316" s="1" t="s">
        <v>46</v>
      </c>
      <c r="F3316" s="1" t="s">
        <v>47</v>
      </c>
      <c r="G3316" s="1">
        <v>62.98</v>
      </c>
      <c r="H3316" s="1">
        <v>16640</v>
      </c>
      <c r="I3316" s="1">
        <v>1</v>
      </c>
      <c r="J3316" s="1">
        <v>32</v>
      </c>
      <c r="P3316" s="1">
        <f t="shared" si="52"/>
        <v>1047987.2</v>
      </c>
    </row>
    <row r="3317" spans="1:16" x14ac:dyDescent="0.2">
      <c r="A3317" s="1">
        <v>688131</v>
      </c>
      <c r="B3317" s="1" t="s">
        <v>2133</v>
      </c>
      <c r="C3317" s="2" t="d">
        <v>2021-06-08</v>
      </c>
      <c r="D3317" s="1" t="s">
        <v>6079</v>
      </c>
      <c r="E3317" s="1" t="s">
        <v>16</v>
      </c>
      <c r="F3317" s="1" t="s">
        <v>17</v>
      </c>
      <c r="G3317" s="1">
        <v>64.989999999999995</v>
      </c>
      <c r="H3317" s="1">
        <v>18600</v>
      </c>
      <c r="I3317" s="1">
        <v>1</v>
      </c>
      <c r="J3317" s="1">
        <v>32</v>
      </c>
      <c r="P3317" s="1">
        <f t="shared" si="52"/>
        <v>1208814</v>
      </c>
    </row>
    <row r="3318" spans="1:16" x14ac:dyDescent="0.2">
      <c r="A3318" s="1">
        <v>688132</v>
      </c>
      <c r="B3318" s="1" t="s">
        <v>6080</v>
      </c>
      <c r="C3318" s="2" t="d">
        <v>2022-09-23</v>
      </c>
      <c r="D3318" s="1" t="s">
        <v>6081</v>
      </c>
      <c r="E3318" s="1" t="s">
        <v>16</v>
      </c>
      <c r="F3318" s="1" t="s">
        <v>17</v>
      </c>
      <c r="G3318" s="1">
        <v>28.88</v>
      </c>
      <c r="H3318" s="1">
        <v>38056</v>
      </c>
      <c r="I3318" s="1">
        <v>1</v>
      </c>
      <c r="J3318" s="1">
        <v>32</v>
      </c>
      <c r="P3318" s="1">
        <f t="shared" si="52"/>
        <v>1099057.28</v>
      </c>
    </row>
    <row r="3319" spans="1:16" x14ac:dyDescent="0.2">
      <c r="A3319" s="1">
        <v>688133</v>
      </c>
      <c r="B3319" s="1" t="s">
        <v>6082</v>
      </c>
      <c r="C3319" s="2" t="d">
        <v>2020-10-30</v>
      </c>
      <c r="D3319" s="1" t="s">
        <v>6083</v>
      </c>
      <c r="E3319" s="1" t="s">
        <v>16</v>
      </c>
      <c r="F3319" s="1" t="s">
        <v>17</v>
      </c>
      <c r="G3319" s="1">
        <v>44.47</v>
      </c>
      <c r="H3319" s="1">
        <v>19062</v>
      </c>
      <c r="I3319" s="1">
        <v>1</v>
      </c>
      <c r="J3319" s="1">
        <v>32</v>
      </c>
      <c r="P3319" s="1">
        <f t="shared" si="52"/>
        <v>847687.14</v>
      </c>
    </row>
    <row r="3320" spans="1:16" x14ac:dyDescent="0.2">
      <c r="A3320" s="1">
        <v>688135</v>
      </c>
      <c r="B3320" s="1" t="s">
        <v>6084</v>
      </c>
      <c r="C3320" s="2" t="d">
        <v>2020-11-11</v>
      </c>
      <c r="D3320" s="1" t="s">
        <v>6085</v>
      </c>
      <c r="E3320" s="1" t="s">
        <v>16</v>
      </c>
      <c r="F3320" s="1" t="s">
        <v>17</v>
      </c>
      <c r="G3320" s="1">
        <v>15.72</v>
      </c>
      <c r="H3320" s="1">
        <v>34100</v>
      </c>
      <c r="I3320" s="1">
        <v>1</v>
      </c>
      <c r="J3320" s="1">
        <v>32</v>
      </c>
      <c r="P3320" s="1">
        <f t="shared" si="52"/>
        <v>536052</v>
      </c>
    </row>
    <row r="3321" spans="1:16" x14ac:dyDescent="0.2">
      <c r="A3321" s="1">
        <v>688136</v>
      </c>
      <c r="B3321" s="1" t="s">
        <v>6086</v>
      </c>
      <c r="C3321" s="2" t="d">
        <v>2020-12-14</v>
      </c>
      <c r="D3321" s="1" t="s">
        <v>6087</v>
      </c>
      <c r="E3321" s="1" t="s">
        <v>16</v>
      </c>
      <c r="F3321" s="1" t="s">
        <v>17</v>
      </c>
      <c r="G3321" s="1">
        <v>22.33</v>
      </c>
      <c r="H3321" s="1">
        <v>49675</v>
      </c>
      <c r="I3321" s="1">
        <v>1</v>
      </c>
      <c r="J3321" s="1">
        <v>32</v>
      </c>
      <c r="P3321" s="1">
        <f t="shared" si="52"/>
        <v>1109242.75</v>
      </c>
    </row>
    <row r="3322" spans="1:16" x14ac:dyDescent="0.2">
      <c r="A3322" s="1">
        <v>688137</v>
      </c>
      <c r="B3322" s="1" t="s">
        <v>6088</v>
      </c>
      <c r="C3322" s="2" t="d">
        <v>2022-09-29</v>
      </c>
      <c r="D3322" s="1" t="s">
        <v>6089</v>
      </c>
      <c r="E3322" s="1" t="s">
        <v>16</v>
      </c>
      <c r="F3322" s="1" t="s">
        <v>17</v>
      </c>
      <c r="G3322" s="1">
        <v>106.19</v>
      </c>
      <c r="H3322" s="1">
        <v>17544</v>
      </c>
      <c r="I3322" s="1">
        <v>1</v>
      </c>
      <c r="J3322" s="1">
        <v>32</v>
      </c>
      <c r="P3322" s="1">
        <f t="shared" si="52"/>
        <v>1862997.3599999999</v>
      </c>
    </row>
    <row r="3323" spans="1:16" x14ac:dyDescent="0.2">
      <c r="A3323" s="1">
        <v>688138</v>
      </c>
      <c r="B3323" s="1" t="s">
        <v>6090</v>
      </c>
      <c r="C3323" s="2" t="d">
        <v>2019-11-20</v>
      </c>
      <c r="D3323" s="1" t="s">
        <v>6091</v>
      </c>
      <c r="E3323" s="1" t="s">
        <v>46</v>
      </c>
      <c r="F3323" s="1" t="s">
        <v>47</v>
      </c>
      <c r="G3323" s="1">
        <v>8.7799999999999994</v>
      </c>
      <c r="H3323" s="1">
        <v>66800</v>
      </c>
      <c r="I3323" s="1">
        <v>1</v>
      </c>
      <c r="J3323" s="1">
        <v>32</v>
      </c>
      <c r="P3323" s="1">
        <f t="shared" si="52"/>
        <v>586504</v>
      </c>
    </row>
    <row r="3324" spans="1:16" x14ac:dyDescent="0.2">
      <c r="A3324" s="1">
        <v>688139</v>
      </c>
      <c r="B3324" s="1" t="s">
        <v>6092</v>
      </c>
      <c r="C3324" s="2" t="d">
        <v>2019-10-25</v>
      </c>
      <c r="D3324" s="1" t="s">
        <v>6093</v>
      </c>
      <c r="E3324" s="1" t="s">
        <v>16</v>
      </c>
      <c r="F3324" s="1" t="s">
        <v>17</v>
      </c>
      <c r="G3324" s="1">
        <v>15.53</v>
      </c>
      <c r="H3324" s="1">
        <v>79268</v>
      </c>
      <c r="I3324" s="1">
        <v>1</v>
      </c>
      <c r="J3324" s="1">
        <v>32</v>
      </c>
      <c r="P3324" s="1">
        <f t="shared" si="52"/>
        <v>1231032.04</v>
      </c>
    </row>
    <row r="3325" spans="1:16" x14ac:dyDescent="0.2">
      <c r="A3325" s="1">
        <v>688141</v>
      </c>
      <c r="B3325" s="1" t="s">
        <v>4771</v>
      </c>
      <c r="C3325" s="2" t="d">
        <v>2022-12-23</v>
      </c>
      <c r="D3325" s="1" t="s">
        <v>6094</v>
      </c>
      <c r="E3325" s="1" t="s">
        <v>46</v>
      </c>
      <c r="F3325" s="1" t="s">
        <v>47</v>
      </c>
      <c r="G3325" s="1">
        <v>38.26</v>
      </c>
      <c r="H3325" s="1">
        <v>58080</v>
      </c>
      <c r="I3325" s="1">
        <v>1</v>
      </c>
      <c r="J3325" s="1">
        <v>32</v>
      </c>
      <c r="P3325" s="1">
        <f t="shared" si="52"/>
        <v>2222140.7999999998</v>
      </c>
    </row>
    <row r="3326" spans="1:16" x14ac:dyDescent="0.2">
      <c r="A3326" s="1">
        <v>688143</v>
      </c>
      <c r="B3326" s="1" t="s">
        <v>732</v>
      </c>
      <c r="C3326" s="2" t="d">
        <v>2022-12-12</v>
      </c>
      <c r="D3326" s="1" t="s">
        <v>6095</v>
      </c>
      <c r="E3326" s="1" t="s">
        <v>16</v>
      </c>
      <c r="F3326" s="1" t="s">
        <v>17</v>
      </c>
      <c r="G3326" s="1">
        <v>35.67</v>
      </c>
      <c r="H3326" s="1">
        <v>23534</v>
      </c>
      <c r="I3326" s="1">
        <v>1</v>
      </c>
      <c r="J3326" s="1">
        <v>32</v>
      </c>
      <c r="P3326" s="1">
        <f t="shared" si="52"/>
        <v>839457.78</v>
      </c>
    </row>
    <row r="3327" spans="1:16" x14ac:dyDescent="0.2">
      <c r="A3327" s="1">
        <v>688146</v>
      </c>
      <c r="B3327" s="1" t="s">
        <v>6096</v>
      </c>
      <c r="C3327" s="2" t="d">
        <v>2023-04-21</v>
      </c>
      <c r="D3327" s="1" t="s">
        <v>6097</v>
      </c>
      <c r="E3327" s="1" t="s">
        <v>12</v>
      </c>
      <c r="F3327" s="1" t="s">
        <v>13</v>
      </c>
      <c r="G3327" s="1">
        <v>36.15</v>
      </c>
      <c r="H3327" s="1">
        <v>79412</v>
      </c>
      <c r="I3327" s="1">
        <v>1</v>
      </c>
      <c r="J3327" s="1">
        <v>32</v>
      </c>
      <c r="P3327" s="1">
        <f t="shared" si="52"/>
        <v>2870743.8</v>
      </c>
    </row>
    <row r="3328" spans="1:16" x14ac:dyDescent="0.2">
      <c r="A3328" s="1">
        <v>688147</v>
      </c>
      <c r="B3328" s="1" t="s">
        <v>6098</v>
      </c>
      <c r="C3328" s="2" t="d">
        <v>2022-12-23</v>
      </c>
      <c r="D3328" s="1" t="s">
        <v>6099</v>
      </c>
      <c r="E3328" s="1" t="s">
        <v>16</v>
      </c>
      <c r="F3328" s="1" t="s">
        <v>17</v>
      </c>
      <c r="G3328" s="1">
        <v>24.21</v>
      </c>
      <c r="H3328" s="1">
        <v>45446</v>
      </c>
      <c r="I3328" s="1">
        <v>1</v>
      </c>
      <c r="J3328" s="1">
        <v>32</v>
      </c>
      <c r="P3328" s="1">
        <f t="shared" si="52"/>
        <v>1100247.6600000001</v>
      </c>
    </row>
    <row r="3329" spans="1:16" x14ac:dyDescent="0.2">
      <c r="A3329" s="1">
        <v>688148</v>
      </c>
      <c r="B3329" s="1" t="s">
        <v>1349</v>
      </c>
      <c r="C3329" s="2" t="d">
        <v>2021-08-06</v>
      </c>
      <c r="D3329" s="1" t="s">
        <v>6100</v>
      </c>
      <c r="E3329" s="1" t="s">
        <v>16</v>
      </c>
      <c r="F3329" s="1" t="s">
        <v>17</v>
      </c>
      <c r="G3329" s="1">
        <v>4.58</v>
      </c>
      <c r="H3329" s="1">
        <v>80000</v>
      </c>
      <c r="I3329" s="1">
        <v>1</v>
      </c>
      <c r="J3329" s="1">
        <v>32</v>
      </c>
      <c r="P3329" s="1">
        <f t="shared" si="52"/>
        <v>366400</v>
      </c>
    </row>
    <row r="3330" spans="1:16" x14ac:dyDescent="0.2">
      <c r="A3330" s="1">
        <v>688150</v>
      </c>
      <c r="B3330" s="1" t="s">
        <v>5958</v>
      </c>
      <c r="C3330" s="2" t="d">
        <v>2022-03-18</v>
      </c>
      <c r="D3330" s="1" t="s">
        <v>6101</v>
      </c>
      <c r="E3330" s="1" t="s">
        <v>16</v>
      </c>
      <c r="F3330" s="1" t="s">
        <v>17</v>
      </c>
      <c r="G3330" s="1">
        <v>22.05</v>
      </c>
      <c r="H3330" s="1">
        <v>40244</v>
      </c>
      <c r="I3330" s="1">
        <v>1</v>
      </c>
      <c r="J3330" s="1">
        <v>32</v>
      </c>
      <c r="P3330" s="1">
        <f t="shared" ref="P3330:P3393" si="53">G3330*H3330</f>
        <v>887380.20000000007</v>
      </c>
    </row>
    <row r="3331" spans="1:16" x14ac:dyDescent="0.2">
      <c r="A3331" s="1">
        <v>688151</v>
      </c>
      <c r="B3331" s="1" t="s">
        <v>6102</v>
      </c>
      <c r="C3331" s="2" t="d">
        <v>2021-12-06</v>
      </c>
      <c r="D3331" s="1" t="s">
        <v>6103</v>
      </c>
      <c r="E3331" s="1" t="s">
        <v>12</v>
      </c>
      <c r="F3331" s="1" t="s">
        <v>13</v>
      </c>
      <c r="G3331" s="1">
        <v>35.090000000000003</v>
      </c>
      <c r="H3331" s="1">
        <v>86206</v>
      </c>
      <c r="I3331" s="1">
        <v>1</v>
      </c>
      <c r="J3331" s="1">
        <v>32</v>
      </c>
      <c r="P3331" s="1">
        <f t="shared" si="53"/>
        <v>3024968.5400000005</v>
      </c>
    </row>
    <row r="3332" spans="1:16" x14ac:dyDescent="0.2">
      <c r="A3332" s="1">
        <v>688152</v>
      </c>
      <c r="B3332" s="1" t="s">
        <v>6104</v>
      </c>
      <c r="C3332" s="2" t="d">
        <v>2022-10-28</v>
      </c>
      <c r="D3332" s="1" t="s">
        <v>6105</v>
      </c>
      <c r="E3332" s="1" t="s">
        <v>16</v>
      </c>
      <c r="F3332" s="1" t="s">
        <v>17</v>
      </c>
      <c r="G3332" s="1">
        <v>68.89</v>
      </c>
      <c r="H3332" s="1">
        <v>13211</v>
      </c>
      <c r="I3332" s="1">
        <v>1</v>
      </c>
      <c r="J3332" s="1">
        <v>32</v>
      </c>
      <c r="P3332" s="1">
        <f t="shared" si="53"/>
        <v>910105.79</v>
      </c>
    </row>
    <row r="3333" spans="1:16" x14ac:dyDescent="0.2">
      <c r="A3333" s="1">
        <v>688153</v>
      </c>
      <c r="B3333" s="1" t="s">
        <v>6106</v>
      </c>
      <c r="C3333" s="2" t="d">
        <v>2022-04-12</v>
      </c>
      <c r="D3333" s="1" t="s">
        <v>6107</v>
      </c>
      <c r="E3333" s="1" t="s">
        <v>46</v>
      </c>
      <c r="F3333" s="1" t="s">
        <v>47</v>
      </c>
      <c r="G3333" s="1">
        <v>66.599999999999994</v>
      </c>
      <c r="H3333" s="1">
        <v>40080</v>
      </c>
      <c r="I3333" s="1">
        <v>1</v>
      </c>
      <c r="J3333" s="1">
        <v>32</v>
      </c>
      <c r="P3333" s="1">
        <f t="shared" si="53"/>
        <v>2669328</v>
      </c>
    </row>
    <row r="3334" spans="1:16" x14ac:dyDescent="0.2">
      <c r="A3334" s="1">
        <v>688155</v>
      </c>
      <c r="B3334" s="1" t="s">
        <v>6108</v>
      </c>
      <c r="C3334" s="2" t="d">
        <v>2020-08-11</v>
      </c>
      <c r="D3334" s="1" t="s">
        <v>6109</v>
      </c>
      <c r="E3334" s="1" t="s">
        <v>16</v>
      </c>
      <c r="F3334" s="1" t="s">
        <v>17</v>
      </c>
      <c r="G3334" s="1">
        <v>38.770000000000003</v>
      </c>
      <c r="H3334" s="1">
        <v>18910</v>
      </c>
      <c r="I3334" s="1">
        <v>1</v>
      </c>
      <c r="J3334" s="1">
        <v>32</v>
      </c>
      <c r="P3334" s="1">
        <f t="shared" si="53"/>
        <v>733140.70000000007</v>
      </c>
    </row>
    <row r="3335" spans="1:16" x14ac:dyDescent="0.2">
      <c r="A3335" s="1">
        <v>688156</v>
      </c>
      <c r="B3335" s="1" t="s">
        <v>6110</v>
      </c>
      <c r="C3335" s="2" t="d">
        <v>2020-09-22</v>
      </c>
      <c r="D3335" s="1" t="s">
        <v>6111</v>
      </c>
      <c r="E3335" s="1" t="s">
        <v>16</v>
      </c>
      <c r="F3335" s="1" t="s">
        <v>17</v>
      </c>
      <c r="G3335" s="1">
        <v>15.91</v>
      </c>
      <c r="H3335" s="1">
        <v>22960</v>
      </c>
      <c r="I3335" s="1">
        <v>1</v>
      </c>
      <c r="J3335" s="1">
        <v>32</v>
      </c>
      <c r="P3335" s="1">
        <f t="shared" si="53"/>
        <v>365293.6</v>
      </c>
    </row>
    <row r="3336" spans="1:16" x14ac:dyDescent="0.2">
      <c r="A3336" s="1">
        <v>688157</v>
      </c>
      <c r="B3336" s="1" t="s">
        <v>505</v>
      </c>
      <c r="C3336" s="2" t="d">
        <v>2020-06-09</v>
      </c>
      <c r="D3336" s="1" t="s">
        <v>6112</v>
      </c>
      <c r="E3336" s="1" t="s">
        <v>46</v>
      </c>
      <c r="F3336" s="1" t="s">
        <v>47</v>
      </c>
      <c r="G3336" s="1">
        <v>34.479999999999997</v>
      </c>
      <c r="H3336" s="1">
        <v>19900</v>
      </c>
      <c r="I3336" s="1">
        <v>1</v>
      </c>
      <c r="J3336" s="1">
        <v>32</v>
      </c>
      <c r="P3336" s="1">
        <f t="shared" si="53"/>
        <v>686151.99999999988</v>
      </c>
    </row>
    <row r="3337" spans="1:16" x14ac:dyDescent="0.2">
      <c r="A3337" s="1">
        <v>688158</v>
      </c>
      <c r="B3337" s="1" t="s">
        <v>6113</v>
      </c>
      <c r="C3337" s="2" t="d">
        <v>2020-01-20</v>
      </c>
      <c r="D3337" s="1" t="s">
        <v>6114</v>
      </c>
      <c r="E3337" s="1" t="s">
        <v>16</v>
      </c>
      <c r="F3337" s="1" t="s">
        <v>17</v>
      </c>
      <c r="G3337" s="1">
        <v>33.229999999999997</v>
      </c>
      <c r="H3337" s="1">
        <v>58500</v>
      </c>
      <c r="I3337" s="1">
        <v>1</v>
      </c>
      <c r="J3337" s="1">
        <v>32</v>
      </c>
      <c r="P3337" s="1">
        <f t="shared" si="53"/>
        <v>1943954.9999999998</v>
      </c>
    </row>
    <row r="3338" spans="1:16" x14ac:dyDescent="0.2">
      <c r="A3338" s="1">
        <v>688159</v>
      </c>
      <c r="B3338" s="1" t="s">
        <v>6115</v>
      </c>
      <c r="C3338" s="2" t="d">
        <v>2020-01-23</v>
      </c>
      <c r="D3338" s="1" t="s">
        <v>6116</v>
      </c>
      <c r="E3338" s="1" t="s">
        <v>16</v>
      </c>
      <c r="F3338" s="1" t="s">
        <v>17</v>
      </c>
      <c r="G3338" s="1">
        <v>20.350000000000001</v>
      </c>
      <c r="H3338" s="1">
        <v>22920</v>
      </c>
      <c r="I3338" s="1">
        <v>1</v>
      </c>
      <c r="J3338" s="1">
        <v>32</v>
      </c>
      <c r="P3338" s="1">
        <f t="shared" si="53"/>
        <v>466422.00000000006</v>
      </c>
    </row>
    <row r="3339" spans="1:16" x14ac:dyDescent="0.2">
      <c r="A3339" s="1">
        <v>688160</v>
      </c>
      <c r="B3339" s="1" t="s">
        <v>6117</v>
      </c>
      <c r="C3339" s="2" t="d">
        <v>2020-11-12</v>
      </c>
      <c r="D3339" s="1" t="s">
        <v>6118</v>
      </c>
      <c r="E3339" s="1" t="s">
        <v>16</v>
      </c>
      <c r="F3339" s="1" t="s">
        <v>17</v>
      </c>
      <c r="G3339" s="1">
        <v>20.34</v>
      </c>
      <c r="H3339" s="1">
        <v>21000</v>
      </c>
      <c r="I3339" s="1">
        <v>1</v>
      </c>
      <c r="J3339" s="1">
        <v>32</v>
      </c>
      <c r="P3339" s="1">
        <f t="shared" si="53"/>
        <v>427140</v>
      </c>
    </row>
    <row r="3340" spans="1:16" x14ac:dyDescent="0.2">
      <c r="A3340" s="1">
        <v>688161</v>
      </c>
      <c r="B3340" s="1" t="s">
        <v>6119</v>
      </c>
      <c r="C3340" s="2" t="d">
        <v>2021-06-30</v>
      </c>
      <c r="D3340" s="1" t="s">
        <v>6120</v>
      </c>
      <c r="E3340" s="1" t="s">
        <v>46</v>
      </c>
      <c r="F3340" s="1" t="s">
        <v>47</v>
      </c>
      <c r="G3340" s="1">
        <v>36.22</v>
      </c>
      <c r="H3340" s="1">
        <v>41414</v>
      </c>
      <c r="I3340" s="1">
        <v>1</v>
      </c>
      <c r="J3340" s="1">
        <v>32</v>
      </c>
      <c r="P3340" s="1">
        <f t="shared" si="53"/>
        <v>1500015.0799999998</v>
      </c>
    </row>
    <row r="3341" spans="1:16" x14ac:dyDescent="0.2">
      <c r="A3341" s="1">
        <v>688162</v>
      </c>
      <c r="B3341" s="1" t="s">
        <v>1461</v>
      </c>
      <c r="C3341" s="2" t="d">
        <v>2021-11-10</v>
      </c>
      <c r="D3341" s="1" t="s">
        <v>6121</v>
      </c>
      <c r="E3341" s="1" t="s">
        <v>12</v>
      </c>
      <c r="F3341" s="1" t="s">
        <v>13</v>
      </c>
      <c r="G3341" s="1">
        <v>46</v>
      </c>
      <c r="H3341" s="1">
        <v>34250</v>
      </c>
      <c r="I3341" s="1">
        <v>1</v>
      </c>
      <c r="J3341" s="1">
        <v>32</v>
      </c>
      <c r="P3341" s="1">
        <f t="shared" si="53"/>
        <v>1575500</v>
      </c>
    </row>
    <row r="3342" spans="1:16" x14ac:dyDescent="0.2">
      <c r="A3342" s="1">
        <v>688163</v>
      </c>
      <c r="B3342" s="1" t="s">
        <v>6026</v>
      </c>
      <c r="C3342" s="2" t="d">
        <v>2022-03-11</v>
      </c>
      <c r="D3342" s="1" t="s">
        <v>6122</v>
      </c>
      <c r="E3342" s="1" t="s">
        <v>16</v>
      </c>
      <c r="F3342" s="1" t="s">
        <v>17</v>
      </c>
      <c r="G3342" s="1">
        <v>33.03</v>
      </c>
      <c r="H3342" s="1">
        <v>27060</v>
      </c>
      <c r="I3342" s="1">
        <v>1</v>
      </c>
      <c r="J3342" s="1">
        <v>32</v>
      </c>
      <c r="P3342" s="1">
        <f t="shared" si="53"/>
        <v>893791.8</v>
      </c>
    </row>
    <row r="3343" spans="1:16" x14ac:dyDescent="0.2">
      <c r="A3343" s="1">
        <v>688165</v>
      </c>
      <c r="B3343" s="1" t="s">
        <v>6123</v>
      </c>
      <c r="C3343" s="2" t="d">
        <v>2020-07-15</v>
      </c>
      <c r="D3343" s="1" t="s">
        <v>6124</v>
      </c>
      <c r="E3343" s="1" t="s">
        <v>46</v>
      </c>
      <c r="F3343" s="1" t="s">
        <v>47</v>
      </c>
      <c r="G3343" s="1">
        <v>6.35</v>
      </c>
      <c r="H3343" s="1">
        <v>130447</v>
      </c>
      <c r="I3343" s="1">
        <v>1</v>
      </c>
      <c r="J3343" s="1">
        <v>32</v>
      </c>
      <c r="P3343" s="1">
        <f t="shared" si="53"/>
        <v>828338.45</v>
      </c>
    </row>
    <row r="3344" spans="1:16" x14ac:dyDescent="0.2">
      <c r="A3344" s="1">
        <v>688166</v>
      </c>
      <c r="B3344" s="1" t="s">
        <v>6125</v>
      </c>
      <c r="C3344" s="2" t="d">
        <v>2019-11-08</v>
      </c>
      <c r="D3344" s="1" t="s">
        <v>6126</v>
      </c>
      <c r="E3344" s="1" t="s">
        <v>46</v>
      </c>
      <c r="F3344" s="1" t="s">
        <v>47</v>
      </c>
      <c r="G3344" s="1">
        <v>12.71</v>
      </c>
      <c r="H3344" s="1">
        <v>41000</v>
      </c>
      <c r="I3344" s="1">
        <v>1</v>
      </c>
      <c r="J3344" s="1">
        <v>32</v>
      </c>
      <c r="P3344" s="1">
        <f t="shared" si="53"/>
        <v>521110.00000000006</v>
      </c>
    </row>
    <row r="3345" spans="1:16" x14ac:dyDescent="0.2">
      <c r="A3345" s="1">
        <v>688167</v>
      </c>
      <c r="B3345" s="1" t="s">
        <v>2141</v>
      </c>
      <c r="C3345" s="2" t="d">
        <v>2021-12-24</v>
      </c>
      <c r="D3345" s="1" t="s">
        <v>6127</v>
      </c>
      <c r="E3345" s="1" t="s">
        <v>16</v>
      </c>
      <c r="F3345" s="1" t="s">
        <v>17</v>
      </c>
      <c r="G3345" s="1">
        <v>78.69</v>
      </c>
      <c r="H3345" s="1">
        <v>22490</v>
      </c>
      <c r="I3345" s="1">
        <v>1</v>
      </c>
      <c r="J3345" s="1">
        <v>32</v>
      </c>
      <c r="P3345" s="1">
        <f t="shared" si="53"/>
        <v>1769738.0999999999</v>
      </c>
    </row>
    <row r="3346" spans="1:16" x14ac:dyDescent="0.2">
      <c r="A3346" s="1">
        <v>688168</v>
      </c>
      <c r="B3346" s="1" t="s">
        <v>6128</v>
      </c>
      <c r="C3346" s="2" t="d">
        <v>2019-09-06</v>
      </c>
      <c r="D3346" s="1" t="s">
        <v>6129</v>
      </c>
      <c r="E3346" s="1" t="s">
        <v>16</v>
      </c>
      <c r="F3346" s="1" t="s">
        <v>17</v>
      </c>
      <c r="G3346" s="1">
        <v>56.88</v>
      </c>
      <c r="H3346" s="1">
        <v>12795</v>
      </c>
      <c r="I3346" s="1">
        <v>1</v>
      </c>
      <c r="J3346" s="1">
        <v>32</v>
      </c>
      <c r="P3346" s="1">
        <f t="shared" si="53"/>
        <v>727779.6</v>
      </c>
    </row>
    <row r="3347" spans="1:16" x14ac:dyDescent="0.2">
      <c r="A3347" s="1">
        <v>688169</v>
      </c>
      <c r="B3347" s="1" t="s">
        <v>122</v>
      </c>
      <c r="C3347" s="2" t="d">
        <v>2020-02-21</v>
      </c>
      <c r="D3347" s="1" t="s">
        <v>6130</v>
      </c>
      <c r="E3347" s="1" t="s">
        <v>46</v>
      </c>
      <c r="F3347" s="1" t="s">
        <v>47</v>
      </c>
      <c r="G3347" s="1">
        <v>271.12</v>
      </c>
      <c r="H3347" s="1">
        <v>16667</v>
      </c>
      <c r="I3347" s="1">
        <v>1</v>
      </c>
      <c r="J3347" s="1">
        <v>32</v>
      </c>
      <c r="P3347" s="1">
        <f t="shared" si="53"/>
        <v>4518757.04</v>
      </c>
    </row>
    <row r="3348" spans="1:16" x14ac:dyDescent="0.2">
      <c r="A3348" s="1">
        <v>688170</v>
      </c>
      <c r="B3348" s="1" t="s">
        <v>6131</v>
      </c>
      <c r="C3348" s="2" t="d">
        <v>2022-04-29</v>
      </c>
      <c r="D3348" s="1" t="s">
        <v>6132</v>
      </c>
      <c r="E3348" s="1" t="s">
        <v>46</v>
      </c>
      <c r="F3348" s="1" t="s">
        <v>47</v>
      </c>
      <c r="G3348" s="1">
        <v>30.18</v>
      </c>
      <c r="H3348" s="1">
        <v>25840</v>
      </c>
      <c r="I3348" s="1">
        <v>1</v>
      </c>
      <c r="J3348" s="1">
        <v>32</v>
      </c>
      <c r="P3348" s="1">
        <f t="shared" si="53"/>
        <v>779851.2</v>
      </c>
    </row>
    <row r="3349" spans="1:16" x14ac:dyDescent="0.2">
      <c r="A3349" s="1">
        <v>688171</v>
      </c>
      <c r="B3349" s="1" t="s">
        <v>2077</v>
      </c>
      <c r="C3349" s="2" t="d">
        <v>2022-01-27</v>
      </c>
      <c r="D3349" s="1" t="s">
        <v>6133</v>
      </c>
      <c r="E3349" s="1" t="s">
        <v>16</v>
      </c>
      <c r="F3349" s="1" t="s">
        <v>17</v>
      </c>
      <c r="G3349" s="1">
        <v>28.68</v>
      </c>
      <c r="H3349" s="1">
        <v>20943</v>
      </c>
      <c r="I3349" s="1">
        <v>1</v>
      </c>
      <c r="J3349" s="1">
        <v>32</v>
      </c>
      <c r="P3349" s="1">
        <f t="shared" si="53"/>
        <v>600645.24</v>
      </c>
    </row>
    <row r="3350" spans="1:16" x14ac:dyDescent="0.2">
      <c r="A3350" s="1">
        <v>688172</v>
      </c>
      <c r="B3350" s="1" t="s">
        <v>6134</v>
      </c>
      <c r="C3350" s="2" t="d">
        <v>2022-12-16</v>
      </c>
      <c r="D3350" s="1" t="s">
        <v>6135</v>
      </c>
      <c r="E3350" s="1" t="s">
        <v>12</v>
      </c>
      <c r="F3350" s="1" t="s">
        <v>13</v>
      </c>
      <c r="G3350" s="1">
        <v>21.98</v>
      </c>
      <c r="H3350" s="1">
        <v>179866</v>
      </c>
      <c r="I3350" s="1">
        <v>1</v>
      </c>
      <c r="J3350" s="1">
        <v>32</v>
      </c>
      <c r="P3350" s="1">
        <f t="shared" si="53"/>
        <v>3953454.68</v>
      </c>
    </row>
    <row r="3351" spans="1:16" x14ac:dyDescent="0.2">
      <c r="A3351" s="1">
        <v>688173</v>
      </c>
      <c r="B3351" s="1" t="s">
        <v>6136</v>
      </c>
      <c r="C3351" s="2" t="d">
        <v>2022-01-21</v>
      </c>
      <c r="D3351" s="1" t="s">
        <v>6137</v>
      </c>
      <c r="E3351" s="1" t="s">
        <v>16</v>
      </c>
      <c r="F3351" s="1" t="s">
        <v>17</v>
      </c>
      <c r="G3351" s="1">
        <v>33.57</v>
      </c>
      <c r="H3351" s="1">
        <v>40010</v>
      </c>
      <c r="I3351" s="1">
        <v>1</v>
      </c>
      <c r="J3351" s="1">
        <v>32</v>
      </c>
      <c r="P3351" s="1">
        <f t="shared" si="53"/>
        <v>1343135.7</v>
      </c>
    </row>
    <row r="3352" spans="1:16" x14ac:dyDescent="0.2">
      <c r="A3352" s="1">
        <v>688175</v>
      </c>
      <c r="B3352" s="1" t="s">
        <v>6138</v>
      </c>
      <c r="C3352" s="2" t="d">
        <v>2022-03-15</v>
      </c>
      <c r="D3352" s="1" t="s">
        <v>6139</v>
      </c>
      <c r="E3352" s="1" t="s">
        <v>16</v>
      </c>
      <c r="F3352" s="1" t="s">
        <v>17</v>
      </c>
      <c r="G3352" s="1">
        <v>51.68</v>
      </c>
      <c r="H3352" s="1">
        <v>23227</v>
      </c>
      <c r="I3352" s="1">
        <v>1</v>
      </c>
      <c r="J3352" s="1">
        <v>32</v>
      </c>
      <c r="P3352" s="1">
        <f t="shared" si="53"/>
        <v>1200371.3600000001</v>
      </c>
    </row>
    <row r="3353" spans="1:16" x14ac:dyDescent="0.2">
      <c r="A3353" s="1">
        <v>688176</v>
      </c>
      <c r="B3353" s="1" t="s">
        <v>653</v>
      </c>
      <c r="C3353" s="2" t="d">
        <v>2022-01-07</v>
      </c>
      <c r="D3353" s="1" t="s">
        <v>6140</v>
      </c>
      <c r="E3353" s="1" t="s">
        <v>46</v>
      </c>
      <c r="F3353" s="1" t="s">
        <v>47</v>
      </c>
      <c r="G3353" s="1">
        <v>22.98</v>
      </c>
      <c r="H3353" s="1">
        <v>110000</v>
      </c>
      <c r="I3353" s="1">
        <v>1</v>
      </c>
      <c r="J3353" s="1">
        <v>32</v>
      </c>
      <c r="P3353" s="1">
        <f t="shared" si="53"/>
        <v>2527800</v>
      </c>
    </row>
    <row r="3354" spans="1:16" x14ac:dyDescent="0.2">
      <c r="A3354" s="1">
        <v>688177</v>
      </c>
      <c r="B3354" s="1" t="s">
        <v>6141</v>
      </c>
      <c r="C3354" s="2" t="d">
        <v>2020-02-21</v>
      </c>
      <c r="D3354" s="1" t="s">
        <v>6142</v>
      </c>
      <c r="E3354" s="1" t="s">
        <v>46</v>
      </c>
      <c r="F3354" s="1" t="s">
        <v>47</v>
      </c>
      <c r="G3354" s="1">
        <v>32.76</v>
      </c>
      <c r="H3354" s="1">
        <v>60000</v>
      </c>
      <c r="I3354" s="1">
        <v>1</v>
      </c>
      <c r="J3354" s="1">
        <v>32</v>
      </c>
      <c r="P3354" s="1">
        <f t="shared" si="53"/>
        <v>1965599.9999999998</v>
      </c>
    </row>
    <row r="3355" spans="1:16" x14ac:dyDescent="0.2">
      <c r="A3355" s="1">
        <v>688178</v>
      </c>
      <c r="B3355" s="1" t="s">
        <v>6143</v>
      </c>
      <c r="C3355" s="2" t="d">
        <v>2020-01-14</v>
      </c>
      <c r="D3355" s="1" t="s">
        <v>6144</v>
      </c>
      <c r="E3355" s="1" t="s">
        <v>16</v>
      </c>
      <c r="F3355" s="1" t="s">
        <v>17</v>
      </c>
      <c r="G3355" s="1">
        <v>25.2</v>
      </c>
      <c r="H3355" s="1">
        <v>21249</v>
      </c>
      <c r="I3355" s="1">
        <v>1</v>
      </c>
      <c r="J3355" s="1">
        <v>32</v>
      </c>
      <c r="P3355" s="1">
        <f t="shared" si="53"/>
        <v>535474.79999999993</v>
      </c>
    </row>
    <row r="3356" spans="1:16" x14ac:dyDescent="0.2">
      <c r="A3356" s="1">
        <v>688179</v>
      </c>
      <c r="B3356" s="1" t="s">
        <v>3033</v>
      </c>
      <c r="C3356" s="2" t="d">
        <v>2020-10-26</v>
      </c>
      <c r="D3356" s="1" t="s">
        <v>6145</v>
      </c>
      <c r="E3356" s="1" t="s">
        <v>16</v>
      </c>
      <c r="F3356" s="1" t="s">
        <v>17</v>
      </c>
      <c r="G3356" s="1">
        <v>19.43</v>
      </c>
      <c r="H3356" s="1">
        <v>25233</v>
      </c>
      <c r="I3356" s="1">
        <v>1</v>
      </c>
      <c r="J3356" s="1">
        <v>32</v>
      </c>
      <c r="P3356" s="1">
        <f t="shared" si="53"/>
        <v>490277.19</v>
      </c>
    </row>
    <row r="3357" spans="1:16" x14ac:dyDescent="0.2">
      <c r="A3357" s="1">
        <v>688180</v>
      </c>
      <c r="B3357" s="1" t="s">
        <v>6146</v>
      </c>
      <c r="C3357" s="2" t="d">
        <v>2020-07-15</v>
      </c>
      <c r="D3357" s="1" t="s">
        <v>6147</v>
      </c>
      <c r="E3357" s="1" t="s">
        <v>46</v>
      </c>
      <c r="F3357" s="1" t="s">
        <v>47</v>
      </c>
      <c r="G3357" s="1">
        <v>55.5</v>
      </c>
      <c r="H3357" s="1">
        <v>87130</v>
      </c>
      <c r="I3357" s="1">
        <v>1</v>
      </c>
      <c r="J3357" s="1">
        <v>32</v>
      </c>
      <c r="P3357" s="1">
        <f t="shared" si="53"/>
        <v>4835715</v>
      </c>
    </row>
    <row r="3358" spans="1:16" x14ac:dyDescent="0.2">
      <c r="A3358" s="1">
        <v>688181</v>
      </c>
      <c r="B3358" s="1" t="s">
        <v>6148</v>
      </c>
      <c r="C3358" s="2" t="d">
        <v>2020-01-06</v>
      </c>
      <c r="D3358" s="1" t="s">
        <v>6149</v>
      </c>
      <c r="E3358" s="1" t="s">
        <v>16</v>
      </c>
      <c r="F3358" s="1" t="s">
        <v>17</v>
      </c>
      <c r="G3358" s="1">
        <v>43.98</v>
      </c>
      <c r="H3358" s="1">
        <v>24118</v>
      </c>
      <c r="I3358" s="1">
        <v>1</v>
      </c>
      <c r="J3358" s="1">
        <v>32</v>
      </c>
      <c r="P3358" s="1">
        <f t="shared" si="53"/>
        <v>1060709.6399999999</v>
      </c>
    </row>
    <row r="3359" spans="1:16" x14ac:dyDescent="0.2">
      <c r="A3359" s="1">
        <v>688182</v>
      </c>
      <c r="B3359" s="1" t="s">
        <v>148</v>
      </c>
      <c r="C3359" s="2" t="d">
        <v>2021-11-16</v>
      </c>
      <c r="D3359" s="1" t="s">
        <v>6150</v>
      </c>
      <c r="E3359" s="1" t="s">
        <v>16</v>
      </c>
      <c r="F3359" s="1" t="s">
        <v>17</v>
      </c>
      <c r="G3359" s="1">
        <v>10.5</v>
      </c>
      <c r="H3359" s="1">
        <v>100000</v>
      </c>
      <c r="I3359" s="1">
        <v>1</v>
      </c>
      <c r="J3359" s="1">
        <v>32</v>
      </c>
      <c r="P3359" s="1">
        <f t="shared" si="53"/>
        <v>1050000</v>
      </c>
    </row>
    <row r="3360" spans="1:16" x14ac:dyDescent="0.2">
      <c r="A3360" s="1">
        <v>688183</v>
      </c>
      <c r="B3360" s="1" t="s">
        <v>6151</v>
      </c>
      <c r="C3360" s="2" t="d">
        <v>2021-02-25</v>
      </c>
      <c r="D3360" s="1" t="s">
        <v>6152</v>
      </c>
      <c r="E3360" s="1" t="s">
        <v>16</v>
      </c>
      <c r="F3360" s="1" t="s">
        <v>17</v>
      </c>
      <c r="G3360" s="1">
        <v>12.42</v>
      </c>
      <c r="H3360" s="1">
        <v>166364</v>
      </c>
      <c r="I3360" s="1">
        <v>1</v>
      </c>
      <c r="J3360" s="1">
        <v>32</v>
      </c>
      <c r="P3360" s="1">
        <f t="shared" si="53"/>
        <v>2066240.88</v>
      </c>
    </row>
    <row r="3361" spans="1:16" x14ac:dyDescent="0.2">
      <c r="A3361" s="1">
        <v>688184</v>
      </c>
      <c r="B3361" s="1" t="s">
        <v>6153</v>
      </c>
      <c r="C3361" s="2" t="d">
        <v>2022-09-19</v>
      </c>
      <c r="D3361" s="1" t="s">
        <v>6154</v>
      </c>
      <c r="E3361" s="1" t="s">
        <v>16</v>
      </c>
      <c r="F3361" s="1" t="s">
        <v>17</v>
      </c>
      <c r="G3361" s="1">
        <v>51.88</v>
      </c>
      <c r="H3361" s="1">
        <v>33595</v>
      </c>
      <c r="I3361" s="1">
        <v>1</v>
      </c>
      <c r="J3361" s="1">
        <v>32</v>
      </c>
      <c r="P3361" s="1">
        <f t="shared" si="53"/>
        <v>1742908.6</v>
      </c>
    </row>
    <row r="3362" spans="1:16" x14ac:dyDescent="0.2">
      <c r="A3362" s="1">
        <v>688185</v>
      </c>
      <c r="B3362" s="1" t="s">
        <v>6155</v>
      </c>
      <c r="C3362" s="2" t="d">
        <v>2020-08-13</v>
      </c>
      <c r="D3362" s="1" t="s">
        <v>6156</v>
      </c>
      <c r="E3362" s="1" t="s">
        <v>46</v>
      </c>
      <c r="F3362" s="1" t="s">
        <v>47</v>
      </c>
      <c r="G3362" s="1">
        <v>209.71</v>
      </c>
      <c r="H3362" s="1">
        <v>24800</v>
      </c>
      <c r="I3362" s="1">
        <v>1</v>
      </c>
      <c r="J3362" s="1">
        <v>32</v>
      </c>
      <c r="P3362" s="1">
        <f t="shared" si="53"/>
        <v>5200808</v>
      </c>
    </row>
    <row r="3363" spans="1:16" x14ac:dyDescent="0.2">
      <c r="A3363" s="1">
        <v>688186</v>
      </c>
      <c r="B3363" s="1" t="s">
        <v>4132</v>
      </c>
      <c r="C3363" s="2" t="d">
        <v>2020-02-11</v>
      </c>
      <c r="D3363" s="1" t="s">
        <v>6157</v>
      </c>
      <c r="E3363" s="1" t="s">
        <v>16</v>
      </c>
      <c r="F3363" s="1" t="s">
        <v>17</v>
      </c>
      <c r="G3363" s="1">
        <v>17.16</v>
      </c>
      <c r="H3363" s="1">
        <v>41800</v>
      </c>
      <c r="I3363" s="1">
        <v>1</v>
      </c>
      <c r="J3363" s="1">
        <v>32</v>
      </c>
      <c r="P3363" s="1">
        <f t="shared" si="53"/>
        <v>717288</v>
      </c>
    </row>
    <row r="3364" spans="1:16" x14ac:dyDescent="0.2">
      <c r="A3364" s="1">
        <v>688187</v>
      </c>
      <c r="B3364" s="1" t="s">
        <v>6158</v>
      </c>
      <c r="C3364" s="2" t="d">
        <v>2021-09-07</v>
      </c>
      <c r="D3364" s="1" t="s">
        <v>6159</v>
      </c>
      <c r="E3364" s="1" t="s">
        <v>12</v>
      </c>
      <c r="F3364" s="1" t="s">
        <v>13</v>
      </c>
      <c r="G3364" s="1">
        <v>31.38</v>
      </c>
      <c r="H3364" s="1">
        <v>240760</v>
      </c>
      <c r="I3364" s="1">
        <v>1</v>
      </c>
      <c r="J3364" s="1">
        <v>32</v>
      </c>
      <c r="P3364" s="1">
        <f t="shared" si="53"/>
        <v>7555048.7999999998</v>
      </c>
    </row>
    <row r="3365" spans="1:16" x14ac:dyDescent="0.2">
      <c r="A3365" s="1">
        <v>688188</v>
      </c>
      <c r="B3365" s="1" t="s">
        <v>6160</v>
      </c>
      <c r="C3365" s="2" t="d">
        <v>2019-08-08</v>
      </c>
      <c r="D3365" s="1" t="s">
        <v>6161</v>
      </c>
      <c r="E3365" s="1" t="s">
        <v>16</v>
      </c>
      <c r="F3365" s="1" t="s">
        <v>17</v>
      </c>
      <c r="G3365" s="1">
        <v>68.58</v>
      </c>
      <c r="H3365" s="1">
        <v>25000</v>
      </c>
      <c r="I3365" s="1">
        <v>1</v>
      </c>
      <c r="J3365" s="1">
        <v>32</v>
      </c>
      <c r="P3365" s="1">
        <f t="shared" si="53"/>
        <v>1714500</v>
      </c>
    </row>
    <row r="3366" spans="1:16" x14ac:dyDescent="0.2">
      <c r="A3366" s="1">
        <v>688189</v>
      </c>
      <c r="B3366" s="1" t="s">
        <v>6162</v>
      </c>
      <c r="C3366" s="2" t="d">
        <v>2020-03-26</v>
      </c>
      <c r="D3366" s="1" t="s">
        <v>6163</v>
      </c>
      <c r="E3366" s="1" t="s">
        <v>16</v>
      </c>
      <c r="F3366" s="1" t="s">
        <v>17</v>
      </c>
      <c r="G3366" s="1">
        <v>34.94</v>
      </c>
      <c r="H3366" s="1">
        <v>35000</v>
      </c>
      <c r="I3366" s="1">
        <v>1</v>
      </c>
      <c r="J3366" s="1">
        <v>32</v>
      </c>
      <c r="P3366" s="1">
        <f t="shared" si="53"/>
        <v>1222900</v>
      </c>
    </row>
    <row r="3367" spans="1:16" x14ac:dyDescent="0.2">
      <c r="A3367" s="1">
        <v>688190</v>
      </c>
      <c r="B3367" s="1" t="s">
        <v>1213</v>
      </c>
      <c r="C3367" s="2" t="d">
        <v>2021-11-26</v>
      </c>
      <c r="D3367" s="1" t="s">
        <v>6164</v>
      </c>
      <c r="E3367" s="1" t="s">
        <v>12</v>
      </c>
      <c r="F3367" s="1" t="s">
        <v>13</v>
      </c>
      <c r="G3367" s="1">
        <v>46.63</v>
      </c>
      <c r="H3367" s="1">
        <v>30000</v>
      </c>
      <c r="I3367" s="1">
        <v>1</v>
      </c>
      <c r="J3367" s="1">
        <v>32</v>
      </c>
      <c r="P3367" s="1">
        <f t="shared" si="53"/>
        <v>1398900</v>
      </c>
    </row>
    <row r="3368" spans="1:16" x14ac:dyDescent="0.2">
      <c r="A3368" s="1">
        <v>688191</v>
      </c>
      <c r="B3368" s="1" t="s">
        <v>5657</v>
      </c>
      <c r="C3368" s="2" t="d">
        <v>2021-04-08</v>
      </c>
      <c r="D3368" s="1" t="s">
        <v>6165</v>
      </c>
      <c r="E3368" s="1" t="s">
        <v>16</v>
      </c>
      <c r="F3368" s="1" t="s">
        <v>17</v>
      </c>
      <c r="G3368" s="1">
        <v>11.38</v>
      </c>
      <c r="H3368" s="1">
        <v>38262</v>
      </c>
      <c r="I3368" s="1">
        <v>1</v>
      </c>
      <c r="J3368" s="1">
        <v>32</v>
      </c>
      <c r="P3368" s="1">
        <f t="shared" si="53"/>
        <v>435421.56000000006</v>
      </c>
    </row>
    <row r="3369" spans="1:16" x14ac:dyDescent="0.2">
      <c r="A3369" s="1">
        <v>688192</v>
      </c>
      <c r="B3369" s="1" t="s">
        <v>6166</v>
      </c>
      <c r="C3369" s="2" t="d">
        <v>2021-12-10</v>
      </c>
      <c r="D3369" s="1" t="s">
        <v>6167</v>
      </c>
      <c r="E3369" s="1" t="s">
        <v>46</v>
      </c>
      <c r="F3369" s="1" t="s">
        <v>47</v>
      </c>
      <c r="G3369" s="1">
        <v>52.58</v>
      </c>
      <c r="H3369" s="1">
        <v>40000</v>
      </c>
      <c r="I3369" s="1">
        <v>1</v>
      </c>
      <c r="J3369" s="1">
        <v>32</v>
      </c>
      <c r="P3369" s="1">
        <f t="shared" si="53"/>
        <v>2103200</v>
      </c>
    </row>
    <row r="3370" spans="1:16" x14ac:dyDescent="0.2">
      <c r="A3370" s="1">
        <v>688193</v>
      </c>
      <c r="B3370" s="1" t="s">
        <v>6168</v>
      </c>
      <c r="C3370" s="2" t="d">
        <v>2022-03-30</v>
      </c>
      <c r="D3370" s="1" t="s">
        <v>6169</v>
      </c>
      <c r="E3370" s="1" t="s">
        <v>46</v>
      </c>
      <c r="F3370" s="1" t="s">
        <v>47</v>
      </c>
      <c r="G3370" s="1">
        <v>72.650000000000006</v>
      </c>
      <c r="H3370" s="1">
        <v>10000</v>
      </c>
      <c r="I3370" s="1">
        <v>1</v>
      </c>
      <c r="J3370" s="1">
        <v>32</v>
      </c>
      <c r="P3370" s="1">
        <f t="shared" si="53"/>
        <v>726500</v>
      </c>
    </row>
    <row r="3371" spans="1:16" x14ac:dyDescent="0.2">
      <c r="A3371" s="1">
        <v>688195</v>
      </c>
      <c r="B3371" s="1" t="s">
        <v>1644</v>
      </c>
      <c r="C3371" s="2" t="d">
        <v>2021-03-26</v>
      </c>
      <c r="D3371" s="1" t="s">
        <v>6170</v>
      </c>
      <c r="E3371" s="1" t="s">
        <v>16</v>
      </c>
      <c r="F3371" s="1" t="s">
        <v>17</v>
      </c>
      <c r="G3371" s="1">
        <v>13.6</v>
      </c>
      <c r="H3371" s="1">
        <v>32350</v>
      </c>
      <c r="I3371" s="1">
        <v>1</v>
      </c>
      <c r="J3371" s="1">
        <v>32</v>
      </c>
      <c r="P3371" s="1">
        <f t="shared" si="53"/>
        <v>439960</v>
      </c>
    </row>
    <row r="3372" spans="1:16" x14ac:dyDescent="0.2">
      <c r="A3372" s="1">
        <v>688196</v>
      </c>
      <c r="B3372" s="1" t="s">
        <v>3527</v>
      </c>
      <c r="C3372" s="2" t="d">
        <v>2019-11-21</v>
      </c>
      <c r="D3372" s="1" t="s">
        <v>6171</v>
      </c>
      <c r="E3372" s="1" t="s">
        <v>46</v>
      </c>
      <c r="F3372" s="1" t="s">
        <v>47</v>
      </c>
      <c r="G3372" s="1">
        <v>42.93</v>
      </c>
      <c r="H3372" s="1">
        <v>30000</v>
      </c>
      <c r="I3372" s="1">
        <v>1</v>
      </c>
      <c r="J3372" s="1">
        <v>32</v>
      </c>
      <c r="P3372" s="1">
        <f t="shared" si="53"/>
        <v>1287900</v>
      </c>
    </row>
    <row r="3373" spans="1:16" x14ac:dyDescent="0.2">
      <c r="A3373" s="1">
        <v>688197</v>
      </c>
      <c r="B3373" s="1" t="s">
        <v>6172</v>
      </c>
      <c r="C3373" s="2" t="d">
        <v>2022-03-23</v>
      </c>
      <c r="D3373" s="1" t="s">
        <v>6173</v>
      </c>
      <c r="E3373" s="1" t="s">
        <v>16</v>
      </c>
      <c r="F3373" s="1" t="s">
        <v>17</v>
      </c>
      <c r="G3373" s="1">
        <v>39.9</v>
      </c>
      <c r="H3373" s="1">
        <v>37180</v>
      </c>
      <c r="I3373" s="1">
        <v>1</v>
      </c>
      <c r="J3373" s="1">
        <v>32</v>
      </c>
      <c r="P3373" s="1">
        <f t="shared" si="53"/>
        <v>1483482</v>
      </c>
    </row>
    <row r="3374" spans="1:16" x14ac:dyDescent="0.2">
      <c r="A3374" s="1">
        <v>688198</v>
      </c>
      <c r="B3374" s="1" t="s">
        <v>6174</v>
      </c>
      <c r="C3374" s="2" t="d">
        <v>2019-12-09</v>
      </c>
      <c r="D3374" s="1" t="s">
        <v>6175</v>
      </c>
      <c r="E3374" s="1" t="s">
        <v>16</v>
      </c>
      <c r="F3374" s="1" t="s">
        <v>17</v>
      </c>
      <c r="G3374" s="1">
        <v>23.68</v>
      </c>
      <c r="H3374" s="1">
        <v>24000</v>
      </c>
      <c r="I3374" s="1">
        <v>1</v>
      </c>
      <c r="J3374" s="1">
        <v>32</v>
      </c>
      <c r="P3374" s="1">
        <f t="shared" si="53"/>
        <v>568320</v>
      </c>
    </row>
    <row r="3375" spans="1:16" x14ac:dyDescent="0.2">
      <c r="A3375" s="1">
        <v>688199</v>
      </c>
      <c r="B3375" s="1" t="s">
        <v>6176</v>
      </c>
      <c r="C3375" s="2" t="d">
        <v>2019-11-05</v>
      </c>
      <c r="D3375" s="1" t="s">
        <v>6177</v>
      </c>
      <c r="E3375" s="1" t="s">
        <v>16</v>
      </c>
      <c r="F3375" s="1" t="s">
        <v>17</v>
      </c>
      <c r="G3375" s="1">
        <v>66.680000000000007</v>
      </c>
      <c r="H3375" s="1">
        <v>27807</v>
      </c>
      <c r="I3375" s="1">
        <v>1</v>
      </c>
      <c r="J3375" s="1">
        <v>32</v>
      </c>
      <c r="P3375" s="1">
        <f t="shared" si="53"/>
        <v>1854170.7600000002</v>
      </c>
    </row>
    <row r="3376" spans="1:16" x14ac:dyDescent="0.2">
      <c r="A3376" s="1">
        <v>688200</v>
      </c>
      <c r="B3376" s="1" t="s">
        <v>6178</v>
      </c>
      <c r="C3376" s="2" t="d">
        <v>2020-02-18</v>
      </c>
      <c r="D3376" s="1" t="s">
        <v>6179</v>
      </c>
      <c r="E3376" s="1" t="s">
        <v>16</v>
      </c>
      <c r="F3376" s="1" t="s">
        <v>17</v>
      </c>
      <c r="G3376" s="1">
        <v>107.41</v>
      </c>
      <c r="H3376" s="1">
        <v>15296</v>
      </c>
      <c r="I3376" s="1">
        <v>1</v>
      </c>
      <c r="J3376" s="1">
        <v>32</v>
      </c>
      <c r="P3376" s="1">
        <f t="shared" si="53"/>
        <v>1642943.3599999999</v>
      </c>
    </row>
    <row r="3377" spans="1:16" x14ac:dyDescent="0.2">
      <c r="A3377" s="1">
        <v>688201</v>
      </c>
      <c r="B3377" s="1" t="s">
        <v>6180</v>
      </c>
      <c r="C3377" s="2" t="d">
        <v>2021-04-21</v>
      </c>
      <c r="D3377" s="1" t="s">
        <v>6181</v>
      </c>
      <c r="E3377" s="1" t="s">
        <v>16</v>
      </c>
      <c r="F3377" s="1" t="s">
        <v>17</v>
      </c>
      <c r="G3377" s="1">
        <v>26.78</v>
      </c>
      <c r="H3377" s="1">
        <v>23282</v>
      </c>
      <c r="I3377" s="1">
        <v>1</v>
      </c>
      <c r="J3377" s="1">
        <v>32</v>
      </c>
      <c r="P3377" s="1">
        <f t="shared" si="53"/>
        <v>623491.96000000008</v>
      </c>
    </row>
    <row r="3378" spans="1:16" x14ac:dyDescent="0.2">
      <c r="A3378" s="1">
        <v>688202</v>
      </c>
      <c r="B3378" s="1" t="s">
        <v>6182</v>
      </c>
      <c r="C3378" s="2" t="d">
        <v>2019-11-05</v>
      </c>
      <c r="D3378" s="1" t="s">
        <v>6183</v>
      </c>
      <c r="E3378" s="1" t="s">
        <v>46</v>
      </c>
      <c r="F3378" s="1" t="s">
        <v>47</v>
      </c>
      <c r="G3378" s="1">
        <v>41.5</v>
      </c>
      <c r="H3378" s="1">
        <v>15500</v>
      </c>
      <c r="I3378" s="1">
        <v>1</v>
      </c>
      <c r="J3378" s="1">
        <v>32</v>
      </c>
      <c r="P3378" s="1">
        <f t="shared" si="53"/>
        <v>643250</v>
      </c>
    </row>
    <row r="3379" spans="1:16" x14ac:dyDescent="0.2">
      <c r="A3379" s="1">
        <v>688203</v>
      </c>
      <c r="B3379" s="1" t="s">
        <v>6184</v>
      </c>
      <c r="C3379" s="2" t="d">
        <v>2022-08-16</v>
      </c>
      <c r="D3379" s="1" t="s">
        <v>6185</v>
      </c>
      <c r="E3379" s="1" t="s">
        <v>12</v>
      </c>
      <c r="F3379" s="1" t="s">
        <v>13</v>
      </c>
      <c r="G3379" s="1">
        <v>16.68</v>
      </c>
      <c r="H3379" s="1">
        <v>50670</v>
      </c>
      <c r="I3379" s="1">
        <v>1</v>
      </c>
      <c r="J3379" s="1">
        <v>32</v>
      </c>
      <c r="P3379" s="1">
        <f t="shared" si="53"/>
        <v>845175.6</v>
      </c>
    </row>
    <row r="3380" spans="1:16" x14ac:dyDescent="0.2">
      <c r="A3380" s="1">
        <v>688205</v>
      </c>
      <c r="B3380" s="1" t="s">
        <v>6186</v>
      </c>
      <c r="C3380" s="2" t="d">
        <v>2022-08-09</v>
      </c>
      <c r="D3380" s="1" t="s">
        <v>6187</v>
      </c>
      <c r="E3380" s="1" t="s">
        <v>16</v>
      </c>
      <c r="F3380" s="1" t="s">
        <v>17</v>
      </c>
      <c r="G3380" s="1">
        <v>48.51</v>
      </c>
      <c r="H3380" s="1">
        <v>24320</v>
      </c>
      <c r="I3380" s="1">
        <v>1</v>
      </c>
      <c r="J3380" s="1">
        <v>32</v>
      </c>
      <c r="P3380" s="1">
        <f t="shared" si="53"/>
        <v>1179763.2</v>
      </c>
    </row>
    <row r="3381" spans="1:16" x14ac:dyDescent="0.2">
      <c r="A3381" s="1">
        <v>688206</v>
      </c>
      <c r="B3381" s="1" t="s">
        <v>6188</v>
      </c>
      <c r="C3381" s="2" t="d">
        <v>2021-12-28</v>
      </c>
      <c r="D3381" s="1" t="s">
        <v>6189</v>
      </c>
      <c r="E3381" s="1" t="s">
        <v>46</v>
      </c>
      <c r="F3381" s="1" t="s">
        <v>47</v>
      </c>
      <c r="G3381" s="1">
        <v>28.28</v>
      </c>
      <c r="H3381" s="1">
        <v>43380</v>
      </c>
      <c r="I3381" s="1">
        <v>1</v>
      </c>
      <c r="J3381" s="1">
        <v>32</v>
      </c>
      <c r="P3381" s="1">
        <f t="shared" si="53"/>
        <v>1226786.4000000001</v>
      </c>
    </row>
    <row r="3382" spans="1:16" x14ac:dyDescent="0.2">
      <c r="A3382" s="1">
        <v>688207</v>
      </c>
      <c r="B3382" s="1" t="s">
        <v>6190</v>
      </c>
      <c r="C3382" s="2" t="d">
        <v>2022-03-17</v>
      </c>
      <c r="D3382" s="1" t="s">
        <v>6191</v>
      </c>
      <c r="E3382" s="1" t="s">
        <v>46</v>
      </c>
      <c r="F3382" s="1" t="s">
        <v>47</v>
      </c>
      <c r="G3382" s="1">
        <v>39.49</v>
      </c>
      <c r="H3382" s="1">
        <v>46245</v>
      </c>
      <c r="I3382" s="1">
        <v>1</v>
      </c>
      <c r="J3382" s="1">
        <v>32</v>
      </c>
      <c r="P3382" s="1">
        <f t="shared" si="53"/>
        <v>1826215.05</v>
      </c>
    </row>
    <row r="3383" spans="1:16" x14ac:dyDescent="0.2">
      <c r="A3383" s="1">
        <v>688208</v>
      </c>
      <c r="B3383" s="1" t="s">
        <v>2419</v>
      </c>
      <c r="C3383" s="2" t="d">
        <v>2020-02-13</v>
      </c>
      <c r="D3383" s="1" t="s">
        <v>6192</v>
      </c>
      <c r="E3383" s="1" t="s">
        <v>16</v>
      </c>
      <c r="F3383" s="1" t="s">
        <v>17</v>
      </c>
      <c r="G3383" s="1">
        <v>24.36</v>
      </c>
      <c r="H3383" s="1">
        <v>50000</v>
      </c>
      <c r="I3383" s="1">
        <v>1</v>
      </c>
      <c r="J3383" s="1">
        <v>32</v>
      </c>
      <c r="P3383" s="1">
        <f t="shared" si="53"/>
        <v>1218000</v>
      </c>
    </row>
    <row r="3384" spans="1:16" x14ac:dyDescent="0.2">
      <c r="A3384" s="1">
        <v>688209</v>
      </c>
      <c r="B3384" s="1" t="s">
        <v>6193</v>
      </c>
      <c r="C3384" s="2" t="d">
        <v>2022-04-19</v>
      </c>
      <c r="D3384" s="1" t="s">
        <v>6194</v>
      </c>
      <c r="E3384" s="1" t="s">
        <v>16</v>
      </c>
      <c r="F3384" s="1" t="s">
        <v>17</v>
      </c>
      <c r="G3384" s="1">
        <v>24.23</v>
      </c>
      <c r="H3384" s="1">
        <v>42000</v>
      </c>
      <c r="I3384" s="1">
        <v>1</v>
      </c>
      <c r="J3384" s="1">
        <v>32</v>
      </c>
      <c r="P3384" s="1">
        <f t="shared" si="53"/>
        <v>1017660</v>
      </c>
    </row>
    <row r="3385" spans="1:16" x14ac:dyDescent="0.2">
      <c r="A3385" s="1">
        <v>688210</v>
      </c>
      <c r="B3385" s="1" t="s">
        <v>6195</v>
      </c>
      <c r="C3385" s="2" t="d">
        <v>2021-12-27</v>
      </c>
      <c r="D3385" s="1" t="s">
        <v>6196</v>
      </c>
      <c r="E3385" s="1" t="s">
        <v>16</v>
      </c>
      <c r="F3385" s="1" t="s">
        <v>17</v>
      </c>
      <c r="G3385" s="1">
        <v>42.76</v>
      </c>
      <c r="H3385" s="1">
        <v>20000</v>
      </c>
      <c r="I3385" s="1">
        <v>1</v>
      </c>
      <c r="J3385" s="1">
        <v>32</v>
      </c>
      <c r="P3385" s="1">
        <f t="shared" si="53"/>
        <v>855200</v>
      </c>
    </row>
    <row r="3386" spans="1:16" x14ac:dyDescent="0.2">
      <c r="A3386" s="1">
        <v>688211</v>
      </c>
      <c r="B3386" s="1" t="s">
        <v>6197</v>
      </c>
      <c r="C3386" s="2" t="d">
        <v>2021-10-26</v>
      </c>
      <c r="D3386" s="1" t="s">
        <v>6198</v>
      </c>
      <c r="E3386" s="1" t="s">
        <v>16</v>
      </c>
      <c r="F3386" s="1" t="s">
        <v>17</v>
      </c>
      <c r="G3386" s="1">
        <v>90.2</v>
      </c>
      <c r="H3386" s="1">
        <v>33000</v>
      </c>
      <c r="I3386" s="1">
        <v>1</v>
      </c>
      <c r="J3386" s="1">
        <v>32</v>
      </c>
      <c r="P3386" s="1">
        <f t="shared" si="53"/>
        <v>2976600</v>
      </c>
    </row>
    <row r="3387" spans="1:16" x14ac:dyDescent="0.2">
      <c r="A3387" s="1">
        <v>688212</v>
      </c>
      <c r="B3387" s="1" t="s">
        <v>6199</v>
      </c>
      <c r="C3387" s="2" t="d">
        <v>2021-11-15</v>
      </c>
      <c r="D3387" s="1" t="s">
        <v>6200</v>
      </c>
      <c r="E3387" s="1" t="s">
        <v>16</v>
      </c>
      <c r="F3387" s="1" t="s">
        <v>17</v>
      </c>
      <c r="G3387" s="1">
        <v>22.5</v>
      </c>
      <c r="H3387" s="1">
        <v>33340</v>
      </c>
      <c r="I3387" s="1">
        <v>1</v>
      </c>
      <c r="J3387" s="1">
        <v>32</v>
      </c>
      <c r="P3387" s="1">
        <f t="shared" si="53"/>
        <v>750150</v>
      </c>
    </row>
    <row r="3388" spans="1:16" x14ac:dyDescent="0.2">
      <c r="A3388" s="1">
        <v>688213</v>
      </c>
      <c r="B3388" s="1" t="s">
        <v>6201</v>
      </c>
      <c r="C3388" s="2" t="d">
        <v>2022-05-20</v>
      </c>
      <c r="D3388" s="1" t="s">
        <v>6202</v>
      </c>
      <c r="E3388" s="1" t="s">
        <v>46</v>
      </c>
      <c r="F3388" s="1" t="s">
        <v>47</v>
      </c>
      <c r="G3388" s="1">
        <v>31.51</v>
      </c>
      <c r="H3388" s="1">
        <v>40010</v>
      </c>
      <c r="I3388" s="1">
        <v>1</v>
      </c>
      <c r="J3388" s="1">
        <v>32</v>
      </c>
      <c r="P3388" s="1">
        <f t="shared" si="53"/>
        <v>1260715.1000000001</v>
      </c>
    </row>
    <row r="3389" spans="1:16" x14ac:dyDescent="0.2">
      <c r="A3389" s="1">
        <v>688215</v>
      </c>
      <c r="B3389" s="1" t="s">
        <v>6203</v>
      </c>
      <c r="C3389" s="2" t="d">
        <v>2020-08-28</v>
      </c>
      <c r="D3389" s="1" t="s">
        <v>6204</v>
      </c>
      <c r="E3389" s="1" t="s">
        <v>16</v>
      </c>
      <c r="F3389" s="1" t="s">
        <v>17</v>
      </c>
      <c r="G3389" s="1">
        <v>34.729999999999997</v>
      </c>
      <c r="H3389" s="1">
        <v>10010</v>
      </c>
      <c r="I3389" s="1">
        <v>1</v>
      </c>
      <c r="J3389" s="1">
        <v>32</v>
      </c>
      <c r="P3389" s="1">
        <f t="shared" si="53"/>
        <v>347647.3</v>
      </c>
    </row>
    <row r="3390" spans="1:16" x14ac:dyDescent="0.2">
      <c r="A3390" s="1">
        <v>688216</v>
      </c>
      <c r="B3390" s="1" t="s">
        <v>6205</v>
      </c>
      <c r="C3390" s="2" t="d">
        <v>2021-06-23</v>
      </c>
      <c r="D3390" s="1" t="s">
        <v>6206</v>
      </c>
      <c r="E3390" s="1" t="s">
        <v>16</v>
      </c>
      <c r="F3390" s="1" t="s">
        <v>17</v>
      </c>
      <c r="G3390" s="1">
        <v>14.82</v>
      </c>
      <c r="H3390" s="1">
        <v>26570</v>
      </c>
      <c r="I3390" s="1">
        <v>1</v>
      </c>
      <c r="J3390" s="1">
        <v>32</v>
      </c>
      <c r="P3390" s="1">
        <f t="shared" si="53"/>
        <v>393767.4</v>
      </c>
    </row>
    <row r="3391" spans="1:16" x14ac:dyDescent="0.2">
      <c r="A3391" s="1">
        <v>688217</v>
      </c>
      <c r="B3391" s="1" t="s">
        <v>6207</v>
      </c>
      <c r="C3391" s="2" t="d">
        <v>2021-05-17</v>
      </c>
      <c r="D3391" s="1" t="s">
        <v>6208</v>
      </c>
      <c r="E3391" s="1" t="s">
        <v>16</v>
      </c>
      <c r="F3391" s="1" t="s">
        <v>17</v>
      </c>
      <c r="G3391" s="1">
        <v>18.420000000000002</v>
      </c>
      <c r="H3391" s="1">
        <v>13900</v>
      </c>
      <c r="I3391" s="1">
        <v>1</v>
      </c>
      <c r="J3391" s="1">
        <v>32</v>
      </c>
      <c r="P3391" s="1">
        <f t="shared" si="53"/>
        <v>256038.00000000003</v>
      </c>
    </row>
    <row r="3392" spans="1:16" x14ac:dyDescent="0.2">
      <c r="A3392" s="1">
        <v>688218</v>
      </c>
      <c r="B3392" s="1" t="s">
        <v>6209</v>
      </c>
      <c r="C3392" s="2" t="d">
        <v>2019-12-11</v>
      </c>
      <c r="D3392" s="1" t="s">
        <v>6210</v>
      </c>
      <c r="E3392" s="1" t="s">
        <v>16</v>
      </c>
      <c r="F3392" s="1" t="s">
        <v>17</v>
      </c>
      <c r="G3392" s="1">
        <v>17.36</v>
      </c>
      <c r="H3392" s="1">
        <v>29340</v>
      </c>
      <c r="I3392" s="1">
        <v>1</v>
      </c>
      <c r="J3392" s="1">
        <v>32</v>
      </c>
      <c r="P3392" s="1">
        <f t="shared" si="53"/>
        <v>509342.39999999997</v>
      </c>
    </row>
    <row r="3393" spans="1:16" x14ac:dyDescent="0.2">
      <c r="A3393" s="1">
        <v>688219</v>
      </c>
      <c r="B3393" s="1" t="s">
        <v>433</v>
      </c>
      <c r="C3393" s="2" t="d">
        <v>2020-11-18</v>
      </c>
      <c r="D3393" s="1" t="s">
        <v>6211</v>
      </c>
      <c r="E3393" s="1" t="s">
        <v>16</v>
      </c>
      <c r="F3393" s="1" t="s">
        <v>17</v>
      </c>
      <c r="G3393" s="1">
        <v>8.2899999999999991</v>
      </c>
      <c r="H3393" s="1">
        <v>45928</v>
      </c>
      <c r="I3393" s="1">
        <v>1</v>
      </c>
      <c r="J3393" s="1">
        <v>32</v>
      </c>
      <c r="P3393" s="1">
        <f t="shared" si="53"/>
        <v>380743.11999999994</v>
      </c>
    </row>
    <row r="3394" spans="1:16" x14ac:dyDescent="0.2">
      <c r="A3394" s="1">
        <v>688220</v>
      </c>
      <c r="B3394" s="1" t="s">
        <v>1045</v>
      </c>
      <c r="C3394" s="2" t="d">
        <v>2022-01-14</v>
      </c>
      <c r="D3394" s="1" t="s">
        <v>6212</v>
      </c>
      <c r="E3394" s="1" t="s">
        <v>46</v>
      </c>
      <c r="F3394" s="1" t="s">
        <v>47</v>
      </c>
      <c r="G3394" s="1">
        <v>164.54</v>
      </c>
      <c r="H3394" s="1">
        <v>41830</v>
      </c>
      <c r="I3394" s="1">
        <v>1</v>
      </c>
      <c r="J3394" s="1">
        <v>32</v>
      </c>
      <c r="P3394" s="1">
        <f t="shared" ref="P3394:P3457" si="54">G3394*H3394</f>
        <v>6882708.1999999993</v>
      </c>
    </row>
    <row r="3395" spans="1:16" x14ac:dyDescent="0.2">
      <c r="A3395" s="1">
        <v>688221</v>
      </c>
      <c r="B3395" s="1" t="s">
        <v>6213</v>
      </c>
      <c r="C3395" s="2" t="d">
        <v>2020-10-28</v>
      </c>
      <c r="D3395" s="1" t="s">
        <v>6214</v>
      </c>
      <c r="E3395" s="1" t="s">
        <v>46</v>
      </c>
      <c r="F3395" s="1" t="s">
        <v>47</v>
      </c>
      <c r="G3395" s="1">
        <v>20.5</v>
      </c>
      <c r="H3395" s="1">
        <v>89960</v>
      </c>
      <c r="I3395" s="1">
        <v>1</v>
      </c>
      <c r="J3395" s="1">
        <v>32</v>
      </c>
      <c r="P3395" s="1">
        <f t="shared" si="54"/>
        <v>1844180</v>
      </c>
    </row>
    <row r="3396" spans="1:16" x14ac:dyDescent="0.2">
      <c r="A3396" s="1">
        <v>688222</v>
      </c>
      <c r="B3396" s="1" t="s">
        <v>6215</v>
      </c>
      <c r="C3396" s="2" t="d">
        <v>2020-04-16</v>
      </c>
      <c r="D3396" s="1" t="s">
        <v>6216</v>
      </c>
      <c r="E3396" s="1" t="s">
        <v>46</v>
      </c>
      <c r="F3396" s="1" t="s">
        <v>47</v>
      </c>
      <c r="G3396" s="1">
        <v>20.52</v>
      </c>
      <c r="H3396" s="1">
        <v>40680</v>
      </c>
      <c r="I3396" s="1">
        <v>1</v>
      </c>
      <c r="J3396" s="1">
        <v>32</v>
      </c>
      <c r="P3396" s="1">
        <f t="shared" si="54"/>
        <v>834753.6</v>
      </c>
    </row>
    <row r="3397" spans="1:16" x14ac:dyDescent="0.2">
      <c r="A3397" s="1">
        <v>688223</v>
      </c>
      <c r="B3397" s="1" t="s">
        <v>6217</v>
      </c>
      <c r="C3397" s="2" t="d">
        <v>2022-01-26</v>
      </c>
      <c r="D3397" s="1" t="s">
        <v>6218</v>
      </c>
      <c r="E3397" s="1" t="s">
        <v>46</v>
      </c>
      <c r="F3397" s="1" t="s">
        <v>47</v>
      </c>
      <c r="G3397" s="1">
        <v>5</v>
      </c>
      <c r="H3397" s="1">
        <v>2000000</v>
      </c>
      <c r="I3397" s="1">
        <v>1</v>
      </c>
      <c r="J3397" s="1">
        <v>32</v>
      </c>
      <c r="P3397" s="1">
        <f t="shared" si="54"/>
        <v>10000000</v>
      </c>
    </row>
    <row r="3398" spans="1:16" x14ac:dyDescent="0.2">
      <c r="A3398" s="1">
        <v>688225</v>
      </c>
      <c r="B3398" s="1" t="s">
        <v>6219</v>
      </c>
      <c r="C3398" s="2" t="d">
        <v>2022-02-09</v>
      </c>
      <c r="D3398" s="1" t="s">
        <v>6220</v>
      </c>
      <c r="E3398" s="1" t="s">
        <v>16</v>
      </c>
      <c r="F3398" s="1" t="s">
        <v>17</v>
      </c>
      <c r="G3398" s="1">
        <v>30.51</v>
      </c>
      <c r="H3398" s="1">
        <v>40010</v>
      </c>
      <c r="I3398" s="1">
        <v>1</v>
      </c>
      <c r="J3398" s="1">
        <v>32</v>
      </c>
      <c r="P3398" s="1">
        <f t="shared" si="54"/>
        <v>1220705.1000000001</v>
      </c>
    </row>
    <row r="3399" spans="1:16" x14ac:dyDescent="0.2">
      <c r="A3399" s="1">
        <v>688226</v>
      </c>
      <c r="B3399" s="1" t="s">
        <v>6221</v>
      </c>
      <c r="C3399" s="2" t="d">
        <v>2021-07-07</v>
      </c>
      <c r="D3399" s="1" t="s">
        <v>6222</v>
      </c>
      <c r="E3399" s="1" t="s">
        <v>16</v>
      </c>
      <c r="F3399" s="1" t="s">
        <v>17</v>
      </c>
      <c r="G3399" s="1">
        <v>6.42</v>
      </c>
      <c r="H3399" s="1">
        <v>39000</v>
      </c>
      <c r="I3399" s="1">
        <v>1</v>
      </c>
      <c r="J3399" s="1">
        <v>32</v>
      </c>
      <c r="P3399" s="1">
        <f t="shared" si="54"/>
        <v>250380</v>
      </c>
    </row>
    <row r="3400" spans="1:16" x14ac:dyDescent="0.2">
      <c r="A3400" s="1">
        <v>688227</v>
      </c>
      <c r="B3400" s="1" t="s">
        <v>6223</v>
      </c>
      <c r="C3400" s="2" t="d">
        <v>2021-12-30</v>
      </c>
      <c r="D3400" s="1" t="s">
        <v>6224</v>
      </c>
      <c r="E3400" s="1" t="s">
        <v>16</v>
      </c>
      <c r="F3400" s="1" t="s">
        <v>17</v>
      </c>
      <c r="G3400" s="1">
        <v>37.090000000000003</v>
      </c>
      <c r="H3400" s="1">
        <v>28264</v>
      </c>
      <c r="I3400" s="1">
        <v>1</v>
      </c>
      <c r="J3400" s="1">
        <v>32</v>
      </c>
      <c r="P3400" s="1">
        <f t="shared" si="54"/>
        <v>1048311.7600000001</v>
      </c>
    </row>
    <row r="3401" spans="1:16" x14ac:dyDescent="0.2">
      <c r="A3401" s="1">
        <v>688228</v>
      </c>
      <c r="B3401" s="1" t="s">
        <v>6225</v>
      </c>
      <c r="C3401" s="2" t="d">
        <v>2020-03-27</v>
      </c>
      <c r="D3401" s="1" t="s">
        <v>6226</v>
      </c>
      <c r="E3401" s="1" t="s">
        <v>16</v>
      </c>
      <c r="F3401" s="1" t="s">
        <v>17</v>
      </c>
      <c r="G3401" s="1">
        <v>59.26</v>
      </c>
      <c r="H3401" s="1">
        <v>16783</v>
      </c>
      <c r="I3401" s="1">
        <v>1</v>
      </c>
      <c r="J3401" s="1">
        <v>32</v>
      </c>
      <c r="P3401" s="1">
        <f t="shared" si="54"/>
        <v>994560.58</v>
      </c>
    </row>
    <row r="3402" spans="1:16" x14ac:dyDescent="0.2">
      <c r="A3402" s="1">
        <v>688229</v>
      </c>
      <c r="B3402" s="1" t="s">
        <v>6227</v>
      </c>
      <c r="C3402" s="2" t="d">
        <v>2020-08-17</v>
      </c>
      <c r="D3402" s="1" t="s">
        <v>6228</v>
      </c>
      <c r="E3402" s="1" t="s">
        <v>16</v>
      </c>
      <c r="F3402" s="1" t="s">
        <v>17</v>
      </c>
      <c r="G3402" s="1">
        <v>65.819999999999993</v>
      </c>
      <c r="H3402" s="1">
        <v>11100</v>
      </c>
      <c r="I3402" s="1">
        <v>1</v>
      </c>
      <c r="J3402" s="1">
        <v>32</v>
      </c>
      <c r="P3402" s="1">
        <f t="shared" si="54"/>
        <v>730601.99999999988</v>
      </c>
    </row>
    <row r="3403" spans="1:16" x14ac:dyDescent="0.2">
      <c r="A3403" s="1">
        <v>688230</v>
      </c>
      <c r="B3403" s="1" t="s">
        <v>901</v>
      </c>
      <c r="C3403" s="2" t="d">
        <v>2021-12-01</v>
      </c>
      <c r="D3403" s="1" t="s">
        <v>6229</v>
      </c>
      <c r="E3403" s="1" t="s">
        <v>16</v>
      </c>
      <c r="F3403" s="1" t="s">
        <v>17</v>
      </c>
      <c r="G3403" s="1">
        <v>134.81</v>
      </c>
      <c r="H3403" s="1">
        <v>15000</v>
      </c>
      <c r="I3403" s="1">
        <v>1</v>
      </c>
      <c r="J3403" s="1">
        <v>32</v>
      </c>
      <c r="P3403" s="1">
        <f t="shared" si="54"/>
        <v>2022150</v>
      </c>
    </row>
    <row r="3404" spans="1:16" x14ac:dyDescent="0.2">
      <c r="A3404" s="1">
        <v>688231</v>
      </c>
      <c r="B3404" s="1" t="s">
        <v>1996</v>
      </c>
      <c r="C3404" s="2" t="d">
        <v>2022-07-22</v>
      </c>
      <c r="D3404" s="1" t="s">
        <v>6230</v>
      </c>
      <c r="E3404" s="1" t="s">
        <v>16</v>
      </c>
      <c r="F3404" s="1" t="s">
        <v>17</v>
      </c>
      <c r="G3404" s="1">
        <v>39.08</v>
      </c>
      <c r="H3404" s="1">
        <v>61714</v>
      </c>
      <c r="I3404" s="1">
        <v>1</v>
      </c>
      <c r="J3404" s="1">
        <v>32</v>
      </c>
      <c r="P3404" s="1">
        <f t="shared" si="54"/>
        <v>2411783.12</v>
      </c>
    </row>
    <row r="3405" spans="1:16" x14ac:dyDescent="0.2">
      <c r="A3405" s="1">
        <v>688232</v>
      </c>
      <c r="B3405" s="1" t="s">
        <v>6231</v>
      </c>
      <c r="C3405" s="2" t="d">
        <v>2021-11-17</v>
      </c>
      <c r="D3405" s="1" t="s">
        <v>6232</v>
      </c>
      <c r="E3405" s="1" t="s">
        <v>16</v>
      </c>
      <c r="F3405" s="1" t="s">
        <v>17</v>
      </c>
      <c r="G3405" s="1">
        <v>48.49</v>
      </c>
      <c r="H3405" s="1">
        <v>82500</v>
      </c>
      <c r="I3405" s="1">
        <v>1</v>
      </c>
      <c r="J3405" s="1">
        <v>32</v>
      </c>
      <c r="P3405" s="1">
        <f t="shared" si="54"/>
        <v>4000425</v>
      </c>
    </row>
    <row r="3406" spans="1:16" x14ac:dyDescent="0.2">
      <c r="A3406" s="1">
        <v>688233</v>
      </c>
      <c r="B3406" s="1" t="s">
        <v>6233</v>
      </c>
      <c r="C3406" s="2" t="d">
        <v>2020-02-21</v>
      </c>
      <c r="D3406" s="1" t="s">
        <v>6234</v>
      </c>
      <c r="E3406" s="1" t="s">
        <v>46</v>
      </c>
      <c r="F3406" s="1" t="s">
        <v>47</v>
      </c>
      <c r="G3406" s="1">
        <v>21.67</v>
      </c>
      <c r="H3406" s="1">
        <v>40000</v>
      </c>
      <c r="I3406" s="1">
        <v>1</v>
      </c>
      <c r="J3406" s="1">
        <v>32</v>
      </c>
      <c r="P3406" s="1">
        <f t="shared" si="54"/>
        <v>866800.00000000012</v>
      </c>
    </row>
    <row r="3407" spans="1:16" x14ac:dyDescent="0.2">
      <c r="A3407" s="1">
        <v>688234</v>
      </c>
      <c r="B3407" s="1" t="s">
        <v>6235</v>
      </c>
      <c r="C3407" s="2" t="d">
        <v>2022-01-12</v>
      </c>
      <c r="D3407" s="1" t="s">
        <v>6236</v>
      </c>
      <c r="E3407" s="1" t="s">
        <v>16</v>
      </c>
      <c r="F3407" s="1" t="s">
        <v>17</v>
      </c>
      <c r="G3407" s="1">
        <v>82.79</v>
      </c>
      <c r="H3407" s="1">
        <v>42971</v>
      </c>
      <c r="I3407" s="1">
        <v>1</v>
      </c>
      <c r="J3407" s="1">
        <v>32</v>
      </c>
      <c r="P3407" s="1">
        <f t="shared" si="54"/>
        <v>3557569.0900000003</v>
      </c>
    </row>
    <row r="3408" spans="1:16" x14ac:dyDescent="0.2">
      <c r="A3408" s="1">
        <v>688235</v>
      </c>
      <c r="B3408" s="1" t="s">
        <v>6237</v>
      </c>
      <c r="C3408" s="2" t="d">
        <v>2021-12-15</v>
      </c>
      <c r="D3408" s="1" t="s">
        <v>6238</v>
      </c>
      <c r="E3408" s="1" t="s">
        <v>833</v>
      </c>
      <c r="F3408" s="1" t="s">
        <v>834</v>
      </c>
      <c r="G3408" s="1">
        <v>192.6</v>
      </c>
      <c r="H3408" s="1">
        <v>115055</v>
      </c>
      <c r="I3408" s="1">
        <v>6.3900999999999997E-4</v>
      </c>
      <c r="J3408" s="1">
        <v>32</v>
      </c>
      <c r="P3408" s="1">
        <f t="shared" si="54"/>
        <v>22159593</v>
      </c>
    </row>
    <row r="3409" spans="1:16" x14ac:dyDescent="0.2">
      <c r="A3409" s="1">
        <v>688236</v>
      </c>
      <c r="B3409" s="1" t="s">
        <v>6239</v>
      </c>
      <c r="C3409" s="2" t="d">
        <v>2021-12-30</v>
      </c>
      <c r="D3409" s="1" t="s">
        <v>6240</v>
      </c>
      <c r="E3409" s="1" t="s">
        <v>16</v>
      </c>
      <c r="F3409" s="1" t="s">
        <v>17</v>
      </c>
      <c r="G3409" s="1">
        <v>29.81</v>
      </c>
      <c r="H3409" s="1">
        <v>38428</v>
      </c>
      <c r="I3409" s="1">
        <v>1</v>
      </c>
      <c r="J3409" s="1">
        <v>32</v>
      </c>
      <c r="P3409" s="1">
        <f t="shared" si="54"/>
        <v>1145538.68</v>
      </c>
    </row>
    <row r="3410" spans="1:16" x14ac:dyDescent="0.2">
      <c r="A3410" s="1">
        <v>688237</v>
      </c>
      <c r="B3410" s="1" t="s">
        <v>6241</v>
      </c>
      <c r="C3410" s="2" t="d">
        <v>2022-07-01</v>
      </c>
      <c r="D3410" s="1" t="s">
        <v>6242</v>
      </c>
      <c r="E3410" s="1" t="s">
        <v>16</v>
      </c>
      <c r="F3410" s="1" t="s">
        <v>17</v>
      </c>
      <c r="G3410" s="1">
        <v>41.27</v>
      </c>
      <c r="H3410" s="1">
        <v>22401</v>
      </c>
      <c r="I3410" s="1">
        <v>1</v>
      </c>
      <c r="J3410" s="1">
        <v>32</v>
      </c>
      <c r="P3410" s="1">
        <f t="shared" si="54"/>
        <v>924489.27</v>
      </c>
    </row>
    <row r="3411" spans="1:16" x14ac:dyDescent="0.2">
      <c r="A3411" s="1">
        <v>688238</v>
      </c>
      <c r="B3411" s="1" t="s">
        <v>2503</v>
      </c>
      <c r="C3411" s="2" t="d">
        <v>2022-03-22</v>
      </c>
      <c r="D3411" s="1" t="s">
        <v>6243</v>
      </c>
      <c r="E3411" s="1" t="s">
        <v>16</v>
      </c>
      <c r="F3411" s="1" t="s">
        <v>17</v>
      </c>
      <c r="G3411" s="1">
        <v>13.23</v>
      </c>
      <c r="H3411" s="1">
        <v>100000</v>
      </c>
      <c r="I3411" s="1">
        <v>1</v>
      </c>
      <c r="J3411" s="1">
        <v>32</v>
      </c>
      <c r="P3411" s="1">
        <f t="shared" si="54"/>
        <v>1323000</v>
      </c>
    </row>
    <row r="3412" spans="1:16" x14ac:dyDescent="0.2">
      <c r="A3412" s="1">
        <v>688239</v>
      </c>
      <c r="B3412" s="1" t="s">
        <v>2586</v>
      </c>
      <c r="C3412" s="2" t="d">
        <v>2021-07-05</v>
      </c>
      <c r="D3412" s="1" t="s">
        <v>6244</v>
      </c>
      <c r="E3412" s="1" t="s">
        <v>16</v>
      </c>
      <c r="F3412" s="1" t="s">
        <v>17</v>
      </c>
      <c r="G3412" s="1">
        <v>11.48</v>
      </c>
      <c r="H3412" s="1">
        <v>35000</v>
      </c>
      <c r="I3412" s="1">
        <v>1</v>
      </c>
      <c r="J3412" s="1">
        <v>32</v>
      </c>
      <c r="P3412" s="1">
        <f t="shared" si="54"/>
        <v>401800</v>
      </c>
    </row>
    <row r="3413" spans="1:16" x14ac:dyDescent="0.2">
      <c r="A3413" s="1">
        <v>688244</v>
      </c>
      <c r="B3413" s="1" t="s">
        <v>6245</v>
      </c>
      <c r="C3413" s="2" t="d">
        <v>2022-10-19</v>
      </c>
      <c r="D3413" s="1" t="s">
        <v>6246</v>
      </c>
      <c r="E3413" s="1" t="s">
        <v>16</v>
      </c>
      <c r="F3413" s="1" t="s">
        <v>17</v>
      </c>
      <c r="G3413" s="1">
        <v>49.19</v>
      </c>
      <c r="H3413" s="1">
        <v>11708</v>
      </c>
      <c r="I3413" s="1">
        <v>1</v>
      </c>
      <c r="J3413" s="1">
        <v>32</v>
      </c>
      <c r="P3413" s="1">
        <f t="shared" si="54"/>
        <v>575916.52</v>
      </c>
    </row>
    <row r="3414" spans="1:16" x14ac:dyDescent="0.2">
      <c r="A3414" s="1">
        <v>688246</v>
      </c>
      <c r="B3414" s="1" t="s">
        <v>6247</v>
      </c>
      <c r="C3414" s="2" t="d">
        <v>2021-12-14</v>
      </c>
      <c r="D3414" s="1" t="s">
        <v>6248</v>
      </c>
      <c r="E3414" s="1" t="s">
        <v>16</v>
      </c>
      <c r="F3414" s="1" t="s">
        <v>17</v>
      </c>
      <c r="G3414" s="1">
        <v>39.5</v>
      </c>
      <c r="H3414" s="1">
        <v>34469</v>
      </c>
      <c r="I3414" s="1">
        <v>1</v>
      </c>
      <c r="J3414" s="1">
        <v>32</v>
      </c>
      <c r="P3414" s="1">
        <f t="shared" si="54"/>
        <v>1361525.5</v>
      </c>
    </row>
    <row r="3415" spans="1:16" x14ac:dyDescent="0.2">
      <c r="A3415" s="1">
        <v>688247</v>
      </c>
      <c r="B3415" s="1" t="s">
        <v>1466</v>
      </c>
      <c r="C3415" s="2" t="d">
        <v>2022-08-25</v>
      </c>
      <c r="D3415" s="1" t="s">
        <v>6249</v>
      </c>
      <c r="E3415" s="1" t="s">
        <v>46</v>
      </c>
      <c r="F3415" s="1" t="s">
        <v>47</v>
      </c>
      <c r="G3415" s="1">
        <v>9.3699999999999992</v>
      </c>
      <c r="H3415" s="1">
        <v>45340</v>
      </c>
      <c r="I3415" s="1">
        <v>1</v>
      </c>
      <c r="J3415" s="1">
        <v>32</v>
      </c>
      <c r="P3415" s="1">
        <f t="shared" si="54"/>
        <v>424835.8</v>
      </c>
    </row>
    <row r="3416" spans="1:16" x14ac:dyDescent="0.2">
      <c r="A3416" s="1">
        <v>688248</v>
      </c>
      <c r="B3416" s="1" t="s">
        <v>4083</v>
      </c>
      <c r="C3416" s="2" t="d">
        <v>2021-12-22</v>
      </c>
      <c r="D3416" s="1" t="s">
        <v>6250</v>
      </c>
      <c r="E3416" s="1" t="s">
        <v>12</v>
      </c>
      <c r="F3416" s="1" t="s">
        <v>13</v>
      </c>
      <c r="G3416" s="1">
        <v>12.24</v>
      </c>
      <c r="H3416" s="1">
        <v>84700</v>
      </c>
      <c r="I3416" s="1">
        <v>1</v>
      </c>
      <c r="J3416" s="1">
        <v>32</v>
      </c>
      <c r="P3416" s="1">
        <f t="shared" si="54"/>
        <v>1036728</v>
      </c>
    </row>
    <row r="3417" spans="1:16" x14ac:dyDescent="0.2">
      <c r="A3417" s="1">
        <v>688249</v>
      </c>
      <c r="B3417" s="1" t="s">
        <v>6251</v>
      </c>
      <c r="C3417" s="2" t="d">
        <v>2023-05-05</v>
      </c>
      <c r="D3417" s="1" t="s">
        <v>6252</v>
      </c>
      <c r="E3417" s="1" t="s">
        <v>16</v>
      </c>
      <c r="F3417" s="1" t="s">
        <v>17</v>
      </c>
      <c r="G3417" s="1">
        <v>19.86</v>
      </c>
      <c r="H3417" s="1">
        <v>501534</v>
      </c>
      <c r="I3417" s="1">
        <v>1</v>
      </c>
      <c r="J3417" s="1">
        <v>32</v>
      </c>
      <c r="P3417" s="1">
        <f t="shared" si="54"/>
        <v>9960465.2400000002</v>
      </c>
    </row>
    <row r="3418" spans="1:16" x14ac:dyDescent="0.2">
      <c r="A3418" s="1">
        <v>688251</v>
      </c>
      <c r="B3418" s="1" t="s">
        <v>6253</v>
      </c>
      <c r="C3418" s="2" t="d">
        <v>2022-06-06</v>
      </c>
      <c r="D3418" s="1" t="s">
        <v>6254</v>
      </c>
      <c r="E3418" s="1" t="s">
        <v>16</v>
      </c>
      <c r="F3418" s="1" t="s">
        <v>17</v>
      </c>
      <c r="G3418" s="1">
        <v>35.619999999999997</v>
      </c>
      <c r="H3418" s="1">
        <v>14857</v>
      </c>
      <c r="I3418" s="1">
        <v>1</v>
      </c>
      <c r="J3418" s="1">
        <v>32</v>
      </c>
      <c r="P3418" s="1">
        <f t="shared" si="54"/>
        <v>529206.34</v>
      </c>
    </row>
    <row r="3419" spans="1:16" x14ac:dyDescent="0.2">
      <c r="A3419" s="1">
        <v>688252</v>
      </c>
      <c r="B3419" s="1" t="s">
        <v>6255</v>
      </c>
      <c r="C3419" s="2" t="d">
        <v>2022-09-27</v>
      </c>
      <c r="D3419" s="1" t="s">
        <v>6256</v>
      </c>
      <c r="E3419" s="1" t="s">
        <v>46</v>
      </c>
      <c r="F3419" s="1" t="s">
        <v>47</v>
      </c>
      <c r="G3419" s="1">
        <v>21.68</v>
      </c>
      <c r="H3419" s="1">
        <v>40556</v>
      </c>
      <c r="I3419" s="1">
        <v>1</v>
      </c>
      <c r="J3419" s="1">
        <v>32</v>
      </c>
      <c r="P3419" s="1">
        <f t="shared" si="54"/>
        <v>879254.08</v>
      </c>
    </row>
    <row r="3420" spans="1:16" x14ac:dyDescent="0.2">
      <c r="A3420" s="1">
        <v>688253</v>
      </c>
      <c r="B3420" s="1" t="s">
        <v>6257</v>
      </c>
      <c r="C3420" s="2" t="d">
        <v>2022-07-28</v>
      </c>
      <c r="D3420" s="1" t="s">
        <v>6258</v>
      </c>
      <c r="E3420" s="1" t="s">
        <v>46</v>
      </c>
      <c r="F3420" s="1" t="s">
        <v>47</v>
      </c>
      <c r="G3420" s="1">
        <v>26.06</v>
      </c>
      <c r="H3420" s="1">
        <v>34020</v>
      </c>
      <c r="I3420" s="1">
        <v>1</v>
      </c>
      <c r="J3420" s="1">
        <v>32</v>
      </c>
      <c r="P3420" s="1">
        <f t="shared" si="54"/>
        <v>886561.2</v>
      </c>
    </row>
    <row r="3421" spans="1:16" x14ac:dyDescent="0.2">
      <c r="A3421" s="1">
        <v>688255</v>
      </c>
      <c r="B3421" s="1" t="s">
        <v>6259</v>
      </c>
      <c r="C3421" s="2" t="d">
        <v>2021-10-25</v>
      </c>
      <c r="D3421" s="1" t="s">
        <v>6260</v>
      </c>
      <c r="E3421" s="1" t="s">
        <v>46</v>
      </c>
      <c r="F3421" s="1" t="s">
        <v>47</v>
      </c>
      <c r="G3421" s="1">
        <v>47.11</v>
      </c>
      <c r="H3421" s="1">
        <v>19604</v>
      </c>
      <c r="I3421" s="1">
        <v>1</v>
      </c>
      <c r="J3421" s="1">
        <v>32</v>
      </c>
      <c r="P3421" s="1">
        <f t="shared" si="54"/>
        <v>923544.44</v>
      </c>
    </row>
    <row r="3422" spans="1:16" x14ac:dyDescent="0.2">
      <c r="A3422" s="1">
        <v>688256</v>
      </c>
      <c r="B3422" s="1" t="s">
        <v>6261</v>
      </c>
      <c r="C3422" s="2" t="d">
        <v>2020-07-20</v>
      </c>
      <c r="D3422" s="1" t="s">
        <v>6262</v>
      </c>
      <c r="E3422" s="1" t="s">
        <v>16</v>
      </c>
      <c r="F3422" s="1" t="s">
        <v>17</v>
      </c>
      <c r="G3422" s="1">
        <v>64.39</v>
      </c>
      <c r="H3422" s="1">
        <v>40100</v>
      </c>
      <c r="I3422" s="1">
        <v>1</v>
      </c>
      <c r="J3422" s="1">
        <v>32</v>
      </c>
      <c r="P3422" s="1">
        <f t="shared" si="54"/>
        <v>2582039</v>
      </c>
    </row>
    <row r="3423" spans="1:16" x14ac:dyDescent="0.2">
      <c r="A3423" s="1">
        <v>688257</v>
      </c>
      <c r="B3423" s="1" t="s">
        <v>1052</v>
      </c>
      <c r="C3423" s="2" t="d">
        <v>2021-10-27</v>
      </c>
      <c r="D3423" s="1" t="s">
        <v>6263</v>
      </c>
      <c r="E3423" s="1" t="s">
        <v>16</v>
      </c>
      <c r="F3423" s="1" t="s">
        <v>17</v>
      </c>
      <c r="G3423" s="1">
        <v>62.3</v>
      </c>
      <c r="H3423" s="1">
        <v>23200</v>
      </c>
      <c r="I3423" s="1">
        <v>1</v>
      </c>
      <c r="J3423" s="1">
        <v>32</v>
      </c>
      <c r="P3423" s="1">
        <f t="shared" si="54"/>
        <v>1445360</v>
      </c>
    </row>
    <row r="3424" spans="1:16" x14ac:dyDescent="0.2">
      <c r="A3424" s="1">
        <v>688258</v>
      </c>
      <c r="B3424" s="1" t="s">
        <v>6264</v>
      </c>
      <c r="C3424" s="2" t="d">
        <v>2019-12-09</v>
      </c>
      <c r="D3424" s="1" t="s">
        <v>6265</v>
      </c>
      <c r="E3424" s="1" t="s">
        <v>16</v>
      </c>
      <c r="F3424" s="1" t="s">
        <v>17</v>
      </c>
      <c r="G3424" s="1">
        <v>26.49</v>
      </c>
      <c r="H3424" s="1">
        <v>21739</v>
      </c>
      <c r="I3424" s="1">
        <v>1</v>
      </c>
      <c r="J3424" s="1">
        <v>32</v>
      </c>
      <c r="P3424" s="1">
        <f t="shared" si="54"/>
        <v>575866.11</v>
      </c>
    </row>
    <row r="3425" spans="1:16" x14ac:dyDescent="0.2">
      <c r="A3425" s="1">
        <v>688259</v>
      </c>
      <c r="B3425" s="1" t="s">
        <v>1455</v>
      </c>
      <c r="C3425" s="2" t="d">
        <v>2022-01-12</v>
      </c>
      <c r="D3425" s="1" t="s">
        <v>6266</v>
      </c>
      <c r="E3425" s="1" t="s">
        <v>16</v>
      </c>
      <c r="F3425" s="1" t="s">
        <v>17</v>
      </c>
      <c r="G3425" s="1">
        <v>66.599999999999994</v>
      </c>
      <c r="H3425" s="1">
        <v>20000</v>
      </c>
      <c r="I3425" s="1">
        <v>1</v>
      </c>
      <c r="J3425" s="1">
        <v>32</v>
      </c>
      <c r="P3425" s="1">
        <f t="shared" si="54"/>
        <v>1332000</v>
      </c>
    </row>
    <row r="3426" spans="1:16" x14ac:dyDescent="0.2">
      <c r="A3426" s="1">
        <v>688260</v>
      </c>
      <c r="B3426" s="1" t="s">
        <v>6267</v>
      </c>
      <c r="C3426" s="2" t="d">
        <v>2021-04-06</v>
      </c>
      <c r="D3426" s="1" t="s">
        <v>6268</v>
      </c>
      <c r="E3426" s="1" t="s">
        <v>16</v>
      </c>
      <c r="F3426" s="1" t="s">
        <v>17</v>
      </c>
      <c r="G3426" s="1">
        <v>9.6300000000000008</v>
      </c>
      <c r="H3426" s="1">
        <v>30000</v>
      </c>
      <c r="I3426" s="1">
        <v>1</v>
      </c>
      <c r="J3426" s="1">
        <v>32</v>
      </c>
      <c r="P3426" s="1">
        <f t="shared" si="54"/>
        <v>288900</v>
      </c>
    </row>
    <row r="3427" spans="1:16" x14ac:dyDescent="0.2">
      <c r="A3427" s="1">
        <v>688261</v>
      </c>
      <c r="B3427" s="1" t="s">
        <v>6269</v>
      </c>
      <c r="C3427" s="2" t="d">
        <v>2022-02-10</v>
      </c>
      <c r="D3427" s="1" t="s">
        <v>6270</v>
      </c>
      <c r="E3427" s="1" t="s">
        <v>16</v>
      </c>
      <c r="F3427" s="1" t="s">
        <v>17</v>
      </c>
      <c r="G3427" s="1">
        <v>130</v>
      </c>
      <c r="H3427" s="1">
        <v>16844</v>
      </c>
      <c r="I3427" s="1">
        <v>1</v>
      </c>
      <c r="J3427" s="1">
        <v>32</v>
      </c>
      <c r="P3427" s="1">
        <f t="shared" si="54"/>
        <v>2189720</v>
      </c>
    </row>
    <row r="3428" spans="1:16" x14ac:dyDescent="0.2">
      <c r="A3428" s="1">
        <v>688262</v>
      </c>
      <c r="B3428" s="1" t="s">
        <v>348</v>
      </c>
      <c r="C3428" s="2" t="d">
        <v>2022-01-06</v>
      </c>
      <c r="D3428" s="1" t="s">
        <v>6271</v>
      </c>
      <c r="E3428" s="1" t="s">
        <v>16</v>
      </c>
      <c r="F3428" s="1" t="s">
        <v>17</v>
      </c>
      <c r="G3428" s="1">
        <v>41.98</v>
      </c>
      <c r="H3428" s="1">
        <v>60000</v>
      </c>
      <c r="I3428" s="1">
        <v>1</v>
      </c>
      <c r="J3428" s="1">
        <v>32</v>
      </c>
      <c r="P3428" s="1">
        <f t="shared" si="54"/>
        <v>2518800</v>
      </c>
    </row>
    <row r="3429" spans="1:16" x14ac:dyDescent="0.2">
      <c r="A3429" s="1">
        <v>688265</v>
      </c>
      <c r="B3429" s="1" t="s">
        <v>6272</v>
      </c>
      <c r="C3429" s="2" t="d">
        <v>2021-12-28</v>
      </c>
      <c r="D3429" s="1" t="s">
        <v>6273</v>
      </c>
      <c r="E3429" s="1" t="s">
        <v>12</v>
      </c>
      <c r="F3429" s="1" t="s">
        <v>13</v>
      </c>
      <c r="G3429" s="1">
        <v>84.62</v>
      </c>
      <c r="H3429" s="1">
        <v>19491</v>
      </c>
      <c r="I3429" s="1">
        <v>1</v>
      </c>
      <c r="J3429" s="1">
        <v>32</v>
      </c>
      <c r="P3429" s="1">
        <f t="shared" si="54"/>
        <v>1649328.4200000002</v>
      </c>
    </row>
    <row r="3430" spans="1:16" x14ac:dyDescent="0.2">
      <c r="A3430" s="1">
        <v>688266</v>
      </c>
      <c r="B3430" s="1" t="s">
        <v>6274</v>
      </c>
      <c r="C3430" s="2" t="d">
        <v>2020-01-23</v>
      </c>
      <c r="D3430" s="1" t="s">
        <v>6275</v>
      </c>
      <c r="E3430" s="1" t="s">
        <v>46</v>
      </c>
      <c r="F3430" s="1" t="s">
        <v>47</v>
      </c>
      <c r="G3430" s="1">
        <v>33.76</v>
      </c>
      <c r="H3430" s="1">
        <v>60000</v>
      </c>
      <c r="I3430" s="1">
        <v>1</v>
      </c>
      <c r="J3430" s="1">
        <v>32</v>
      </c>
      <c r="P3430" s="1">
        <f t="shared" si="54"/>
        <v>2025599.9999999998</v>
      </c>
    </row>
    <row r="3431" spans="1:16" x14ac:dyDescent="0.2">
      <c r="A3431" s="1">
        <v>688267</v>
      </c>
      <c r="B3431" s="1" t="s">
        <v>6276</v>
      </c>
      <c r="C3431" s="2" t="d">
        <v>2022-02-16</v>
      </c>
      <c r="D3431" s="1" t="s">
        <v>6277</v>
      </c>
      <c r="E3431" s="1" t="s">
        <v>16</v>
      </c>
      <c r="F3431" s="1" t="s">
        <v>17</v>
      </c>
      <c r="G3431" s="1">
        <v>41.9</v>
      </c>
      <c r="H3431" s="1">
        <v>44050</v>
      </c>
      <c r="I3431" s="1">
        <v>1</v>
      </c>
      <c r="J3431" s="1">
        <v>32</v>
      </c>
      <c r="P3431" s="1">
        <f t="shared" si="54"/>
        <v>1845695</v>
      </c>
    </row>
    <row r="3432" spans="1:16" x14ac:dyDescent="0.2">
      <c r="A3432" s="1">
        <v>688268</v>
      </c>
      <c r="B3432" s="1" t="s">
        <v>6278</v>
      </c>
      <c r="C3432" s="2" t="d">
        <v>2019-12-26</v>
      </c>
      <c r="D3432" s="1" t="s">
        <v>6279</v>
      </c>
      <c r="E3432" s="1" t="s">
        <v>16</v>
      </c>
      <c r="F3432" s="1" t="s">
        <v>17</v>
      </c>
      <c r="G3432" s="1">
        <v>22.16</v>
      </c>
      <c r="H3432" s="1">
        <v>30000</v>
      </c>
      <c r="I3432" s="1">
        <v>1</v>
      </c>
      <c r="J3432" s="1">
        <v>32</v>
      </c>
      <c r="P3432" s="1">
        <f t="shared" si="54"/>
        <v>664800</v>
      </c>
    </row>
    <row r="3433" spans="1:16" x14ac:dyDescent="0.2">
      <c r="A3433" s="1">
        <v>688269</v>
      </c>
      <c r="B3433" s="1" t="s">
        <v>6280</v>
      </c>
      <c r="C3433" s="2" t="d">
        <v>2021-06-09</v>
      </c>
      <c r="D3433" s="1" t="s">
        <v>6281</v>
      </c>
      <c r="E3433" s="1" t="s">
        <v>12</v>
      </c>
      <c r="F3433" s="1" t="s">
        <v>13</v>
      </c>
      <c r="G3433" s="1">
        <v>18.940000000000001</v>
      </c>
      <c r="H3433" s="1">
        <v>23360</v>
      </c>
      <c r="I3433" s="1">
        <v>1</v>
      </c>
      <c r="J3433" s="1">
        <v>32</v>
      </c>
      <c r="P3433" s="1">
        <f t="shared" si="54"/>
        <v>442438.40000000002</v>
      </c>
    </row>
    <row r="3434" spans="1:16" x14ac:dyDescent="0.2">
      <c r="A3434" s="1">
        <v>688270</v>
      </c>
      <c r="B3434" s="1" t="s">
        <v>3156</v>
      </c>
      <c r="C3434" s="2" t="d">
        <v>2022-01-27</v>
      </c>
      <c r="D3434" s="1" t="s">
        <v>6282</v>
      </c>
      <c r="E3434" s="1" t="s">
        <v>16</v>
      </c>
      <c r="F3434" s="1" t="s">
        <v>17</v>
      </c>
      <c r="G3434" s="1">
        <v>61.88</v>
      </c>
      <c r="H3434" s="1">
        <v>27310</v>
      </c>
      <c r="I3434" s="1">
        <v>1</v>
      </c>
      <c r="J3434" s="1">
        <v>32</v>
      </c>
      <c r="P3434" s="1">
        <f t="shared" si="54"/>
        <v>1689942.8</v>
      </c>
    </row>
    <row r="3435" spans="1:16" x14ac:dyDescent="0.2">
      <c r="A3435" s="1">
        <v>688271</v>
      </c>
      <c r="B3435" s="1" t="s">
        <v>6283</v>
      </c>
      <c r="C3435" s="2" t="d">
        <v>2022-08-22</v>
      </c>
      <c r="D3435" s="1" t="s">
        <v>6284</v>
      </c>
      <c r="E3435" s="1" t="s">
        <v>12</v>
      </c>
      <c r="F3435" s="1" t="s">
        <v>13</v>
      </c>
      <c r="G3435" s="1">
        <v>109.88</v>
      </c>
      <c r="H3435" s="1">
        <v>100000</v>
      </c>
      <c r="I3435" s="1">
        <v>1</v>
      </c>
      <c r="J3435" s="1">
        <v>32</v>
      </c>
      <c r="P3435" s="1">
        <f t="shared" si="54"/>
        <v>10988000</v>
      </c>
    </row>
    <row r="3436" spans="1:16" x14ac:dyDescent="0.2">
      <c r="A3436" s="1">
        <v>688272</v>
      </c>
      <c r="B3436" s="1" t="s">
        <v>6285</v>
      </c>
      <c r="C3436" s="2" t="d">
        <v>2021-10-18</v>
      </c>
      <c r="D3436" s="1" t="s">
        <v>6286</v>
      </c>
      <c r="E3436" s="1" t="s">
        <v>16</v>
      </c>
      <c r="F3436" s="1" t="s">
        <v>17</v>
      </c>
      <c r="G3436" s="1">
        <v>22.56</v>
      </c>
      <c r="H3436" s="1">
        <v>19000</v>
      </c>
      <c r="I3436" s="1">
        <v>1</v>
      </c>
      <c r="J3436" s="1">
        <v>32</v>
      </c>
      <c r="P3436" s="1">
        <f t="shared" si="54"/>
        <v>428640</v>
      </c>
    </row>
    <row r="3437" spans="1:16" x14ac:dyDescent="0.2">
      <c r="A3437" s="1">
        <v>688273</v>
      </c>
      <c r="B3437" s="1" t="s">
        <v>3960</v>
      </c>
      <c r="C3437" s="2" t="d">
        <v>2022-08-11</v>
      </c>
      <c r="D3437" s="1" t="s">
        <v>6287</v>
      </c>
      <c r="E3437" s="1" t="s">
        <v>16</v>
      </c>
      <c r="F3437" s="1" t="s">
        <v>17</v>
      </c>
      <c r="G3437" s="1">
        <v>40.29</v>
      </c>
      <c r="H3437" s="1">
        <v>25000</v>
      </c>
      <c r="I3437" s="1">
        <v>1</v>
      </c>
      <c r="J3437" s="1">
        <v>32</v>
      </c>
      <c r="P3437" s="1">
        <f t="shared" si="54"/>
        <v>1007250</v>
      </c>
    </row>
    <row r="3438" spans="1:16" x14ac:dyDescent="0.2">
      <c r="A3438" s="1">
        <v>688275</v>
      </c>
      <c r="B3438" s="1" t="s">
        <v>6288</v>
      </c>
      <c r="C3438" s="2" t="d">
        <v>2022-09-29</v>
      </c>
      <c r="D3438" s="1" t="s">
        <v>6289</v>
      </c>
      <c r="E3438" s="1" t="s">
        <v>16</v>
      </c>
      <c r="F3438" s="1" t="s">
        <v>17</v>
      </c>
      <c r="G3438" s="1">
        <v>299.88</v>
      </c>
      <c r="H3438" s="1">
        <v>21304</v>
      </c>
      <c r="I3438" s="1">
        <v>1</v>
      </c>
      <c r="J3438" s="1">
        <v>32</v>
      </c>
      <c r="P3438" s="1">
        <f t="shared" si="54"/>
        <v>6388643.5199999996</v>
      </c>
    </row>
    <row r="3439" spans="1:16" x14ac:dyDescent="0.2">
      <c r="A3439" s="1">
        <v>688276</v>
      </c>
      <c r="B3439" s="1" t="s">
        <v>6290</v>
      </c>
      <c r="C3439" s="2" t="d">
        <v>2021-06-25</v>
      </c>
      <c r="D3439" s="1" t="s">
        <v>6291</v>
      </c>
      <c r="E3439" s="1" t="s">
        <v>12</v>
      </c>
      <c r="F3439" s="1" t="s">
        <v>13</v>
      </c>
      <c r="G3439" s="1">
        <v>36.35</v>
      </c>
      <c r="H3439" s="1">
        <v>41284</v>
      </c>
      <c r="I3439" s="1">
        <v>1</v>
      </c>
      <c r="J3439" s="1">
        <v>32</v>
      </c>
      <c r="P3439" s="1">
        <f t="shared" si="54"/>
        <v>1500673.4000000001</v>
      </c>
    </row>
    <row r="3440" spans="1:16" x14ac:dyDescent="0.2">
      <c r="A3440" s="1">
        <v>688277</v>
      </c>
      <c r="B3440" s="1" t="s">
        <v>6292</v>
      </c>
      <c r="C3440" s="2" t="d">
        <v>2020-07-07</v>
      </c>
      <c r="D3440" s="1" t="s">
        <v>6293</v>
      </c>
      <c r="E3440" s="1" t="s">
        <v>16</v>
      </c>
      <c r="F3440" s="1" t="s">
        <v>17</v>
      </c>
      <c r="G3440" s="1">
        <v>12.04</v>
      </c>
      <c r="H3440" s="1">
        <v>41900</v>
      </c>
      <c r="I3440" s="1">
        <v>1</v>
      </c>
      <c r="J3440" s="1">
        <v>32</v>
      </c>
      <c r="P3440" s="1">
        <f t="shared" si="54"/>
        <v>504475.99999999994</v>
      </c>
    </row>
    <row r="3441" spans="1:16" x14ac:dyDescent="0.2">
      <c r="A3441" s="1">
        <v>688278</v>
      </c>
      <c r="B3441" s="1" t="s">
        <v>6294</v>
      </c>
      <c r="C3441" s="2" t="d">
        <v>2020-01-17</v>
      </c>
      <c r="D3441" s="1" t="s">
        <v>6295</v>
      </c>
      <c r="E3441" s="1" t="s">
        <v>16</v>
      </c>
      <c r="F3441" s="1" t="s">
        <v>17</v>
      </c>
      <c r="G3441" s="1">
        <v>8.24</v>
      </c>
      <c r="H3441" s="1">
        <v>46500</v>
      </c>
      <c r="I3441" s="1">
        <v>1</v>
      </c>
      <c r="J3441" s="1">
        <v>32</v>
      </c>
      <c r="P3441" s="1">
        <f t="shared" si="54"/>
        <v>383160</v>
      </c>
    </row>
    <row r="3442" spans="1:16" x14ac:dyDescent="0.2">
      <c r="A3442" s="1">
        <v>688279</v>
      </c>
      <c r="B3442" s="1" t="s">
        <v>6296</v>
      </c>
      <c r="C3442" s="2" t="d">
        <v>2022-04-20</v>
      </c>
      <c r="D3442" s="1" t="s">
        <v>6297</v>
      </c>
      <c r="E3442" s="1" t="s">
        <v>46</v>
      </c>
      <c r="F3442" s="1" t="s">
        <v>47</v>
      </c>
      <c r="G3442" s="1">
        <v>82</v>
      </c>
      <c r="H3442" s="1">
        <v>23091</v>
      </c>
      <c r="I3442" s="1">
        <v>1</v>
      </c>
      <c r="J3442" s="1">
        <v>32</v>
      </c>
      <c r="P3442" s="1">
        <f t="shared" si="54"/>
        <v>1893462</v>
      </c>
    </row>
    <row r="3443" spans="1:16" x14ac:dyDescent="0.2">
      <c r="A3443" s="1">
        <v>688280</v>
      </c>
      <c r="B3443" s="1" t="s">
        <v>6298</v>
      </c>
      <c r="C3443" s="2" t="d">
        <v>2021-10-27</v>
      </c>
      <c r="D3443" s="1" t="s">
        <v>6299</v>
      </c>
      <c r="E3443" s="1" t="s">
        <v>46</v>
      </c>
      <c r="F3443" s="1" t="s">
        <v>47</v>
      </c>
      <c r="G3443" s="1">
        <v>13.78</v>
      </c>
      <c r="H3443" s="1">
        <v>147555</v>
      </c>
      <c r="I3443" s="1">
        <v>1</v>
      </c>
      <c r="J3443" s="1">
        <v>32</v>
      </c>
      <c r="P3443" s="1">
        <f t="shared" si="54"/>
        <v>2033307.9</v>
      </c>
    </row>
    <row r="3444" spans="1:16" x14ac:dyDescent="0.2">
      <c r="A3444" s="1">
        <v>688281</v>
      </c>
      <c r="B3444" s="1" t="s">
        <v>6102</v>
      </c>
      <c r="C3444" s="2" t="d">
        <v>2022-03-07</v>
      </c>
      <c r="D3444" s="1" t="s">
        <v>6300</v>
      </c>
      <c r="E3444" s="1" t="s">
        <v>16</v>
      </c>
      <c r="F3444" s="1" t="s">
        <v>17</v>
      </c>
      <c r="G3444" s="1">
        <v>189.5</v>
      </c>
      <c r="H3444" s="1">
        <v>16667</v>
      </c>
      <c r="I3444" s="1">
        <v>1</v>
      </c>
      <c r="J3444" s="1">
        <v>32</v>
      </c>
      <c r="P3444" s="1">
        <f t="shared" si="54"/>
        <v>3158396.5</v>
      </c>
    </row>
    <row r="3445" spans="1:16" x14ac:dyDescent="0.2">
      <c r="A3445" s="1">
        <v>688282</v>
      </c>
      <c r="B3445" s="1" t="s">
        <v>6301</v>
      </c>
      <c r="C3445" s="2" t="d">
        <v>2022-03-18</v>
      </c>
      <c r="D3445" s="1" t="s">
        <v>6302</v>
      </c>
      <c r="E3445" s="1" t="s">
        <v>16</v>
      </c>
      <c r="F3445" s="1" t="s">
        <v>17</v>
      </c>
      <c r="G3445" s="1">
        <v>65.209999999999994</v>
      </c>
      <c r="H3445" s="1">
        <v>22000</v>
      </c>
      <c r="I3445" s="1">
        <v>1</v>
      </c>
      <c r="J3445" s="1">
        <v>32</v>
      </c>
      <c r="P3445" s="1">
        <f t="shared" si="54"/>
        <v>1434619.9999999998</v>
      </c>
    </row>
    <row r="3446" spans="1:16" x14ac:dyDescent="0.2">
      <c r="A3446" s="1">
        <v>688283</v>
      </c>
      <c r="B3446" s="1" t="s">
        <v>3276</v>
      </c>
      <c r="C3446" s="2" t="d">
        <v>2022-02-15</v>
      </c>
      <c r="D3446" s="1" t="s">
        <v>6303</v>
      </c>
      <c r="E3446" s="1" t="s">
        <v>16</v>
      </c>
      <c r="F3446" s="1" t="s">
        <v>17</v>
      </c>
      <c r="G3446" s="1">
        <v>33.799999999999997</v>
      </c>
      <c r="H3446" s="1">
        <v>21000</v>
      </c>
      <c r="I3446" s="1">
        <v>1</v>
      </c>
      <c r="J3446" s="1">
        <v>32</v>
      </c>
      <c r="P3446" s="1">
        <f t="shared" si="54"/>
        <v>709799.99999999988</v>
      </c>
    </row>
    <row r="3447" spans="1:16" x14ac:dyDescent="0.2">
      <c r="A3447" s="1">
        <v>688285</v>
      </c>
      <c r="B3447" s="1" t="s">
        <v>6304</v>
      </c>
      <c r="C3447" s="2" t="d">
        <v>2021-10-20</v>
      </c>
      <c r="D3447" s="1" t="s">
        <v>6305</v>
      </c>
      <c r="E3447" s="1" t="s">
        <v>12</v>
      </c>
      <c r="F3447" s="1" t="s">
        <v>13</v>
      </c>
      <c r="G3447" s="1">
        <v>7.18</v>
      </c>
      <c r="H3447" s="1">
        <v>94100</v>
      </c>
      <c r="I3447" s="1">
        <v>1</v>
      </c>
      <c r="J3447" s="1">
        <v>32</v>
      </c>
      <c r="P3447" s="1">
        <f t="shared" si="54"/>
        <v>675638</v>
      </c>
    </row>
    <row r="3448" spans="1:16" x14ac:dyDescent="0.2">
      <c r="A3448" s="1">
        <v>688286</v>
      </c>
      <c r="B3448" s="1" t="s">
        <v>6306</v>
      </c>
      <c r="C3448" s="2" t="d">
        <v>2020-08-10</v>
      </c>
      <c r="D3448" s="1" t="s">
        <v>6307</v>
      </c>
      <c r="E3448" s="1" t="s">
        <v>46</v>
      </c>
      <c r="F3448" s="1" t="s">
        <v>47</v>
      </c>
      <c r="G3448" s="1">
        <v>62.67</v>
      </c>
      <c r="H3448" s="1">
        <v>13300</v>
      </c>
      <c r="I3448" s="1">
        <v>1</v>
      </c>
      <c r="J3448" s="1">
        <v>32</v>
      </c>
      <c r="P3448" s="1">
        <f t="shared" si="54"/>
        <v>833511</v>
      </c>
    </row>
    <row r="3449" spans="1:16" x14ac:dyDescent="0.2">
      <c r="A3449" s="1">
        <v>688287</v>
      </c>
      <c r="B3449" s="1" t="s">
        <v>6308</v>
      </c>
      <c r="C3449" s="2" t="d">
        <v>2022-05-25</v>
      </c>
      <c r="D3449" s="1" t="s">
        <v>6309</v>
      </c>
      <c r="E3449" s="1" t="s">
        <v>16</v>
      </c>
      <c r="F3449" s="1" t="s">
        <v>17</v>
      </c>
      <c r="G3449" s="1">
        <v>21.88</v>
      </c>
      <c r="I3449" s="1">
        <v>1</v>
      </c>
      <c r="J3449" s="1">
        <v>32</v>
      </c>
      <c r="P3449" s="1">
        <f t="shared" si="54"/>
        <v>0</v>
      </c>
    </row>
    <row r="3450" spans="1:16" x14ac:dyDescent="0.2">
      <c r="A3450" s="1">
        <v>688288</v>
      </c>
      <c r="B3450" s="1" t="s">
        <v>6310</v>
      </c>
      <c r="C3450" s="2" t="d">
        <v>2019-11-06</v>
      </c>
      <c r="D3450" s="1" t="s">
        <v>6311</v>
      </c>
      <c r="E3450" s="1" t="s">
        <v>16</v>
      </c>
      <c r="F3450" s="1" t="s">
        <v>17</v>
      </c>
      <c r="G3450" s="1">
        <v>24.99</v>
      </c>
      <c r="H3450" s="1">
        <v>25000</v>
      </c>
      <c r="I3450" s="1">
        <v>1</v>
      </c>
      <c r="J3450" s="1">
        <v>32</v>
      </c>
      <c r="P3450" s="1">
        <f t="shared" si="54"/>
        <v>624750</v>
      </c>
    </row>
    <row r="3451" spans="1:16" x14ac:dyDescent="0.2">
      <c r="A3451" s="1">
        <v>688289</v>
      </c>
      <c r="B3451" s="1" t="s">
        <v>6312</v>
      </c>
      <c r="C3451" s="2" t="d">
        <v>2020-08-28</v>
      </c>
      <c r="D3451" s="1" t="s">
        <v>6313</v>
      </c>
      <c r="E3451" s="1" t="s">
        <v>16</v>
      </c>
      <c r="F3451" s="1" t="s">
        <v>17</v>
      </c>
      <c r="G3451" s="1">
        <v>50.48</v>
      </c>
      <c r="H3451" s="1">
        <v>40000</v>
      </c>
      <c r="I3451" s="1">
        <v>1</v>
      </c>
      <c r="J3451" s="1">
        <v>32</v>
      </c>
      <c r="P3451" s="1">
        <f t="shared" si="54"/>
        <v>2019199.9999999998</v>
      </c>
    </row>
    <row r="3452" spans="1:16" x14ac:dyDescent="0.2">
      <c r="A3452" s="1">
        <v>688290</v>
      </c>
      <c r="B3452" s="1" t="s">
        <v>6314</v>
      </c>
      <c r="C3452" s="2" t="d">
        <v>2022-04-29</v>
      </c>
      <c r="D3452" s="1" t="s">
        <v>6315</v>
      </c>
      <c r="E3452" s="1" t="s">
        <v>16</v>
      </c>
      <c r="F3452" s="1" t="s">
        <v>17</v>
      </c>
      <c r="G3452" s="1">
        <v>33.89</v>
      </c>
      <c r="H3452" s="1">
        <v>20600</v>
      </c>
      <c r="I3452" s="1">
        <v>1</v>
      </c>
      <c r="J3452" s="1">
        <v>32</v>
      </c>
      <c r="P3452" s="1">
        <f t="shared" si="54"/>
        <v>698134</v>
      </c>
    </row>
    <row r="3453" spans="1:16" x14ac:dyDescent="0.2">
      <c r="A3453" s="1">
        <v>688291</v>
      </c>
      <c r="B3453" s="1" t="s">
        <v>6316</v>
      </c>
      <c r="C3453" s="2" t="d">
        <v>2022-10-26</v>
      </c>
      <c r="D3453" s="1" t="s">
        <v>6317</v>
      </c>
      <c r="E3453" s="1" t="s">
        <v>16</v>
      </c>
      <c r="F3453" s="1" t="s">
        <v>17</v>
      </c>
      <c r="G3453" s="1">
        <v>26.77</v>
      </c>
      <c r="H3453" s="1">
        <v>25667</v>
      </c>
      <c r="I3453" s="1">
        <v>1</v>
      </c>
      <c r="J3453" s="1">
        <v>32</v>
      </c>
      <c r="P3453" s="1">
        <f t="shared" si="54"/>
        <v>687105.59</v>
      </c>
    </row>
    <row r="3454" spans="1:16" x14ac:dyDescent="0.2">
      <c r="A3454" s="1">
        <v>688292</v>
      </c>
      <c r="B3454" s="1" t="s">
        <v>6318</v>
      </c>
      <c r="C3454" s="2" t="d">
        <v>2022-08-18</v>
      </c>
      <c r="D3454" s="1" t="s">
        <v>6319</v>
      </c>
      <c r="E3454" s="1" t="s">
        <v>16</v>
      </c>
      <c r="F3454" s="1" t="s">
        <v>17</v>
      </c>
      <c r="G3454" s="1">
        <v>16.559999999999999</v>
      </c>
      <c r="H3454" s="1">
        <v>39287</v>
      </c>
      <c r="I3454" s="1">
        <v>1</v>
      </c>
      <c r="J3454" s="1">
        <v>32</v>
      </c>
      <c r="P3454" s="1">
        <f t="shared" si="54"/>
        <v>650592.72</v>
      </c>
    </row>
    <row r="3455" spans="1:16" x14ac:dyDescent="0.2">
      <c r="A3455" s="1">
        <v>688293</v>
      </c>
      <c r="B3455" s="1" t="s">
        <v>6320</v>
      </c>
      <c r="C3455" s="2" t="d">
        <v>2022-09-02</v>
      </c>
      <c r="D3455" s="1" t="s">
        <v>6321</v>
      </c>
      <c r="E3455" s="1" t="s">
        <v>16</v>
      </c>
      <c r="F3455" s="1" t="s">
        <v>17</v>
      </c>
      <c r="G3455" s="1">
        <v>80.2</v>
      </c>
      <c r="H3455" s="1">
        <v>20495</v>
      </c>
      <c r="I3455" s="1">
        <v>1</v>
      </c>
      <c r="J3455" s="1">
        <v>32</v>
      </c>
      <c r="P3455" s="1">
        <f t="shared" si="54"/>
        <v>1643699</v>
      </c>
    </row>
    <row r="3456" spans="1:16" x14ac:dyDescent="0.2">
      <c r="A3456" s="1">
        <v>688295</v>
      </c>
      <c r="B3456" s="1" t="s">
        <v>6322</v>
      </c>
      <c r="C3456" s="2" t="d">
        <v>2022-04-06</v>
      </c>
      <c r="D3456" s="1" t="s">
        <v>6323</v>
      </c>
      <c r="E3456" s="1" t="s">
        <v>12</v>
      </c>
      <c r="F3456" s="1" t="s">
        <v>13</v>
      </c>
      <c r="G3456" s="1">
        <v>29.33</v>
      </c>
      <c r="H3456" s="1">
        <v>100000</v>
      </c>
      <c r="I3456" s="1">
        <v>1</v>
      </c>
      <c r="J3456" s="1">
        <v>32</v>
      </c>
      <c r="P3456" s="1">
        <f t="shared" si="54"/>
        <v>2933000</v>
      </c>
    </row>
    <row r="3457" spans="1:16" x14ac:dyDescent="0.2">
      <c r="A3457" s="1">
        <v>688296</v>
      </c>
      <c r="B3457" s="1" t="s">
        <v>4902</v>
      </c>
      <c r="C3457" s="2" t="d">
        <v>2021-07-27</v>
      </c>
      <c r="D3457" s="1" t="s">
        <v>6324</v>
      </c>
      <c r="E3457" s="1" t="s">
        <v>16</v>
      </c>
      <c r="F3457" s="1" t="s">
        <v>17</v>
      </c>
      <c r="G3457" s="1">
        <v>12.46</v>
      </c>
      <c r="H3457" s="1">
        <v>26848</v>
      </c>
      <c r="I3457" s="1">
        <v>1</v>
      </c>
      <c r="J3457" s="1">
        <v>32</v>
      </c>
      <c r="P3457" s="1">
        <f t="shared" si="54"/>
        <v>334526.08000000002</v>
      </c>
    </row>
    <row r="3458" spans="1:16" x14ac:dyDescent="0.2">
      <c r="A3458" s="1">
        <v>688297</v>
      </c>
      <c r="B3458" s="1" t="s">
        <v>6001</v>
      </c>
      <c r="C3458" s="2" t="d">
        <v>2022-06-29</v>
      </c>
      <c r="D3458" s="1" t="s">
        <v>6325</v>
      </c>
      <c r="E3458" s="1" t="s">
        <v>12</v>
      </c>
      <c r="F3458" s="1" t="s">
        <v>13</v>
      </c>
      <c r="G3458" s="1">
        <v>32.35</v>
      </c>
      <c r="H3458" s="1">
        <v>135000</v>
      </c>
      <c r="I3458" s="1">
        <v>1</v>
      </c>
      <c r="J3458" s="1">
        <v>32</v>
      </c>
      <c r="P3458" s="1">
        <f t="shared" ref="P3458:P3521" si="55">G3458*H3458</f>
        <v>4367250</v>
      </c>
    </row>
    <row r="3459" spans="1:16" x14ac:dyDescent="0.2">
      <c r="A3459" s="1">
        <v>688298</v>
      </c>
      <c r="B3459" s="1" t="s">
        <v>6326</v>
      </c>
      <c r="C3459" s="2" t="d">
        <v>2020-02-05</v>
      </c>
      <c r="D3459" s="1" t="s">
        <v>6327</v>
      </c>
      <c r="E3459" s="1" t="s">
        <v>46</v>
      </c>
      <c r="F3459" s="1" t="s">
        <v>47</v>
      </c>
      <c r="G3459" s="1">
        <v>21.25</v>
      </c>
      <c r="H3459" s="1">
        <v>30000</v>
      </c>
      <c r="I3459" s="1">
        <v>1</v>
      </c>
      <c r="J3459" s="1">
        <v>32</v>
      </c>
      <c r="P3459" s="1">
        <f t="shared" si="55"/>
        <v>637500</v>
      </c>
    </row>
    <row r="3460" spans="1:16" x14ac:dyDescent="0.2">
      <c r="A3460" s="1">
        <v>688299</v>
      </c>
      <c r="B3460" s="1" t="s">
        <v>1455</v>
      </c>
      <c r="C3460" s="2" t="d">
        <v>2019-11-06</v>
      </c>
      <c r="D3460" s="1" t="s">
        <v>6328</v>
      </c>
      <c r="E3460" s="1" t="s">
        <v>16</v>
      </c>
      <c r="F3460" s="1" t="s">
        <v>17</v>
      </c>
      <c r="G3460" s="1">
        <v>13.71</v>
      </c>
      <c r="H3460" s="1">
        <v>70642</v>
      </c>
      <c r="I3460" s="1">
        <v>1</v>
      </c>
      <c r="J3460" s="1">
        <v>32</v>
      </c>
      <c r="P3460" s="1">
        <f t="shared" si="55"/>
        <v>968501.82000000007</v>
      </c>
    </row>
    <row r="3461" spans="1:16" x14ac:dyDescent="0.2">
      <c r="A3461" s="1">
        <v>688300</v>
      </c>
      <c r="B3461" s="1" t="s">
        <v>6329</v>
      </c>
      <c r="C3461" s="2" t="d">
        <v>2019-11-15</v>
      </c>
      <c r="D3461" s="1" t="s">
        <v>6330</v>
      </c>
      <c r="E3461" s="1" t="s">
        <v>16</v>
      </c>
      <c r="F3461" s="1" t="s">
        <v>17</v>
      </c>
      <c r="G3461" s="1">
        <v>27.28</v>
      </c>
      <c r="H3461" s="1">
        <v>21493</v>
      </c>
      <c r="I3461" s="1">
        <v>1</v>
      </c>
      <c r="J3461" s="1">
        <v>32</v>
      </c>
      <c r="P3461" s="1">
        <f t="shared" si="55"/>
        <v>586329.04</v>
      </c>
    </row>
    <row r="3462" spans="1:16" x14ac:dyDescent="0.2">
      <c r="A3462" s="1">
        <v>688301</v>
      </c>
      <c r="B3462" s="1" t="s">
        <v>6331</v>
      </c>
      <c r="C3462" s="2" t="d">
        <v>2020-09-18</v>
      </c>
      <c r="D3462" s="1" t="s">
        <v>6332</v>
      </c>
      <c r="E3462" s="1" t="s">
        <v>46</v>
      </c>
      <c r="F3462" s="1" t="s">
        <v>47</v>
      </c>
      <c r="G3462" s="1">
        <v>119.6</v>
      </c>
      <c r="H3462" s="1">
        <v>18200</v>
      </c>
      <c r="I3462" s="1">
        <v>1</v>
      </c>
      <c r="J3462" s="1">
        <v>32</v>
      </c>
      <c r="P3462" s="1">
        <f t="shared" si="55"/>
        <v>2176720</v>
      </c>
    </row>
    <row r="3463" spans="1:16" x14ac:dyDescent="0.2">
      <c r="A3463" s="1">
        <v>688302</v>
      </c>
      <c r="B3463" s="1" t="s">
        <v>2824</v>
      </c>
      <c r="C3463" s="2" t="d">
        <v>2022-04-12</v>
      </c>
      <c r="D3463" s="1" t="s">
        <v>6333</v>
      </c>
      <c r="E3463" s="1" t="s">
        <v>46</v>
      </c>
      <c r="F3463" s="1" t="s">
        <v>47</v>
      </c>
      <c r="G3463" s="1">
        <v>42.92</v>
      </c>
      <c r="H3463" s="1">
        <v>24760</v>
      </c>
      <c r="I3463" s="1">
        <v>1</v>
      </c>
      <c r="J3463" s="1">
        <v>32</v>
      </c>
      <c r="P3463" s="1">
        <f t="shared" si="55"/>
        <v>1062699.2</v>
      </c>
    </row>
    <row r="3464" spans="1:16" x14ac:dyDescent="0.2">
      <c r="A3464" s="1">
        <v>688303</v>
      </c>
      <c r="B3464" s="1" t="s">
        <v>6334</v>
      </c>
      <c r="C3464" s="2" t="d">
        <v>2021-07-22</v>
      </c>
      <c r="D3464" s="1" t="s">
        <v>6335</v>
      </c>
      <c r="E3464" s="1" t="s">
        <v>46</v>
      </c>
      <c r="F3464" s="1" t="s">
        <v>47</v>
      </c>
      <c r="G3464" s="1">
        <v>21.49</v>
      </c>
      <c r="H3464" s="1">
        <v>300000</v>
      </c>
      <c r="I3464" s="1">
        <v>1</v>
      </c>
      <c r="J3464" s="1">
        <v>32</v>
      </c>
      <c r="P3464" s="1">
        <f t="shared" si="55"/>
        <v>6446999.9999999991</v>
      </c>
    </row>
    <row r="3465" spans="1:16" x14ac:dyDescent="0.2">
      <c r="A3465" s="1">
        <v>688305</v>
      </c>
      <c r="B3465" s="1" t="s">
        <v>6336</v>
      </c>
      <c r="C3465" s="2" t="d">
        <v>2021-07-09</v>
      </c>
      <c r="D3465" s="1" t="s">
        <v>6337</v>
      </c>
      <c r="E3465" s="1" t="s">
        <v>16</v>
      </c>
      <c r="F3465" s="1" t="s">
        <v>17</v>
      </c>
      <c r="G3465" s="1">
        <v>11.03</v>
      </c>
      <c r="H3465" s="1">
        <v>22680</v>
      </c>
      <c r="I3465" s="1">
        <v>1</v>
      </c>
      <c r="J3465" s="1">
        <v>32</v>
      </c>
      <c r="P3465" s="1">
        <f t="shared" si="55"/>
        <v>250160.4</v>
      </c>
    </row>
    <row r="3466" spans="1:16" x14ac:dyDescent="0.2">
      <c r="A3466" s="1">
        <v>688306</v>
      </c>
      <c r="B3466" s="1" t="s">
        <v>6338</v>
      </c>
      <c r="C3466" s="2" t="d">
        <v>2022-03-22</v>
      </c>
      <c r="D3466" s="1" t="s">
        <v>6339</v>
      </c>
      <c r="E3466" s="1" t="s">
        <v>16</v>
      </c>
      <c r="F3466" s="1" t="s">
        <v>17</v>
      </c>
      <c r="G3466" s="1">
        <v>5.08</v>
      </c>
      <c r="H3466" s="1">
        <v>307071</v>
      </c>
      <c r="I3466" s="1">
        <v>1</v>
      </c>
      <c r="J3466" s="1">
        <v>32</v>
      </c>
      <c r="P3466" s="1">
        <f t="shared" si="55"/>
        <v>1559920.68</v>
      </c>
    </row>
    <row r="3467" spans="1:16" x14ac:dyDescent="0.2">
      <c r="A3467" s="1">
        <v>688307</v>
      </c>
      <c r="B3467" s="1" t="s">
        <v>6340</v>
      </c>
      <c r="C3467" s="2" t="d">
        <v>2023-02-16</v>
      </c>
      <c r="D3467" s="1" t="s">
        <v>6341</v>
      </c>
      <c r="E3467" s="1" t="s">
        <v>16</v>
      </c>
      <c r="F3467" s="1" t="s">
        <v>17</v>
      </c>
      <c r="G3467" s="1">
        <v>23.88</v>
      </c>
      <c r="H3467" s="1">
        <v>22000</v>
      </c>
      <c r="I3467" s="1">
        <v>1</v>
      </c>
      <c r="J3467" s="1">
        <v>32</v>
      </c>
      <c r="P3467" s="1">
        <f t="shared" si="55"/>
        <v>525360</v>
      </c>
    </row>
    <row r="3468" spans="1:16" x14ac:dyDescent="0.2">
      <c r="A3468" s="1">
        <v>688308</v>
      </c>
      <c r="B3468" s="1" t="s">
        <v>6342</v>
      </c>
      <c r="C3468" s="2" t="d">
        <v>2020-12-10</v>
      </c>
      <c r="D3468" s="1" t="s">
        <v>6343</v>
      </c>
      <c r="E3468" s="1" t="s">
        <v>16</v>
      </c>
      <c r="F3468" s="1" t="s">
        <v>17</v>
      </c>
      <c r="G3468" s="1">
        <v>23.99</v>
      </c>
      <c r="H3468" s="1">
        <v>25000</v>
      </c>
      <c r="I3468" s="1">
        <v>1</v>
      </c>
      <c r="J3468" s="1">
        <v>32</v>
      </c>
      <c r="P3468" s="1">
        <f t="shared" si="55"/>
        <v>599750</v>
      </c>
    </row>
    <row r="3469" spans="1:16" x14ac:dyDescent="0.2">
      <c r="A3469" s="1">
        <v>688309</v>
      </c>
      <c r="B3469" s="1" t="s">
        <v>6344</v>
      </c>
      <c r="C3469" s="2" t="d">
        <v>2020-07-14</v>
      </c>
      <c r="D3469" s="1" t="s">
        <v>6345</v>
      </c>
      <c r="E3469" s="1" t="s">
        <v>16</v>
      </c>
      <c r="F3469" s="1" t="s">
        <v>17</v>
      </c>
      <c r="G3469" s="1">
        <v>24.79</v>
      </c>
      <c r="H3469" s="1">
        <v>20003</v>
      </c>
      <c r="I3469" s="1">
        <v>1</v>
      </c>
      <c r="J3469" s="1">
        <v>32</v>
      </c>
      <c r="P3469" s="1">
        <f t="shared" si="55"/>
        <v>495874.37</v>
      </c>
    </row>
    <row r="3470" spans="1:16" x14ac:dyDescent="0.2">
      <c r="A3470" s="1">
        <v>688310</v>
      </c>
      <c r="B3470" s="1" t="s">
        <v>6346</v>
      </c>
      <c r="C3470" s="2" t="d">
        <v>2019-12-03</v>
      </c>
      <c r="D3470" s="1" t="s">
        <v>6347</v>
      </c>
      <c r="E3470" s="1" t="s">
        <v>16</v>
      </c>
      <c r="F3470" s="1" t="s">
        <v>17</v>
      </c>
      <c r="G3470" s="1">
        <v>24.79</v>
      </c>
      <c r="H3470" s="1">
        <v>20900</v>
      </c>
      <c r="I3470" s="1">
        <v>1</v>
      </c>
      <c r="J3470" s="1">
        <v>32</v>
      </c>
      <c r="P3470" s="1">
        <f t="shared" si="55"/>
        <v>518111</v>
      </c>
    </row>
    <row r="3471" spans="1:16" x14ac:dyDescent="0.2">
      <c r="A3471" s="1">
        <v>688311</v>
      </c>
      <c r="B3471" s="1" t="s">
        <v>6348</v>
      </c>
      <c r="C3471" s="2" t="d">
        <v>2020-07-31</v>
      </c>
      <c r="D3471" s="1" t="s">
        <v>6349</v>
      </c>
      <c r="E3471" s="1" t="s">
        <v>16</v>
      </c>
      <c r="F3471" s="1" t="s">
        <v>17</v>
      </c>
      <c r="G3471" s="1">
        <v>41.58</v>
      </c>
      <c r="H3471" s="1">
        <v>28670</v>
      </c>
      <c r="I3471" s="1">
        <v>1</v>
      </c>
      <c r="J3471" s="1">
        <v>32</v>
      </c>
      <c r="P3471" s="1">
        <f t="shared" si="55"/>
        <v>1192098.5999999999</v>
      </c>
    </row>
    <row r="3472" spans="1:16" x14ac:dyDescent="0.2">
      <c r="A3472" s="1">
        <v>688312</v>
      </c>
      <c r="B3472" s="1" t="s">
        <v>6350</v>
      </c>
      <c r="C3472" s="2" t="d">
        <v>2020-06-08</v>
      </c>
      <c r="D3472" s="1" t="s">
        <v>6351</v>
      </c>
      <c r="E3472" s="1" t="s">
        <v>16</v>
      </c>
      <c r="F3472" s="1" t="s">
        <v>17</v>
      </c>
      <c r="G3472" s="1">
        <v>19.68</v>
      </c>
      <c r="H3472" s="1">
        <v>35870</v>
      </c>
      <c r="I3472" s="1">
        <v>1</v>
      </c>
      <c r="J3472" s="1">
        <v>32</v>
      </c>
      <c r="P3472" s="1">
        <f t="shared" si="55"/>
        <v>705921.6</v>
      </c>
    </row>
    <row r="3473" spans="1:16" x14ac:dyDescent="0.2">
      <c r="A3473" s="1">
        <v>688313</v>
      </c>
      <c r="B3473" s="1" t="s">
        <v>6352</v>
      </c>
      <c r="C3473" s="2" t="d">
        <v>2020-08-12</v>
      </c>
      <c r="D3473" s="1" t="s">
        <v>6353</v>
      </c>
      <c r="E3473" s="1" t="s">
        <v>16</v>
      </c>
      <c r="F3473" s="1" t="s">
        <v>17</v>
      </c>
      <c r="G3473" s="1">
        <v>10.82</v>
      </c>
      <c r="H3473" s="1">
        <v>46000</v>
      </c>
      <c r="I3473" s="1">
        <v>1</v>
      </c>
      <c r="J3473" s="1">
        <v>32</v>
      </c>
      <c r="P3473" s="1">
        <f t="shared" si="55"/>
        <v>497720</v>
      </c>
    </row>
    <row r="3474" spans="1:16" x14ac:dyDescent="0.2">
      <c r="A3474" s="1">
        <v>688314</v>
      </c>
      <c r="B3474" s="1" t="s">
        <v>6354</v>
      </c>
      <c r="C3474" s="2" t="d">
        <v>2021-05-18</v>
      </c>
      <c r="D3474" s="1" t="s">
        <v>6355</v>
      </c>
      <c r="E3474" s="1" t="s">
        <v>16</v>
      </c>
      <c r="F3474" s="1" t="s">
        <v>17</v>
      </c>
      <c r="G3474" s="1">
        <v>17.34</v>
      </c>
      <c r="H3474" s="1">
        <v>14510</v>
      </c>
      <c r="I3474" s="1">
        <v>1</v>
      </c>
      <c r="J3474" s="1">
        <v>32</v>
      </c>
      <c r="P3474" s="1">
        <f t="shared" si="55"/>
        <v>251603.4</v>
      </c>
    </row>
    <row r="3475" spans="1:16" x14ac:dyDescent="0.2">
      <c r="A3475" s="1">
        <v>688315</v>
      </c>
      <c r="B3475" s="1" t="s">
        <v>6356</v>
      </c>
      <c r="C3475" s="2" t="d">
        <v>2021-04-13</v>
      </c>
      <c r="D3475" s="1" t="s">
        <v>6357</v>
      </c>
      <c r="E3475" s="1" t="s">
        <v>16</v>
      </c>
      <c r="F3475" s="1" t="s">
        <v>17</v>
      </c>
      <c r="G3475" s="1">
        <v>12.76</v>
      </c>
      <c r="H3475" s="1">
        <v>40200</v>
      </c>
      <c r="I3475" s="1">
        <v>1</v>
      </c>
      <c r="J3475" s="1">
        <v>32</v>
      </c>
      <c r="P3475" s="1">
        <f t="shared" si="55"/>
        <v>512952</v>
      </c>
    </row>
    <row r="3476" spans="1:16" x14ac:dyDescent="0.2">
      <c r="A3476" s="1">
        <v>688316</v>
      </c>
      <c r="B3476" s="1" t="s">
        <v>6358</v>
      </c>
      <c r="C3476" s="2" t="d">
        <v>2021-03-16</v>
      </c>
      <c r="D3476" s="1" t="s">
        <v>6359</v>
      </c>
      <c r="E3476" s="1" t="s">
        <v>16</v>
      </c>
      <c r="F3476" s="1" t="s">
        <v>17</v>
      </c>
      <c r="G3476" s="1">
        <v>63.7</v>
      </c>
      <c r="H3476" s="1">
        <v>12000</v>
      </c>
      <c r="I3476" s="1">
        <v>1</v>
      </c>
      <c r="J3476" s="1">
        <v>32</v>
      </c>
      <c r="P3476" s="1">
        <f t="shared" si="55"/>
        <v>764400</v>
      </c>
    </row>
    <row r="3477" spans="1:16" x14ac:dyDescent="0.2">
      <c r="A3477" s="1">
        <v>688317</v>
      </c>
      <c r="B3477" s="1" t="s">
        <v>6360</v>
      </c>
      <c r="C3477" s="2" t="d">
        <v>2021-01-18</v>
      </c>
      <c r="D3477" s="1" t="s">
        <v>6361</v>
      </c>
      <c r="E3477" s="1" t="s">
        <v>16</v>
      </c>
      <c r="F3477" s="1" t="s">
        <v>17</v>
      </c>
      <c r="G3477" s="1">
        <v>43.22</v>
      </c>
      <c r="H3477" s="1">
        <v>48676</v>
      </c>
      <c r="I3477" s="1">
        <v>1</v>
      </c>
      <c r="J3477" s="1">
        <v>32</v>
      </c>
      <c r="P3477" s="1">
        <f t="shared" si="55"/>
        <v>2103776.7199999997</v>
      </c>
    </row>
    <row r="3478" spans="1:16" x14ac:dyDescent="0.2">
      <c r="A3478" s="1">
        <v>688318</v>
      </c>
      <c r="B3478" s="1" t="s">
        <v>6362</v>
      </c>
      <c r="C3478" s="2" t="d">
        <v>2020-04-27</v>
      </c>
      <c r="D3478" s="1" t="s">
        <v>6363</v>
      </c>
      <c r="E3478" s="1" t="s">
        <v>16</v>
      </c>
      <c r="F3478" s="1" t="s">
        <v>17</v>
      </c>
      <c r="G3478" s="1">
        <v>107.41</v>
      </c>
      <c r="H3478" s="1">
        <v>16670</v>
      </c>
      <c r="I3478" s="1">
        <v>1</v>
      </c>
      <c r="J3478" s="1">
        <v>32</v>
      </c>
      <c r="P3478" s="1">
        <f t="shared" si="55"/>
        <v>1790524.7</v>
      </c>
    </row>
    <row r="3479" spans="1:16" x14ac:dyDescent="0.2">
      <c r="A3479" s="1">
        <v>688319</v>
      </c>
      <c r="B3479" s="1" t="s">
        <v>6364</v>
      </c>
      <c r="C3479" s="2" t="d">
        <v>2021-06-08</v>
      </c>
      <c r="D3479" s="1" t="s">
        <v>6365</v>
      </c>
      <c r="E3479" s="1" t="s">
        <v>16</v>
      </c>
      <c r="F3479" s="1" t="s">
        <v>17</v>
      </c>
      <c r="G3479" s="1">
        <v>9.8800000000000008</v>
      </c>
      <c r="H3479" s="1">
        <v>40530</v>
      </c>
      <c r="I3479" s="1">
        <v>1</v>
      </c>
      <c r="J3479" s="1">
        <v>32</v>
      </c>
      <c r="P3479" s="1">
        <f t="shared" si="55"/>
        <v>400436.4</v>
      </c>
    </row>
    <row r="3480" spans="1:16" x14ac:dyDescent="0.2">
      <c r="A3480" s="1">
        <v>688320</v>
      </c>
      <c r="B3480" s="1" t="s">
        <v>3568</v>
      </c>
      <c r="C3480" s="2" t="d">
        <v>2022-04-28</v>
      </c>
      <c r="D3480" s="1" t="s">
        <v>6366</v>
      </c>
      <c r="E3480" s="1" t="s">
        <v>46</v>
      </c>
      <c r="F3480" s="1" t="s">
        <v>47</v>
      </c>
      <c r="G3480" s="1">
        <v>23.66</v>
      </c>
      <c r="H3480" s="1">
        <v>37760</v>
      </c>
      <c r="I3480" s="1">
        <v>1</v>
      </c>
      <c r="J3480" s="1">
        <v>32</v>
      </c>
      <c r="P3480" s="1">
        <f t="shared" si="55"/>
        <v>893401.59999999998</v>
      </c>
    </row>
    <row r="3481" spans="1:16" x14ac:dyDescent="0.2">
      <c r="A3481" s="1">
        <v>688321</v>
      </c>
      <c r="B3481" s="1" t="s">
        <v>6367</v>
      </c>
      <c r="C3481" s="2" t="d">
        <v>2019-08-12</v>
      </c>
      <c r="D3481" s="1" t="s">
        <v>6368</v>
      </c>
      <c r="E3481" s="1" t="s">
        <v>46</v>
      </c>
      <c r="F3481" s="1" t="s">
        <v>47</v>
      </c>
      <c r="G3481" s="1">
        <v>20.43</v>
      </c>
      <c r="H3481" s="1">
        <v>50000</v>
      </c>
      <c r="I3481" s="1">
        <v>1</v>
      </c>
      <c r="J3481" s="1">
        <v>32</v>
      </c>
      <c r="P3481" s="1">
        <f t="shared" si="55"/>
        <v>1021500</v>
      </c>
    </row>
    <row r="3482" spans="1:16" x14ac:dyDescent="0.2">
      <c r="A3482" s="1">
        <v>688322</v>
      </c>
      <c r="B3482" s="1" t="s">
        <v>6369</v>
      </c>
      <c r="C3482" s="2" t="d">
        <v>2022-07-07</v>
      </c>
      <c r="D3482" s="1" t="s">
        <v>6370</v>
      </c>
      <c r="E3482" s="1" t="s">
        <v>16</v>
      </c>
      <c r="F3482" s="1" t="s">
        <v>17</v>
      </c>
      <c r="G3482" s="1">
        <v>30.99</v>
      </c>
      <c r="H3482" s="1">
        <v>40001</v>
      </c>
      <c r="I3482" s="1">
        <v>1</v>
      </c>
      <c r="J3482" s="1">
        <v>32</v>
      </c>
      <c r="P3482" s="1">
        <f t="shared" si="55"/>
        <v>1239630.99</v>
      </c>
    </row>
    <row r="3483" spans="1:16" x14ac:dyDescent="0.2">
      <c r="A3483" s="1">
        <v>688323</v>
      </c>
      <c r="B3483" s="1" t="s">
        <v>6371</v>
      </c>
      <c r="C3483" s="2" t="d">
        <v>2021-04-28</v>
      </c>
      <c r="D3483" s="1" t="s">
        <v>6372</v>
      </c>
      <c r="E3483" s="1" t="s">
        <v>16</v>
      </c>
      <c r="F3483" s="1" t="s">
        <v>17</v>
      </c>
      <c r="G3483" s="1">
        <v>5.97</v>
      </c>
      <c r="H3483" s="1">
        <v>45000</v>
      </c>
      <c r="I3483" s="1">
        <v>1</v>
      </c>
      <c r="J3483" s="1">
        <v>32</v>
      </c>
      <c r="P3483" s="1">
        <f t="shared" si="55"/>
        <v>268650</v>
      </c>
    </row>
    <row r="3484" spans="1:16" x14ac:dyDescent="0.2">
      <c r="A3484" s="1">
        <v>688325</v>
      </c>
      <c r="B3484" s="1" t="s">
        <v>6373</v>
      </c>
      <c r="C3484" s="2" t="d">
        <v>2022-04-22</v>
      </c>
      <c r="D3484" s="1" t="s">
        <v>6374</v>
      </c>
      <c r="E3484" s="1" t="s">
        <v>16</v>
      </c>
      <c r="F3484" s="1" t="s">
        <v>17</v>
      </c>
      <c r="G3484" s="1">
        <v>74.55</v>
      </c>
      <c r="H3484" s="1">
        <v>20000</v>
      </c>
      <c r="I3484" s="1">
        <v>1</v>
      </c>
      <c r="J3484" s="1">
        <v>32</v>
      </c>
      <c r="P3484" s="1">
        <f t="shared" si="55"/>
        <v>1491000</v>
      </c>
    </row>
    <row r="3485" spans="1:16" x14ac:dyDescent="0.2">
      <c r="A3485" s="1">
        <v>688326</v>
      </c>
      <c r="B3485" s="1" t="s">
        <v>6375</v>
      </c>
      <c r="C3485" s="2" t="d">
        <v>2022-04-19</v>
      </c>
      <c r="D3485" s="1" t="s">
        <v>6376</v>
      </c>
      <c r="E3485" s="1" t="s">
        <v>16</v>
      </c>
      <c r="F3485" s="1" t="s">
        <v>17</v>
      </c>
      <c r="G3485" s="1">
        <v>121</v>
      </c>
      <c r="H3485" s="1">
        <v>30000</v>
      </c>
      <c r="I3485" s="1">
        <v>1</v>
      </c>
      <c r="J3485" s="1">
        <v>32</v>
      </c>
      <c r="P3485" s="1">
        <f t="shared" si="55"/>
        <v>3630000</v>
      </c>
    </row>
    <row r="3486" spans="1:16" x14ac:dyDescent="0.2">
      <c r="A3486" s="1">
        <v>688327</v>
      </c>
      <c r="B3486" s="1" t="s">
        <v>619</v>
      </c>
      <c r="C3486" s="2" t="d">
        <v>2022-05-27</v>
      </c>
      <c r="D3486" s="1" t="s">
        <v>6377</v>
      </c>
      <c r="E3486" s="1" t="s">
        <v>16</v>
      </c>
      <c r="F3486" s="1" t="s">
        <v>17</v>
      </c>
      <c r="G3486" s="1">
        <v>15.37</v>
      </c>
      <c r="H3486" s="1">
        <v>112430</v>
      </c>
      <c r="I3486" s="1">
        <v>1</v>
      </c>
      <c r="J3486" s="1">
        <v>32</v>
      </c>
      <c r="P3486" s="1">
        <f t="shared" si="55"/>
        <v>1728049.0999999999</v>
      </c>
    </row>
    <row r="3487" spans="1:16" x14ac:dyDescent="0.2">
      <c r="A3487" s="1">
        <v>688328</v>
      </c>
      <c r="B3487" s="1" t="s">
        <v>6378</v>
      </c>
      <c r="C3487" s="2" t="d">
        <v>2021-03-09</v>
      </c>
      <c r="D3487" s="1" t="s">
        <v>6379</v>
      </c>
      <c r="E3487" s="1" t="s">
        <v>16</v>
      </c>
      <c r="F3487" s="1" t="s">
        <v>17</v>
      </c>
      <c r="G3487" s="1">
        <v>16.489999999999998</v>
      </c>
      <c r="H3487" s="1">
        <v>20260</v>
      </c>
      <c r="I3487" s="1">
        <v>1</v>
      </c>
      <c r="J3487" s="1">
        <v>32</v>
      </c>
      <c r="P3487" s="1">
        <f t="shared" si="55"/>
        <v>334087.39999999997</v>
      </c>
    </row>
    <row r="3488" spans="1:16" x14ac:dyDescent="0.2">
      <c r="A3488" s="1">
        <v>688329</v>
      </c>
      <c r="B3488" s="1" t="s">
        <v>6040</v>
      </c>
      <c r="C3488" s="2" t="d">
        <v>2021-03-29</v>
      </c>
      <c r="D3488" s="1" t="s">
        <v>6380</v>
      </c>
      <c r="E3488" s="1" t="s">
        <v>16</v>
      </c>
      <c r="F3488" s="1" t="s">
        <v>17</v>
      </c>
      <c r="G3488" s="1">
        <v>16.809999999999999</v>
      </c>
      <c r="H3488" s="1">
        <v>19300</v>
      </c>
      <c r="I3488" s="1">
        <v>1</v>
      </c>
      <c r="J3488" s="1">
        <v>32</v>
      </c>
      <c r="P3488" s="1">
        <f t="shared" si="55"/>
        <v>324433</v>
      </c>
    </row>
    <row r="3489" spans="1:16" x14ac:dyDescent="0.2">
      <c r="A3489" s="1">
        <v>688330</v>
      </c>
      <c r="B3489" s="1" t="s">
        <v>202</v>
      </c>
      <c r="C3489" s="2" t="d">
        <v>2020-10-15</v>
      </c>
      <c r="D3489" s="1" t="s">
        <v>6381</v>
      </c>
      <c r="E3489" s="1" t="s">
        <v>16</v>
      </c>
      <c r="F3489" s="1" t="s">
        <v>17</v>
      </c>
      <c r="G3489" s="1">
        <v>88.23</v>
      </c>
      <c r="H3489" s="1">
        <v>25000</v>
      </c>
      <c r="I3489" s="1">
        <v>1</v>
      </c>
      <c r="J3489" s="1">
        <v>32</v>
      </c>
      <c r="P3489" s="1">
        <f t="shared" si="55"/>
        <v>2205750</v>
      </c>
    </row>
    <row r="3490" spans="1:16" x14ac:dyDescent="0.2">
      <c r="A3490" s="1">
        <v>688331</v>
      </c>
      <c r="B3490" s="1" t="s">
        <v>6382</v>
      </c>
      <c r="C3490" s="2" t="d">
        <v>2022-03-31</v>
      </c>
      <c r="D3490" s="1" t="s">
        <v>6383</v>
      </c>
      <c r="E3490" s="1" t="s">
        <v>46</v>
      </c>
      <c r="F3490" s="1" t="s">
        <v>47</v>
      </c>
      <c r="G3490" s="1">
        <v>48</v>
      </c>
      <c r="H3490" s="1">
        <v>54426</v>
      </c>
      <c r="I3490" s="1">
        <v>1</v>
      </c>
      <c r="J3490" s="1">
        <v>32</v>
      </c>
      <c r="P3490" s="1">
        <f t="shared" si="55"/>
        <v>2612448</v>
      </c>
    </row>
    <row r="3491" spans="1:16" x14ac:dyDescent="0.2">
      <c r="A3491" s="1">
        <v>688332</v>
      </c>
      <c r="B3491" s="1" t="s">
        <v>6384</v>
      </c>
      <c r="C3491" s="2" t="d">
        <v>2022-07-15</v>
      </c>
      <c r="D3491" s="1" t="s">
        <v>6385</v>
      </c>
      <c r="E3491" s="1" t="s">
        <v>16</v>
      </c>
      <c r="F3491" s="1" t="s">
        <v>17</v>
      </c>
      <c r="G3491" s="1">
        <v>91.66</v>
      </c>
      <c r="H3491" s="1">
        <v>30000</v>
      </c>
      <c r="I3491" s="1">
        <v>1</v>
      </c>
      <c r="J3491" s="1">
        <v>32</v>
      </c>
      <c r="P3491" s="1">
        <f t="shared" si="55"/>
        <v>2749800</v>
      </c>
    </row>
    <row r="3492" spans="1:16" x14ac:dyDescent="0.2">
      <c r="A3492" s="1">
        <v>688333</v>
      </c>
      <c r="B3492" s="1" t="s">
        <v>2219</v>
      </c>
      <c r="C3492" s="2" t="d">
        <v>2019-07-22</v>
      </c>
      <c r="D3492" s="1" t="s">
        <v>6386</v>
      </c>
      <c r="E3492" s="1" t="s">
        <v>16</v>
      </c>
      <c r="F3492" s="1" t="s">
        <v>17</v>
      </c>
      <c r="G3492" s="1">
        <v>33</v>
      </c>
      <c r="H3492" s="1">
        <v>20000</v>
      </c>
      <c r="I3492" s="1">
        <v>1</v>
      </c>
      <c r="J3492" s="1">
        <v>32</v>
      </c>
      <c r="P3492" s="1">
        <f t="shared" si="55"/>
        <v>660000</v>
      </c>
    </row>
    <row r="3493" spans="1:16" x14ac:dyDescent="0.2">
      <c r="A3493" s="1">
        <v>688334</v>
      </c>
      <c r="B3493" s="1" t="s">
        <v>6387</v>
      </c>
      <c r="C3493" s="2" t="d">
        <v>2023-06-19</v>
      </c>
      <c r="D3493" s="1" t="s">
        <v>6388</v>
      </c>
      <c r="E3493" s="1" t="s">
        <v>12</v>
      </c>
      <c r="F3493" s="1" t="s">
        <v>13</v>
      </c>
      <c r="G3493" s="1">
        <v>14.16</v>
      </c>
      <c r="H3493" s="1">
        <v>79145</v>
      </c>
      <c r="I3493" s="1">
        <v>1</v>
      </c>
      <c r="J3493" s="1">
        <v>32</v>
      </c>
      <c r="P3493" s="1">
        <f t="shared" si="55"/>
        <v>1120693.2</v>
      </c>
    </row>
    <row r="3494" spans="1:16" x14ac:dyDescent="0.2">
      <c r="A3494" s="1">
        <v>688335</v>
      </c>
      <c r="B3494" s="1" t="s">
        <v>6389</v>
      </c>
      <c r="C3494" s="2" t="d">
        <v>2020-08-17</v>
      </c>
      <c r="D3494" s="1" t="s">
        <v>6390</v>
      </c>
      <c r="E3494" s="1" t="s">
        <v>16</v>
      </c>
      <c r="F3494" s="1" t="s">
        <v>17</v>
      </c>
      <c r="G3494" s="1">
        <v>46.22</v>
      </c>
      <c r="H3494" s="1">
        <v>18200</v>
      </c>
      <c r="I3494" s="1">
        <v>1</v>
      </c>
      <c r="J3494" s="1">
        <v>32</v>
      </c>
      <c r="P3494" s="1">
        <f t="shared" si="55"/>
        <v>841204</v>
      </c>
    </row>
    <row r="3495" spans="1:16" x14ac:dyDescent="0.2">
      <c r="A3495" s="1">
        <v>688336</v>
      </c>
      <c r="B3495" s="1" t="s">
        <v>6391</v>
      </c>
      <c r="C3495" s="2" t="d">
        <v>2020-07-22</v>
      </c>
      <c r="D3495" s="1" t="s">
        <v>6392</v>
      </c>
      <c r="E3495" s="1" t="s">
        <v>46</v>
      </c>
      <c r="F3495" s="1" t="s">
        <v>47</v>
      </c>
      <c r="G3495" s="1">
        <v>28.18</v>
      </c>
      <c r="H3495" s="1">
        <v>61621</v>
      </c>
      <c r="I3495" s="1">
        <v>1</v>
      </c>
      <c r="J3495" s="1">
        <v>32</v>
      </c>
      <c r="P3495" s="1">
        <f t="shared" si="55"/>
        <v>1736479.78</v>
      </c>
    </row>
    <row r="3496" spans="1:16" x14ac:dyDescent="0.2">
      <c r="A3496" s="1">
        <v>688337</v>
      </c>
      <c r="B3496" s="1" t="s">
        <v>6393</v>
      </c>
      <c r="C3496" s="2" t="d">
        <v>2022-04-08</v>
      </c>
      <c r="D3496" s="1" t="s">
        <v>6394</v>
      </c>
      <c r="E3496" s="1" t="s">
        <v>16</v>
      </c>
      <c r="F3496" s="1" t="s">
        <v>17</v>
      </c>
      <c r="G3496" s="1">
        <v>60.88</v>
      </c>
      <c r="H3496" s="1">
        <v>30327</v>
      </c>
      <c r="I3496" s="1">
        <v>1</v>
      </c>
      <c r="J3496" s="1">
        <v>32</v>
      </c>
      <c r="P3496" s="1">
        <f t="shared" si="55"/>
        <v>1846307.76</v>
      </c>
    </row>
    <row r="3497" spans="1:16" x14ac:dyDescent="0.2">
      <c r="A3497" s="1">
        <v>688338</v>
      </c>
      <c r="B3497" s="1" t="s">
        <v>6395</v>
      </c>
      <c r="C3497" s="2" t="d">
        <v>2020-08-06</v>
      </c>
      <c r="D3497" s="1" t="s">
        <v>6396</v>
      </c>
      <c r="E3497" s="1" t="s">
        <v>16</v>
      </c>
      <c r="F3497" s="1" t="s">
        <v>17</v>
      </c>
      <c r="G3497" s="1">
        <v>50.35</v>
      </c>
      <c r="H3497" s="1">
        <v>20412</v>
      </c>
      <c r="I3497" s="1">
        <v>1</v>
      </c>
      <c r="J3497" s="1">
        <v>32</v>
      </c>
      <c r="P3497" s="1">
        <f t="shared" si="55"/>
        <v>1027744.2000000001</v>
      </c>
    </row>
    <row r="3498" spans="1:16" x14ac:dyDescent="0.2">
      <c r="A3498" s="1">
        <v>688339</v>
      </c>
      <c r="B3498" s="1" t="s">
        <v>3230</v>
      </c>
      <c r="C3498" s="2" t="d">
        <v>2020-08-10</v>
      </c>
      <c r="D3498" s="1" t="s">
        <v>6397</v>
      </c>
      <c r="E3498" s="1" t="s">
        <v>16</v>
      </c>
      <c r="F3498" s="1" t="s">
        <v>17</v>
      </c>
      <c r="G3498" s="1">
        <v>76.650000000000006</v>
      </c>
      <c r="H3498" s="1">
        <v>17631</v>
      </c>
      <c r="I3498" s="1">
        <v>1</v>
      </c>
      <c r="J3498" s="1">
        <v>32</v>
      </c>
      <c r="P3498" s="1">
        <f t="shared" si="55"/>
        <v>1351416.1500000001</v>
      </c>
    </row>
    <row r="3499" spans="1:16" x14ac:dyDescent="0.2">
      <c r="A3499" s="1">
        <v>688343</v>
      </c>
      <c r="B3499" s="1" t="s">
        <v>6398</v>
      </c>
      <c r="C3499" s="2" t="d">
        <v>2023-04-04</v>
      </c>
      <c r="D3499" s="1" t="s">
        <v>6399</v>
      </c>
      <c r="E3499" s="1" t="s">
        <v>46</v>
      </c>
      <c r="F3499" s="1" t="s">
        <v>47</v>
      </c>
      <c r="G3499" s="1">
        <v>43.92</v>
      </c>
      <c r="H3499" s="1">
        <v>88783</v>
      </c>
      <c r="I3499" s="1">
        <v>1</v>
      </c>
      <c r="J3499" s="1">
        <v>32</v>
      </c>
      <c r="P3499" s="1">
        <f t="shared" si="55"/>
        <v>3899349.3600000003</v>
      </c>
    </row>
    <row r="3500" spans="1:16" x14ac:dyDescent="0.2">
      <c r="A3500" s="1">
        <v>688345</v>
      </c>
      <c r="B3500" s="1" t="s">
        <v>6400</v>
      </c>
      <c r="C3500" s="2" t="d">
        <v>2021-06-11</v>
      </c>
      <c r="D3500" s="1" t="s">
        <v>6401</v>
      </c>
      <c r="E3500" s="1" t="s">
        <v>16</v>
      </c>
      <c r="F3500" s="1" t="s">
        <v>17</v>
      </c>
      <c r="G3500" s="1">
        <v>25.91</v>
      </c>
      <c r="H3500" s="1">
        <v>25000</v>
      </c>
      <c r="I3500" s="1">
        <v>1</v>
      </c>
      <c r="J3500" s="1">
        <v>32</v>
      </c>
      <c r="P3500" s="1">
        <f t="shared" si="55"/>
        <v>647750</v>
      </c>
    </row>
    <row r="3501" spans="1:16" x14ac:dyDescent="0.2">
      <c r="A3501" s="1">
        <v>688347</v>
      </c>
      <c r="B3501" s="1" t="s">
        <v>5123</v>
      </c>
      <c r="C3501" s="2" t="d">
        <v>2023-08-07</v>
      </c>
      <c r="D3501" s="1" t="s">
        <v>6402</v>
      </c>
      <c r="E3501" s="1" t="s">
        <v>12</v>
      </c>
      <c r="F3501" s="1" t="s">
        <v>13</v>
      </c>
      <c r="G3501" s="1">
        <v>52</v>
      </c>
      <c r="H3501" s="1">
        <v>407750</v>
      </c>
      <c r="J3501" s="1">
        <v>32</v>
      </c>
      <c r="P3501" s="1">
        <f t="shared" si="55"/>
        <v>21203000</v>
      </c>
    </row>
    <row r="3502" spans="1:16" x14ac:dyDescent="0.2">
      <c r="A3502" s="1">
        <v>688348</v>
      </c>
      <c r="B3502" s="1" t="s">
        <v>6403</v>
      </c>
      <c r="C3502" s="2" t="d">
        <v>2022-06-08</v>
      </c>
      <c r="D3502" s="1" t="s">
        <v>6404</v>
      </c>
      <c r="E3502" s="1" t="s">
        <v>46</v>
      </c>
      <c r="F3502" s="1" t="s">
        <v>47</v>
      </c>
      <c r="G3502" s="1">
        <v>163</v>
      </c>
      <c r="H3502" s="1">
        <v>20000</v>
      </c>
      <c r="I3502" s="1">
        <v>1</v>
      </c>
      <c r="J3502" s="1">
        <v>32</v>
      </c>
      <c r="P3502" s="1">
        <f t="shared" si="55"/>
        <v>3260000</v>
      </c>
    </row>
    <row r="3503" spans="1:16" x14ac:dyDescent="0.2">
      <c r="A3503" s="1">
        <v>688349</v>
      </c>
      <c r="B3503" s="1" t="s">
        <v>6405</v>
      </c>
      <c r="C3503" s="2" t="d">
        <v>2022-06-22</v>
      </c>
      <c r="D3503" s="1" t="s">
        <v>6406</v>
      </c>
      <c r="E3503" s="1" t="s">
        <v>16</v>
      </c>
      <c r="F3503" s="1" t="s">
        <v>17</v>
      </c>
      <c r="G3503" s="1">
        <v>29.8</v>
      </c>
      <c r="H3503" s="1">
        <v>188286</v>
      </c>
      <c r="I3503" s="1">
        <v>1</v>
      </c>
      <c r="J3503" s="1">
        <v>32</v>
      </c>
      <c r="P3503" s="1">
        <f t="shared" si="55"/>
        <v>5610922.7999999998</v>
      </c>
    </row>
    <row r="3504" spans="1:16" x14ac:dyDescent="0.2">
      <c r="A3504" s="1">
        <v>688350</v>
      </c>
      <c r="B3504" s="1" t="s">
        <v>6407</v>
      </c>
      <c r="C3504" s="2" t="d">
        <v>2021-01-28</v>
      </c>
      <c r="D3504" s="1" t="s">
        <v>6408</v>
      </c>
      <c r="E3504" s="1" t="s">
        <v>16</v>
      </c>
      <c r="F3504" s="1" t="s">
        <v>17</v>
      </c>
      <c r="G3504" s="1">
        <v>13.58</v>
      </c>
      <c r="H3504" s="1">
        <v>30550</v>
      </c>
      <c r="I3504" s="1">
        <v>1</v>
      </c>
      <c r="J3504" s="1">
        <v>32</v>
      </c>
      <c r="P3504" s="1">
        <f t="shared" si="55"/>
        <v>414869</v>
      </c>
    </row>
    <row r="3505" spans="1:16" x14ac:dyDescent="0.2">
      <c r="A3505" s="1">
        <v>688351</v>
      </c>
      <c r="B3505" s="1" t="s">
        <v>6409</v>
      </c>
      <c r="C3505" s="2" t="d">
        <v>2022-08-31</v>
      </c>
      <c r="D3505" s="1" t="s">
        <v>6410</v>
      </c>
      <c r="E3505" s="1" t="s">
        <v>16</v>
      </c>
      <c r="F3505" s="1" t="s">
        <v>17</v>
      </c>
      <c r="G3505" s="1">
        <v>16.510000000000002</v>
      </c>
      <c r="H3505" s="1">
        <v>70600</v>
      </c>
      <c r="I3505" s="1">
        <v>1</v>
      </c>
      <c r="J3505" s="1">
        <v>32</v>
      </c>
      <c r="P3505" s="1">
        <f t="shared" si="55"/>
        <v>1165606</v>
      </c>
    </row>
    <row r="3506" spans="1:16" x14ac:dyDescent="0.2">
      <c r="A3506" s="1">
        <v>688352</v>
      </c>
      <c r="B3506" s="1" t="s">
        <v>2605</v>
      </c>
      <c r="C3506" s="2" t="d">
        <v>2023-04-20</v>
      </c>
      <c r="D3506" s="1" t="s">
        <v>6411</v>
      </c>
      <c r="E3506" s="1" t="s">
        <v>46</v>
      </c>
      <c r="F3506" s="1" t="s">
        <v>47</v>
      </c>
      <c r="G3506" s="1">
        <v>12.1</v>
      </c>
      <c r="H3506" s="1">
        <v>200000</v>
      </c>
      <c r="I3506" s="1">
        <v>1</v>
      </c>
      <c r="J3506" s="1">
        <v>32</v>
      </c>
      <c r="P3506" s="1">
        <f t="shared" si="55"/>
        <v>2420000</v>
      </c>
    </row>
    <row r="3507" spans="1:16" x14ac:dyDescent="0.2">
      <c r="A3507" s="1">
        <v>688353</v>
      </c>
      <c r="B3507" s="1" t="s">
        <v>6412</v>
      </c>
      <c r="C3507" s="2" t="d">
        <v>2022-07-13</v>
      </c>
      <c r="D3507" s="1" t="s">
        <v>6413</v>
      </c>
      <c r="E3507" s="1" t="s">
        <v>16</v>
      </c>
      <c r="F3507" s="1" t="s">
        <v>17</v>
      </c>
      <c r="G3507" s="1">
        <v>98.35</v>
      </c>
      <c r="H3507" s="1">
        <v>28000</v>
      </c>
      <c r="I3507" s="1">
        <v>1</v>
      </c>
      <c r="J3507" s="1">
        <v>32</v>
      </c>
      <c r="P3507" s="1">
        <f t="shared" si="55"/>
        <v>2753800</v>
      </c>
    </row>
    <row r="3508" spans="1:16" x14ac:dyDescent="0.2">
      <c r="A3508" s="1">
        <v>688355</v>
      </c>
      <c r="B3508" s="1" t="s">
        <v>6414</v>
      </c>
      <c r="C3508" s="2" t="d">
        <v>2021-05-12</v>
      </c>
      <c r="D3508" s="1" t="s">
        <v>6415</v>
      </c>
      <c r="E3508" s="1" t="s">
        <v>16</v>
      </c>
      <c r="F3508" s="1" t="s">
        <v>17</v>
      </c>
      <c r="G3508" s="1">
        <v>17.649999999999999</v>
      </c>
      <c r="H3508" s="1">
        <v>30770</v>
      </c>
      <c r="I3508" s="1">
        <v>1</v>
      </c>
      <c r="J3508" s="1">
        <v>32</v>
      </c>
      <c r="P3508" s="1">
        <f t="shared" si="55"/>
        <v>543090.5</v>
      </c>
    </row>
    <row r="3509" spans="1:16" x14ac:dyDescent="0.2">
      <c r="A3509" s="1">
        <v>688356</v>
      </c>
      <c r="B3509" s="1" t="s">
        <v>4580</v>
      </c>
      <c r="C3509" s="2" t="d">
        <v>2020-08-26</v>
      </c>
      <c r="D3509" s="1" t="s">
        <v>6416</v>
      </c>
      <c r="E3509" s="1" t="s">
        <v>46</v>
      </c>
      <c r="F3509" s="1" t="s">
        <v>47</v>
      </c>
      <c r="G3509" s="1">
        <v>41.18</v>
      </c>
      <c r="H3509" s="1">
        <v>15000</v>
      </c>
      <c r="I3509" s="1">
        <v>1</v>
      </c>
      <c r="J3509" s="1">
        <v>32</v>
      </c>
      <c r="P3509" s="1">
        <f t="shared" si="55"/>
        <v>617700</v>
      </c>
    </row>
    <row r="3510" spans="1:16" x14ac:dyDescent="0.2">
      <c r="A3510" s="1">
        <v>688357</v>
      </c>
      <c r="B3510" s="1" t="s">
        <v>6417</v>
      </c>
      <c r="C3510" s="2" t="d">
        <v>2019-12-04</v>
      </c>
      <c r="D3510" s="1" t="s">
        <v>6418</v>
      </c>
      <c r="E3510" s="1" t="s">
        <v>16</v>
      </c>
      <c r="F3510" s="1" t="s">
        <v>17</v>
      </c>
      <c r="G3510" s="1">
        <v>43.28</v>
      </c>
      <c r="H3510" s="1">
        <v>14460</v>
      </c>
      <c r="I3510" s="1">
        <v>1</v>
      </c>
      <c r="J3510" s="1">
        <v>32</v>
      </c>
      <c r="P3510" s="1">
        <f t="shared" si="55"/>
        <v>625828.80000000005</v>
      </c>
    </row>
    <row r="3511" spans="1:16" x14ac:dyDescent="0.2">
      <c r="A3511" s="1">
        <v>688358</v>
      </c>
      <c r="B3511" s="1" t="s">
        <v>6419</v>
      </c>
      <c r="C3511" s="2" t="d">
        <v>2019-12-03</v>
      </c>
      <c r="D3511" s="1" t="s">
        <v>6420</v>
      </c>
      <c r="E3511" s="1" t="s">
        <v>16</v>
      </c>
      <c r="F3511" s="1" t="s">
        <v>17</v>
      </c>
      <c r="G3511" s="1">
        <v>50.53</v>
      </c>
      <c r="H3511" s="1">
        <v>20000</v>
      </c>
      <c r="I3511" s="1">
        <v>1</v>
      </c>
      <c r="J3511" s="1">
        <v>32</v>
      </c>
      <c r="P3511" s="1">
        <f t="shared" si="55"/>
        <v>1010600</v>
      </c>
    </row>
    <row r="3512" spans="1:16" x14ac:dyDescent="0.2">
      <c r="A3512" s="1">
        <v>688359</v>
      </c>
      <c r="B3512" s="1" t="s">
        <v>6421</v>
      </c>
      <c r="C3512" s="2" t="d">
        <v>2021-05-21</v>
      </c>
      <c r="D3512" s="1" t="s">
        <v>6422</v>
      </c>
      <c r="E3512" s="1" t="s">
        <v>16</v>
      </c>
      <c r="F3512" s="1" t="s">
        <v>17</v>
      </c>
      <c r="G3512" s="1">
        <v>11.03</v>
      </c>
      <c r="H3512" s="1">
        <v>23046</v>
      </c>
      <c r="I3512" s="1">
        <v>1</v>
      </c>
      <c r="J3512" s="1">
        <v>32</v>
      </c>
      <c r="P3512" s="1">
        <f t="shared" si="55"/>
        <v>254197.37999999998</v>
      </c>
    </row>
    <row r="3513" spans="1:16" x14ac:dyDescent="0.2">
      <c r="A3513" s="1">
        <v>688360</v>
      </c>
      <c r="B3513" s="1" t="s">
        <v>6423</v>
      </c>
      <c r="C3513" s="2" t="d">
        <v>2020-06-02</v>
      </c>
      <c r="D3513" s="1" t="s">
        <v>6424</v>
      </c>
      <c r="E3513" s="1" t="s">
        <v>16</v>
      </c>
      <c r="F3513" s="1" t="s">
        <v>17</v>
      </c>
      <c r="G3513" s="1">
        <v>25.12</v>
      </c>
      <c r="H3513" s="1">
        <v>21419</v>
      </c>
      <c r="I3513" s="1">
        <v>1</v>
      </c>
      <c r="J3513" s="1">
        <v>32</v>
      </c>
      <c r="P3513" s="1">
        <f t="shared" si="55"/>
        <v>538045.28</v>
      </c>
    </row>
    <row r="3514" spans="1:16" x14ac:dyDescent="0.2">
      <c r="A3514" s="1">
        <v>688361</v>
      </c>
      <c r="B3514" s="1" t="s">
        <v>6425</v>
      </c>
      <c r="C3514" s="2" t="d">
        <v>2023-05-19</v>
      </c>
      <c r="D3514" s="1" t="s">
        <v>6426</v>
      </c>
      <c r="E3514" s="1" t="s">
        <v>16</v>
      </c>
      <c r="F3514" s="1" t="s">
        <v>17</v>
      </c>
      <c r="G3514" s="1">
        <v>23.6</v>
      </c>
      <c r="H3514" s="1">
        <v>80000</v>
      </c>
      <c r="I3514" s="1">
        <v>1</v>
      </c>
      <c r="J3514" s="1">
        <v>32</v>
      </c>
      <c r="P3514" s="1">
        <f t="shared" si="55"/>
        <v>1888000</v>
      </c>
    </row>
    <row r="3515" spans="1:16" x14ac:dyDescent="0.2">
      <c r="A3515" s="1">
        <v>688362</v>
      </c>
      <c r="B3515" s="1" t="s">
        <v>3733</v>
      </c>
      <c r="C3515" s="2" t="d">
        <v>2022-11-16</v>
      </c>
      <c r="D3515" s="1" t="s">
        <v>6427</v>
      </c>
      <c r="E3515" s="1" t="s">
        <v>16</v>
      </c>
      <c r="F3515" s="1" t="s">
        <v>17</v>
      </c>
      <c r="G3515" s="1">
        <v>18.54</v>
      </c>
      <c r="H3515" s="1">
        <v>60000</v>
      </c>
      <c r="I3515" s="1">
        <v>1</v>
      </c>
      <c r="J3515" s="1">
        <v>32</v>
      </c>
      <c r="P3515" s="1">
        <f t="shared" si="55"/>
        <v>1112400</v>
      </c>
    </row>
    <row r="3516" spans="1:16" x14ac:dyDescent="0.2">
      <c r="A3516" s="1">
        <v>688363</v>
      </c>
      <c r="B3516" s="1" t="s">
        <v>6428</v>
      </c>
      <c r="C3516" s="2" t="d">
        <v>2019-11-06</v>
      </c>
      <c r="D3516" s="1" t="s">
        <v>6429</v>
      </c>
      <c r="E3516" s="1" t="s">
        <v>46</v>
      </c>
      <c r="F3516" s="1" t="s">
        <v>47</v>
      </c>
      <c r="G3516" s="1">
        <v>47.79</v>
      </c>
      <c r="H3516" s="1">
        <v>49563</v>
      </c>
      <c r="I3516" s="1">
        <v>1</v>
      </c>
      <c r="J3516" s="1">
        <v>32</v>
      </c>
      <c r="P3516" s="1">
        <f t="shared" si="55"/>
        <v>2368615.77</v>
      </c>
    </row>
    <row r="3517" spans="1:16" x14ac:dyDescent="0.2">
      <c r="A3517" s="1">
        <v>688365</v>
      </c>
      <c r="B3517" s="1" t="s">
        <v>6430</v>
      </c>
      <c r="C3517" s="2" t="d">
        <v>2020-04-29</v>
      </c>
      <c r="D3517" s="1" t="s">
        <v>6431</v>
      </c>
      <c r="E3517" s="1" t="s">
        <v>16</v>
      </c>
      <c r="F3517" s="1" t="s">
        <v>17</v>
      </c>
      <c r="G3517" s="1">
        <v>10.8</v>
      </c>
      <c r="H3517" s="1">
        <v>40100</v>
      </c>
      <c r="I3517" s="1">
        <v>1</v>
      </c>
      <c r="J3517" s="1">
        <v>32</v>
      </c>
      <c r="P3517" s="1">
        <f t="shared" si="55"/>
        <v>433080</v>
      </c>
    </row>
    <row r="3518" spans="1:16" x14ac:dyDescent="0.2">
      <c r="A3518" s="1">
        <v>688366</v>
      </c>
      <c r="B3518" s="1" t="s">
        <v>6432</v>
      </c>
      <c r="C3518" s="2" t="d">
        <v>2019-10-30</v>
      </c>
      <c r="D3518" s="1" t="s">
        <v>6433</v>
      </c>
      <c r="E3518" s="1" t="s">
        <v>16</v>
      </c>
      <c r="F3518" s="1" t="s">
        <v>17</v>
      </c>
      <c r="G3518" s="1">
        <v>89.23</v>
      </c>
      <c r="H3518" s="1">
        <v>17800</v>
      </c>
      <c r="I3518" s="1">
        <v>1</v>
      </c>
      <c r="J3518" s="1">
        <v>32</v>
      </c>
      <c r="P3518" s="1">
        <f t="shared" si="55"/>
        <v>1588294</v>
      </c>
    </row>
    <row r="3519" spans="1:16" x14ac:dyDescent="0.2">
      <c r="A3519" s="1">
        <v>688367</v>
      </c>
      <c r="B3519" s="1" t="s">
        <v>6434</v>
      </c>
      <c r="C3519" s="2" t="d">
        <v>2021-06-28</v>
      </c>
      <c r="D3519" s="1" t="s">
        <v>6435</v>
      </c>
      <c r="E3519" s="1" t="s">
        <v>16</v>
      </c>
      <c r="F3519" s="1" t="s">
        <v>17</v>
      </c>
      <c r="G3519" s="1">
        <v>11.53</v>
      </c>
      <c r="H3519" s="1">
        <v>21690</v>
      </c>
      <c r="I3519" s="1">
        <v>1</v>
      </c>
      <c r="J3519" s="1">
        <v>32</v>
      </c>
      <c r="P3519" s="1">
        <f t="shared" si="55"/>
        <v>250085.69999999998</v>
      </c>
    </row>
    <row r="3520" spans="1:16" x14ac:dyDescent="0.2">
      <c r="A3520" s="1">
        <v>688368</v>
      </c>
      <c r="B3520" s="1" t="s">
        <v>6436</v>
      </c>
      <c r="C3520" s="2" t="d">
        <v>2019-10-14</v>
      </c>
      <c r="D3520" s="1" t="s">
        <v>6437</v>
      </c>
      <c r="E3520" s="1" t="s">
        <v>16</v>
      </c>
      <c r="F3520" s="1" t="s">
        <v>17</v>
      </c>
      <c r="G3520" s="1">
        <v>56.68</v>
      </c>
      <c r="H3520" s="1">
        <v>15400</v>
      </c>
      <c r="I3520" s="1">
        <v>1</v>
      </c>
      <c r="J3520" s="1">
        <v>32</v>
      </c>
      <c r="P3520" s="1">
        <f t="shared" si="55"/>
        <v>872872</v>
      </c>
    </row>
    <row r="3521" spans="1:16" x14ac:dyDescent="0.2">
      <c r="A3521" s="1">
        <v>688369</v>
      </c>
      <c r="B3521" s="1" t="s">
        <v>6438</v>
      </c>
      <c r="C3521" s="2" t="d">
        <v>2019-10-31</v>
      </c>
      <c r="D3521" s="1" t="s">
        <v>6439</v>
      </c>
      <c r="E3521" s="1" t="s">
        <v>16</v>
      </c>
      <c r="F3521" s="1" t="s">
        <v>17</v>
      </c>
      <c r="G3521" s="1">
        <v>49.39</v>
      </c>
      <c r="H3521" s="1">
        <v>19250</v>
      </c>
      <c r="I3521" s="1">
        <v>1</v>
      </c>
      <c r="J3521" s="1">
        <v>32</v>
      </c>
      <c r="P3521" s="1">
        <f t="shared" si="55"/>
        <v>950757.5</v>
      </c>
    </row>
    <row r="3522" spans="1:16" x14ac:dyDescent="0.2">
      <c r="A3522" s="1">
        <v>688370</v>
      </c>
      <c r="B3522" s="1" t="s">
        <v>1476</v>
      </c>
      <c r="C3522" s="2" t="d">
        <v>2022-08-25</v>
      </c>
      <c r="D3522" s="1" t="s">
        <v>6440</v>
      </c>
      <c r="E3522" s="1" t="s">
        <v>46</v>
      </c>
      <c r="F3522" s="1" t="s">
        <v>47</v>
      </c>
      <c r="G3522" s="1">
        <v>59.76</v>
      </c>
      <c r="H3522" s="1">
        <v>26606</v>
      </c>
      <c r="I3522" s="1">
        <v>1</v>
      </c>
      <c r="J3522" s="1">
        <v>32</v>
      </c>
      <c r="P3522" s="1">
        <f t="shared" ref="P3522:P3585" si="56">G3522*H3522</f>
        <v>1589974.56</v>
      </c>
    </row>
    <row r="3523" spans="1:16" x14ac:dyDescent="0.2">
      <c r="A3523" s="1">
        <v>688371</v>
      </c>
      <c r="B3523" s="1" t="s">
        <v>6441</v>
      </c>
      <c r="C3523" s="2" t="d">
        <v>2022-08-02</v>
      </c>
      <c r="D3523" s="1" t="s">
        <v>6442</v>
      </c>
      <c r="E3523" s="1" t="s">
        <v>46</v>
      </c>
      <c r="F3523" s="1" t="s">
        <v>47</v>
      </c>
      <c r="G3523" s="1">
        <v>18.54</v>
      </c>
      <c r="H3523" s="1">
        <v>83868</v>
      </c>
      <c r="I3523" s="1">
        <v>1</v>
      </c>
      <c r="J3523" s="1">
        <v>32</v>
      </c>
      <c r="P3523" s="1">
        <f t="shared" si="56"/>
        <v>1554912.72</v>
      </c>
    </row>
    <row r="3524" spans="1:16" x14ac:dyDescent="0.2">
      <c r="A3524" s="1">
        <v>688372</v>
      </c>
      <c r="B3524" s="1" t="s">
        <v>6443</v>
      </c>
      <c r="C3524" s="2" t="d">
        <v>2022-10-26</v>
      </c>
      <c r="D3524" s="1" t="s">
        <v>6444</v>
      </c>
      <c r="E3524" s="1" t="s">
        <v>16</v>
      </c>
      <c r="F3524" s="1" t="s">
        <v>17</v>
      </c>
      <c r="G3524" s="1">
        <v>61.49</v>
      </c>
      <c r="H3524" s="1">
        <v>21803</v>
      </c>
      <c r="I3524" s="1">
        <v>1</v>
      </c>
      <c r="J3524" s="1">
        <v>32</v>
      </c>
      <c r="P3524" s="1">
        <f t="shared" si="56"/>
        <v>1340666.47</v>
      </c>
    </row>
    <row r="3525" spans="1:16" x14ac:dyDescent="0.2">
      <c r="A3525" s="1">
        <v>688373</v>
      </c>
      <c r="B3525" s="1" t="s">
        <v>6445</v>
      </c>
      <c r="C3525" s="2" t="d">
        <v>2022-08-05</v>
      </c>
      <c r="D3525" s="1" t="s">
        <v>6446</v>
      </c>
      <c r="E3525" s="1" t="s">
        <v>46</v>
      </c>
      <c r="F3525" s="1" t="s">
        <v>47</v>
      </c>
      <c r="G3525" s="1">
        <v>8.16</v>
      </c>
      <c r="H3525" s="1">
        <v>130000</v>
      </c>
      <c r="I3525" s="1">
        <v>1</v>
      </c>
      <c r="J3525" s="1">
        <v>32</v>
      </c>
      <c r="P3525" s="1">
        <f t="shared" si="56"/>
        <v>1060800</v>
      </c>
    </row>
    <row r="3526" spans="1:16" x14ac:dyDescent="0.2">
      <c r="A3526" s="1">
        <v>688375</v>
      </c>
      <c r="B3526" s="1" t="s">
        <v>6447</v>
      </c>
      <c r="C3526" s="2" t="d">
        <v>2022-07-22</v>
      </c>
      <c r="D3526" s="1" t="s">
        <v>6448</v>
      </c>
      <c r="E3526" s="1" t="s">
        <v>12</v>
      </c>
      <c r="F3526" s="1" t="s">
        <v>13</v>
      </c>
      <c r="G3526" s="1">
        <v>70.88</v>
      </c>
      <c r="H3526" s="1">
        <v>40010</v>
      </c>
      <c r="I3526" s="1">
        <v>1</v>
      </c>
      <c r="J3526" s="1">
        <v>32</v>
      </c>
      <c r="P3526" s="1">
        <f t="shared" si="56"/>
        <v>2835908.8</v>
      </c>
    </row>
    <row r="3527" spans="1:16" x14ac:dyDescent="0.2">
      <c r="A3527" s="1">
        <v>688376</v>
      </c>
      <c r="B3527" s="1" t="s">
        <v>6449</v>
      </c>
      <c r="C3527" s="2" t="d">
        <v>2022-11-18</v>
      </c>
      <c r="D3527" s="1" t="s">
        <v>6450</v>
      </c>
      <c r="E3527" s="1" t="s">
        <v>46</v>
      </c>
      <c r="F3527" s="1" t="s">
        <v>47</v>
      </c>
      <c r="G3527" s="1">
        <v>29.19</v>
      </c>
      <c r="H3527" s="1">
        <v>33600</v>
      </c>
      <c r="I3527" s="1">
        <v>1</v>
      </c>
      <c r="J3527" s="1">
        <v>32</v>
      </c>
      <c r="P3527" s="1">
        <f t="shared" si="56"/>
        <v>980784</v>
      </c>
    </row>
    <row r="3528" spans="1:16" x14ac:dyDescent="0.2">
      <c r="A3528" s="1">
        <v>688377</v>
      </c>
      <c r="B3528" s="1" t="s">
        <v>6451</v>
      </c>
      <c r="C3528" s="2" t="d">
        <v>2020-07-08</v>
      </c>
      <c r="D3528" s="1" t="s">
        <v>6452</v>
      </c>
      <c r="E3528" s="1" t="s">
        <v>16</v>
      </c>
      <c r="F3528" s="1" t="s">
        <v>17</v>
      </c>
      <c r="G3528" s="1">
        <v>16.420000000000002</v>
      </c>
      <c r="H3528" s="1">
        <v>48667</v>
      </c>
      <c r="I3528" s="1">
        <v>1</v>
      </c>
      <c r="J3528" s="1">
        <v>32</v>
      </c>
      <c r="P3528" s="1">
        <f t="shared" si="56"/>
        <v>799112.14000000013</v>
      </c>
    </row>
    <row r="3529" spans="1:16" x14ac:dyDescent="0.2">
      <c r="A3529" s="1">
        <v>688378</v>
      </c>
      <c r="B3529" s="1" t="s">
        <v>3033</v>
      </c>
      <c r="C3529" s="2" t="d">
        <v>2020-09-03</v>
      </c>
      <c r="D3529" s="1" t="s">
        <v>6453</v>
      </c>
      <c r="E3529" s="1" t="s">
        <v>46</v>
      </c>
      <c r="F3529" s="1" t="s">
        <v>47</v>
      </c>
      <c r="G3529" s="1">
        <v>62.57</v>
      </c>
      <c r="H3529" s="1">
        <v>18284</v>
      </c>
      <c r="I3529" s="1">
        <v>1</v>
      </c>
      <c r="J3529" s="1">
        <v>32</v>
      </c>
      <c r="P3529" s="1">
        <f t="shared" si="56"/>
        <v>1144029.8800000001</v>
      </c>
    </row>
    <row r="3530" spans="1:16" x14ac:dyDescent="0.2">
      <c r="A3530" s="1">
        <v>688379</v>
      </c>
      <c r="B3530" s="1" t="s">
        <v>6454</v>
      </c>
      <c r="C3530" s="2" t="d">
        <v>2020-08-19</v>
      </c>
      <c r="D3530" s="1" t="s">
        <v>6455</v>
      </c>
      <c r="E3530" s="1" t="s">
        <v>16</v>
      </c>
      <c r="F3530" s="1" t="s">
        <v>17</v>
      </c>
      <c r="G3530" s="1">
        <v>16.78</v>
      </c>
      <c r="H3530" s="1">
        <v>22000</v>
      </c>
      <c r="I3530" s="1">
        <v>1</v>
      </c>
      <c r="J3530" s="1">
        <v>32</v>
      </c>
      <c r="P3530" s="1">
        <f t="shared" si="56"/>
        <v>369160</v>
      </c>
    </row>
    <row r="3531" spans="1:16" x14ac:dyDescent="0.2">
      <c r="A3531" s="1">
        <v>688380</v>
      </c>
      <c r="B3531" s="1" t="s">
        <v>6456</v>
      </c>
      <c r="C3531" s="2" t="d">
        <v>2022-08-05</v>
      </c>
      <c r="D3531" s="1" t="s">
        <v>6457</v>
      </c>
      <c r="E3531" s="1" t="s">
        <v>46</v>
      </c>
      <c r="F3531" s="1" t="s">
        <v>47</v>
      </c>
      <c r="G3531" s="1">
        <v>30.86</v>
      </c>
      <c r="H3531" s="1">
        <v>63000</v>
      </c>
      <c r="I3531" s="1">
        <v>1</v>
      </c>
      <c r="J3531" s="1">
        <v>32</v>
      </c>
      <c r="P3531" s="1">
        <f t="shared" si="56"/>
        <v>1944180</v>
      </c>
    </row>
    <row r="3532" spans="1:16" x14ac:dyDescent="0.2">
      <c r="A3532" s="1">
        <v>688381</v>
      </c>
      <c r="B3532" s="1" t="s">
        <v>6458</v>
      </c>
      <c r="C3532" s="2" t="d">
        <v>2022-08-23</v>
      </c>
      <c r="D3532" s="1" t="s">
        <v>6459</v>
      </c>
      <c r="E3532" s="1" t="s">
        <v>46</v>
      </c>
      <c r="F3532" s="1" t="s">
        <v>47</v>
      </c>
      <c r="G3532" s="1">
        <v>41.68</v>
      </c>
      <c r="H3532" s="1">
        <v>63050</v>
      </c>
      <c r="I3532" s="1">
        <v>1</v>
      </c>
      <c r="J3532" s="1">
        <v>32</v>
      </c>
      <c r="P3532" s="1">
        <f t="shared" si="56"/>
        <v>2627924</v>
      </c>
    </row>
    <row r="3533" spans="1:16" x14ac:dyDescent="0.2">
      <c r="A3533" s="1">
        <v>688382</v>
      </c>
      <c r="B3533" s="1" t="s">
        <v>6460</v>
      </c>
      <c r="C3533" s="2" t="d">
        <v>2022-07-25</v>
      </c>
      <c r="D3533" s="1" t="s">
        <v>6461</v>
      </c>
      <c r="E3533" s="1" t="s">
        <v>46</v>
      </c>
      <c r="F3533" s="1" t="s">
        <v>47</v>
      </c>
      <c r="G3533" s="1">
        <v>18.12</v>
      </c>
      <c r="H3533" s="1">
        <v>115000</v>
      </c>
      <c r="I3533" s="1">
        <v>1</v>
      </c>
      <c r="J3533" s="1">
        <v>32</v>
      </c>
      <c r="P3533" s="1">
        <f t="shared" si="56"/>
        <v>2083800</v>
      </c>
    </row>
    <row r="3534" spans="1:16" x14ac:dyDescent="0.2">
      <c r="A3534" s="1">
        <v>688383</v>
      </c>
      <c r="B3534" s="1" t="s">
        <v>6462</v>
      </c>
      <c r="C3534" s="2" t="d">
        <v>2021-04-28</v>
      </c>
      <c r="D3534" s="1" t="s">
        <v>6463</v>
      </c>
      <c r="E3534" s="1" t="s">
        <v>16</v>
      </c>
      <c r="F3534" s="1" t="s">
        <v>17</v>
      </c>
      <c r="G3534" s="1">
        <v>19.579999999999998</v>
      </c>
      <c r="H3534" s="1">
        <v>25534</v>
      </c>
      <c r="I3534" s="1">
        <v>1</v>
      </c>
      <c r="J3534" s="1">
        <v>32</v>
      </c>
      <c r="P3534" s="1">
        <f t="shared" si="56"/>
        <v>499955.72</v>
      </c>
    </row>
    <row r="3535" spans="1:16" x14ac:dyDescent="0.2">
      <c r="A3535" s="1">
        <v>688385</v>
      </c>
      <c r="B3535" s="1" t="s">
        <v>6464</v>
      </c>
      <c r="C3535" s="2" t="d">
        <v>2021-08-04</v>
      </c>
      <c r="D3535" s="1" t="s">
        <v>6465</v>
      </c>
      <c r="E3535" s="1" t="s">
        <v>16</v>
      </c>
      <c r="F3535" s="1" t="s">
        <v>17</v>
      </c>
      <c r="G3535" s="1">
        <v>6.23</v>
      </c>
      <c r="H3535" s="1">
        <v>120000</v>
      </c>
      <c r="I3535" s="1">
        <v>0.1</v>
      </c>
      <c r="J3535" s="1">
        <v>32</v>
      </c>
      <c r="P3535" s="1">
        <f t="shared" si="56"/>
        <v>747600</v>
      </c>
    </row>
    <row r="3536" spans="1:16" x14ac:dyDescent="0.2">
      <c r="A3536" s="1">
        <v>688386</v>
      </c>
      <c r="B3536" s="1" t="s">
        <v>6466</v>
      </c>
      <c r="C3536" s="2" t="d">
        <v>2020-10-16</v>
      </c>
      <c r="D3536" s="1" t="s">
        <v>6467</v>
      </c>
      <c r="E3536" s="1" t="s">
        <v>16</v>
      </c>
      <c r="F3536" s="1" t="s">
        <v>17</v>
      </c>
      <c r="G3536" s="1">
        <v>16.28</v>
      </c>
      <c r="H3536" s="1">
        <v>17500</v>
      </c>
      <c r="I3536" s="1">
        <v>1</v>
      </c>
      <c r="J3536" s="1">
        <v>32</v>
      </c>
      <c r="P3536" s="1">
        <f t="shared" si="56"/>
        <v>284900</v>
      </c>
    </row>
    <row r="3537" spans="1:16" x14ac:dyDescent="0.2">
      <c r="A3537" s="1">
        <v>688387</v>
      </c>
      <c r="B3537" s="1" t="s">
        <v>6468</v>
      </c>
      <c r="C3537" s="2" t="d">
        <v>2022-09-26</v>
      </c>
      <c r="D3537" s="1" t="s">
        <v>6469</v>
      </c>
      <c r="E3537" s="1" t="s">
        <v>12</v>
      </c>
      <c r="F3537" s="1" t="s">
        <v>13</v>
      </c>
      <c r="G3537" s="1">
        <v>6.05</v>
      </c>
      <c r="H3537" s="1">
        <v>683750</v>
      </c>
      <c r="I3537" s="1">
        <v>1</v>
      </c>
      <c r="J3537" s="1">
        <v>32</v>
      </c>
      <c r="P3537" s="1">
        <f t="shared" si="56"/>
        <v>4136687.5</v>
      </c>
    </row>
    <row r="3538" spans="1:16" x14ac:dyDescent="0.2">
      <c r="A3538" s="1">
        <v>688388</v>
      </c>
      <c r="B3538" s="1" t="s">
        <v>1461</v>
      </c>
      <c r="C3538" s="2" t="d">
        <v>2019-07-22</v>
      </c>
      <c r="D3538" s="1" t="s">
        <v>6470</v>
      </c>
      <c r="E3538" s="1" t="s">
        <v>16</v>
      </c>
      <c r="F3538" s="1" t="s">
        <v>17</v>
      </c>
      <c r="G3538" s="1">
        <v>28.26</v>
      </c>
      <c r="H3538" s="1">
        <v>57800</v>
      </c>
      <c r="I3538" s="1">
        <v>1</v>
      </c>
      <c r="J3538" s="1">
        <v>32</v>
      </c>
      <c r="P3538" s="1">
        <f t="shared" si="56"/>
        <v>1633428</v>
      </c>
    </row>
    <row r="3539" spans="1:16" x14ac:dyDescent="0.2">
      <c r="A3539" s="1">
        <v>688389</v>
      </c>
      <c r="B3539" s="1" t="s">
        <v>6044</v>
      </c>
      <c r="C3539" s="2" t="d">
        <v>2019-11-05</v>
      </c>
      <c r="D3539" s="1" t="s">
        <v>6471</v>
      </c>
      <c r="E3539" s="1" t="s">
        <v>16</v>
      </c>
      <c r="F3539" s="1" t="s">
        <v>17</v>
      </c>
      <c r="G3539" s="1">
        <v>9.1</v>
      </c>
      <c r="H3539" s="1">
        <v>43000</v>
      </c>
      <c r="I3539" s="1">
        <v>1</v>
      </c>
      <c r="J3539" s="1">
        <v>32</v>
      </c>
      <c r="P3539" s="1">
        <f t="shared" si="56"/>
        <v>391300</v>
      </c>
    </row>
    <row r="3540" spans="1:16" x14ac:dyDescent="0.2">
      <c r="A3540" s="1">
        <v>688390</v>
      </c>
      <c r="B3540" s="1" t="s">
        <v>6472</v>
      </c>
      <c r="C3540" s="2" t="d">
        <v>2020-09-04</v>
      </c>
      <c r="D3540" s="1" t="s">
        <v>6473</v>
      </c>
      <c r="E3540" s="1" t="s">
        <v>16</v>
      </c>
      <c r="F3540" s="1" t="s">
        <v>17</v>
      </c>
      <c r="G3540" s="1">
        <v>37.93</v>
      </c>
      <c r="H3540" s="1">
        <v>22000</v>
      </c>
      <c r="I3540" s="1">
        <v>1</v>
      </c>
      <c r="J3540" s="1">
        <v>32</v>
      </c>
      <c r="P3540" s="1">
        <f t="shared" si="56"/>
        <v>834460</v>
      </c>
    </row>
    <row r="3541" spans="1:16" x14ac:dyDescent="0.2">
      <c r="A3541" s="1">
        <v>688391</v>
      </c>
      <c r="B3541" s="1" t="s">
        <v>4807</v>
      </c>
      <c r="C3541" s="2" t="d">
        <v>2022-09-13</v>
      </c>
      <c r="D3541" s="1" t="s">
        <v>6474</v>
      </c>
      <c r="E3541" s="1" t="s">
        <v>46</v>
      </c>
      <c r="F3541" s="1" t="s">
        <v>47</v>
      </c>
      <c r="G3541" s="1">
        <v>115</v>
      </c>
      <c r="H3541" s="1">
        <v>14400</v>
      </c>
      <c r="I3541" s="1">
        <v>1</v>
      </c>
      <c r="J3541" s="1">
        <v>32</v>
      </c>
      <c r="P3541" s="1">
        <f t="shared" si="56"/>
        <v>1656000</v>
      </c>
    </row>
    <row r="3542" spans="1:16" x14ac:dyDescent="0.2">
      <c r="A3542" s="1">
        <v>688392</v>
      </c>
      <c r="B3542" s="1" t="s">
        <v>6475</v>
      </c>
      <c r="C3542" s="2" t="d">
        <v>2022-09-27</v>
      </c>
      <c r="D3542" s="1" t="s">
        <v>6476</v>
      </c>
      <c r="E3542" s="1" t="s">
        <v>16</v>
      </c>
      <c r="F3542" s="1" t="s">
        <v>17</v>
      </c>
      <c r="G3542" s="1">
        <v>71.180000000000007</v>
      </c>
      <c r="H3542" s="1">
        <v>20500</v>
      </c>
      <c r="I3542" s="1">
        <v>1</v>
      </c>
      <c r="J3542" s="1">
        <v>32</v>
      </c>
      <c r="P3542" s="1">
        <f t="shared" si="56"/>
        <v>1459190.0000000002</v>
      </c>
    </row>
    <row r="3543" spans="1:16" x14ac:dyDescent="0.2">
      <c r="A3543" s="1">
        <v>688393</v>
      </c>
      <c r="B3543" s="1" t="s">
        <v>6477</v>
      </c>
      <c r="C3543" s="2" t="d">
        <v>2020-08-20</v>
      </c>
      <c r="D3543" s="1" t="s">
        <v>6478</v>
      </c>
      <c r="E3543" s="1" t="s">
        <v>16</v>
      </c>
      <c r="F3543" s="1" t="s">
        <v>17</v>
      </c>
      <c r="G3543" s="1">
        <v>30.56</v>
      </c>
      <c r="H3543" s="1">
        <v>23340</v>
      </c>
      <c r="I3543" s="1">
        <v>1</v>
      </c>
      <c r="J3543" s="1">
        <v>32</v>
      </c>
      <c r="P3543" s="1">
        <f t="shared" si="56"/>
        <v>713270.4</v>
      </c>
    </row>
    <row r="3544" spans="1:16" x14ac:dyDescent="0.2">
      <c r="A3544" s="1">
        <v>688395</v>
      </c>
      <c r="B3544" s="1" t="s">
        <v>6479</v>
      </c>
      <c r="C3544" s="2" t="d">
        <v>2021-04-29</v>
      </c>
      <c r="D3544" s="1" t="s">
        <v>6480</v>
      </c>
      <c r="E3544" s="1" t="s">
        <v>16</v>
      </c>
      <c r="F3544" s="1" t="s">
        <v>17</v>
      </c>
      <c r="G3544" s="1">
        <v>15.95</v>
      </c>
      <c r="H3544" s="1">
        <v>21500</v>
      </c>
      <c r="I3544" s="1">
        <v>1</v>
      </c>
      <c r="J3544" s="1">
        <v>32</v>
      </c>
      <c r="P3544" s="1">
        <f t="shared" si="56"/>
        <v>342925</v>
      </c>
    </row>
    <row r="3545" spans="1:16" x14ac:dyDescent="0.2">
      <c r="A3545" s="1">
        <v>688396</v>
      </c>
      <c r="B3545" s="1" t="s">
        <v>6481</v>
      </c>
      <c r="C3545" s="2" t="d">
        <v>2020-02-27</v>
      </c>
      <c r="D3545" s="1" t="s">
        <v>6482</v>
      </c>
      <c r="E3545" s="1" t="s">
        <v>12</v>
      </c>
      <c r="F3545" s="1" t="s">
        <v>13</v>
      </c>
      <c r="G3545" s="1">
        <v>12.8</v>
      </c>
      <c r="H3545" s="1">
        <v>336943</v>
      </c>
      <c r="I3545" s="1">
        <v>0.89163000000000003</v>
      </c>
      <c r="J3545" s="1">
        <v>32</v>
      </c>
      <c r="P3545" s="1">
        <f t="shared" si="56"/>
        <v>4312870.4000000004</v>
      </c>
    </row>
    <row r="3546" spans="1:16" x14ac:dyDescent="0.2">
      <c r="A3546" s="1">
        <v>688398</v>
      </c>
      <c r="B3546" s="1" t="s">
        <v>6483</v>
      </c>
      <c r="C3546" s="2" t="d">
        <v>2020-02-11</v>
      </c>
      <c r="D3546" s="1" t="s">
        <v>6484</v>
      </c>
      <c r="E3546" s="1" t="s">
        <v>16</v>
      </c>
      <c r="F3546" s="1" t="s">
        <v>17</v>
      </c>
      <c r="G3546" s="1">
        <v>24.12</v>
      </c>
      <c r="H3546" s="1">
        <v>20000</v>
      </c>
      <c r="I3546" s="1">
        <v>1</v>
      </c>
      <c r="J3546" s="1">
        <v>32</v>
      </c>
      <c r="P3546" s="1">
        <f t="shared" si="56"/>
        <v>482400</v>
      </c>
    </row>
    <row r="3547" spans="1:16" x14ac:dyDescent="0.2">
      <c r="A3547" s="1">
        <v>688399</v>
      </c>
      <c r="B3547" s="1" t="s">
        <v>6485</v>
      </c>
      <c r="C3547" s="2" t="d">
        <v>2019-12-05</v>
      </c>
      <c r="D3547" s="1" t="s">
        <v>6486</v>
      </c>
      <c r="E3547" s="1" t="s">
        <v>16</v>
      </c>
      <c r="F3547" s="1" t="s">
        <v>17</v>
      </c>
      <c r="G3547" s="1">
        <v>46.78</v>
      </c>
      <c r="H3547" s="1">
        <v>14660</v>
      </c>
      <c r="I3547" s="1">
        <v>1</v>
      </c>
      <c r="J3547" s="1">
        <v>32</v>
      </c>
      <c r="P3547" s="1">
        <f t="shared" si="56"/>
        <v>685794.8</v>
      </c>
    </row>
    <row r="3548" spans="1:16" x14ac:dyDescent="0.2">
      <c r="A3548" s="1">
        <v>688400</v>
      </c>
      <c r="B3548" s="1" t="s">
        <v>6487</v>
      </c>
      <c r="C3548" s="2" t="d">
        <v>2022-07-06</v>
      </c>
      <c r="D3548" s="1" t="s">
        <v>6488</v>
      </c>
      <c r="E3548" s="1" t="s">
        <v>16</v>
      </c>
      <c r="F3548" s="1" t="s">
        <v>17</v>
      </c>
      <c r="G3548" s="1">
        <v>21.93</v>
      </c>
      <c r="H3548" s="1">
        <v>103500</v>
      </c>
      <c r="I3548" s="1">
        <v>1</v>
      </c>
      <c r="J3548" s="1">
        <v>32</v>
      </c>
      <c r="P3548" s="1">
        <f t="shared" si="56"/>
        <v>2269755</v>
      </c>
    </row>
    <row r="3549" spans="1:16" x14ac:dyDescent="0.2">
      <c r="A3549" s="1">
        <v>688401</v>
      </c>
      <c r="B3549" s="1" t="s">
        <v>6489</v>
      </c>
      <c r="C3549" s="2" t="d">
        <v>2022-08-17</v>
      </c>
      <c r="D3549" s="1" t="s">
        <v>6490</v>
      </c>
      <c r="E3549" s="1" t="s">
        <v>16</v>
      </c>
      <c r="F3549" s="1" t="s">
        <v>17</v>
      </c>
      <c r="G3549" s="1">
        <v>25.08</v>
      </c>
      <c r="H3549" s="1">
        <v>33334</v>
      </c>
      <c r="I3549" s="1">
        <v>1</v>
      </c>
      <c r="J3549" s="1">
        <v>32</v>
      </c>
      <c r="P3549" s="1">
        <f t="shared" si="56"/>
        <v>836016.72</v>
      </c>
    </row>
    <row r="3550" spans="1:16" x14ac:dyDescent="0.2">
      <c r="A3550" s="1">
        <v>688403</v>
      </c>
      <c r="B3550" s="1" t="s">
        <v>44</v>
      </c>
      <c r="C3550" s="2" t="d">
        <v>2022-08-18</v>
      </c>
      <c r="D3550" s="1" t="s">
        <v>6491</v>
      </c>
      <c r="E3550" s="1" t="s">
        <v>46</v>
      </c>
      <c r="F3550" s="1" t="s">
        <v>47</v>
      </c>
      <c r="G3550" s="1">
        <v>8.8800000000000008</v>
      </c>
      <c r="H3550" s="1">
        <v>166971</v>
      </c>
      <c r="I3550" s="1">
        <v>1</v>
      </c>
      <c r="J3550" s="1">
        <v>32</v>
      </c>
      <c r="P3550" s="1">
        <f t="shared" si="56"/>
        <v>1482702.4800000002</v>
      </c>
    </row>
    <row r="3551" spans="1:16" x14ac:dyDescent="0.2">
      <c r="A3551" s="1">
        <v>688408</v>
      </c>
      <c r="B3551" s="1" t="s">
        <v>6492</v>
      </c>
      <c r="C3551" s="2" t="d">
        <v>2020-08-28</v>
      </c>
      <c r="D3551" s="1" t="s">
        <v>6493</v>
      </c>
      <c r="E3551" s="1" t="s">
        <v>16</v>
      </c>
      <c r="F3551" s="1" t="s">
        <v>17</v>
      </c>
      <c r="G3551" s="1">
        <v>42.19</v>
      </c>
      <c r="H3551" s="1">
        <v>33929</v>
      </c>
      <c r="I3551" s="1">
        <v>1</v>
      </c>
      <c r="J3551" s="1">
        <v>32</v>
      </c>
      <c r="P3551" s="1">
        <f t="shared" si="56"/>
        <v>1431464.51</v>
      </c>
    </row>
    <row r="3552" spans="1:16" x14ac:dyDescent="0.2">
      <c r="A3552" s="1">
        <v>688409</v>
      </c>
      <c r="B3552" s="1" t="s">
        <v>6494</v>
      </c>
      <c r="C3552" s="2" t="d">
        <v>2022-10-10</v>
      </c>
      <c r="D3552" s="1" t="s">
        <v>6495</v>
      </c>
      <c r="E3552" s="1" t="s">
        <v>16</v>
      </c>
      <c r="F3552" s="1" t="s">
        <v>17</v>
      </c>
      <c r="G3552" s="1">
        <v>69.989999999999995</v>
      </c>
      <c r="H3552" s="1">
        <v>52263</v>
      </c>
      <c r="I3552" s="1">
        <v>1</v>
      </c>
      <c r="J3552" s="1">
        <v>32</v>
      </c>
      <c r="P3552" s="1">
        <f t="shared" si="56"/>
        <v>3657887.3699999996</v>
      </c>
    </row>
    <row r="3553" spans="1:16" x14ac:dyDescent="0.2">
      <c r="A3553" s="1">
        <v>688410</v>
      </c>
      <c r="B3553" s="1" t="s">
        <v>6496</v>
      </c>
      <c r="C3553" s="2" t="d">
        <v>2022-12-26</v>
      </c>
      <c r="D3553" s="1" t="s">
        <v>6497</v>
      </c>
      <c r="E3553" s="1" t="s">
        <v>16</v>
      </c>
      <c r="F3553" s="1" t="s">
        <v>17</v>
      </c>
      <c r="G3553" s="1">
        <v>32.299999999999997</v>
      </c>
      <c r="H3553" s="1">
        <v>36190</v>
      </c>
      <c r="I3553" s="1">
        <v>1</v>
      </c>
      <c r="J3553" s="1">
        <v>32</v>
      </c>
      <c r="P3553" s="1">
        <f t="shared" si="56"/>
        <v>1168937</v>
      </c>
    </row>
    <row r="3554" spans="1:16" x14ac:dyDescent="0.2">
      <c r="A3554" s="1">
        <v>688416</v>
      </c>
      <c r="B3554" s="1" t="s">
        <v>765</v>
      </c>
      <c r="C3554" s="2" t="d">
        <v>2022-08-29</v>
      </c>
      <c r="D3554" s="1" t="s">
        <v>6498</v>
      </c>
      <c r="E3554" s="1" t="s">
        <v>46</v>
      </c>
      <c r="F3554" s="1" t="s">
        <v>47</v>
      </c>
      <c r="G3554" s="1">
        <v>65.11</v>
      </c>
      <c r="H3554" s="1">
        <v>20660</v>
      </c>
      <c r="I3554" s="1">
        <v>1</v>
      </c>
      <c r="J3554" s="1">
        <v>32</v>
      </c>
      <c r="P3554" s="1">
        <f t="shared" si="56"/>
        <v>1345172.6</v>
      </c>
    </row>
    <row r="3555" spans="1:16" x14ac:dyDescent="0.2">
      <c r="A3555" s="1">
        <v>688418</v>
      </c>
      <c r="B3555" s="1" t="s">
        <v>520</v>
      </c>
      <c r="C3555" s="2" t="d">
        <v>2020-07-22</v>
      </c>
      <c r="D3555" s="1" t="s">
        <v>6499</v>
      </c>
      <c r="E3555" s="1" t="s">
        <v>16</v>
      </c>
      <c r="F3555" s="1" t="s">
        <v>17</v>
      </c>
      <c r="G3555" s="1">
        <v>16.25</v>
      </c>
      <c r="H3555" s="1">
        <v>48410</v>
      </c>
      <c r="I3555" s="1">
        <v>1</v>
      </c>
      <c r="J3555" s="1">
        <v>32</v>
      </c>
      <c r="P3555" s="1">
        <f t="shared" si="56"/>
        <v>786662.5</v>
      </c>
    </row>
    <row r="3556" spans="1:16" x14ac:dyDescent="0.2">
      <c r="A3556" s="1">
        <v>688419</v>
      </c>
      <c r="B3556" s="1" t="s">
        <v>6500</v>
      </c>
      <c r="C3556" s="2" t="d">
        <v>2022-11-07</v>
      </c>
      <c r="D3556" s="1" t="s">
        <v>6501</v>
      </c>
      <c r="E3556" s="1" t="s">
        <v>16</v>
      </c>
      <c r="F3556" s="1" t="s">
        <v>17</v>
      </c>
      <c r="G3556" s="1">
        <v>37.85</v>
      </c>
      <c r="H3556" s="1">
        <v>20500</v>
      </c>
      <c r="I3556" s="1">
        <v>1</v>
      </c>
      <c r="J3556" s="1">
        <v>32</v>
      </c>
      <c r="P3556" s="1">
        <f t="shared" si="56"/>
        <v>775925</v>
      </c>
    </row>
    <row r="3557" spans="1:16" x14ac:dyDescent="0.2">
      <c r="A3557" s="1">
        <v>688420</v>
      </c>
      <c r="B3557" s="1" t="s">
        <v>6502</v>
      </c>
      <c r="C3557" s="2" t="d">
        <v>2022-12-09</v>
      </c>
      <c r="D3557" s="1" t="s">
        <v>6503</v>
      </c>
      <c r="E3557" s="1" t="s">
        <v>16</v>
      </c>
      <c r="F3557" s="1" t="s">
        <v>17</v>
      </c>
      <c r="G3557" s="1">
        <v>48.96</v>
      </c>
      <c r="H3557" s="1">
        <v>22110</v>
      </c>
      <c r="I3557" s="1">
        <v>1</v>
      </c>
      <c r="J3557" s="1">
        <v>32</v>
      </c>
      <c r="P3557" s="1">
        <f t="shared" si="56"/>
        <v>1082505.6000000001</v>
      </c>
    </row>
    <row r="3558" spans="1:16" x14ac:dyDescent="0.2">
      <c r="A3558" s="1">
        <v>688425</v>
      </c>
      <c r="B3558" s="1" t="s">
        <v>6504</v>
      </c>
      <c r="C3558" s="2" t="d">
        <v>2021-06-22</v>
      </c>
      <c r="D3558" s="1" t="s">
        <v>6505</v>
      </c>
      <c r="E3558" s="1" t="s">
        <v>12</v>
      </c>
      <c r="F3558" s="1" t="s">
        <v>13</v>
      </c>
      <c r="G3558" s="1">
        <v>2.87</v>
      </c>
      <c r="H3558" s="1">
        <v>1477957</v>
      </c>
      <c r="I3558" s="1">
        <v>1</v>
      </c>
      <c r="J3558" s="1">
        <v>32</v>
      </c>
      <c r="P3558" s="1">
        <f t="shared" si="56"/>
        <v>4241736.59</v>
      </c>
    </row>
    <row r="3559" spans="1:16" x14ac:dyDescent="0.2">
      <c r="A3559" s="1">
        <v>688426</v>
      </c>
      <c r="B3559" s="1" t="s">
        <v>6506</v>
      </c>
      <c r="C3559" s="2" t="d">
        <v>2022-10-25</v>
      </c>
      <c r="D3559" s="1" t="s">
        <v>6507</v>
      </c>
      <c r="E3559" s="1" t="s">
        <v>16</v>
      </c>
      <c r="F3559" s="1" t="s">
        <v>17</v>
      </c>
      <c r="G3559" s="1">
        <v>48.98</v>
      </c>
      <c r="H3559" s="1">
        <v>23290</v>
      </c>
      <c r="I3559" s="1">
        <v>1</v>
      </c>
      <c r="J3559" s="1">
        <v>32</v>
      </c>
      <c r="P3559" s="1">
        <f t="shared" si="56"/>
        <v>1140744.2</v>
      </c>
    </row>
    <row r="3560" spans="1:16" x14ac:dyDescent="0.2">
      <c r="A3560" s="1">
        <v>688428</v>
      </c>
      <c r="B3560" s="1" t="s">
        <v>6508</v>
      </c>
      <c r="C3560" s="2" t="d">
        <v>2022-09-21</v>
      </c>
      <c r="D3560" s="1" t="s">
        <v>6509</v>
      </c>
      <c r="E3560" s="1" t="s">
        <v>833</v>
      </c>
      <c r="F3560" s="1" t="s">
        <v>834</v>
      </c>
      <c r="G3560" s="1">
        <v>11.03</v>
      </c>
      <c r="H3560" s="1">
        <v>264648</v>
      </c>
      <c r="I3560" s="1">
        <v>1.3764199999999999E-5</v>
      </c>
      <c r="J3560" s="1">
        <v>32</v>
      </c>
      <c r="P3560" s="1">
        <f t="shared" si="56"/>
        <v>2919067.44</v>
      </c>
    </row>
    <row r="3561" spans="1:16" x14ac:dyDescent="0.2">
      <c r="A3561" s="1">
        <v>688429</v>
      </c>
      <c r="B3561" s="1" t="s">
        <v>6510</v>
      </c>
      <c r="C3561" s="2" t="d">
        <v>2023-06-29</v>
      </c>
      <c r="D3561" s="1" t="s">
        <v>6511</v>
      </c>
      <c r="E3561" s="1" t="s">
        <v>16</v>
      </c>
      <c r="F3561" s="1" t="s">
        <v>17</v>
      </c>
      <c r="G3561" s="1">
        <v>19.2</v>
      </c>
      <c r="H3561" s="1">
        <v>40001</v>
      </c>
      <c r="I3561" s="1">
        <v>1</v>
      </c>
      <c r="J3561" s="1">
        <v>32</v>
      </c>
      <c r="P3561" s="1">
        <f t="shared" si="56"/>
        <v>768019.2</v>
      </c>
    </row>
    <row r="3562" spans="1:16" x14ac:dyDescent="0.2">
      <c r="A3562" s="1">
        <v>688432</v>
      </c>
      <c r="B3562" s="1" t="s">
        <v>3445</v>
      </c>
      <c r="C3562" s="2" t="d">
        <v>2022-11-10</v>
      </c>
      <c r="D3562" s="1" t="s">
        <v>6512</v>
      </c>
      <c r="E3562" s="1" t="s">
        <v>46</v>
      </c>
      <c r="F3562" s="1" t="s">
        <v>47</v>
      </c>
      <c r="G3562" s="1">
        <v>9.91</v>
      </c>
      <c r="H3562" s="1">
        <v>187143</v>
      </c>
      <c r="I3562" s="1">
        <v>1</v>
      </c>
      <c r="J3562" s="1">
        <v>32</v>
      </c>
      <c r="P3562" s="1">
        <f t="shared" si="56"/>
        <v>1854587.1300000001</v>
      </c>
    </row>
    <row r="3563" spans="1:16" x14ac:dyDescent="0.2">
      <c r="A3563" s="1">
        <v>688433</v>
      </c>
      <c r="B3563" s="1" t="s">
        <v>6513</v>
      </c>
      <c r="C3563" s="2" t="d">
        <v>2023-04-17</v>
      </c>
      <c r="D3563" s="1" t="s">
        <v>6514</v>
      </c>
      <c r="E3563" s="1" t="s">
        <v>16</v>
      </c>
      <c r="F3563" s="1" t="s">
        <v>17</v>
      </c>
      <c r="G3563" s="1">
        <v>26.66</v>
      </c>
      <c r="H3563" s="1">
        <v>41432</v>
      </c>
      <c r="I3563" s="1">
        <v>1</v>
      </c>
      <c r="J3563" s="1">
        <v>32</v>
      </c>
      <c r="P3563" s="1">
        <f t="shared" si="56"/>
        <v>1104577.1200000001</v>
      </c>
    </row>
    <row r="3564" spans="1:16" x14ac:dyDescent="0.2">
      <c r="A3564" s="1">
        <v>688435</v>
      </c>
      <c r="B3564" s="1" t="s">
        <v>6515</v>
      </c>
      <c r="C3564" s="2" t="d">
        <v>2023-01-19</v>
      </c>
      <c r="D3564" s="1" t="s">
        <v>6516</v>
      </c>
      <c r="E3564" s="1" t="s">
        <v>16</v>
      </c>
      <c r="F3564" s="1" t="s">
        <v>17</v>
      </c>
      <c r="G3564" s="1">
        <v>38.659999999999997</v>
      </c>
      <c r="H3564" s="1">
        <v>20947</v>
      </c>
      <c r="I3564" s="1">
        <v>1</v>
      </c>
      <c r="J3564" s="1">
        <v>32</v>
      </c>
      <c r="P3564" s="1">
        <f t="shared" si="56"/>
        <v>809811.0199999999</v>
      </c>
    </row>
    <row r="3565" spans="1:16" x14ac:dyDescent="0.2">
      <c r="A3565" s="1">
        <v>688439</v>
      </c>
      <c r="B3565" s="1" t="s">
        <v>6517</v>
      </c>
      <c r="C3565" s="2" t="d">
        <v>2022-08-26</v>
      </c>
      <c r="D3565" s="1" t="s">
        <v>6518</v>
      </c>
      <c r="E3565" s="1" t="s">
        <v>12</v>
      </c>
      <c r="F3565" s="1" t="s">
        <v>13</v>
      </c>
      <c r="G3565" s="1">
        <v>66.989999999999995</v>
      </c>
      <c r="H3565" s="1">
        <v>50000</v>
      </c>
      <c r="I3565" s="1">
        <v>1</v>
      </c>
      <c r="J3565" s="1">
        <v>32</v>
      </c>
      <c r="P3565" s="1">
        <f t="shared" si="56"/>
        <v>3349499.9999999995</v>
      </c>
    </row>
    <row r="3566" spans="1:16" x14ac:dyDescent="0.2">
      <c r="A3566" s="1">
        <v>688443</v>
      </c>
      <c r="B3566" s="1" t="s">
        <v>4355</v>
      </c>
      <c r="C3566" s="2" t="d">
        <v>2023-06-20</v>
      </c>
      <c r="D3566" s="1" t="s">
        <v>6519</v>
      </c>
      <c r="E3566" s="1" t="s">
        <v>16</v>
      </c>
      <c r="F3566" s="1" t="s">
        <v>17</v>
      </c>
      <c r="G3566" s="1">
        <v>37.880000000000003</v>
      </c>
      <c r="H3566" s="1">
        <v>91680</v>
      </c>
      <c r="I3566" s="1">
        <v>1</v>
      </c>
      <c r="J3566" s="1">
        <v>32</v>
      </c>
      <c r="P3566" s="1">
        <f t="shared" si="56"/>
        <v>3472838.4000000004</v>
      </c>
    </row>
    <row r="3567" spans="1:16" x14ac:dyDescent="0.2">
      <c r="A3567" s="1">
        <v>688448</v>
      </c>
      <c r="B3567" s="1" t="s">
        <v>5352</v>
      </c>
      <c r="C3567" s="2" t="d">
        <v>2022-09-21</v>
      </c>
      <c r="D3567" s="1" t="s">
        <v>6520</v>
      </c>
      <c r="E3567" s="1" t="s">
        <v>16</v>
      </c>
      <c r="F3567" s="1" t="s">
        <v>17</v>
      </c>
      <c r="G3567" s="1">
        <v>32.9</v>
      </c>
      <c r="H3567" s="1">
        <v>17815</v>
      </c>
      <c r="I3567" s="1">
        <v>1</v>
      </c>
      <c r="J3567" s="1">
        <v>32</v>
      </c>
      <c r="P3567" s="1">
        <f t="shared" si="56"/>
        <v>586113.5</v>
      </c>
    </row>
    <row r="3568" spans="1:16" x14ac:dyDescent="0.2">
      <c r="A3568" s="1">
        <v>688450</v>
      </c>
      <c r="B3568" s="1" t="s">
        <v>4195</v>
      </c>
      <c r="C3568" s="2" t="d">
        <v>2023-07-24</v>
      </c>
      <c r="D3568" s="1" t="s">
        <v>6521</v>
      </c>
      <c r="E3568" s="1" t="s">
        <v>16</v>
      </c>
      <c r="F3568" s="1" t="s">
        <v>17</v>
      </c>
      <c r="G3568" s="1">
        <v>53.09</v>
      </c>
      <c r="H3568" s="1">
        <v>16500</v>
      </c>
      <c r="I3568" s="1">
        <v>1</v>
      </c>
      <c r="J3568" s="1">
        <v>32</v>
      </c>
      <c r="P3568" s="1">
        <f t="shared" si="56"/>
        <v>875985</v>
      </c>
    </row>
    <row r="3569" spans="1:16" x14ac:dyDescent="0.2">
      <c r="A3569" s="1">
        <v>688455</v>
      </c>
      <c r="B3569" s="1" t="s">
        <v>6522</v>
      </c>
      <c r="C3569" s="2" t="d">
        <v>2022-09-15</v>
      </c>
      <c r="D3569" s="1" t="s">
        <v>6523</v>
      </c>
      <c r="E3569" s="1" t="s">
        <v>16</v>
      </c>
      <c r="F3569" s="1" t="s">
        <v>17</v>
      </c>
      <c r="G3569" s="1">
        <v>21.88</v>
      </c>
      <c r="H3569" s="1">
        <v>45212</v>
      </c>
      <c r="I3569" s="1">
        <v>1</v>
      </c>
      <c r="J3569" s="1">
        <v>32</v>
      </c>
      <c r="P3569" s="1">
        <f t="shared" si="56"/>
        <v>989238.55999999994</v>
      </c>
    </row>
    <row r="3570" spans="1:16" x14ac:dyDescent="0.2">
      <c r="A3570" s="1">
        <v>688456</v>
      </c>
      <c r="B3570" s="1" t="s">
        <v>6524</v>
      </c>
      <c r="C3570" s="2" t="d">
        <v>2021-03-17</v>
      </c>
      <c r="D3570" s="1" t="s">
        <v>6525</v>
      </c>
      <c r="E3570" s="1" t="s">
        <v>12</v>
      </c>
      <c r="F3570" s="1" t="s">
        <v>13</v>
      </c>
      <c r="G3570" s="1">
        <v>10.62</v>
      </c>
      <c r="H3570" s="1">
        <v>30000</v>
      </c>
      <c r="I3570" s="1">
        <v>1</v>
      </c>
      <c r="J3570" s="1">
        <v>32</v>
      </c>
      <c r="P3570" s="1">
        <f t="shared" si="56"/>
        <v>318600</v>
      </c>
    </row>
    <row r="3571" spans="1:16" x14ac:dyDescent="0.2">
      <c r="A3571" s="1">
        <v>688458</v>
      </c>
      <c r="B3571" s="1" t="s">
        <v>6526</v>
      </c>
      <c r="C3571" s="2" t="d">
        <v>2023-05-22</v>
      </c>
      <c r="D3571" s="1" t="s">
        <v>6527</v>
      </c>
      <c r="E3571" s="1" t="s">
        <v>46</v>
      </c>
      <c r="F3571" s="1" t="s">
        <v>47</v>
      </c>
      <c r="G3571" s="1">
        <v>75</v>
      </c>
      <c r="H3571" s="1">
        <v>20010</v>
      </c>
      <c r="I3571" s="1">
        <v>1</v>
      </c>
      <c r="J3571" s="1">
        <v>32</v>
      </c>
      <c r="P3571" s="1">
        <f t="shared" si="56"/>
        <v>1500750</v>
      </c>
    </row>
    <row r="3572" spans="1:16" x14ac:dyDescent="0.2">
      <c r="A3572" s="1">
        <v>688459</v>
      </c>
      <c r="B3572" s="1" t="s">
        <v>3599</v>
      </c>
      <c r="C3572" s="2" t="d">
        <v>2022-10-12</v>
      </c>
      <c r="D3572" s="1" t="s">
        <v>6528</v>
      </c>
      <c r="E3572" s="1" t="s">
        <v>12</v>
      </c>
      <c r="F3572" s="1" t="s">
        <v>13</v>
      </c>
      <c r="G3572" s="1">
        <v>13.58</v>
      </c>
      <c r="H3572" s="1">
        <v>120000</v>
      </c>
      <c r="I3572" s="1">
        <v>1</v>
      </c>
      <c r="J3572" s="1">
        <v>32</v>
      </c>
      <c r="P3572" s="1">
        <f t="shared" si="56"/>
        <v>1629600</v>
      </c>
    </row>
    <row r="3573" spans="1:16" x14ac:dyDescent="0.2">
      <c r="A3573" s="1">
        <v>688466</v>
      </c>
      <c r="B3573" s="1" t="s">
        <v>6529</v>
      </c>
      <c r="C3573" s="2" t="d">
        <v>2020-05-08</v>
      </c>
      <c r="D3573" s="1" t="s">
        <v>6530</v>
      </c>
      <c r="E3573" s="1" t="s">
        <v>46</v>
      </c>
      <c r="F3573" s="1" t="s">
        <v>47</v>
      </c>
      <c r="G3573" s="1">
        <v>24.61</v>
      </c>
      <c r="H3573" s="1">
        <v>25690</v>
      </c>
      <c r="I3573" s="1">
        <v>1</v>
      </c>
      <c r="J3573" s="1">
        <v>32</v>
      </c>
      <c r="P3573" s="1">
        <f t="shared" si="56"/>
        <v>632230.9</v>
      </c>
    </row>
    <row r="3574" spans="1:16" x14ac:dyDescent="0.2">
      <c r="A3574" s="1">
        <v>688468</v>
      </c>
      <c r="B3574" s="1" t="s">
        <v>6531</v>
      </c>
      <c r="C3574" s="2" t="d">
        <v>2021-04-09</v>
      </c>
      <c r="D3574" s="1" t="s">
        <v>6532</v>
      </c>
      <c r="E3574" s="1" t="s">
        <v>46</v>
      </c>
      <c r="F3574" s="1" t="s">
        <v>47</v>
      </c>
      <c r="G3574" s="1">
        <v>7.15</v>
      </c>
      <c r="H3574" s="1">
        <v>41000</v>
      </c>
      <c r="I3574" s="1">
        <v>1</v>
      </c>
      <c r="J3574" s="1">
        <v>32</v>
      </c>
      <c r="P3574" s="1">
        <f t="shared" si="56"/>
        <v>293150</v>
      </c>
    </row>
    <row r="3575" spans="1:16" x14ac:dyDescent="0.2">
      <c r="A3575" s="1">
        <v>688469</v>
      </c>
      <c r="B3575" s="1" t="s">
        <v>6533</v>
      </c>
      <c r="C3575" s="2" t="d">
        <v>2023-05-10</v>
      </c>
      <c r="D3575" s="1" t="s">
        <v>6534</v>
      </c>
      <c r="E3575" s="1" t="s">
        <v>46</v>
      </c>
      <c r="F3575" s="1" t="s">
        <v>47</v>
      </c>
      <c r="G3575" s="1">
        <v>5.69</v>
      </c>
      <c r="H3575" s="1">
        <v>1945800</v>
      </c>
      <c r="I3575" s="1">
        <v>1</v>
      </c>
      <c r="J3575" s="1">
        <v>32</v>
      </c>
      <c r="P3575" s="1">
        <f t="shared" si="56"/>
        <v>11071602</v>
      </c>
    </row>
    <row r="3576" spans="1:16" x14ac:dyDescent="0.2">
      <c r="A3576" s="1">
        <v>688472</v>
      </c>
      <c r="B3576" s="1" t="s">
        <v>6535</v>
      </c>
      <c r="C3576" s="2" t="d">
        <v>2023-06-09</v>
      </c>
      <c r="D3576" s="1" t="s">
        <v>6536</v>
      </c>
      <c r="E3576" s="1" t="s">
        <v>46</v>
      </c>
      <c r="F3576" s="1" t="s">
        <v>47</v>
      </c>
      <c r="G3576" s="1">
        <v>11.1</v>
      </c>
      <c r="H3576" s="1">
        <v>622217</v>
      </c>
      <c r="I3576" s="1">
        <v>1</v>
      </c>
      <c r="J3576" s="1">
        <v>32</v>
      </c>
      <c r="P3576" s="1">
        <f t="shared" si="56"/>
        <v>6906608.7000000002</v>
      </c>
    </row>
    <row r="3577" spans="1:16" x14ac:dyDescent="0.2">
      <c r="A3577" s="1">
        <v>688475</v>
      </c>
      <c r="B3577" s="1" t="s">
        <v>6537</v>
      </c>
      <c r="C3577" s="2" t="d">
        <v>2022-12-28</v>
      </c>
      <c r="D3577" s="1" t="s">
        <v>6538</v>
      </c>
      <c r="E3577" s="1" t="s">
        <v>12</v>
      </c>
      <c r="F3577" s="1" t="s">
        <v>13</v>
      </c>
      <c r="G3577" s="1">
        <v>28.77</v>
      </c>
      <c r="H3577" s="1">
        <v>112500</v>
      </c>
      <c r="I3577" s="1">
        <v>1</v>
      </c>
      <c r="J3577" s="1">
        <v>32</v>
      </c>
      <c r="P3577" s="1">
        <f t="shared" si="56"/>
        <v>3236625</v>
      </c>
    </row>
    <row r="3578" spans="1:16" x14ac:dyDescent="0.2">
      <c r="A3578" s="1">
        <v>688478</v>
      </c>
      <c r="B3578" s="1" t="s">
        <v>20</v>
      </c>
      <c r="C3578" s="2" t="d">
        <v>2023-04-24</v>
      </c>
      <c r="D3578" s="1" t="s">
        <v>6539</v>
      </c>
      <c r="E3578" s="1" t="s">
        <v>16</v>
      </c>
      <c r="F3578" s="1" t="s">
        <v>17</v>
      </c>
      <c r="G3578" s="1">
        <v>32.520000000000003</v>
      </c>
      <c r="H3578" s="1">
        <v>34592</v>
      </c>
      <c r="I3578" s="1">
        <v>1</v>
      </c>
      <c r="J3578" s="1">
        <v>32</v>
      </c>
      <c r="P3578" s="1">
        <f t="shared" si="56"/>
        <v>1124931.8400000001</v>
      </c>
    </row>
    <row r="3579" spans="1:16" x14ac:dyDescent="0.2">
      <c r="A3579" s="1">
        <v>688479</v>
      </c>
      <c r="B3579" s="1" t="s">
        <v>619</v>
      </c>
      <c r="C3579" s="2" t="d">
        <v>2023-05-11</v>
      </c>
      <c r="D3579" s="1" t="s">
        <v>6540</v>
      </c>
      <c r="E3579" s="1" t="s">
        <v>16</v>
      </c>
      <c r="F3579" s="1" t="s">
        <v>17</v>
      </c>
      <c r="G3579" s="1">
        <v>33.99</v>
      </c>
      <c r="H3579" s="1">
        <v>36079</v>
      </c>
      <c r="I3579" s="1">
        <v>1</v>
      </c>
      <c r="J3579" s="1">
        <v>32</v>
      </c>
      <c r="P3579" s="1">
        <f t="shared" si="56"/>
        <v>1226325.21</v>
      </c>
    </row>
    <row r="3580" spans="1:16" x14ac:dyDescent="0.2">
      <c r="A3580" s="1">
        <v>688480</v>
      </c>
      <c r="B3580" s="1" t="s">
        <v>6541</v>
      </c>
      <c r="C3580" s="2" t="d">
        <v>2022-11-25</v>
      </c>
      <c r="D3580" s="1" t="s">
        <v>6542</v>
      </c>
      <c r="E3580" s="1" t="s">
        <v>16</v>
      </c>
      <c r="F3580" s="1" t="s">
        <v>17</v>
      </c>
      <c r="G3580" s="1">
        <v>19.18</v>
      </c>
      <c r="H3580" s="1">
        <v>23707</v>
      </c>
      <c r="I3580" s="1">
        <v>1</v>
      </c>
      <c r="J3580" s="1">
        <v>32</v>
      </c>
      <c r="P3580" s="1">
        <f t="shared" si="56"/>
        <v>454700.26</v>
      </c>
    </row>
    <row r="3581" spans="1:16" x14ac:dyDescent="0.2">
      <c r="A3581" s="1">
        <v>688484</v>
      </c>
      <c r="B3581" s="1" t="s">
        <v>70</v>
      </c>
      <c r="C3581" s="2" t="d">
        <v>2023-04-07</v>
      </c>
      <c r="D3581" s="1" t="s">
        <v>6543</v>
      </c>
      <c r="E3581" s="1" t="s">
        <v>16</v>
      </c>
      <c r="F3581" s="1" t="s">
        <v>17</v>
      </c>
      <c r="G3581" s="1">
        <v>39.99</v>
      </c>
      <c r="H3581" s="1">
        <v>63530</v>
      </c>
      <c r="I3581" s="1">
        <v>1</v>
      </c>
      <c r="J3581" s="1">
        <v>32</v>
      </c>
      <c r="P3581" s="1">
        <f t="shared" si="56"/>
        <v>2540564.7000000002</v>
      </c>
    </row>
    <row r="3582" spans="1:16" x14ac:dyDescent="0.2">
      <c r="A3582" s="1">
        <v>688485</v>
      </c>
      <c r="B3582" s="1" t="s">
        <v>6544</v>
      </c>
      <c r="C3582" s="2" t="d">
        <v>2023-01-18</v>
      </c>
      <c r="D3582" s="1" t="s">
        <v>6545</v>
      </c>
      <c r="E3582" s="1" t="s">
        <v>12</v>
      </c>
      <c r="F3582" s="1" t="s">
        <v>13</v>
      </c>
      <c r="G3582" s="1">
        <v>17.47</v>
      </c>
      <c r="H3582" s="1">
        <v>37573</v>
      </c>
      <c r="I3582" s="1">
        <v>1</v>
      </c>
      <c r="J3582" s="1">
        <v>32</v>
      </c>
      <c r="P3582" s="1">
        <f t="shared" si="56"/>
        <v>656400.30999999994</v>
      </c>
    </row>
    <row r="3583" spans="1:16" x14ac:dyDescent="0.2">
      <c r="A3583" s="1">
        <v>688486</v>
      </c>
      <c r="B3583" s="1" t="s">
        <v>1180</v>
      </c>
      <c r="C3583" s="2" t="d">
        <v>2023-02-21</v>
      </c>
      <c r="D3583" s="1" t="s">
        <v>6546</v>
      </c>
      <c r="E3583" s="1" t="s">
        <v>46</v>
      </c>
      <c r="F3583" s="1" t="s">
        <v>47</v>
      </c>
      <c r="G3583" s="1">
        <v>64.760000000000005</v>
      </c>
      <c r="H3583" s="1">
        <v>17315</v>
      </c>
      <c r="I3583" s="1">
        <v>1</v>
      </c>
      <c r="J3583" s="1">
        <v>32</v>
      </c>
      <c r="P3583" s="1">
        <f t="shared" si="56"/>
        <v>1121319.4000000001</v>
      </c>
    </row>
    <row r="3584" spans="1:16" x14ac:dyDescent="0.2">
      <c r="A3584" s="1">
        <v>688488</v>
      </c>
      <c r="B3584" s="1" t="s">
        <v>6547</v>
      </c>
      <c r="C3584" s="2" t="d">
        <v>2020-07-20</v>
      </c>
      <c r="D3584" s="1" t="s">
        <v>6548</v>
      </c>
      <c r="E3584" s="1" t="s">
        <v>46</v>
      </c>
      <c r="F3584" s="1" t="s">
        <v>47</v>
      </c>
      <c r="G3584" s="1">
        <v>13.99</v>
      </c>
      <c r="H3584" s="1">
        <v>60000</v>
      </c>
      <c r="I3584" s="1">
        <v>1</v>
      </c>
      <c r="J3584" s="1">
        <v>32</v>
      </c>
      <c r="P3584" s="1">
        <f t="shared" si="56"/>
        <v>839400</v>
      </c>
    </row>
    <row r="3585" spans="1:16" x14ac:dyDescent="0.2">
      <c r="A3585" s="1">
        <v>688489</v>
      </c>
      <c r="B3585" s="1" t="s">
        <v>6549</v>
      </c>
      <c r="C3585" s="2" t="d">
        <v>2022-12-02</v>
      </c>
      <c r="D3585" s="1" t="s">
        <v>6550</v>
      </c>
      <c r="E3585" s="1" t="s">
        <v>16</v>
      </c>
      <c r="F3585" s="1" t="s">
        <v>17</v>
      </c>
      <c r="G3585" s="1">
        <v>78.89</v>
      </c>
      <c r="H3585" s="1">
        <v>19140</v>
      </c>
      <c r="I3585" s="1">
        <v>1</v>
      </c>
      <c r="J3585" s="1">
        <v>32</v>
      </c>
      <c r="P3585" s="1">
        <f t="shared" si="56"/>
        <v>1509954.6</v>
      </c>
    </row>
    <row r="3586" spans="1:16" x14ac:dyDescent="0.2">
      <c r="A3586" s="1">
        <v>688496</v>
      </c>
      <c r="B3586" s="1" t="s">
        <v>6358</v>
      </c>
      <c r="C3586" s="2" t="d">
        <v>2022-12-28</v>
      </c>
      <c r="D3586" s="1" t="s">
        <v>6551</v>
      </c>
      <c r="E3586" s="1" t="s">
        <v>46</v>
      </c>
      <c r="F3586" s="1" t="s">
        <v>47</v>
      </c>
      <c r="G3586" s="1">
        <v>9.16</v>
      </c>
      <c r="H3586" s="1">
        <v>90000</v>
      </c>
      <c r="I3586" s="1">
        <v>1</v>
      </c>
      <c r="J3586" s="1">
        <v>32</v>
      </c>
      <c r="P3586" s="1">
        <f t="shared" ref="P3586:P3649" si="57">G3586*H3586</f>
        <v>824400</v>
      </c>
    </row>
    <row r="3587" spans="1:16" x14ac:dyDescent="0.2">
      <c r="A3587" s="1">
        <v>688498</v>
      </c>
      <c r="B3587" s="1" t="s">
        <v>986</v>
      </c>
      <c r="C3587" s="2" t="d">
        <v>2022-12-21</v>
      </c>
      <c r="D3587" s="1" t="s">
        <v>6552</v>
      </c>
      <c r="E3587" s="1" t="s">
        <v>46</v>
      </c>
      <c r="F3587" s="1" t="s">
        <v>47</v>
      </c>
      <c r="G3587" s="1">
        <v>100.66</v>
      </c>
      <c r="H3587" s="1">
        <v>15000</v>
      </c>
      <c r="I3587" s="1">
        <v>1</v>
      </c>
      <c r="J3587" s="1">
        <v>32</v>
      </c>
      <c r="P3587" s="1">
        <f t="shared" si="57"/>
        <v>1509900</v>
      </c>
    </row>
    <row r="3588" spans="1:16" x14ac:dyDescent="0.2">
      <c r="A3588" s="1">
        <v>688499</v>
      </c>
      <c r="B3588" s="1" t="s">
        <v>6553</v>
      </c>
      <c r="C3588" s="2" t="d">
        <v>2021-07-01</v>
      </c>
      <c r="D3588" s="1" t="s">
        <v>6554</v>
      </c>
      <c r="E3588" s="1" t="s">
        <v>16</v>
      </c>
      <c r="F3588" s="1" t="s">
        <v>17</v>
      </c>
      <c r="G3588" s="1">
        <v>38.85</v>
      </c>
      <c r="H3588" s="1">
        <v>22000</v>
      </c>
      <c r="I3588" s="1">
        <v>1</v>
      </c>
      <c r="J3588" s="1">
        <v>32</v>
      </c>
      <c r="P3588" s="1">
        <f t="shared" si="57"/>
        <v>854700</v>
      </c>
    </row>
    <row r="3589" spans="1:16" x14ac:dyDescent="0.2">
      <c r="A3589" s="1">
        <v>688500</v>
      </c>
      <c r="B3589" s="1" t="s">
        <v>6555</v>
      </c>
      <c r="C3589" s="2" t="d">
        <v>2020-07-16</v>
      </c>
      <c r="D3589" s="1" t="s">
        <v>6556</v>
      </c>
      <c r="E3589" s="1" t="s">
        <v>16</v>
      </c>
      <c r="F3589" s="1" t="s">
        <v>17</v>
      </c>
      <c r="G3589" s="1">
        <v>34.21</v>
      </c>
      <c r="H3589" s="1">
        <v>18569</v>
      </c>
      <c r="I3589" s="1">
        <v>1</v>
      </c>
      <c r="J3589" s="1">
        <v>32</v>
      </c>
      <c r="P3589" s="1">
        <f t="shared" si="57"/>
        <v>635245.49</v>
      </c>
    </row>
    <row r="3590" spans="1:16" x14ac:dyDescent="0.2">
      <c r="A3590" s="1">
        <v>688501</v>
      </c>
      <c r="B3590" s="1" t="s">
        <v>6557</v>
      </c>
      <c r="C3590" s="2" t="d">
        <v>2021-07-16</v>
      </c>
      <c r="D3590" s="1" t="s">
        <v>6558</v>
      </c>
      <c r="E3590" s="1" t="s">
        <v>16</v>
      </c>
      <c r="F3590" s="1" t="s">
        <v>17</v>
      </c>
      <c r="G3590" s="1">
        <v>10.57</v>
      </c>
      <c r="H3590" s="1">
        <v>23670</v>
      </c>
      <c r="I3590" s="1">
        <v>1</v>
      </c>
      <c r="J3590" s="1">
        <v>32</v>
      </c>
      <c r="P3590" s="1">
        <f t="shared" si="57"/>
        <v>250191.9</v>
      </c>
    </row>
    <row r="3591" spans="1:16" x14ac:dyDescent="0.2">
      <c r="A3591" s="1">
        <v>688502</v>
      </c>
      <c r="B3591" s="1" t="s">
        <v>6559</v>
      </c>
      <c r="C3591" s="2" t="d">
        <v>2023-03-09</v>
      </c>
      <c r="D3591" s="1" t="s">
        <v>6560</v>
      </c>
      <c r="E3591" s="1" t="s">
        <v>16</v>
      </c>
      <c r="F3591" s="1" t="s">
        <v>17</v>
      </c>
      <c r="G3591" s="1">
        <v>69.72</v>
      </c>
      <c r="H3591" s="1">
        <v>13200</v>
      </c>
      <c r="I3591" s="1">
        <v>1</v>
      </c>
      <c r="J3591" s="1">
        <v>32</v>
      </c>
      <c r="P3591" s="1">
        <f t="shared" si="57"/>
        <v>920304</v>
      </c>
    </row>
    <row r="3592" spans="1:16" x14ac:dyDescent="0.2">
      <c r="A3592" s="1">
        <v>688503</v>
      </c>
      <c r="B3592" s="1" t="s">
        <v>6561</v>
      </c>
      <c r="C3592" s="2" t="d">
        <v>2022-12-09</v>
      </c>
      <c r="D3592" s="1" t="s">
        <v>6562</v>
      </c>
      <c r="E3592" s="1" t="s">
        <v>46</v>
      </c>
      <c r="F3592" s="1" t="s">
        <v>47</v>
      </c>
      <c r="G3592" s="1">
        <v>110</v>
      </c>
      <c r="H3592" s="1">
        <v>28000</v>
      </c>
      <c r="I3592" s="1">
        <v>1</v>
      </c>
      <c r="J3592" s="1">
        <v>32</v>
      </c>
      <c r="P3592" s="1">
        <f t="shared" si="57"/>
        <v>3080000</v>
      </c>
    </row>
    <row r="3593" spans="1:16" x14ac:dyDescent="0.2">
      <c r="A3593" s="1">
        <v>688505</v>
      </c>
      <c r="B3593" s="1" t="s">
        <v>6563</v>
      </c>
      <c r="C3593" s="2" t="d">
        <v>2020-06-19</v>
      </c>
      <c r="D3593" s="1" t="s">
        <v>6564</v>
      </c>
      <c r="E3593" s="1" t="s">
        <v>46</v>
      </c>
      <c r="F3593" s="1" t="s">
        <v>47</v>
      </c>
      <c r="G3593" s="1">
        <v>8.9499999999999993</v>
      </c>
      <c r="H3593" s="1">
        <v>120000</v>
      </c>
      <c r="I3593" s="1">
        <v>0.1</v>
      </c>
      <c r="J3593" s="1">
        <v>32</v>
      </c>
      <c r="P3593" s="1">
        <f t="shared" si="57"/>
        <v>1074000</v>
      </c>
    </row>
    <row r="3594" spans="1:16" x14ac:dyDescent="0.2">
      <c r="A3594" s="1">
        <v>688506</v>
      </c>
      <c r="B3594" s="1" t="s">
        <v>6565</v>
      </c>
      <c r="C3594" s="2" t="d">
        <v>2023-01-06</v>
      </c>
      <c r="D3594" s="1" t="s">
        <v>6566</v>
      </c>
      <c r="E3594" s="1" t="s">
        <v>46</v>
      </c>
      <c r="F3594" s="1" t="s">
        <v>47</v>
      </c>
      <c r="G3594" s="1">
        <v>24.7</v>
      </c>
      <c r="H3594" s="1">
        <v>40100</v>
      </c>
      <c r="I3594" s="1">
        <v>1</v>
      </c>
      <c r="J3594" s="1">
        <v>32</v>
      </c>
      <c r="P3594" s="1">
        <f t="shared" si="57"/>
        <v>990470</v>
      </c>
    </row>
    <row r="3595" spans="1:16" x14ac:dyDescent="0.2">
      <c r="A3595" s="1">
        <v>688507</v>
      </c>
      <c r="B3595" s="1" t="s">
        <v>6567</v>
      </c>
      <c r="C3595" s="2" t="d">
        <v>2023-04-18</v>
      </c>
      <c r="D3595" s="1" t="s">
        <v>6568</v>
      </c>
      <c r="E3595" s="1" t="s">
        <v>16</v>
      </c>
      <c r="F3595" s="1" t="s">
        <v>17</v>
      </c>
      <c r="G3595" s="1">
        <v>245.56</v>
      </c>
      <c r="H3595" s="1">
        <v>10333</v>
      </c>
      <c r="I3595" s="1">
        <v>1</v>
      </c>
      <c r="J3595" s="1">
        <v>32</v>
      </c>
      <c r="P3595" s="1">
        <f t="shared" si="57"/>
        <v>2537371.48</v>
      </c>
    </row>
    <row r="3596" spans="1:16" x14ac:dyDescent="0.2">
      <c r="A3596" s="1">
        <v>688508</v>
      </c>
      <c r="B3596" s="1" t="s">
        <v>6569</v>
      </c>
      <c r="C3596" s="2" t="d">
        <v>2020-07-22</v>
      </c>
      <c r="D3596" s="1" t="s">
        <v>6570</v>
      </c>
      <c r="E3596" s="1" t="s">
        <v>16</v>
      </c>
      <c r="F3596" s="1" t="s">
        <v>17</v>
      </c>
      <c r="G3596" s="1">
        <v>28.3</v>
      </c>
      <c r="H3596" s="1">
        <v>28200</v>
      </c>
      <c r="I3596" s="1">
        <v>1</v>
      </c>
      <c r="J3596" s="1">
        <v>32</v>
      </c>
      <c r="P3596" s="1">
        <f t="shared" si="57"/>
        <v>798060</v>
      </c>
    </row>
    <row r="3597" spans="1:16" x14ac:dyDescent="0.2">
      <c r="A3597" s="1">
        <v>688509</v>
      </c>
      <c r="B3597" s="1" t="s">
        <v>6571</v>
      </c>
      <c r="C3597" s="2" t="d">
        <v>2021-07-30</v>
      </c>
      <c r="D3597" s="1" t="s">
        <v>6572</v>
      </c>
      <c r="E3597" s="1" t="s">
        <v>12</v>
      </c>
      <c r="F3597" s="1" t="s">
        <v>13</v>
      </c>
      <c r="G3597" s="1">
        <v>1.97</v>
      </c>
      <c r="H3597" s="1">
        <v>170000</v>
      </c>
      <c r="I3597" s="1">
        <v>1</v>
      </c>
      <c r="J3597" s="1">
        <v>32</v>
      </c>
      <c r="P3597" s="1">
        <f t="shared" si="57"/>
        <v>334900</v>
      </c>
    </row>
    <row r="3598" spans="1:16" x14ac:dyDescent="0.2">
      <c r="A3598" s="1">
        <v>688510</v>
      </c>
      <c r="B3598" s="1" t="s">
        <v>2586</v>
      </c>
      <c r="C3598" s="2" t="d">
        <v>2020-12-16</v>
      </c>
      <c r="D3598" s="1" t="s">
        <v>6573</v>
      </c>
      <c r="E3598" s="1" t="s">
        <v>16</v>
      </c>
      <c r="F3598" s="1" t="s">
        <v>17</v>
      </c>
      <c r="G3598" s="1">
        <v>8.17</v>
      </c>
      <c r="H3598" s="1">
        <v>64600</v>
      </c>
      <c r="I3598" s="1">
        <v>1</v>
      </c>
      <c r="J3598" s="1">
        <v>32</v>
      </c>
      <c r="P3598" s="1">
        <f t="shared" si="57"/>
        <v>527782</v>
      </c>
    </row>
    <row r="3599" spans="1:16" x14ac:dyDescent="0.2">
      <c r="A3599" s="1">
        <v>688511</v>
      </c>
      <c r="B3599" s="1" t="s">
        <v>6574</v>
      </c>
      <c r="C3599" s="2" t="d">
        <v>2021-07-30</v>
      </c>
      <c r="D3599" s="1" t="s">
        <v>6575</v>
      </c>
      <c r="E3599" s="1" t="s">
        <v>16</v>
      </c>
      <c r="F3599" s="1" t="s">
        <v>17</v>
      </c>
      <c r="G3599" s="1">
        <v>28.09</v>
      </c>
      <c r="H3599" s="1">
        <v>20000</v>
      </c>
      <c r="I3599" s="1">
        <v>1</v>
      </c>
      <c r="J3599" s="1">
        <v>32</v>
      </c>
      <c r="P3599" s="1">
        <f t="shared" si="57"/>
        <v>561800</v>
      </c>
    </row>
    <row r="3600" spans="1:16" x14ac:dyDescent="0.2">
      <c r="A3600" s="1">
        <v>688512</v>
      </c>
      <c r="B3600" s="1" t="s">
        <v>3683</v>
      </c>
      <c r="C3600" s="2" t="d">
        <v>2023-05-16</v>
      </c>
      <c r="D3600" s="1" t="s">
        <v>6576</v>
      </c>
      <c r="E3600" s="1" t="s">
        <v>46</v>
      </c>
      <c r="F3600" s="1" t="s">
        <v>47</v>
      </c>
      <c r="G3600" s="1">
        <v>20.92</v>
      </c>
      <c r="H3600" s="1">
        <v>54301</v>
      </c>
      <c r="I3600" s="1">
        <v>1</v>
      </c>
      <c r="J3600" s="1">
        <v>32</v>
      </c>
      <c r="P3600" s="1">
        <f t="shared" si="57"/>
        <v>1135976.9200000002</v>
      </c>
    </row>
    <row r="3601" spans="1:16" x14ac:dyDescent="0.2">
      <c r="A3601" s="1">
        <v>688513</v>
      </c>
      <c r="B3601" s="1" t="s">
        <v>6577</v>
      </c>
      <c r="C3601" s="2" t="d">
        <v>2020-09-02</v>
      </c>
      <c r="D3601" s="1" t="s">
        <v>6578</v>
      </c>
      <c r="E3601" s="1" t="s">
        <v>16</v>
      </c>
      <c r="F3601" s="1" t="s">
        <v>17</v>
      </c>
      <c r="G3601" s="1">
        <v>44.36</v>
      </c>
      <c r="H3601" s="1">
        <v>30090</v>
      </c>
      <c r="I3601" s="1">
        <v>1</v>
      </c>
      <c r="J3601" s="1">
        <v>32</v>
      </c>
      <c r="P3601" s="1">
        <f t="shared" si="57"/>
        <v>1334792.3999999999</v>
      </c>
    </row>
    <row r="3602" spans="1:16" x14ac:dyDescent="0.2">
      <c r="A3602" s="1">
        <v>688515</v>
      </c>
      <c r="B3602" s="1" t="s">
        <v>6579</v>
      </c>
      <c r="C3602" s="2" t="d">
        <v>2023-02-10</v>
      </c>
      <c r="D3602" s="1" t="s">
        <v>6580</v>
      </c>
      <c r="E3602" s="1" t="s">
        <v>16</v>
      </c>
      <c r="F3602" s="1" t="s">
        <v>17</v>
      </c>
      <c r="G3602" s="1">
        <v>92</v>
      </c>
      <c r="H3602" s="1">
        <v>20000</v>
      </c>
      <c r="I3602" s="1">
        <v>1</v>
      </c>
      <c r="J3602" s="1">
        <v>32</v>
      </c>
      <c r="P3602" s="1">
        <f t="shared" si="57"/>
        <v>1840000</v>
      </c>
    </row>
    <row r="3603" spans="1:16" x14ac:dyDescent="0.2">
      <c r="A3603" s="1">
        <v>688516</v>
      </c>
      <c r="B3603" s="1" t="s">
        <v>6581</v>
      </c>
      <c r="C3603" s="2" t="d">
        <v>2020-05-21</v>
      </c>
      <c r="D3603" s="1" t="s">
        <v>6582</v>
      </c>
      <c r="E3603" s="1" t="s">
        <v>16</v>
      </c>
      <c r="F3603" s="1" t="s">
        <v>17</v>
      </c>
      <c r="G3603" s="1">
        <v>23.28</v>
      </c>
      <c r="H3603" s="1">
        <v>24670</v>
      </c>
      <c r="I3603" s="1">
        <v>1</v>
      </c>
      <c r="J3603" s="1">
        <v>32</v>
      </c>
      <c r="P3603" s="1">
        <f t="shared" si="57"/>
        <v>574317.6</v>
      </c>
    </row>
    <row r="3604" spans="1:16" x14ac:dyDescent="0.2">
      <c r="A3604" s="1">
        <v>688517</v>
      </c>
      <c r="B3604" s="1" t="s">
        <v>6583</v>
      </c>
      <c r="C3604" s="2" t="d">
        <v>2021-06-18</v>
      </c>
      <c r="D3604" s="1" t="s">
        <v>6584</v>
      </c>
      <c r="E3604" s="1" t="s">
        <v>16</v>
      </c>
      <c r="F3604" s="1" t="s">
        <v>17</v>
      </c>
      <c r="G3604" s="1">
        <v>7.71</v>
      </c>
      <c r="H3604" s="1">
        <v>34027</v>
      </c>
      <c r="I3604" s="1">
        <v>1</v>
      </c>
      <c r="J3604" s="1">
        <v>32</v>
      </c>
      <c r="P3604" s="1">
        <f t="shared" si="57"/>
        <v>262348.17</v>
      </c>
    </row>
    <row r="3605" spans="1:16" x14ac:dyDescent="0.2">
      <c r="A3605" s="1">
        <v>688518</v>
      </c>
      <c r="B3605" s="1" t="s">
        <v>6585</v>
      </c>
      <c r="C3605" s="2" t="d">
        <v>2020-06-22</v>
      </c>
      <c r="D3605" s="1" t="s">
        <v>6586</v>
      </c>
      <c r="E3605" s="1" t="s">
        <v>16</v>
      </c>
      <c r="F3605" s="1" t="s">
        <v>17</v>
      </c>
      <c r="G3605" s="1">
        <v>7.81</v>
      </c>
      <c r="H3605" s="1">
        <v>74800</v>
      </c>
      <c r="I3605" s="1">
        <v>1</v>
      </c>
      <c r="J3605" s="1">
        <v>32</v>
      </c>
      <c r="P3605" s="1">
        <f t="shared" si="57"/>
        <v>584188</v>
      </c>
    </row>
    <row r="3606" spans="1:16" x14ac:dyDescent="0.2">
      <c r="A3606" s="1">
        <v>688519</v>
      </c>
      <c r="B3606" s="1" t="s">
        <v>6587</v>
      </c>
      <c r="C3606" s="2" t="d">
        <v>2020-08-18</v>
      </c>
      <c r="D3606" s="1" t="s">
        <v>6588</v>
      </c>
      <c r="E3606" s="1" t="s">
        <v>16</v>
      </c>
      <c r="F3606" s="1" t="s">
        <v>17</v>
      </c>
      <c r="G3606" s="1">
        <v>32.6</v>
      </c>
      <c r="H3606" s="1">
        <v>58600</v>
      </c>
      <c r="I3606" s="1">
        <v>1</v>
      </c>
      <c r="J3606" s="1">
        <v>32</v>
      </c>
      <c r="P3606" s="1">
        <f t="shared" si="57"/>
        <v>1910360</v>
      </c>
    </row>
    <row r="3607" spans="1:16" x14ac:dyDescent="0.2">
      <c r="A3607" s="1">
        <v>688520</v>
      </c>
      <c r="B3607" s="1" t="s">
        <v>6589</v>
      </c>
      <c r="C3607" s="2" t="d">
        <v>2020-06-22</v>
      </c>
      <c r="D3607" s="1" t="s">
        <v>6590</v>
      </c>
      <c r="E3607" s="1" t="s">
        <v>46</v>
      </c>
      <c r="F3607" s="1" t="s">
        <v>47</v>
      </c>
      <c r="G3607" s="1">
        <v>25.64</v>
      </c>
      <c r="H3607" s="1">
        <v>50000</v>
      </c>
      <c r="I3607" s="1">
        <v>1</v>
      </c>
      <c r="J3607" s="1">
        <v>32</v>
      </c>
      <c r="P3607" s="1">
        <f t="shared" si="57"/>
        <v>1282000</v>
      </c>
    </row>
    <row r="3608" spans="1:16" x14ac:dyDescent="0.2">
      <c r="A3608" s="1">
        <v>688521</v>
      </c>
      <c r="B3608" s="1" t="s">
        <v>2059</v>
      </c>
      <c r="C3608" s="2" t="d">
        <v>2020-08-18</v>
      </c>
      <c r="D3608" s="1" t="s">
        <v>6591</v>
      </c>
      <c r="E3608" s="1" t="s">
        <v>46</v>
      </c>
      <c r="F3608" s="1" t="s">
        <v>47</v>
      </c>
      <c r="G3608" s="1">
        <v>38.53</v>
      </c>
      <c r="H3608" s="1">
        <v>48319</v>
      </c>
      <c r="I3608" s="1">
        <v>1</v>
      </c>
      <c r="J3608" s="1">
        <v>32</v>
      </c>
      <c r="P3608" s="1">
        <f t="shared" si="57"/>
        <v>1861731.07</v>
      </c>
    </row>
    <row r="3609" spans="1:16" x14ac:dyDescent="0.2">
      <c r="A3609" s="1">
        <v>688522</v>
      </c>
      <c r="B3609" s="1" t="s">
        <v>6592</v>
      </c>
      <c r="C3609" s="2" t="d">
        <v>2023-03-01</v>
      </c>
      <c r="D3609" s="1" t="s">
        <v>6593</v>
      </c>
      <c r="E3609" s="1" t="s">
        <v>46</v>
      </c>
      <c r="F3609" s="1" t="s">
        <v>47</v>
      </c>
      <c r="G3609" s="1">
        <v>46.68</v>
      </c>
      <c r="H3609" s="1">
        <v>38667</v>
      </c>
      <c r="I3609" s="1">
        <v>1</v>
      </c>
      <c r="J3609" s="1">
        <v>32</v>
      </c>
      <c r="P3609" s="1">
        <f t="shared" si="57"/>
        <v>1804975.56</v>
      </c>
    </row>
    <row r="3610" spans="1:16" x14ac:dyDescent="0.2">
      <c r="A3610" s="1">
        <v>688523</v>
      </c>
      <c r="B3610" s="1" t="s">
        <v>6594</v>
      </c>
      <c r="C3610" s="2" t="d">
        <v>2023-06-02</v>
      </c>
      <c r="D3610" s="1" t="s">
        <v>6595</v>
      </c>
      <c r="E3610" s="1" t="s">
        <v>16</v>
      </c>
      <c r="F3610" s="1" t="s">
        <v>17</v>
      </c>
      <c r="G3610" s="1">
        <v>21.86</v>
      </c>
      <c r="H3610" s="1">
        <v>40880</v>
      </c>
      <c r="I3610" s="1">
        <v>1</v>
      </c>
      <c r="J3610" s="1">
        <v>32</v>
      </c>
      <c r="P3610" s="1">
        <f t="shared" si="57"/>
        <v>893636.79999999993</v>
      </c>
    </row>
    <row r="3611" spans="1:16" x14ac:dyDescent="0.2">
      <c r="A3611" s="1">
        <v>688525</v>
      </c>
      <c r="B3611" s="1" t="s">
        <v>6596</v>
      </c>
      <c r="C3611" s="2" t="d">
        <v>2022-12-30</v>
      </c>
      <c r="D3611" s="1" t="s">
        <v>6597</v>
      </c>
      <c r="E3611" s="1" t="s">
        <v>16</v>
      </c>
      <c r="F3611" s="1" t="s">
        <v>17</v>
      </c>
      <c r="G3611" s="1">
        <v>13.99</v>
      </c>
      <c r="H3611" s="1">
        <v>43033</v>
      </c>
      <c r="I3611" s="1">
        <v>1</v>
      </c>
      <c r="J3611" s="1">
        <v>32</v>
      </c>
      <c r="P3611" s="1">
        <f t="shared" si="57"/>
        <v>602031.67000000004</v>
      </c>
    </row>
    <row r="3612" spans="1:16" x14ac:dyDescent="0.2">
      <c r="A3612" s="1">
        <v>688526</v>
      </c>
      <c r="B3612" s="1" t="s">
        <v>6598</v>
      </c>
      <c r="C3612" s="2" t="d">
        <v>2020-09-22</v>
      </c>
      <c r="D3612" s="1" t="s">
        <v>6599</v>
      </c>
      <c r="E3612" s="1" t="s">
        <v>16</v>
      </c>
      <c r="F3612" s="1" t="s">
        <v>17</v>
      </c>
      <c r="G3612" s="1">
        <v>11.69</v>
      </c>
      <c r="H3612" s="1">
        <v>105000</v>
      </c>
      <c r="I3612" s="1">
        <v>1</v>
      </c>
      <c r="J3612" s="1">
        <v>32</v>
      </c>
      <c r="P3612" s="1">
        <f t="shared" si="57"/>
        <v>1227450</v>
      </c>
    </row>
    <row r="3613" spans="1:16" x14ac:dyDescent="0.2">
      <c r="A3613" s="1">
        <v>688528</v>
      </c>
      <c r="B3613" s="1" t="s">
        <v>6600</v>
      </c>
      <c r="C3613" s="2" t="d">
        <v>2020-07-01</v>
      </c>
      <c r="D3613" s="1" t="s">
        <v>6601</v>
      </c>
      <c r="E3613" s="1" t="s">
        <v>16</v>
      </c>
      <c r="F3613" s="1" t="s">
        <v>17</v>
      </c>
      <c r="G3613" s="1">
        <v>11.33</v>
      </c>
      <c r="H3613" s="1">
        <v>42000</v>
      </c>
      <c r="I3613" s="1">
        <v>1</v>
      </c>
      <c r="J3613" s="1">
        <v>32</v>
      </c>
      <c r="P3613" s="1">
        <f t="shared" si="57"/>
        <v>475860</v>
      </c>
    </row>
    <row r="3614" spans="1:16" x14ac:dyDescent="0.2">
      <c r="A3614" s="1">
        <v>688529</v>
      </c>
      <c r="B3614" s="1" t="s">
        <v>6602</v>
      </c>
      <c r="C3614" s="2" t="d">
        <v>2020-11-09</v>
      </c>
      <c r="D3614" s="1" t="s">
        <v>6603</v>
      </c>
      <c r="E3614" s="1" t="s">
        <v>16</v>
      </c>
      <c r="F3614" s="1" t="s">
        <v>17</v>
      </c>
      <c r="G3614" s="1">
        <v>20.2</v>
      </c>
      <c r="H3614" s="1">
        <v>32000</v>
      </c>
      <c r="I3614" s="1">
        <v>1</v>
      </c>
      <c r="J3614" s="1">
        <v>32</v>
      </c>
      <c r="P3614" s="1">
        <f t="shared" si="57"/>
        <v>646400</v>
      </c>
    </row>
    <row r="3615" spans="1:16" x14ac:dyDescent="0.2">
      <c r="A3615" s="1">
        <v>688531</v>
      </c>
      <c r="B3615" s="1" t="s">
        <v>1058</v>
      </c>
      <c r="C3615" s="2" t="d">
        <v>2023-03-31</v>
      </c>
      <c r="D3615" s="1" t="s">
        <v>6604</v>
      </c>
      <c r="E3615" s="1" t="s">
        <v>16</v>
      </c>
      <c r="F3615" s="1" t="s">
        <v>17</v>
      </c>
      <c r="G3615" s="1">
        <v>152.38</v>
      </c>
      <c r="H3615" s="1">
        <v>19851</v>
      </c>
      <c r="I3615" s="1">
        <v>1</v>
      </c>
      <c r="J3615" s="1">
        <v>32</v>
      </c>
      <c r="P3615" s="1">
        <f t="shared" si="57"/>
        <v>3024895.38</v>
      </c>
    </row>
    <row r="3616" spans="1:16" x14ac:dyDescent="0.2">
      <c r="A3616" s="1">
        <v>688533</v>
      </c>
      <c r="B3616" s="1" t="s">
        <v>2640</v>
      </c>
      <c r="C3616" s="2" t="d">
        <v>2021-04-19</v>
      </c>
      <c r="D3616" s="1" t="s">
        <v>6605</v>
      </c>
      <c r="E3616" s="1" t="s">
        <v>16</v>
      </c>
      <c r="F3616" s="1" t="s">
        <v>17</v>
      </c>
      <c r="G3616" s="1">
        <v>7.72</v>
      </c>
      <c r="H3616" s="1">
        <v>40000</v>
      </c>
      <c r="I3616" s="1">
        <v>1</v>
      </c>
      <c r="J3616" s="1">
        <v>32</v>
      </c>
      <c r="P3616" s="1">
        <f t="shared" si="57"/>
        <v>308800</v>
      </c>
    </row>
    <row r="3617" spans="1:16" x14ac:dyDescent="0.2">
      <c r="A3617" s="1">
        <v>688535</v>
      </c>
      <c r="B3617" s="1" t="s">
        <v>6606</v>
      </c>
      <c r="C3617" s="2" t="d">
        <v>2023-04-04</v>
      </c>
      <c r="D3617" s="1" t="s">
        <v>6607</v>
      </c>
      <c r="E3617" s="1" t="s">
        <v>16</v>
      </c>
      <c r="F3617" s="1" t="s">
        <v>17</v>
      </c>
      <c r="G3617" s="1">
        <v>35</v>
      </c>
      <c r="H3617" s="1">
        <v>20180</v>
      </c>
      <c r="I3617" s="1">
        <v>1</v>
      </c>
      <c r="J3617" s="1">
        <v>32</v>
      </c>
      <c r="P3617" s="1">
        <f t="shared" si="57"/>
        <v>706300</v>
      </c>
    </row>
    <row r="3618" spans="1:16" x14ac:dyDescent="0.2">
      <c r="A3618" s="1">
        <v>688536</v>
      </c>
      <c r="B3618" s="1" t="s">
        <v>6608</v>
      </c>
      <c r="C3618" s="2" t="d">
        <v>2020-09-21</v>
      </c>
      <c r="D3618" s="1" t="s">
        <v>6609</v>
      </c>
      <c r="E3618" s="1" t="s">
        <v>46</v>
      </c>
      <c r="F3618" s="1" t="s">
        <v>47</v>
      </c>
      <c r="G3618" s="1">
        <v>115.71</v>
      </c>
      <c r="H3618" s="1">
        <v>20000</v>
      </c>
      <c r="I3618" s="1">
        <v>1</v>
      </c>
      <c r="J3618" s="1">
        <v>32</v>
      </c>
      <c r="P3618" s="1">
        <f t="shared" si="57"/>
        <v>2314200</v>
      </c>
    </row>
    <row r="3619" spans="1:16" x14ac:dyDescent="0.2">
      <c r="A3619" s="1">
        <v>688538</v>
      </c>
      <c r="B3619" s="1" t="s">
        <v>6610</v>
      </c>
      <c r="C3619" s="2" t="d">
        <v>2021-05-28</v>
      </c>
      <c r="D3619" s="1" t="s">
        <v>6611</v>
      </c>
      <c r="E3619" s="1" t="s">
        <v>12</v>
      </c>
      <c r="F3619" s="1" t="s">
        <v>13</v>
      </c>
      <c r="G3619" s="1">
        <v>2.65</v>
      </c>
      <c r="H3619" s="1">
        <v>3083661</v>
      </c>
      <c r="I3619" s="1">
        <v>1</v>
      </c>
      <c r="J3619" s="1">
        <v>32</v>
      </c>
      <c r="P3619" s="1">
        <f t="shared" si="57"/>
        <v>8171701.6499999994</v>
      </c>
    </row>
    <row r="3620" spans="1:16" x14ac:dyDescent="0.2">
      <c r="A3620" s="1">
        <v>688539</v>
      </c>
      <c r="B3620" s="1" t="s">
        <v>1245</v>
      </c>
      <c r="C3620" s="2" t="d">
        <v>2023-04-18</v>
      </c>
      <c r="D3620" s="1" t="s">
        <v>6612</v>
      </c>
      <c r="E3620" s="1" t="s">
        <v>16</v>
      </c>
      <c r="F3620" s="1" t="s">
        <v>17</v>
      </c>
      <c r="G3620" s="1">
        <v>38.22</v>
      </c>
      <c r="H3620" s="1">
        <v>33200</v>
      </c>
      <c r="I3620" s="1">
        <v>1</v>
      </c>
      <c r="J3620" s="1">
        <v>32</v>
      </c>
      <c r="P3620" s="1">
        <f t="shared" si="57"/>
        <v>1268904</v>
      </c>
    </row>
    <row r="3621" spans="1:16" x14ac:dyDescent="0.2">
      <c r="A3621" s="1">
        <v>688543</v>
      </c>
      <c r="B3621" s="1" t="s">
        <v>6613</v>
      </c>
      <c r="C3621" s="2" t="d">
        <v>2023-06-21</v>
      </c>
      <c r="D3621" s="1" t="s">
        <v>6614</v>
      </c>
      <c r="E3621" s="1" t="s">
        <v>12</v>
      </c>
      <c r="F3621" s="1" t="s">
        <v>13</v>
      </c>
      <c r="G3621" s="1">
        <v>43.67</v>
      </c>
      <c r="H3621" s="1">
        <v>36670</v>
      </c>
      <c r="I3621" s="1">
        <v>1</v>
      </c>
      <c r="J3621" s="1">
        <v>32</v>
      </c>
      <c r="P3621" s="1">
        <f t="shared" si="57"/>
        <v>1601378.9000000001</v>
      </c>
    </row>
    <row r="3622" spans="1:16" x14ac:dyDescent="0.2">
      <c r="A3622" s="1">
        <v>688548</v>
      </c>
      <c r="B3622" s="1" t="s">
        <v>6615</v>
      </c>
      <c r="C3622" s="2" t="d">
        <v>2023-08-15</v>
      </c>
      <c r="D3622" s="1" t="s">
        <v>6616</v>
      </c>
      <c r="E3622" s="1" t="s">
        <v>12</v>
      </c>
      <c r="F3622" s="1" t="s">
        <v>13</v>
      </c>
      <c r="G3622" s="1">
        <v>9.8699999999999992</v>
      </c>
      <c r="H3622" s="1">
        <v>329850</v>
      </c>
      <c r="I3622" s="1">
        <v>1</v>
      </c>
      <c r="J3622" s="1">
        <v>32</v>
      </c>
      <c r="P3622" s="1">
        <f t="shared" si="57"/>
        <v>3255619.4999999995</v>
      </c>
    </row>
    <row r="3623" spans="1:16" x14ac:dyDescent="0.2">
      <c r="A3623" s="1">
        <v>688549</v>
      </c>
      <c r="B3623" s="1" t="s">
        <v>6617</v>
      </c>
      <c r="C3623" s="2" t="d">
        <v>2023-09-08</v>
      </c>
      <c r="D3623" s="1" t="s">
        <v>6618</v>
      </c>
      <c r="E3623" s="1" t="s">
        <v>12</v>
      </c>
      <c r="F3623" s="1" t="s">
        <v>13</v>
      </c>
      <c r="G3623" s="1">
        <v>5.18</v>
      </c>
      <c r="H3623" s="1">
        <v>369319</v>
      </c>
      <c r="I3623" s="1">
        <v>1</v>
      </c>
      <c r="J3623" s="1">
        <v>32</v>
      </c>
      <c r="P3623" s="1">
        <f t="shared" si="57"/>
        <v>1913072.42</v>
      </c>
    </row>
    <row r="3624" spans="1:16" x14ac:dyDescent="0.2">
      <c r="A3624" s="1">
        <v>688550</v>
      </c>
      <c r="B3624" s="1" t="s">
        <v>6619</v>
      </c>
      <c r="C3624" s="2" t="d">
        <v>2020-09-02</v>
      </c>
      <c r="D3624" s="1" t="s">
        <v>6620</v>
      </c>
      <c r="E3624" s="1" t="s">
        <v>16</v>
      </c>
      <c r="F3624" s="1" t="s">
        <v>17</v>
      </c>
      <c r="G3624" s="1">
        <v>113.72</v>
      </c>
      <c r="H3624" s="1">
        <v>17550</v>
      </c>
      <c r="I3624" s="1">
        <v>1</v>
      </c>
      <c r="J3624" s="1">
        <v>32</v>
      </c>
      <c r="P3624" s="1">
        <f t="shared" si="57"/>
        <v>1995786</v>
      </c>
    </row>
    <row r="3625" spans="1:16" x14ac:dyDescent="0.2">
      <c r="A3625" s="1">
        <v>688551</v>
      </c>
      <c r="B3625" s="1" t="s">
        <v>6621</v>
      </c>
      <c r="C3625" s="2" t="d">
        <v>2020-09-10</v>
      </c>
      <c r="D3625" s="1" t="s">
        <v>6622</v>
      </c>
      <c r="E3625" s="1" t="s">
        <v>16</v>
      </c>
      <c r="F3625" s="1" t="s">
        <v>17</v>
      </c>
      <c r="G3625" s="1">
        <v>37.94</v>
      </c>
      <c r="H3625" s="1">
        <v>20000</v>
      </c>
      <c r="I3625" s="1">
        <v>1</v>
      </c>
      <c r="J3625" s="1">
        <v>32</v>
      </c>
      <c r="P3625" s="1">
        <f t="shared" si="57"/>
        <v>758800</v>
      </c>
    </row>
    <row r="3626" spans="1:16" x14ac:dyDescent="0.2">
      <c r="A3626" s="1">
        <v>688552</v>
      </c>
      <c r="B3626" s="1" t="s">
        <v>6623</v>
      </c>
      <c r="C3626" s="2" t="d">
        <v>2023-05-18</v>
      </c>
      <c r="D3626" s="1" t="s">
        <v>6624</v>
      </c>
      <c r="E3626" s="1" t="s">
        <v>12</v>
      </c>
      <c r="F3626" s="1" t="s">
        <v>13</v>
      </c>
      <c r="G3626" s="1">
        <v>21.17</v>
      </c>
      <c r="H3626" s="1">
        <v>84313</v>
      </c>
      <c r="I3626" s="1">
        <v>1</v>
      </c>
      <c r="J3626" s="1">
        <v>32</v>
      </c>
      <c r="P3626" s="1">
        <f t="shared" si="57"/>
        <v>1784906.2100000002</v>
      </c>
    </row>
    <row r="3627" spans="1:16" x14ac:dyDescent="0.2">
      <c r="A3627" s="1">
        <v>688553</v>
      </c>
      <c r="B3627" s="1" t="s">
        <v>6625</v>
      </c>
      <c r="C3627" s="2" t="d">
        <v>2021-10-26</v>
      </c>
      <c r="D3627" s="1" t="s">
        <v>6626</v>
      </c>
      <c r="E3627" s="1" t="s">
        <v>16</v>
      </c>
      <c r="F3627" s="1" t="s">
        <v>17</v>
      </c>
      <c r="G3627" s="1">
        <v>38.869999999999997</v>
      </c>
      <c r="H3627" s="1">
        <v>63600</v>
      </c>
      <c r="I3627" s="1">
        <v>1</v>
      </c>
      <c r="J3627" s="1">
        <v>32</v>
      </c>
      <c r="P3627" s="1">
        <f t="shared" si="57"/>
        <v>2472132</v>
      </c>
    </row>
    <row r="3628" spans="1:16" x14ac:dyDescent="0.2">
      <c r="A3628" s="1">
        <v>688555</v>
      </c>
      <c r="B3628" s="1" t="s">
        <v>6627</v>
      </c>
      <c r="C3628" s="2" t="d">
        <v>2020-06-23</v>
      </c>
      <c r="D3628" s="1" t="s">
        <v>6628</v>
      </c>
      <c r="E3628" s="1" t="s">
        <v>16</v>
      </c>
      <c r="F3628" s="1" t="s">
        <v>17</v>
      </c>
      <c r="G3628" s="1">
        <v>19.489999999999998</v>
      </c>
      <c r="H3628" s="1">
        <v>20780</v>
      </c>
      <c r="I3628" s="1">
        <v>1</v>
      </c>
      <c r="J3628" s="1">
        <v>32</v>
      </c>
      <c r="P3628" s="1">
        <f t="shared" si="57"/>
        <v>405002.19999999995</v>
      </c>
    </row>
    <row r="3629" spans="1:16" x14ac:dyDescent="0.2">
      <c r="A3629" s="1">
        <v>688556</v>
      </c>
      <c r="B3629" s="1" t="s">
        <v>6629</v>
      </c>
      <c r="C3629" s="2" t="d">
        <v>2020-08-07</v>
      </c>
      <c r="D3629" s="1" t="s">
        <v>6630</v>
      </c>
      <c r="E3629" s="1" t="s">
        <v>16</v>
      </c>
      <c r="F3629" s="1" t="s">
        <v>17</v>
      </c>
      <c r="G3629" s="1">
        <v>14.41</v>
      </c>
      <c r="H3629" s="1">
        <v>40463</v>
      </c>
      <c r="I3629" s="1">
        <v>1</v>
      </c>
      <c r="J3629" s="1">
        <v>32</v>
      </c>
      <c r="P3629" s="1">
        <f t="shared" si="57"/>
        <v>583071.82999999996</v>
      </c>
    </row>
    <row r="3630" spans="1:16" x14ac:dyDescent="0.2">
      <c r="A3630" s="1">
        <v>688557</v>
      </c>
      <c r="B3630" s="1" t="s">
        <v>6631</v>
      </c>
      <c r="C3630" s="2" t="d">
        <v>2020-12-02</v>
      </c>
      <c r="D3630" s="1" t="s">
        <v>6632</v>
      </c>
      <c r="E3630" s="1" t="s">
        <v>12</v>
      </c>
      <c r="F3630" s="1" t="s">
        <v>13</v>
      </c>
      <c r="G3630" s="1">
        <v>27.7</v>
      </c>
      <c r="H3630" s="1">
        <v>18170</v>
      </c>
      <c r="I3630" s="1">
        <v>1</v>
      </c>
      <c r="J3630" s="1">
        <v>32</v>
      </c>
      <c r="P3630" s="1">
        <f t="shared" si="57"/>
        <v>503309</v>
      </c>
    </row>
    <row r="3631" spans="1:16" x14ac:dyDescent="0.2">
      <c r="A3631" s="1">
        <v>688558</v>
      </c>
      <c r="B3631" s="1" t="s">
        <v>6633</v>
      </c>
      <c r="C3631" s="2" t="d">
        <v>2020-06-30</v>
      </c>
      <c r="D3631" s="1" t="s">
        <v>6634</v>
      </c>
      <c r="E3631" s="1" t="s">
        <v>16</v>
      </c>
      <c r="F3631" s="1" t="s">
        <v>17</v>
      </c>
      <c r="G3631" s="1">
        <v>17.37</v>
      </c>
      <c r="H3631" s="1">
        <v>33000</v>
      </c>
      <c r="I3631" s="1">
        <v>1</v>
      </c>
      <c r="J3631" s="1">
        <v>32</v>
      </c>
      <c r="P3631" s="1">
        <f t="shared" si="57"/>
        <v>573210</v>
      </c>
    </row>
    <row r="3632" spans="1:16" x14ac:dyDescent="0.2">
      <c r="A3632" s="1">
        <v>688559</v>
      </c>
      <c r="B3632" s="1" t="s">
        <v>6635</v>
      </c>
      <c r="C3632" s="2" t="d">
        <v>2020-09-09</v>
      </c>
      <c r="D3632" s="1" t="s">
        <v>6636</v>
      </c>
      <c r="E3632" s="1" t="s">
        <v>16</v>
      </c>
      <c r="F3632" s="1" t="s">
        <v>17</v>
      </c>
      <c r="G3632" s="1">
        <v>14.56</v>
      </c>
      <c r="H3632" s="1">
        <v>50000</v>
      </c>
      <c r="I3632" s="1">
        <v>1</v>
      </c>
      <c r="J3632" s="1">
        <v>32</v>
      </c>
      <c r="P3632" s="1">
        <f t="shared" si="57"/>
        <v>728000</v>
      </c>
    </row>
    <row r="3633" spans="1:16" x14ac:dyDescent="0.2">
      <c r="A3633" s="1">
        <v>688560</v>
      </c>
      <c r="B3633" s="1" t="s">
        <v>6637</v>
      </c>
      <c r="C3633" s="2" t="d">
        <v>2020-12-24</v>
      </c>
      <c r="D3633" s="1" t="s">
        <v>6638</v>
      </c>
      <c r="E3633" s="1" t="s">
        <v>16</v>
      </c>
      <c r="F3633" s="1" t="s">
        <v>17</v>
      </c>
      <c r="G3633" s="1">
        <v>15.87</v>
      </c>
      <c r="H3633" s="1">
        <v>41022</v>
      </c>
      <c r="I3633" s="1">
        <v>1</v>
      </c>
      <c r="J3633" s="1">
        <v>32</v>
      </c>
      <c r="P3633" s="1">
        <f t="shared" si="57"/>
        <v>651019.14</v>
      </c>
    </row>
    <row r="3634" spans="1:16" x14ac:dyDescent="0.2">
      <c r="A3634" s="1">
        <v>688561</v>
      </c>
      <c r="B3634" s="1" t="s">
        <v>6639</v>
      </c>
      <c r="C3634" s="2" t="d">
        <v>2020-07-22</v>
      </c>
      <c r="D3634" s="1" t="s">
        <v>6640</v>
      </c>
      <c r="E3634" s="1" t="s">
        <v>16</v>
      </c>
      <c r="F3634" s="1" t="s">
        <v>17</v>
      </c>
      <c r="G3634" s="1">
        <v>56.1</v>
      </c>
      <c r="H3634" s="1">
        <v>101942</v>
      </c>
      <c r="I3634" s="1">
        <v>1</v>
      </c>
      <c r="J3634" s="1">
        <v>32</v>
      </c>
      <c r="P3634" s="1">
        <f t="shared" si="57"/>
        <v>5718946.2000000002</v>
      </c>
    </row>
    <row r="3635" spans="1:16" x14ac:dyDescent="0.2">
      <c r="A3635" s="1">
        <v>688562</v>
      </c>
      <c r="B3635" s="1" t="s">
        <v>6641</v>
      </c>
      <c r="C3635" s="2" t="d">
        <v>2023-05-24</v>
      </c>
      <c r="D3635" s="1" t="s">
        <v>6642</v>
      </c>
      <c r="E3635" s="1" t="s">
        <v>12</v>
      </c>
      <c r="F3635" s="1" t="s">
        <v>13</v>
      </c>
      <c r="G3635" s="1">
        <v>12.68</v>
      </c>
      <c r="H3635" s="1">
        <v>100000</v>
      </c>
      <c r="I3635" s="1">
        <v>1</v>
      </c>
      <c r="J3635" s="1">
        <v>32</v>
      </c>
      <c r="P3635" s="1">
        <f t="shared" si="57"/>
        <v>1268000</v>
      </c>
    </row>
    <row r="3636" spans="1:16" x14ac:dyDescent="0.2">
      <c r="A3636" s="1">
        <v>688563</v>
      </c>
      <c r="B3636" s="1" t="s">
        <v>44</v>
      </c>
      <c r="C3636" s="2" t="d">
        <v>2023-07-19</v>
      </c>
      <c r="D3636" s="1" t="s">
        <v>6643</v>
      </c>
      <c r="E3636" s="1" t="s">
        <v>12</v>
      </c>
      <c r="F3636" s="1" t="s">
        <v>13</v>
      </c>
      <c r="G3636" s="1">
        <v>78.989999999999995</v>
      </c>
      <c r="H3636" s="1">
        <v>90000</v>
      </c>
      <c r="I3636" s="1">
        <v>1</v>
      </c>
      <c r="J3636" s="1">
        <v>32</v>
      </c>
      <c r="P3636" s="1">
        <f t="shared" si="57"/>
        <v>7109100</v>
      </c>
    </row>
    <row r="3637" spans="1:16" x14ac:dyDescent="0.2">
      <c r="A3637" s="1">
        <v>688565</v>
      </c>
      <c r="B3637" s="1" t="s">
        <v>6644</v>
      </c>
      <c r="C3637" s="2" t="d">
        <v>2021-05-13</v>
      </c>
      <c r="D3637" s="1" t="s">
        <v>6645</v>
      </c>
      <c r="E3637" s="1" t="s">
        <v>16</v>
      </c>
      <c r="F3637" s="1" t="s">
        <v>17</v>
      </c>
      <c r="G3637" s="1">
        <v>9.39</v>
      </c>
      <c r="H3637" s="1">
        <v>26750</v>
      </c>
      <c r="I3637" s="1">
        <v>1</v>
      </c>
      <c r="J3637" s="1">
        <v>32</v>
      </c>
      <c r="P3637" s="1">
        <f t="shared" si="57"/>
        <v>251182.50000000003</v>
      </c>
    </row>
    <row r="3638" spans="1:16" x14ac:dyDescent="0.2">
      <c r="A3638" s="1">
        <v>688566</v>
      </c>
      <c r="B3638" s="1" t="s">
        <v>6646</v>
      </c>
      <c r="C3638" s="2" t="d">
        <v>2020-05-18</v>
      </c>
      <c r="D3638" s="1" t="s">
        <v>6647</v>
      </c>
      <c r="E3638" s="1" t="s">
        <v>16</v>
      </c>
      <c r="F3638" s="1" t="s">
        <v>17</v>
      </c>
      <c r="G3638" s="1">
        <v>23.69</v>
      </c>
      <c r="H3638" s="1">
        <v>46735</v>
      </c>
      <c r="I3638" s="1">
        <v>1</v>
      </c>
      <c r="J3638" s="1">
        <v>32</v>
      </c>
      <c r="P3638" s="1">
        <f t="shared" si="57"/>
        <v>1107152.1500000001</v>
      </c>
    </row>
    <row r="3639" spans="1:16" x14ac:dyDescent="0.2">
      <c r="A3639" s="1">
        <v>688567</v>
      </c>
      <c r="B3639" s="1" t="s">
        <v>6648</v>
      </c>
      <c r="C3639" s="2" t="d">
        <v>2020-07-17</v>
      </c>
      <c r="D3639" s="1" t="s">
        <v>6649</v>
      </c>
      <c r="E3639" s="1" t="s">
        <v>46</v>
      </c>
      <c r="F3639" s="1" t="s">
        <v>47</v>
      </c>
      <c r="G3639" s="1">
        <v>15.9</v>
      </c>
      <c r="H3639" s="1">
        <v>214134</v>
      </c>
      <c r="I3639" s="1">
        <v>1</v>
      </c>
      <c r="J3639" s="1">
        <v>32</v>
      </c>
      <c r="P3639" s="1">
        <f t="shared" si="57"/>
        <v>3404730.6</v>
      </c>
    </row>
    <row r="3640" spans="1:16" x14ac:dyDescent="0.2">
      <c r="A3640" s="1">
        <v>688568</v>
      </c>
      <c r="B3640" s="1" t="s">
        <v>6650</v>
      </c>
      <c r="C3640" s="2" t="d">
        <v>2020-07-08</v>
      </c>
      <c r="D3640" s="1" t="s">
        <v>6651</v>
      </c>
      <c r="E3640" s="1" t="s">
        <v>16</v>
      </c>
      <c r="F3640" s="1" t="s">
        <v>17</v>
      </c>
      <c r="G3640" s="1">
        <v>16.21</v>
      </c>
      <c r="H3640" s="1">
        <v>55000</v>
      </c>
      <c r="I3640" s="1">
        <v>1</v>
      </c>
      <c r="J3640" s="1">
        <v>32</v>
      </c>
      <c r="P3640" s="1">
        <f t="shared" si="57"/>
        <v>891550</v>
      </c>
    </row>
    <row r="3641" spans="1:16" x14ac:dyDescent="0.2">
      <c r="A3641" s="1">
        <v>688569</v>
      </c>
      <c r="B3641" s="1" t="s">
        <v>6652</v>
      </c>
      <c r="C3641" s="2" t="d">
        <v>2020-08-31</v>
      </c>
      <c r="D3641" s="1" t="s">
        <v>6653</v>
      </c>
      <c r="E3641" s="1" t="s">
        <v>12</v>
      </c>
      <c r="F3641" s="1" t="s">
        <v>13</v>
      </c>
      <c r="G3641" s="1">
        <v>22.46</v>
      </c>
      <c r="H3641" s="1">
        <v>52667</v>
      </c>
      <c r="I3641" s="1">
        <v>1</v>
      </c>
      <c r="J3641" s="1">
        <v>32</v>
      </c>
      <c r="P3641" s="1">
        <f t="shared" si="57"/>
        <v>1182900.82</v>
      </c>
    </row>
    <row r="3642" spans="1:16" x14ac:dyDescent="0.2">
      <c r="A3642" s="1">
        <v>688570</v>
      </c>
      <c r="B3642" s="1" t="s">
        <v>6654</v>
      </c>
      <c r="C3642" s="2" t="d">
        <v>2023-06-05</v>
      </c>
      <c r="D3642" s="1" t="s">
        <v>6655</v>
      </c>
      <c r="E3642" s="1" t="s">
        <v>12</v>
      </c>
      <c r="F3642" s="1" t="s">
        <v>13</v>
      </c>
      <c r="G3642" s="1">
        <v>30.26</v>
      </c>
      <c r="H3642" s="1">
        <v>73000</v>
      </c>
      <c r="I3642" s="1">
        <v>1</v>
      </c>
      <c r="J3642" s="1">
        <v>32</v>
      </c>
      <c r="P3642" s="1">
        <f t="shared" si="57"/>
        <v>2208980</v>
      </c>
    </row>
    <row r="3643" spans="1:16" x14ac:dyDescent="0.2">
      <c r="A3643" s="1">
        <v>688571</v>
      </c>
      <c r="B3643" s="1" t="s">
        <v>1689</v>
      </c>
      <c r="C3643" s="2" t="d">
        <v>2020-12-11</v>
      </c>
      <c r="D3643" s="1" t="s">
        <v>6656</v>
      </c>
      <c r="E3643" s="1" t="s">
        <v>46</v>
      </c>
      <c r="F3643" s="1" t="s">
        <v>47</v>
      </c>
      <c r="G3643" s="1">
        <v>5.33</v>
      </c>
      <c r="H3643" s="1">
        <v>80000</v>
      </c>
      <c r="I3643" s="1">
        <v>1</v>
      </c>
      <c r="J3643" s="1">
        <v>32</v>
      </c>
      <c r="P3643" s="1">
        <f t="shared" si="57"/>
        <v>426400</v>
      </c>
    </row>
    <row r="3644" spans="1:16" x14ac:dyDescent="0.2">
      <c r="A3644" s="1">
        <v>688573</v>
      </c>
      <c r="B3644" s="1" t="s">
        <v>6657</v>
      </c>
      <c r="C3644" s="2" t="d">
        <v>2023-08-17</v>
      </c>
      <c r="D3644" s="1" t="s">
        <v>6658</v>
      </c>
      <c r="E3644" s="1" t="s">
        <v>16</v>
      </c>
      <c r="F3644" s="1" t="s">
        <v>17</v>
      </c>
      <c r="G3644" s="1">
        <v>23.68</v>
      </c>
      <c r="H3644" s="1">
        <v>24439</v>
      </c>
      <c r="I3644" s="1">
        <v>1</v>
      </c>
      <c r="J3644" s="1">
        <v>32</v>
      </c>
      <c r="P3644" s="1">
        <f t="shared" si="57"/>
        <v>578715.52</v>
      </c>
    </row>
    <row r="3645" spans="1:16" x14ac:dyDescent="0.2">
      <c r="A3645" s="1">
        <v>688575</v>
      </c>
      <c r="B3645" s="1" t="s">
        <v>2157</v>
      </c>
      <c r="C3645" s="2" t="d">
        <v>2021-05-17</v>
      </c>
      <c r="D3645" s="1" t="s">
        <v>6659</v>
      </c>
      <c r="E3645" s="1" t="s">
        <v>16</v>
      </c>
      <c r="F3645" s="1" t="s">
        <v>17</v>
      </c>
      <c r="G3645" s="1">
        <v>14.8</v>
      </c>
      <c r="H3645" s="1">
        <v>41000</v>
      </c>
      <c r="I3645" s="1">
        <v>1</v>
      </c>
      <c r="J3645" s="1">
        <v>32</v>
      </c>
      <c r="P3645" s="1">
        <f t="shared" si="57"/>
        <v>606800</v>
      </c>
    </row>
    <row r="3646" spans="1:16" x14ac:dyDescent="0.2">
      <c r="A3646" s="1">
        <v>688576</v>
      </c>
      <c r="B3646" s="1" t="s">
        <v>651</v>
      </c>
      <c r="C3646" s="2" t="d">
        <v>2023-06-06</v>
      </c>
      <c r="D3646" s="1" t="s">
        <v>6660</v>
      </c>
      <c r="E3646" s="1" t="s">
        <v>16</v>
      </c>
      <c r="F3646" s="1" t="s">
        <v>17</v>
      </c>
      <c r="G3646" s="1">
        <v>135.80000000000001</v>
      </c>
      <c r="H3646" s="1">
        <v>13250</v>
      </c>
      <c r="I3646" s="1">
        <v>1</v>
      </c>
      <c r="J3646" s="1">
        <v>32</v>
      </c>
      <c r="P3646" s="1">
        <f t="shared" si="57"/>
        <v>1799350.0000000002</v>
      </c>
    </row>
    <row r="3647" spans="1:16" x14ac:dyDescent="0.2">
      <c r="A3647" s="1">
        <v>688577</v>
      </c>
      <c r="B3647" s="1" t="s">
        <v>6661</v>
      </c>
      <c r="C3647" s="2" t="d">
        <v>2020-09-16</v>
      </c>
      <c r="D3647" s="1" t="s">
        <v>6662</v>
      </c>
      <c r="E3647" s="1" t="s">
        <v>16</v>
      </c>
      <c r="F3647" s="1" t="s">
        <v>17</v>
      </c>
      <c r="G3647" s="1">
        <v>33.130000000000003</v>
      </c>
      <c r="H3647" s="1">
        <v>13500</v>
      </c>
      <c r="I3647" s="1">
        <v>1</v>
      </c>
      <c r="J3647" s="1">
        <v>32</v>
      </c>
      <c r="P3647" s="1">
        <f t="shared" si="57"/>
        <v>447255.00000000006</v>
      </c>
    </row>
    <row r="3648" spans="1:16" x14ac:dyDescent="0.2">
      <c r="A3648" s="1">
        <v>688578</v>
      </c>
      <c r="B3648" s="1" t="s">
        <v>6663</v>
      </c>
      <c r="C3648" s="2" t="d">
        <v>2020-12-02</v>
      </c>
      <c r="D3648" s="1" t="s">
        <v>6664</v>
      </c>
      <c r="E3648" s="1" t="s">
        <v>46</v>
      </c>
      <c r="F3648" s="1" t="s">
        <v>47</v>
      </c>
      <c r="G3648" s="1">
        <v>22.73</v>
      </c>
      <c r="H3648" s="1">
        <v>90000</v>
      </c>
      <c r="I3648" s="1">
        <v>1</v>
      </c>
      <c r="J3648" s="1">
        <v>32</v>
      </c>
      <c r="P3648" s="1">
        <f t="shared" si="57"/>
        <v>2045700</v>
      </c>
    </row>
    <row r="3649" spans="1:16" x14ac:dyDescent="0.2">
      <c r="A3649" s="1">
        <v>688579</v>
      </c>
      <c r="B3649" s="1" t="s">
        <v>6665</v>
      </c>
      <c r="C3649" s="2" t="d">
        <v>2020-07-17</v>
      </c>
      <c r="D3649" s="1" t="s">
        <v>6666</v>
      </c>
      <c r="E3649" s="1" t="s">
        <v>12</v>
      </c>
      <c r="F3649" s="1" t="s">
        <v>13</v>
      </c>
      <c r="G3649" s="1">
        <v>8.1199999999999992</v>
      </c>
      <c r="H3649" s="1">
        <v>40010</v>
      </c>
      <c r="I3649" s="1">
        <v>1</v>
      </c>
      <c r="J3649" s="1">
        <v>32</v>
      </c>
      <c r="P3649" s="1">
        <f t="shared" si="57"/>
        <v>324881.19999999995</v>
      </c>
    </row>
    <row r="3650" spans="1:16" x14ac:dyDescent="0.2">
      <c r="A3650" s="1">
        <v>688580</v>
      </c>
      <c r="B3650" s="1" t="s">
        <v>6667</v>
      </c>
      <c r="C3650" s="2" t="d">
        <v>2020-07-21</v>
      </c>
      <c r="D3650" s="1" t="s">
        <v>6668</v>
      </c>
      <c r="E3650" s="1" t="s">
        <v>16</v>
      </c>
      <c r="F3650" s="1" t="s">
        <v>17</v>
      </c>
      <c r="G3650" s="1">
        <v>67.58</v>
      </c>
      <c r="H3650" s="1">
        <v>17087</v>
      </c>
      <c r="I3650" s="1">
        <v>1</v>
      </c>
      <c r="J3650" s="1">
        <v>32</v>
      </c>
      <c r="P3650" s="1">
        <f t="shared" ref="P3650:P3713" si="58">G3650*H3650</f>
        <v>1154739.46</v>
      </c>
    </row>
    <row r="3651" spans="1:16" x14ac:dyDescent="0.2">
      <c r="A3651" s="1">
        <v>688581</v>
      </c>
      <c r="B3651" s="1" t="s">
        <v>6669</v>
      </c>
      <c r="C3651" s="2" t="d">
        <v>2023-05-19</v>
      </c>
      <c r="D3651" s="1" t="s">
        <v>6670</v>
      </c>
      <c r="E3651" s="1" t="s">
        <v>16</v>
      </c>
      <c r="F3651" s="1" t="s">
        <v>17</v>
      </c>
      <c r="G3651" s="1">
        <v>125.8</v>
      </c>
      <c r="H3651" s="1">
        <v>14470</v>
      </c>
      <c r="I3651" s="1">
        <v>1</v>
      </c>
      <c r="J3651" s="1">
        <v>32</v>
      </c>
      <c r="P3651" s="1">
        <f t="shared" si="58"/>
        <v>1820326</v>
      </c>
    </row>
    <row r="3652" spans="1:16" x14ac:dyDescent="0.2">
      <c r="A3652" s="1">
        <v>688582</v>
      </c>
      <c r="B3652" s="1" t="s">
        <v>6671</v>
      </c>
      <c r="C3652" s="2" t="d">
        <v>2023-06-30</v>
      </c>
      <c r="D3652" s="1" t="s">
        <v>6672</v>
      </c>
      <c r="E3652" s="1" t="s">
        <v>46</v>
      </c>
      <c r="F3652" s="1" t="s">
        <v>47</v>
      </c>
      <c r="G3652" s="1">
        <v>26.74</v>
      </c>
      <c r="H3652" s="1">
        <v>55210</v>
      </c>
      <c r="I3652" s="1">
        <v>1</v>
      </c>
      <c r="J3652" s="1">
        <v>32</v>
      </c>
      <c r="P3652" s="1">
        <f t="shared" si="58"/>
        <v>1476315.4</v>
      </c>
    </row>
    <row r="3653" spans="1:16" x14ac:dyDescent="0.2">
      <c r="A3653" s="1">
        <v>688585</v>
      </c>
      <c r="B3653" s="1" t="s">
        <v>6673</v>
      </c>
      <c r="C3653" s="2" t="d">
        <v>2020-09-28</v>
      </c>
      <c r="D3653" s="1" t="s">
        <v>6674</v>
      </c>
      <c r="E3653" s="1" t="s">
        <v>46</v>
      </c>
      <c r="F3653" s="1" t="s">
        <v>47</v>
      </c>
      <c r="G3653" s="1">
        <v>2.4900000000000002</v>
      </c>
      <c r="H3653" s="1">
        <v>43200</v>
      </c>
      <c r="I3653" s="1">
        <v>1</v>
      </c>
      <c r="J3653" s="1">
        <v>32</v>
      </c>
      <c r="P3653" s="1">
        <f t="shared" si="58"/>
        <v>107568.00000000001</v>
      </c>
    </row>
    <row r="3654" spans="1:16" x14ac:dyDescent="0.2">
      <c r="A3654" s="1">
        <v>688586</v>
      </c>
      <c r="B3654" s="1" t="s">
        <v>6675</v>
      </c>
      <c r="C3654" s="2" t="d">
        <v>2020-07-31</v>
      </c>
      <c r="D3654" s="1" t="s">
        <v>6676</v>
      </c>
      <c r="E3654" s="1" t="s">
        <v>12</v>
      </c>
      <c r="F3654" s="1" t="s">
        <v>13</v>
      </c>
      <c r="G3654" s="1">
        <v>10.27</v>
      </c>
      <c r="H3654" s="1">
        <v>100936</v>
      </c>
      <c r="I3654" s="1">
        <v>1</v>
      </c>
      <c r="J3654" s="1">
        <v>32</v>
      </c>
      <c r="P3654" s="1">
        <f t="shared" si="58"/>
        <v>1036612.72</v>
      </c>
    </row>
    <row r="3655" spans="1:16" x14ac:dyDescent="0.2">
      <c r="A3655" s="1">
        <v>688588</v>
      </c>
      <c r="B3655" s="1" t="s">
        <v>6677</v>
      </c>
      <c r="C3655" s="2" t="d">
        <v>2020-05-11</v>
      </c>
      <c r="D3655" s="1" t="s">
        <v>6678</v>
      </c>
      <c r="E3655" s="1" t="s">
        <v>16</v>
      </c>
      <c r="F3655" s="1" t="s">
        <v>17</v>
      </c>
      <c r="G3655" s="1">
        <v>11.49</v>
      </c>
      <c r="H3655" s="1">
        <v>40010</v>
      </c>
      <c r="I3655" s="1">
        <v>1</v>
      </c>
      <c r="J3655" s="1">
        <v>32</v>
      </c>
      <c r="P3655" s="1">
        <f t="shared" si="58"/>
        <v>459714.9</v>
      </c>
    </row>
    <row r="3656" spans="1:16" x14ac:dyDescent="0.2">
      <c r="A3656" s="1">
        <v>688589</v>
      </c>
      <c r="B3656" s="1" t="s">
        <v>6679</v>
      </c>
      <c r="C3656" s="2" t="d">
        <v>2020-07-22</v>
      </c>
      <c r="D3656" s="1" t="s">
        <v>6680</v>
      </c>
      <c r="E3656" s="1" t="s">
        <v>46</v>
      </c>
      <c r="F3656" s="1" t="s">
        <v>47</v>
      </c>
      <c r="G3656" s="1">
        <v>17.91</v>
      </c>
      <c r="H3656" s="1">
        <v>27000</v>
      </c>
      <c r="I3656" s="1">
        <v>1</v>
      </c>
      <c r="J3656" s="1">
        <v>32</v>
      </c>
      <c r="P3656" s="1">
        <f t="shared" si="58"/>
        <v>483570</v>
      </c>
    </row>
    <row r="3657" spans="1:16" x14ac:dyDescent="0.2">
      <c r="A3657" s="1">
        <v>688590</v>
      </c>
      <c r="B3657" s="1" t="s">
        <v>6681</v>
      </c>
      <c r="C3657" s="2" t="d">
        <v>2020-12-07</v>
      </c>
      <c r="D3657" s="1" t="s">
        <v>6682</v>
      </c>
      <c r="E3657" s="1" t="s">
        <v>46</v>
      </c>
      <c r="F3657" s="1" t="s">
        <v>47</v>
      </c>
      <c r="G3657" s="1">
        <v>10.73</v>
      </c>
      <c r="H3657" s="1">
        <v>45506</v>
      </c>
      <c r="I3657" s="1">
        <v>1</v>
      </c>
      <c r="J3657" s="1">
        <v>32</v>
      </c>
      <c r="P3657" s="1">
        <f t="shared" si="58"/>
        <v>488279.38</v>
      </c>
    </row>
    <row r="3658" spans="1:16" x14ac:dyDescent="0.2">
      <c r="A3658" s="1">
        <v>688591</v>
      </c>
      <c r="B3658" s="1" t="s">
        <v>6683</v>
      </c>
      <c r="C3658" s="2" t="d">
        <v>2023-08-25</v>
      </c>
      <c r="D3658" s="1" t="s">
        <v>6684</v>
      </c>
      <c r="E3658" s="1" t="s">
        <v>46</v>
      </c>
      <c r="F3658" s="1" t="s">
        <v>47</v>
      </c>
      <c r="G3658" s="1">
        <v>24.98</v>
      </c>
      <c r="H3658" s="1">
        <v>60000</v>
      </c>
      <c r="I3658" s="1">
        <v>1</v>
      </c>
      <c r="J3658" s="1">
        <v>32</v>
      </c>
      <c r="P3658" s="1">
        <f t="shared" si="58"/>
        <v>1498800</v>
      </c>
    </row>
    <row r="3659" spans="1:16" x14ac:dyDescent="0.2">
      <c r="A3659" s="1">
        <v>688592</v>
      </c>
      <c r="B3659" s="1" t="s">
        <v>6685</v>
      </c>
      <c r="C3659" s="2" t="d">
        <v>2023-08-16</v>
      </c>
      <c r="D3659" s="1" t="s">
        <v>6686</v>
      </c>
      <c r="E3659" s="1" t="s">
        <v>16</v>
      </c>
      <c r="F3659" s="1" t="s">
        <v>17</v>
      </c>
      <c r="G3659" s="1">
        <v>50.5</v>
      </c>
      <c r="H3659" s="1">
        <v>15540</v>
      </c>
      <c r="I3659" s="1">
        <v>1</v>
      </c>
      <c r="J3659" s="1">
        <v>32</v>
      </c>
      <c r="P3659" s="1">
        <f t="shared" si="58"/>
        <v>784770</v>
      </c>
    </row>
    <row r="3660" spans="1:16" x14ac:dyDescent="0.2">
      <c r="A3660" s="1">
        <v>688593</v>
      </c>
      <c r="B3660" s="1" t="s">
        <v>6687</v>
      </c>
      <c r="C3660" s="2" t="d">
        <v>2023-06-01</v>
      </c>
      <c r="D3660" s="1" t="s">
        <v>6688</v>
      </c>
      <c r="E3660" s="1" t="s">
        <v>46</v>
      </c>
      <c r="F3660" s="1" t="s">
        <v>47</v>
      </c>
      <c r="G3660" s="1">
        <v>11.18</v>
      </c>
      <c r="H3660" s="1">
        <v>91906</v>
      </c>
      <c r="I3660" s="1">
        <v>1</v>
      </c>
      <c r="J3660" s="1">
        <v>32</v>
      </c>
      <c r="P3660" s="1">
        <f t="shared" si="58"/>
        <v>1027509.08</v>
      </c>
    </row>
    <row r="3661" spans="1:16" x14ac:dyDescent="0.2">
      <c r="A3661" s="1">
        <v>688595</v>
      </c>
      <c r="B3661" s="1" t="s">
        <v>5927</v>
      </c>
      <c r="C3661" s="2" t="d">
        <v>2020-09-28</v>
      </c>
      <c r="D3661" s="1" t="s">
        <v>6689</v>
      </c>
      <c r="E3661" s="1" t="s">
        <v>16</v>
      </c>
      <c r="F3661" s="1" t="s">
        <v>17</v>
      </c>
      <c r="G3661" s="1">
        <v>22.82</v>
      </c>
      <c r="H3661" s="1">
        <v>25000</v>
      </c>
      <c r="I3661" s="1">
        <v>1</v>
      </c>
      <c r="J3661" s="1">
        <v>32</v>
      </c>
      <c r="P3661" s="1">
        <f t="shared" si="58"/>
        <v>570500</v>
      </c>
    </row>
    <row r="3662" spans="1:16" x14ac:dyDescent="0.2">
      <c r="A3662" s="1">
        <v>688596</v>
      </c>
      <c r="B3662" s="1" t="s">
        <v>6690</v>
      </c>
      <c r="C3662" s="2" t="d">
        <v>2020-08-20</v>
      </c>
      <c r="D3662" s="1" t="s">
        <v>6691</v>
      </c>
      <c r="E3662" s="1" t="s">
        <v>46</v>
      </c>
      <c r="F3662" s="1" t="s">
        <v>47</v>
      </c>
      <c r="G3662" s="1">
        <v>15.67</v>
      </c>
      <c r="H3662" s="1">
        <v>64235</v>
      </c>
      <c r="I3662" s="1">
        <v>1</v>
      </c>
      <c r="J3662" s="1">
        <v>32</v>
      </c>
      <c r="P3662" s="1">
        <f t="shared" si="58"/>
        <v>1006562.45</v>
      </c>
    </row>
    <row r="3663" spans="1:16" x14ac:dyDescent="0.2">
      <c r="A3663" s="1">
        <v>688597</v>
      </c>
      <c r="B3663" s="1" t="s">
        <v>6692</v>
      </c>
      <c r="C3663" s="2" t="d">
        <v>2021-06-17</v>
      </c>
      <c r="D3663" s="1" t="s">
        <v>6693</v>
      </c>
      <c r="E3663" s="1" t="s">
        <v>16</v>
      </c>
      <c r="F3663" s="1" t="s">
        <v>17</v>
      </c>
      <c r="G3663" s="1">
        <v>5.88</v>
      </c>
      <c r="H3663" s="1">
        <v>44118</v>
      </c>
      <c r="I3663" s="1">
        <v>1</v>
      </c>
      <c r="J3663" s="1">
        <v>32</v>
      </c>
      <c r="P3663" s="1">
        <f t="shared" si="58"/>
        <v>259413.84</v>
      </c>
    </row>
    <row r="3664" spans="1:16" x14ac:dyDescent="0.2">
      <c r="A3664" s="1">
        <v>688598</v>
      </c>
      <c r="B3664" s="1" t="s">
        <v>6694</v>
      </c>
      <c r="C3664" s="2" t="d">
        <v>2020-05-18</v>
      </c>
      <c r="D3664" s="1" t="s">
        <v>6695</v>
      </c>
      <c r="E3664" s="1" t="s">
        <v>16</v>
      </c>
      <c r="F3664" s="1" t="s">
        <v>17</v>
      </c>
      <c r="G3664" s="1">
        <v>47.2</v>
      </c>
      <c r="H3664" s="1">
        <v>20000</v>
      </c>
      <c r="I3664" s="1">
        <v>1</v>
      </c>
      <c r="J3664" s="1">
        <v>32</v>
      </c>
      <c r="P3664" s="1">
        <f t="shared" si="58"/>
        <v>944000</v>
      </c>
    </row>
    <row r="3665" spans="1:16" x14ac:dyDescent="0.2">
      <c r="A3665" s="1">
        <v>688599</v>
      </c>
      <c r="B3665" s="1" t="s">
        <v>6696</v>
      </c>
      <c r="C3665" s="2" t="d">
        <v>2020-06-10</v>
      </c>
      <c r="D3665" s="1" t="s">
        <v>6697</v>
      </c>
      <c r="E3665" s="1" t="s">
        <v>16</v>
      </c>
      <c r="F3665" s="1" t="s">
        <v>17</v>
      </c>
      <c r="G3665" s="1">
        <v>8.16</v>
      </c>
      <c r="H3665" s="1">
        <v>310200</v>
      </c>
      <c r="I3665" s="1">
        <v>1</v>
      </c>
      <c r="J3665" s="1">
        <v>32</v>
      </c>
      <c r="P3665" s="1">
        <f t="shared" si="58"/>
        <v>2531232</v>
      </c>
    </row>
    <row r="3666" spans="1:16" x14ac:dyDescent="0.2">
      <c r="A3666" s="1">
        <v>688600</v>
      </c>
      <c r="B3666" s="1" t="s">
        <v>6698</v>
      </c>
      <c r="C3666" s="2" t="d">
        <v>2020-07-03</v>
      </c>
      <c r="D3666" s="1" t="s">
        <v>6699</v>
      </c>
      <c r="E3666" s="1" t="s">
        <v>16</v>
      </c>
      <c r="F3666" s="1" t="s">
        <v>17</v>
      </c>
      <c r="G3666" s="1">
        <v>15.5</v>
      </c>
      <c r="H3666" s="1">
        <v>33340</v>
      </c>
      <c r="I3666" s="1">
        <v>1</v>
      </c>
      <c r="J3666" s="1">
        <v>32</v>
      </c>
      <c r="P3666" s="1">
        <f t="shared" si="58"/>
        <v>516770</v>
      </c>
    </row>
    <row r="3667" spans="1:16" x14ac:dyDescent="0.2">
      <c r="A3667" s="1">
        <v>688601</v>
      </c>
      <c r="B3667" s="1" t="s">
        <v>6700</v>
      </c>
      <c r="C3667" s="2" t="d">
        <v>2021-06-28</v>
      </c>
      <c r="D3667" s="1" t="s">
        <v>6701</v>
      </c>
      <c r="E3667" s="1" t="s">
        <v>16</v>
      </c>
      <c r="F3667" s="1" t="s">
        <v>17</v>
      </c>
      <c r="G3667" s="1">
        <v>36.479999999999997</v>
      </c>
      <c r="H3667" s="1">
        <v>16000</v>
      </c>
      <c r="I3667" s="1">
        <v>1</v>
      </c>
      <c r="J3667" s="1">
        <v>32</v>
      </c>
      <c r="P3667" s="1">
        <f t="shared" si="58"/>
        <v>583680</v>
      </c>
    </row>
    <row r="3668" spans="1:16" x14ac:dyDescent="0.2">
      <c r="A3668" s="1">
        <v>688602</v>
      </c>
      <c r="B3668" s="1" t="s">
        <v>3396</v>
      </c>
      <c r="C3668" s="2" t="d">
        <v>2023-07-20</v>
      </c>
      <c r="D3668" s="1" t="s">
        <v>6702</v>
      </c>
      <c r="E3668" s="1" t="s">
        <v>16</v>
      </c>
      <c r="F3668" s="1" t="s">
        <v>17</v>
      </c>
      <c r="G3668" s="1">
        <v>8.66</v>
      </c>
      <c r="H3668" s="1">
        <v>103875</v>
      </c>
      <c r="I3668" s="1">
        <v>1</v>
      </c>
      <c r="J3668" s="1">
        <v>32</v>
      </c>
      <c r="P3668" s="1">
        <f t="shared" si="58"/>
        <v>899557.5</v>
      </c>
    </row>
    <row r="3669" spans="1:16" x14ac:dyDescent="0.2">
      <c r="A3669" s="1">
        <v>688603</v>
      </c>
      <c r="B3669" s="1" t="s">
        <v>6703</v>
      </c>
      <c r="C3669" s="2" t="d">
        <v>2023-07-10</v>
      </c>
      <c r="D3669" s="1" t="s">
        <v>6704</v>
      </c>
      <c r="E3669" s="1" t="s">
        <v>46</v>
      </c>
      <c r="F3669" s="1" t="s">
        <v>47</v>
      </c>
      <c r="G3669" s="1">
        <v>55</v>
      </c>
      <c r="H3669" s="1">
        <v>14534</v>
      </c>
      <c r="I3669" s="1">
        <v>1</v>
      </c>
      <c r="J3669" s="1">
        <v>32</v>
      </c>
      <c r="P3669" s="1">
        <f t="shared" si="58"/>
        <v>799370</v>
      </c>
    </row>
    <row r="3670" spans="1:16" x14ac:dyDescent="0.2">
      <c r="A3670" s="1">
        <v>688606</v>
      </c>
      <c r="B3670" s="1" t="s">
        <v>5354</v>
      </c>
      <c r="C3670" s="2" t="d">
        <v>2021-03-25</v>
      </c>
      <c r="D3670" s="1" t="s">
        <v>6705</v>
      </c>
      <c r="E3670" s="1" t="s">
        <v>16</v>
      </c>
      <c r="F3670" s="1" t="s">
        <v>17</v>
      </c>
      <c r="G3670" s="1">
        <v>133.66999999999999</v>
      </c>
      <c r="H3670" s="1">
        <v>13500</v>
      </c>
      <c r="I3670" s="1">
        <v>1</v>
      </c>
      <c r="J3670" s="1">
        <v>32</v>
      </c>
      <c r="P3670" s="1">
        <f t="shared" si="58"/>
        <v>1804544.9999999998</v>
      </c>
    </row>
    <row r="3671" spans="1:16" x14ac:dyDescent="0.2">
      <c r="A3671" s="1">
        <v>688607</v>
      </c>
      <c r="B3671" s="1" t="s">
        <v>6706</v>
      </c>
      <c r="C3671" s="2" t="d">
        <v>2021-02-01</v>
      </c>
      <c r="D3671" s="1" t="s">
        <v>6707</v>
      </c>
      <c r="E3671" s="1" t="s">
        <v>46</v>
      </c>
      <c r="F3671" s="1" t="s">
        <v>47</v>
      </c>
      <c r="G3671" s="1">
        <v>23.21</v>
      </c>
      <c r="H3671" s="1">
        <v>22032</v>
      </c>
      <c r="I3671" s="1">
        <v>1</v>
      </c>
      <c r="J3671" s="1">
        <v>32</v>
      </c>
      <c r="P3671" s="1">
        <f t="shared" si="58"/>
        <v>511362.72000000003</v>
      </c>
    </row>
    <row r="3672" spans="1:16" x14ac:dyDescent="0.2">
      <c r="A3672" s="1">
        <v>688608</v>
      </c>
      <c r="B3672" s="1" t="s">
        <v>2543</v>
      </c>
      <c r="C3672" s="2" t="d">
        <v>2020-12-16</v>
      </c>
      <c r="D3672" s="1" t="s">
        <v>6708</v>
      </c>
      <c r="E3672" s="1" t="s">
        <v>46</v>
      </c>
      <c r="F3672" s="1" t="s">
        <v>47</v>
      </c>
      <c r="G3672" s="1">
        <v>162.07</v>
      </c>
      <c r="H3672" s="1">
        <v>30000</v>
      </c>
      <c r="I3672" s="1">
        <v>1</v>
      </c>
      <c r="J3672" s="1">
        <v>32</v>
      </c>
      <c r="P3672" s="1">
        <f t="shared" si="58"/>
        <v>4862100</v>
      </c>
    </row>
    <row r="3673" spans="1:16" x14ac:dyDescent="0.2">
      <c r="A3673" s="1">
        <v>688609</v>
      </c>
      <c r="B3673" s="1" t="s">
        <v>3142</v>
      </c>
      <c r="C3673" s="2" t="d">
        <v>2021-03-23</v>
      </c>
      <c r="D3673" s="1" t="s">
        <v>6709</v>
      </c>
      <c r="E3673" s="1" t="s">
        <v>16</v>
      </c>
      <c r="F3673" s="1" t="s">
        <v>17</v>
      </c>
      <c r="G3673" s="1">
        <v>3.99</v>
      </c>
      <c r="H3673" s="1">
        <v>100000</v>
      </c>
      <c r="I3673" s="1">
        <v>1</v>
      </c>
      <c r="J3673" s="1">
        <v>32</v>
      </c>
      <c r="P3673" s="1">
        <f t="shared" si="58"/>
        <v>399000</v>
      </c>
    </row>
    <row r="3674" spans="1:16" x14ac:dyDescent="0.2">
      <c r="A3674" s="1">
        <v>688610</v>
      </c>
      <c r="B3674" s="1" t="s">
        <v>6710</v>
      </c>
      <c r="C3674" s="2" t="d">
        <v>2023-07-19</v>
      </c>
      <c r="D3674" s="1" t="s">
        <v>6711</v>
      </c>
      <c r="E3674" s="1" t="s">
        <v>16</v>
      </c>
      <c r="F3674" s="1" t="s">
        <v>17</v>
      </c>
      <c r="G3674" s="1">
        <v>73.33</v>
      </c>
      <c r="H3674" s="1">
        <v>17000</v>
      </c>
      <c r="I3674" s="1">
        <v>1</v>
      </c>
      <c r="J3674" s="1">
        <v>32</v>
      </c>
      <c r="P3674" s="1">
        <f t="shared" si="58"/>
        <v>1246610</v>
      </c>
    </row>
    <row r="3675" spans="1:16" x14ac:dyDescent="0.2">
      <c r="A3675" s="1">
        <v>688611</v>
      </c>
      <c r="B3675" s="1" t="s">
        <v>6712</v>
      </c>
      <c r="C3675" s="2" t="d">
        <v>2021-04-12</v>
      </c>
      <c r="D3675" s="1" t="s">
        <v>6713</v>
      </c>
      <c r="E3675" s="1" t="s">
        <v>16</v>
      </c>
      <c r="F3675" s="1" t="s">
        <v>17</v>
      </c>
      <c r="G3675" s="1">
        <v>33.44</v>
      </c>
      <c r="H3675" s="1">
        <v>13975</v>
      </c>
      <c r="I3675" s="1">
        <v>1</v>
      </c>
      <c r="J3675" s="1">
        <v>32</v>
      </c>
      <c r="P3675" s="1">
        <f t="shared" si="58"/>
        <v>467323.99999999994</v>
      </c>
    </row>
    <row r="3676" spans="1:16" x14ac:dyDescent="0.2">
      <c r="A3676" s="1">
        <v>688612</v>
      </c>
      <c r="B3676" s="1" t="s">
        <v>6714</v>
      </c>
      <c r="C3676" s="2" t="d">
        <v>2023-07-26</v>
      </c>
      <c r="D3676" s="1" t="s">
        <v>6715</v>
      </c>
      <c r="E3676" s="1" t="s">
        <v>16</v>
      </c>
      <c r="F3676" s="1" t="s">
        <v>17</v>
      </c>
      <c r="G3676" s="1">
        <v>47.29</v>
      </c>
      <c r="H3676" s="1">
        <v>42100</v>
      </c>
      <c r="I3676" s="1">
        <v>1</v>
      </c>
      <c r="J3676" s="1">
        <v>32</v>
      </c>
      <c r="P3676" s="1">
        <f t="shared" si="58"/>
        <v>1990909</v>
      </c>
    </row>
    <row r="3677" spans="1:16" x14ac:dyDescent="0.2">
      <c r="A3677" s="1">
        <v>688613</v>
      </c>
      <c r="B3677" s="1" t="s">
        <v>6716</v>
      </c>
      <c r="C3677" s="2" t="d">
        <v>2021-05-21</v>
      </c>
      <c r="D3677" s="1" t="s">
        <v>6717</v>
      </c>
      <c r="E3677" s="1" t="s">
        <v>46</v>
      </c>
      <c r="F3677" s="1" t="s">
        <v>47</v>
      </c>
      <c r="G3677" s="1">
        <v>16.43</v>
      </c>
      <c r="H3677" s="1">
        <v>33333</v>
      </c>
      <c r="I3677" s="1">
        <v>1</v>
      </c>
      <c r="J3677" s="1">
        <v>32</v>
      </c>
      <c r="P3677" s="1">
        <f t="shared" si="58"/>
        <v>547661.18999999994</v>
      </c>
    </row>
    <row r="3678" spans="1:16" x14ac:dyDescent="0.2">
      <c r="A3678" s="1">
        <v>688616</v>
      </c>
      <c r="B3678" s="1" t="s">
        <v>6718</v>
      </c>
      <c r="C3678" s="2" t="d">
        <v>2021-03-18</v>
      </c>
      <c r="D3678" s="1" t="s">
        <v>6719</v>
      </c>
      <c r="E3678" s="1" t="s">
        <v>16</v>
      </c>
      <c r="F3678" s="1" t="s">
        <v>17</v>
      </c>
      <c r="G3678" s="1">
        <v>7.35</v>
      </c>
      <c r="H3678" s="1">
        <v>37500</v>
      </c>
      <c r="I3678" s="1">
        <v>1</v>
      </c>
      <c r="J3678" s="1">
        <v>32</v>
      </c>
      <c r="P3678" s="1">
        <f t="shared" si="58"/>
        <v>275625</v>
      </c>
    </row>
    <row r="3679" spans="1:16" x14ac:dyDescent="0.2">
      <c r="A3679" s="1">
        <v>688617</v>
      </c>
      <c r="B3679" s="1" t="s">
        <v>6720</v>
      </c>
      <c r="C3679" s="2" t="d">
        <v>2021-01-07</v>
      </c>
      <c r="D3679" s="1" t="s">
        <v>6721</v>
      </c>
      <c r="E3679" s="1" t="s">
        <v>46</v>
      </c>
      <c r="F3679" s="1" t="s">
        <v>47</v>
      </c>
      <c r="G3679" s="1">
        <v>74.459999999999994</v>
      </c>
      <c r="H3679" s="1">
        <v>16670</v>
      </c>
      <c r="I3679" s="1">
        <v>1</v>
      </c>
      <c r="J3679" s="1">
        <v>32</v>
      </c>
      <c r="P3679" s="1">
        <f t="shared" si="58"/>
        <v>1241248.2</v>
      </c>
    </row>
    <row r="3680" spans="1:16" x14ac:dyDescent="0.2">
      <c r="A3680" s="1">
        <v>688618</v>
      </c>
      <c r="B3680" s="1" t="s">
        <v>590</v>
      </c>
      <c r="C3680" s="2" t="d">
        <v>2020-12-30</v>
      </c>
      <c r="D3680" s="1" t="s">
        <v>6722</v>
      </c>
      <c r="E3680" s="1" t="s">
        <v>16</v>
      </c>
      <c r="F3680" s="1" t="s">
        <v>17</v>
      </c>
      <c r="G3680" s="1">
        <v>34.08</v>
      </c>
      <c r="H3680" s="1">
        <v>12632</v>
      </c>
      <c r="I3680" s="1">
        <v>1</v>
      </c>
      <c r="J3680" s="1">
        <v>32</v>
      </c>
      <c r="P3680" s="1">
        <f t="shared" si="58"/>
        <v>430498.56</v>
      </c>
    </row>
    <row r="3681" spans="1:16" x14ac:dyDescent="0.2">
      <c r="A3681" s="1">
        <v>688619</v>
      </c>
      <c r="B3681" s="1" t="s">
        <v>6723</v>
      </c>
      <c r="C3681" s="2" t="d">
        <v>2021-02-23</v>
      </c>
      <c r="D3681" s="1" t="s">
        <v>6724</v>
      </c>
      <c r="E3681" s="1" t="s">
        <v>16</v>
      </c>
      <c r="F3681" s="1" t="s">
        <v>17</v>
      </c>
      <c r="G3681" s="1">
        <v>19.309999999999999</v>
      </c>
      <c r="H3681" s="1">
        <v>46830</v>
      </c>
      <c r="I3681" s="1">
        <v>1</v>
      </c>
      <c r="J3681" s="1">
        <v>32</v>
      </c>
      <c r="P3681" s="1">
        <f t="shared" si="58"/>
        <v>904287.29999999993</v>
      </c>
    </row>
    <row r="3682" spans="1:16" x14ac:dyDescent="0.2">
      <c r="A3682" s="1">
        <v>688620</v>
      </c>
      <c r="B3682" s="1" t="s">
        <v>6725</v>
      </c>
      <c r="C3682" s="2" t="d">
        <v>2023-06-27</v>
      </c>
      <c r="D3682" s="1" t="s">
        <v>6726</v>
      </c>
      <c r="E3682" s="1" t="s">
        <v>46</v>
      </c>
      <c r="F3682" s="1" t="s">
        <v>47</v>
      </c>
      <c r="G3682" s="1">
        <v>10.68</v>
      </c>
      <c r="H3682" s="1">
        <v>98000</v>
      </c>
      <c r="I3682" s="1">
        <v>1</v>
      </c>
      <c r="J3682" s="1">
        <v>32</v>
      </c>
      <c r="P3682" s="1">
        <f t="shared" si="58"/>
        <v>1046640</v>
      </c>
    </row>
    <row r="3683" spans="1:16" x14ac:dyDescent="0.2">
      <c r="A3683" s="1">
        <v>688621</v>
      </c>
      <c r="B3683" s="1" t="s">
        <v>6727</v>
      </c>
      <c r="C3683" s="2" t="d">
        <v>2021-06-21</v>
      </c>
      <c r="D3683" s="1" t="s">
        <v>6728</v>
      </c>
      <c r="E3683" s="1" t="s">
        <v>16</v>
      </c>
      <c r="F3683" s="1" t="s">
        <v>17</v>
      </c>
      <c r="G3683" s="1">
        <v>26.89</v>
      </c>
      <c r="H3683" s="1">
        <v>20000</v>
      </c>
      <c r="I3683" s="1">
        <v>1</v>
      </c>
      <c r="J3683" s="1">
        <v>32</v>
      </c>
      <c r="P3683" s="1">
        <f t="shared" si="58"/>
        <v>537800</v>
      </c>
    </row>
    <row r="3684" spans="1:16" x14ac:dyDescent="0.2">
      <c r="A3684" s="1">
        <v>688622</v>
      </c>
      <c r="B3684" s="1" t="s">
        <v>6729</v>
      </c>
      <c r="C3684" s="2" t="d">
        <v>2021-09-13</v>
      </c>
      <c r="D3684" s="1" t="s">
        <v>6730</v>
      </c>
      <c r="E3684" s="1" t="s">
        <v>16</v>
      </c>
      <c r="F3684" s="1" t="s">
        <v>17</v>
      </c>
      <c r="G3684" s="1">
        <v>17.7</v>
      </c>
      <c r="H3684" s="1">
        <v>17500</v>
      </c>
      <c r="I3684" s="1">
        <v>1</v>
      </c>
      <c r="J3684" s="1">
        <v>32</v>
      </c>
      <c r="P3684" s="1">
        <f t="shared" si="58"/>
        <v>309750</v>
      </c>
    </row>
    <row r="3685" spans="1:16" x14ac:dyDescent="0.2">
      <c r="A3685" s="1">
        <v>688623</v>
      </c>
      <c r="B3685" s="1" t="s">
        <v>3022</v>
      </c>
      <c r="C3685" s="2" t="d">
        <v>2023-06-08</v>
      </c>
      <c r="D3685" s="1" t="s">
        <v>6731</v>
      </c>
      <c r="E3685" s="1" t="s">
        <v>16</v>
      </c>
      <c r="F3685" s="1" t="s">
        <v>17</v>
      </c>
      <c r="G3685" s="1">
        <v>125.88</v>
      </c>
      <c r="H3685" s="1">
        <v>14786</v>
      </c>
      <c r="I3685" s="1">
        <v>1</v>
      </c>
      <c r="J3685" s="1">
        <v>32</v>
      </c>
      <c r="P3685" s="1">
        <f t="shared" si="58"/>
        <v>1861261.68</v>
      </c>
    </row>
    <row r="3686" spans="1:16" x14ac:dyDescent="0.2">
      <c r="A3686" s="1">
        <v>688625</v>
      </c>
      <c r="B3686" s="1" t="s">
        <v>162</v>
      </c>
      <c r="C3686" s="2" t="d">
        <v>2021-06-07</v>
      </c>
      <c r="D3686" s="1" t="s">
        <v>6732</v>
      </c>
      <c r="E3686" s="1" t="s">
        <v>16</v>
      </c>
      <c r="F3686" s="1" t="s">
        <v>17</v>
      </c>
      <c r="G3686" s="1">
        <v>16.48</v>
      </c>
      <c r="H3686" s="1">
        <v>33333</v>
      </c>
      <c r="I3686" s="1">
        <v>1</v>
      </c>
      <c r="J3686" s="1">
        <v>32</v>
      </c>
      <c r="P3686" s="1">
        <f t="shared" si="58"/>
        <v>549327.84</v>
      </c>
    </row>
    <row r="3687" spans="1:16" x14ac:dyDescent="0.2">
      <c r="A3687" s="1">
        <v>688626</v>
      </c>
      <c r="B3687" s="1" t="s">
        <v>6733</v>
      </c>
      <c r="C3687" s="2" t="d">
        <v>2021-03-31</v>
      </c>
      <c r="D3687" s="1" t="s">
        <v>6734</v>
      </c>
      <c r="E3687" s="1" t="s">
        <v>16</v>
      </c>
      <c r="F3687" s="1" t="s">
        <v>17</v>
      </c>
      <c r="G3687" s="1">
        <v>28.82</v>
      </c>
      <c r="H3687" s="1">
        <v>40000</v>
      </c>
      <c r="I3687" s="1">
        <v>1</v>
      </c>
      <c r="J3687" s="1">
        <v>32</v>
      </c>
      <c r="P3687" s="1">
        <f t="shared" si="58"/>
        <v>1152800</v>
      </c>
    </row>
    <row r="3688" spans="1:16" x14ac:dyDescent="0.2">
      <c r="A3688" s="1">
        <v>688627</v>
      </c>
      <c r="B3688" s="1" t="s">
        <v>718</v>
      </c>
      <c r="C3688" s="2" t="d">
        <v>2023-07-18</v>
      </c>
      <c r="D3688" s="1" t="s">
        <v>6735</v>
      </c>
      <c r="E3688" s="1" t="s">
        <v>16</v>
      </c>
      <c r="F3688" s="1" t="s">
        <v>17</v>
      </c>
      <c r="G3688" s="1">
        <v>46.77</v>
      </c>
      <c r="H3688" s="1">
        <v>23503</v>
      </c>
      <c r="I3688" s="1">
        <v>1</v>
      </c>
      <c r="J3688" s="1">
        <v>32</v>
      </c>
      <c r="P3688" s="1">
        <f t="shared" si="58"/>
        <v>1099235.31</v>
      </c>
    </row>
    <row r="3689" spans="1:16" x14ac:dyDescent="0.2">
      <c r="A3689" s="1">
        <v>688628</v>
      </c>
      <c r="B3689" s="1" t="s">
        <v>1144</v>
      </c>
      <c r="C3689" s="2" t="d">
        <v>2021-02-01</v>
      </c>
      <c r="D3689" s="1" t="s">
        <v>6736</v>
      </c>
      <c r="E3689" s="1" t="s">
        <v>46</v>
      </c>
      <c r="F3689" s="1" t="s">
        <v>47</v>
      </c>
      <c r="G3689" s="1">
        <v>19.11</v>
      </c>
      <c r="H3689" s="1">
        <v>27500</v>
      </c>
      <c r="I3689" s="1">
        <v>1</v>
      </c>
      <c r="J3689" s="1">
        <v>32</v>
      </c>
      <c r="P3689" s="1">
        <f t="shared" si="58"/>
        <v>525525</v>
      </c>
    </row>
    <row r="3690" spans="1:16" x14ac:dyDescent="0.2">
      <c r="A3690" s="1">
        <v>688629</v>
      </c>
      <c r="B3690" s="1" t="s">
        <v>2534</v>
      </c>
      <c r="C3690" s="2" t="d">
        <v>2023-06-27</v>
      </c>
      <c r="D3690" s="1" t="s">
        <v>6737</v>
      </c>
      <c r="E3690" s="1" t="s">
        <v>12</v>
      </c>
      <c r="F3690" s="1" t="s">
        <v>13</v>
      </c>
      <c r="G3690" s="1">
        <v>9.26</v>
      </c>
      <c r="H3690" s="1">
        <v>69149</v>
      </c>
      <c r="I3690" s="1">
        <v>1</v>
      </c>
      <c r="J3690" s="1">
        <v>32</v>
      </c>
      <c r="P3690" s="1">
        <f t="shared" si="58"/>
        <v>640319.74</v>
      </c>
    </row>
    <row r="3691" spans="1:16" x14ac:dyDescent="0.2">
      <c r="A3691" s="1">
        <v>688630</v>
      </c>
      <c r="B3691" s="1" t="s">
        <v>6738</v>
      </c>
      <c r="C3691" s="2" t="d">
        <v>2021-04-01</v>
      </c>
      <c r="D3691" s="1" t="s">
        <v>6739</v>
      </c>
      <c r="E3691" s="1" t="s">
        <v>16</v>
      </c>
      <c r="F3691" s="1" t="s">
        <v>17</v>
      </c>
      <c r="G3691" s="1">
        <v>15.23</v>
      </c>
      <c r="H3691" s="1">
        <v>30202</v>
      </c>
      <c r="I3691" s="1">
        <v>1</v>
      </c>
      <c r="J3691" s="1">
        <v>32</v>
      </c>
      <c r="P3691" s="1">
        <f t="shared" si="58"/>
        <v>459976.46</v>
      </c>
    </row>
    <row r="3692" spans="1:16" x14ac:dyDescent="0.2">
      <c r="A3692" s="1">
        <v>688631</v>
      </c>
      <c r="B3692" s="1" t="s">
        <v>6740</v>
      </c>
      <c r="C3692" s="2" t="d">
        <v>2023-06-28</v>
      </c>
      <c r="D3692" s="1" t="s">
        <v>6741</v>
      </c>
      <c r="E3692" s="1" t="s">
        <v>12</v>
      </c>
      <c r="F3692" s="1" t="s">
        <v>13</v>
      </c>
      <c r="G3692" s="1">
        <v>25.28</v>
      </c>
      <c r="H3692" s="1">
        <v>40870</v>
      </c>
      <c r="I3692" s="1">
        <v>1</v>
      </c>
      <c r="J3692" s="1">
        <v>32</v>
      </c>
      <c r="P3692" s="1">
        <f t="shared" si="58"/>
        <v>1033193.6000000001</v>
      </c>
    </row>
    <row r="3693" spans="1:16" x14ac:dyDescent="0.2">
      <c r="A3693" s="1">
        <v>688633</v>
      </c>
      <c r="B3693" s="1" t="s">
        <v>6742</v>
      </c>
      <c r="C3693" s="2" t="d">
        <v>2021-03-24</v>
      </c>
      <c r="D3693" s="1" t="s">
        <v>6743</v>
      </c>
      <c r="E3693" s="1" t="s">
        <v>16</v>
      </c>
      <c r="F3693" s="1" t="s">
        <v>17</v>
      </c>
      <c r="G3693" s="1">
        <v>33.619999999999997</v>
      </c>
      <c r="H3693" s="1">
        <v>18183</v>
      </c>
      <c r="I3693" s="1">
        <v>1</v>
      </c>
      <c r="J3693" s="1">
        <v>32</v>
      </c>
      <c r="P3693" s="1">
        <f t="shared" si="58"/>
        <v>611312.46</v>
      </c>
    </row>
    <row r="3694" spans="1:16" x14ac:dyDescent="0.2">
      <c r="A3694" s="1">
        <v>688636</v>
      </c>
      <c r="B3694" s="1" t="s">
        <v>6744</v>
      </c>
      <c r="C3694" s="2" t="d">
        <v>2021-04-08</v>
      </c>
      <c r="D3694" s="1" t="s">
        <v>6745</v>
      </c>
      <c r="E3694" s="1" t="s">
        <v>16</v>
      </c>
      <c r="F3694" s="1" t="s">
        <v>17</v>
      </c>
      <c r="G3694" s="1">
        <v>34.5</v>
      </c>
      <c r="H3694" s="1">
        <v>12500</v>
      </c>
      <c r="I3694" s="1">
        <v>1</v>
      </c>
      <c r="J3694" s="1">
        <v>32</v>
      </c>
      <c r="P3694" s="1">
        <f t="shared" si="58"/>
        <v>431250</v>
      </c>
    </row>
    <row r="3695" spans="1:16" x14ac:dyDescent="0.2">
      <c r="A3695" s="1">
        <v>688638</v>
      </c>
      <c r="B3695" s="1" t="s">
        <v>5585</v>
      </c>
      <c r="C3695" s="2" t="d">
        <v>2023-07-12</v>
      </c>
      <c r="D3695" s="1" t="s">
        <v>6746</v>
      </c>
      <c r="E3695" s="1" t="s">
        <v>16</v>
      </c>
      <c r="F3695" s="1" t="s">
        <v>17</v>
      </c>
      <c r="G3695" s="1">
        <v>83.9</v>
      </c>
      <c r="H3695" s="1">
        <v>10000</v>
      </c>
      <c r="I3695" s="1">
        <v>1</v>
      </c>
      <c r="J3695" s="1">
        <v>32</v>
      </c>
      <c r="P3695" s="1">
        <f t="shared" si="58"/>
        <v>839000</v>
      </c>
    </row>
    <row r="3696" spans="1:16" x14ac:dyDescent="0.2">
      <c r="A3696" s="1">
        <v>688639</v>
      </c>
      <c r="B3696" s="1" t="s">
        <v>6747</v>
      </c>
      <c r="C3696" s="2" t="d">
        <v>2021-04-22</v>
      </c>
      <c r="D3696" s="1" t="s">
        <v>6748</v>
      </c>
      <c r="E3696" s="1" t="s">
        <v>16</v>
      </c>
      <c r="F3696" s="1" t="s">
        <v>17</v>
      </c>
      <c r="G3696" s="1">
        <v>23.16</v>
      </c>
      <c r="H3696" s="1">
        <v>27000</v>
      </c>
      <c r="I3696" s="1">
        <v>1</v>
      </c>
      <c r="J3696" s="1">
        <v>32</v>
      </c>
      <c r="P3696" s="1">
        <f t="shared" si="58"/>
        <v>625320</v>
      </c>
    </row>
    <row r="3697" spans="1:16" x14ac:dyDescent="0.2">
      <c r="A3697" s="1">
        <v>688646</v>
      </c>
      <c r="B3697" s="1" t="s">
        <v>6749</v>
      </c>
      <c r="C3697" s="2" t="d">
        <v>2023-07-28</v>
      </c>
      <c r="D3697" s="1" t="s">
        <v>6750</v>
      </c>
      <c r="E3697" s="1" t="s">
        <v>16</v>
      </c>
      <c r="F3697" s="1" t="s">
        <v>17</v>
      </c>
      <c r="G3697" s="1">
        <v>46.8</v>
      </c>
      <c r="H3697" s="1">
        <v>23791</v>
      </c>
      <c r="I3697" s="1">
        <v>1</v>
      </c>
      <c r="J3697" s="1">
        <v>32</v>
      </c>
      <c r="P3697" s="1">
        <f t="shared" si="58"/>
        <v>1113418.8</v>
      </c>
    </row>
    <row r="3698" spans="1:16" x14ac:dyDescent="0.2">
      <c r="A3698" s="1">
        <v>688648</v>
      </c>
      <c r="B3698" s="1" t="s">
        <v>520</v>
      </c>
      <c r="C3698" s="2" t="d">
        <v>2023-11-13</v>
      </c>
      <c r="D3698" s="1" t="s">
        <v>6751</v>
      </c>
      <c r="E3698" s="1" t="s">
        <v>12</v>
      </c>
      <c r="F3698" s="1" t="s">
        <v>13</v>
      </c>
      <c r="G3698" s="1">
        <v>15.18</v>
      </c>
      <c r="H3698" s="1">
        <v>34000</v>
      </c>
      <c r="I3698" s="1">
        <v>1</v>
      </c>
      <c r="J3698" s="1">
        <v>32</v>
      </c>
      <c r="P3698" s="1">
        <f t="shared" si="58"/>
        <v>516120</v>
      </c>
    </row>
    <row r="3699" spans="1:16" x14ac:dyDescent="0.2">
      <c r="A3699" s="1">
        <v>688651</v>
      </c>
      <c r="B3699" s="1" t="s">
        <v>6752</v>
      </c>
      <c r="C3699" s="2" t="d">
        <v>2023-07-26</v>
      </c>
      <c r="D3699" s="1" t="s">
        <v>6753</v>
      </c>
      <c r="E3699" s="1" t="s">
        <v>16</v>
      </c>
      <c r="F3699" s="1" t="s">
        <v>17</v>
      </c>
      <c r="G3699" s="1">
        <v>39.9</v>
      </c>
      <c r="H3699" s="1">
        <v>18880</v>
      </c>
      <c r="I3699" s="1">
        <v>1</v>
      </c>
      <c r="J3699" s="1">
        <v>32</v>
      </c>
      <c r="P3699" s="1">
        <f t="shared" si="58"/>
        <v>753312</v>
      </c>
    </row>
    <row r="3700" spans="1:16" x14ac:dyDescent="0.2">
      <c r="A3700" s="1">
        <v>688652</v>
      </c>
      <c r="B3700" s="1" t="s">
        <v>6754</v>
      </c>
      <c r="C3700" s="2" t="d">
        <v>2023-11-29</v>
      </c>
      <c r="D3700" s="1" t="s">
        <v>6755</v>
      </c>
      <c r="E3700" s="1" t="s">
        <v>12</v>
      </c>
      <c r="F3700" s="1" t="s">
        <v>13</v>
      </c>
      <c r="G3700" s="1">
        <v>31.95</v>
      </c>
      <c r="H3700" s="1">
        <v>42000</v>
      </c>
      <c r="I3700" s="1">
        <v>1</v>
      </c>
      <c r="J3700" s="1">
        <v>32</v>
      </c>
      <c r="P3700" s="1">
        <f t="shared" si="58"/>
        <v>1341900</v>
      </c>
    </row>
    <row r="3701" spans="1:16" x14ac:dyDescent="0.2">
      <c r="A3701" s="1">
        <v>688653</v>
      </c>
      <c r="B3701" s="1" t="s">
        <v>6756</v>
      </c>
      <c r="C3701" s="2" t="d">
        <v>2023-11-17</v>
      </c>
      <c r="D3701" s="1" t="s">
        <v>6757</v>
      </c>
      <c r="E3701" s="1" t="s">
        <v>16</v>
      </c>
      <c r="F3701" s="1" t="s">
        <v>17</v>
      </c>
      <c r="G3701" s="1">
        <v>10.5</v>
      </c>
      <c r="H3701" s="1">
        <v>63680</v>
      </c>
      <c r="I3701" s="1">
        <v>1</v>
      </c>
      <c r="J3701" s="1">
        <v>32</v>
      </c>
      <c r="P3701" s="1">
        <f t="shared" si="58"/>
        <v>668640</v>
      </c>
    </row>
    <row r="3702" spans="1:16" x14ac:dyDescent="0.2">
      <c r="A3702" s="1">
        <v>688655</v>
      </c>
      <c r="B3702" s="1" t="s">
        <v>6758</v>
      </c>
      <c r="C3702" s="2" t="d">
        <v>2021-05-11</v>
      </c>
      <c r="D3702" s="1" t="s">
        <v>6759</v>
      </c>
      <c r="E3702" s="1" t="s">
        <v>16</v>
      </c>
      <c r="F3702" s="1" t="s">
        <v>17</v>
      </c>
      <c r="G3702" s="1">
        <v>7.59</v>
      </c>
      <c r="H3702" s="1">
        <v>33390</v>
      </c>
      <c r="I3702" s="1">
        <v>1</v>
      </c>
      <c r="J3702" s="1">
        <v>32</v>
      </c>
      <c r="P3702" s="1">
        <f t="shared" si="58"/>
        <v>253430.1</v>
      </c>
    </row>
    <row r="3703" spans="1:16" x14ac:dyDescent="0.2">
      <c r="A3703" s="1">
        <v>688656</v>
      </c>
      <c r="B3703" s="1" t="s">
        <v>6760</v>
      </c>
      <c r="C3703" s="2" t="d">
        <v>2021-01-13</v>
      </c>
      <c r="D3703" s="1" t="s">
        <v>6761</v>
      </c>
      <c r="E3703" s="1" t="s">
        <v>46</v>
      </c>
      <c r="F3703" s="1" t="s">
        <v>47</v>
      </c>
      <c r="G3703" s="1">
        <v>35.26</v>
      </c>
      <c r="H3703" s="1">
        <v>15765</v>
      </c>
      <c r="I3703" s="1">
        <v>1</v>
      </c>
      <c r="J3703" s="1">
        <v>32</v>
      </c>
      <c r="P3703" s="1">
        <f t="shared" si="58"/>
        <v>555873.9</v>
      </c>
    </row>
    <row r="3704" spans="1:16" x14ac:dyDescent="0.2">
      <c r="A3704" s="1">
        <v>688657</v>
      </c>
      <c r="B3704" s="1" t="s">
        <v>6762</v>
      </c>
      <c r="C3704" s="2" t="d">
        <v>2023-10-10</v>
      </c>
      <c r="D3704" s="1" t="s">
        <v>6763</v>
      </c>
      <c r="E3704" s="1" t="s">
        <v>16</v>
      </c>
      <c r="F3704" s="1" t="s">
        <v>17</v>
      </c>
      <c r="G3704" s="1">
        <v>103.4</v>
      </c>
      <c r="H3704" s="1">
        <v>11218</v>
      </c>
      <c r="I3704" s="1">
        <v>1</v>
      </c>
      <c r="J3704" s="1">
        <v>32</v>
      </c>
      <c r="P3704" s="1">
        <f t="shared" si="58"/>
        <v>1159941.2</v>
      </c>
    </row>
    <row r="3705" spans="1:16" x14ac:dyDescent="0.2">
      <c r="A3705" s="1">
        <v>688658</v>
      </c>
      <c r="B3705" s="1" t="s">
        <v>6764</v>
      </c>
      <c r="C3705" s="2" t="d">
        <v>2020-12-24</v>
      </c>
      <c r="D3705" s="1" t="s">
        <v>6765</v>
      </c>
      <c r="E3705" s="1" t="s">
        <v>16</v>
      </c>
      <c r="F3705" s="1" t="s">
        <v>17</v>
      </c>
      <c r="G3705" s="1">
        <v>24.36</v>
      </c>
      <c r="H3705" s="1">
        <v>90000</v>
      </c>
      <c r="I3705" s="1">
        <v>1</v>
      </c>
      <c r="J3705" s="1">
        <v>32</v>
      </c>
      <c r="P3705" s="1">
        <f t="shared" si="58"/>
        <v>2192400</v>
      </c>
    </row>
    <row r="3706" spans="1:16" x14ac:dyDescent="0.2">
      <c r="A3706" s="1">
        <v>688659</v>
      </c>
      <c r="B3706" s="1" t="s">
        <v>619</v>
      </c>
      <c r="C3706" s="2" t="d">
        <v>2021-03-31</v>
      </c>
      <c r="D3706" s="1" t="s">
        <v>6766</v>
      </c>
      <c r="E3706" s="1" t="s">
        <v>16</v>
      </c>
      <c r="F3706" s="1" t="s">
        <v>17</v>
      </c>
      <c r="G3706" s="1">
        <v>6.5</v>
      </c>
      <c r="H3706" s="1">
        <v>40000</v>
      </c>
      <c r="I3706" s="1">
        <v>1</v>
      </c>
      <c r="J3706" s="1">
        <v>32</v>
      </c>
      <c r="P3706" s="1">
        <f t="shared" si="58"/>
        <v>260000</v>
      </c>
    </row>
    <row r="3707" spans="1:16" x14ac:dyDescent="0.2">
      <c r="A3707" s="1">
        <v>688660</v>
      </c>
      <c r="B3707" s="1" t="s">
        <v>6767</v>
      </c>
      <c r="C3707" s="2" t="d">
        <v>2021-05-19</v>
      </c>
      <c r="D3707" s="1" t="s">
        <v>6768</v>
      </c>
      <c r="E3707" s="1" t="s">
        <v>12</v>
      </c>
      <c r="F3707" s="1" t="s">
        <v>13</v>
      </c>
      <c r="G3707" s="1">
        <v>5.44</v>
      </c>
      <c r="H3707" s="1">
        <v>533333</v>
      </c>
      <c r="I3707" s="1">
        <v>1</v>
      </c>
      <c r="J3707" s="1">
        <v>32</v>
      </c>
      <c r="P3707" s="1">
        <f t="shared" si="58"/>
        <v>2901331.52</v>
      </c>
    </row>
    <row r="3708" spans="1:16" x14ac:dyDescent="0.2">
      <c r="A3708" s="1">
        <v>688661</v>
      </c>
      <c r="B3708" s="1" t="s">
        <v>6769</v>
      </c>
      <c r="C3708" s="2" t="d">
        <v>2021-03-29</v>
      </c>
      <c r="D3708" s="1" t="s">
        <v>6770</v>
      </c>
      <c r="E3708" s="1" t="s">
        <v>16</v>
      </c>
      <c r="F3708" s="1" t="s">
        <v>17</v>
      </c>
      <c r="G3708" s="1">
        <v>17.71</v>
      </c>
      <c r="H3708" s="1">
        <v>20000</v>
      </c>
      <c r="I3708" s="1">
        <v>1</v>
      </c>
      <c r="J3708" s="1">
        <v>32</v>
      </c>
      <c r="P3708" s="1">
        <f t="shared" si="58"/>
        <v>354200</v>
      </c>
    </row>
    <row r="3709" spans="1:16" x14ac:dyDescent="0.2">
      <c r="A3709" s="1">
        <v>688662</v>
      </c>
      <c r="B3709" s="1" t="s">
        <v>6771</v>
      </c>
      <c r="C3709" s="2" t="d">
        <v>2021-04-01</v>
      </c>
      <c r="D3709" s="1" t="s">
        <v>6772</v>
      </c>
      <c r="E3709" s="1" t="s">
        <v>46</v>
      </c>
      <c r="F3709" s="1" t="s">
        <v>47</v>
      </c>
      <c r="G3709" s="1">
        <v>15.61</v>
      </c>
      <c r="H3709" s="1">
        <v>22060</v>
      </c>
      <c r="I3709" s="1">
        <v>1</v>
      </c>
      <c r="J3709" s="1">
        <v>32</v>
      </c>
      <c r="P3709" s="1">
        <f t="shared" si="58"/>
        <v>344356.6</v>
      </c>
    </row>
    <row r="3710" spans="1:16" x14ac:dyDescent="0.2">
      <c r="A3710" s="1">
        <v>688663</v>
      </c>
      <c r="B3710" s="1" t="s">
        <v>6773</v>
      </c>
      <c r="C3710" s="2" t="d">
        <v>2021-04-13</v>
      </c>
      <c r="D3710" s="1" t="s">
        <v>6774</v>
      </c>
      <c r="E3710" s="1" t="s">
        <v>12</v>
      </c>
      <c r="F3710" s="1" t="s">
        <v>13</v>
      </c>
      <c r="G3710" s="1">
        <v>14.48</v>
      </c>
      <c r="H3710" s="1">
        <v>34990</v>
      </c>
      <c r="I3710" s="1">
        <v>1</v>
      </c>
      <c r="J3710" s="1">
        <v>32</v>
      </c>
      <c r="P3710" s="1">
        <f t="shared" si="58"/>
        <v>506655.2</v>
      </c>
    </row>
    <row r="3711" spans="1:16" x14ac:dyDescent="0.2">
      <c r="A3711" s="1">
        <v>688665</v>
      </c>
      <c r="B3711" s="1" t="s">
        <v>6775</v>
      </c>
      <c r="C3711" s="2" t="d">
        <v>2021-02-09</v>
      </c>
      <c r="D3711" s="1" t="s">
        <v>6776</v>
      </c>
      <c r="E3711" s="1" t="s">
        <v>16</v>
      </c>
      <c r="F3711" s="1" t="s">
        <v>17</v>
      </c>
      <c r="G3711" s="1">
        <v>29.53</v>
      </c>
      <c r="H3711" s="1">
        <v>17500</v>
      </c>
      <c r="I3711" s="1">
        <v>1</v>
      </c>
      <c r="J3711" s="1">
        <v>32</v>
      </c>
      <c r="P3711" s="1">
        <f t="shared" si="58"/>
        <v>516775</v>
      </c>
    </row>
    <row r="3712" spans="1:16" x14ac:dyDescent="0.2">
      <c r="A3712" s="1">
        <v>688667</v>
      </c>
      <c r="B3712" s="1" t="s">
        <v>6777</v>
      </c>
      <c r="C3712" s="2" t="d">
        <v>2021-03-12</v>
      </c>
      <c r="D3712" s="1" t="s">
        <v>6778</v>
      </c>
      <c r="E3712" s="1" t="s">
        <v>16</v>
      </c>
      <c r="F3712" s="1" t="s">
        <v>17</v>
      </c>
      <c r="G3712" s="1">
        <v>75.42</v>
      </c>
      <c r="H3712" s="1">
        <v>12900</v>
      </c>
      <c r="I3712" s="1">
        <v>1</v>
      </c>
      <c r="J3712" s="1">
        <v>32</v>
      </c>
      <c r="P3712" s="1">
        <f t="shared" si="58"/>
        <v>972918</v>
      </c>
    </row>
    <row r="3713" spans="1:16" x14ac:dyDescent="0.2">
      <c r="A3713" s="1">
        <v>688668</v>
      </c>
      <c r="B3713" s="1" t="s">
        <v>2419</v>
      </c>
      <c r="C3713" s="2" t="d">
        <v>2020-12-21</v>
      </c>
      <c r="D3713" s="1" t="s">
        <v>6779</v>
      </c>
      <c r="E3713" s="1" t="s">
        <v>16</v>
      </c>
      <c r="F3713" s="1" t="s">
        <v>17</v>
      </c>
      <c r="G3713" s="1">
        <v>20.07</v>
      </c>
      <c r="H3713" s="1">
        <v>21290</v>
      </c>
      <c r="I3713" s="1">
        <v>1</v>
      </c>
      <c r="J3713" s="1">
        <v>32</v>
      </c>
      <c r="P3713" s="1">
        <f t="shared" si="58"/>
        <v>427290.3</v>
      </c>
    </row>
    <row r="3714" spans="1:16" x14ac:dyDescent="0.2">
      <c r="A3714" s="1">
        <v>688669</v>
      </c>
      <c r="B3714" s="1" t="s">
        <v>6780</v>
      </c>
      <c r="C3714" s="2" t="d">
        <v>2021-01-25</v>
      </c>
      <c r="D3714" s="1" t="s">
        <v>6781</v>
      </c>
      <c r="E3714" s="1" t="s">
        <v>16</v>
      </c>
      <c r="F3714" s="1" t="s">
        <v>17</v>
      </c>
      <c r="G3714" s="1">
        <v>36.65</v>
      </c>
      <c r="H3714" s="1">
        <v>23333</v>
      </c>
      <c r="I3714" s="1">
        <v>1</v>
      </c>
      <c r="J3714" s="1">
        <v>32</v>
      </c>
      <c r="P3714" s="1">
        <f t="shared" ref="P3714:P3777" si="59">G3714*H3714</f>
        <v>855154.45</v>
      </c>
    </row>
    <row r="3715" spans="1:16" x14ac:dyDescent="0.2">
      <c r="A3715" s="1">
        <v>688670</v>
      </c>
      <c r="B3715" s="1" t="s">
        <v>6782</v>
      </c>
      <c r="C3715" s="2" t="d">
        <v>2021-08-02</v>
      </c>
      <c r="D3715" s="1" t="s">
        <v>6783</v>
      </c>
      <c r="E3715" s="1" t="s">
        <v>16</v>
      </c>
      <c r="F3715" s="1" t="s">
        <v>17</v>
      </c>
      <c r="G3715" s="1">
        <v>55.18</v>
      </c>
      <c r="H3715" s="1">
        <v>22000</v>
      </c>
      <c r="I3715" s="1">
        <v>1</v>
      </c>
      <c r="J3715" s="1">
        <v>32</v>
      </c>
      <c r="P3715" s="1">
        <f t="shared" si="59"/>
        <v>1213960</v>
      </c>
    </row>
    <row r="3716" spans="1:16" x14ac:dyDescent="0.2">
      <c r="A3716" s="1">
        <v>688671</v>
      </c>
      <c r="B3716" s="1" t="s">
        <v>6784</v>
      </c>
      <c r="C3716" s="2" t="d">
        <v>2023-08-09</v>
      </c>
      <c r="D3716" s="1" t="s">
        <v>6785</v>
      </c>
      <c r="E3716" s="1" t="s">
        <v>16</v>
      </c>
      <c r="F3716" s="1" t="s">
        <v>17</v>
      </c>
      <c r="G3716" s="1">
        <v>36.119999999999997</v>
      </c>
      <c r="H3716" s="1">
        <v>19630</v>
      </c>
      <c r="I3716" s="1">
        <v>1</v>
      </c>
      <c r="J3716" s="1">
        <v>32</v>
      </c>
      <c r="P3716" s="1">
        <f t="shared" si="59"/>
        <v>709035.6</v>
      </c>
    </row>
    <row r="3717" spans="1:16" x14ac:dyDescent="0.2">
      <c r="A3717" s="1">
        <v>688676</v>
      </c>
      <c r="B3717" s="1" t="s">
        <v>6786</v>
      </c>
      <c r="C3717" s="2" t="d">
        <v>2021-03-09</v>
      </c>
      <c r="D3717" s="1" t="s">
        <v>6787</v>
      </c>
      <c r="E3717" s="1" t="s">
        <v>46</v>
      </c>
      <c r="F3717" s="1" t="s">
        <v>47</v>
      </c>
      <c r="G3717" s="1">
        <v>10.1</v>
      </c>
      <c r="H3717" s="1">
        <v>42570</v>
      </c>
      <c r="I3717" s="1">
        <v>1</v>
      </c>
      <c r="J3717" s="1">
        <v>32</v>
      </c>
      <c r="P3717" s="1">
        <f t="shared" si="59"/>
        <v>429957</v>
      </c>
    </row>
    <row r="3718" spans="1:16" x14ac:dyDescent="0.2">
      <c r="A3718" s="1">
        <v>688677</v>
      </c>
      <c r="B3718" s="1" t="s">
        <v>6788</v>
      </c>
      <c r="C3718" s="2" t="d">
        <v>2021-02-26</v>
      </c>
      <c r="D3718" s="1" t="s">
        <v>6789</v>
      </c>
      <c r="E3718" s="1" t="s">
        <v>46</v>
      </c>
      <c r="F3718" s="1" t="s">
        <v>47</v>
      </c>
      <c r="G3718" s="1">
        <v>35.76</v>
      </c>
      <c r="H3718" s="1">
        <v>21780</v>
      </c>
      <c r="I3718" s="1">
        <v>1</v>
      </c>
      <c r="J3718" s="1">
        <v>32</v>
      </c>
      <c r="P3718" s="1">
        <f t="shared" si="59"/>
        <v>778852.79999999993</v>
      </c>
    </row>
    <row r="3719" spans="1:16" x14ac:dyDescent="0.2">
      <c r="A3719" s="1">
        <v>688678</v>
      </c>
      <c r="B3719" s="1" t="s">
        <v>6790</v>
      </c>
      <c r="C3719" s="2" t="d">
        <v>2020-12-23</v>
      </c>
      <c r="D3719" s="1" t="s">
        <v>6791</v>
      </c>
      <c r="E3719" s="1" t="s">
        <v>46</v>
      </c>
      <c r="F3719" s="1" t="s">
        <v>47</v>
      </c>
      <c r="G3719" s="1">
        <v>18.05</v>
      </c>
      <c r="H3719" s="1">
        <v>43350</v>
      </c>
      <c r="I3719" s="1">
        <v>1</v>
      </c>
      <c r="J3719" s="1">
        <v>32</v>
      </c>
      <c r="P3719" s="1">
        <f t="shared" si="59"/>
        <v>782467.5</v>
      </c>
    </row>
    <row r="3720" spans="1:16" x14ac:dyDescent="0.2">
      <c r="A3720" s="1">
        <v>688679</v>
      </c>
      <c r="B3720" s="1" t="s">
        <v>6792</v>
      </c>
      <c r="C3720" s="2" t="d">
        <v>2020-12-25</v>
      </c>
      <c r="D3720" s="1" t="s">
        <v>6793</v>
      </c>
      <c r="E3720" s="1" t="s">
        <v>16</v>
      </c>
      <c r="F3720" s="1" t="s">
        <v>17</v>
      </c>
      <c r="G3720" s="1">
        <v>12.05</v>
      </c>
      <c r="H3720" s="1">
        <v>32922</v>
      </c>
      <c r="I3720" s="1">
        <v>1</v>
      </c>
      <c r="J3720" s="1">
        <v>32</v>
      </c>
      <c r="P3720" s="1">
        <f t="shared" si="59"/>
        <v>396710.10000000003</v>
      </c>
    </row>
    <row r="3721" spans="1:16" x14ac:dyDescent="0.2">
      <c r="A3721" s="1">
        <v>688680</v>
      </c>
      <c r="B3721" s="1" t="s">
        <v>6794</v>
      </c>
      <c r="C3721" s="2" t="d">
        <v>2021-01-22</v>
      </c>
      <c r="D3721" s="1" t="s">
        <v>6795</v>
      </c>
      <c r="E3721" s="1" t="s">
        <v>16</v>
      </c>
      <c r="F3721" s="1" t="s">
        <v>17</v>
      </c>
      <c r="G3721" s="1">
        <v>69.94</v>
      </c>
      <c r="H3721" s="1">
        <v>21010</v>
      </c>
      <c r="I3721" s="1">
        <v>1</v>
      </c>
      <c r="J3721" s="1">
        <v>32</v>
      </c>
      <c r="P3721" s="1">
        <f t="shared" si="59"/>
        <v>1469439.4</v>
      </c>
    </row>
    <row r="3722" spans="1:16" x14ac:dyDescent="0.2">
      <c r="A3722" s="1">
        <v>688681</v>
      </c>
      <c r="B3722" s="1" t="s">
        <v>2394</v>
      </c>
      <c r="C3722" s="2" t="d">
        <v>2021-06-16</v>
      </c>
      <c r="D3722" s="1" t="s">
        <v>6796</v>
      </c>
      <c r="E3722" s="1" t="s">
        <v>16</v>
      </c>
      <c r="F3722" s="1" t="s">
        <v>17</v>
      </c>
      <c r="G3722" s="1">
        <v>9.56</v>
      </c>
      <c r="H3722" s="1">
        <v>26170</v>
      </c>
      <c r="I3722" s="1">
        <v>1</v>
      </c>
      <c r="J3722" s="1">
        <v>32</v>
      </c>
      <c r="P3722" s="1">
        <f t="shared" si="59"/>
        <v>250185.2</v>
      </c>
    </row>
    <row r="3723" spans="1:16" x14ac:dyDescent="0.2">
      <c r="A3723" s="1">
        <v>688682</v>
      </c>
      <c r="B3723" s="1" t="s">
        <v>5783</v>
      </c>
      <c r="C3723" s="2" t="d">
        <v>2021-04-20</v>
      </c>
      <c r="D3723" s="1" t="s">
        <v>6797</v>
      </c>
      <c r="E3723" s="1" t="s">
        <v>16</v>
      </c>
      <c r="F3723" s="1" t="s">
        <v>17</v>
      </c>
      <c r="G3723" s="1">
        <v>45.72</v>
      </c>
      <c r="H3723" s="1">
        <v>9250</v>
      </c>
      <c r="I3723" s="1">
        <v>1</v>
      </c>
      <c r="J3723" s="1">
        <v>32</v>
      </c>
      <c r="P3723" s="1">
        <f t="shared" si="59"/>
        <v>422910</v>
      </c>
    </row>
    <row r="3724" spans="1:16" x14ac:dyDescent="0.2">
      <c r="A3724" s="1">
        <v>688683</v>
      </c>
      <c r="B3724" s="1" t="s">
        <v>6798</v>
      </c>
      <c r="C3724" s="2" t="d">
        <v>2021-04-12</v>
      </c>
      <c r="D3724" s="1" t="s">
        <v>6799</v>
      </c>
      <c r="E3724" s="1" t="s">
        <v>16</v>
      </c>
      <c r="F3724" s="1" t="s">
        <v>17</v>
      </c>
      <c r="G3724" s="1">
        <v>9.51</v>
      </c>
      <c r="H3724" s="1">
        <v>37140</v>
      </c>
      <c r="I3724" s="1">
        <v>1</v>
      </c>
      <c r="J3724" s="1">
        <v>32</v>
      </c>
      <c r="P3724" s="1">
        <f t="shared" si="59"/>
        <v>353201.39999999997</v>
      </c>
    </row>
    <row r="3725" spans="1:16" x14ac:dyDescent="0.2">
      <c r="A3725" s="1">
        <v>688685</v>
      </c>
      <c r="B3725" s="1" t="s">
        <v>6800</v>
      </c>
      <c r="C3725" s="2" t="d">
        <v>2021-05-13</v>
      </c>
      <c r="D3725" s="1" t="s">
        <v>6801</v>
      </c>
      <c r="E3725" s="1" t="s">
        <v>16</v>
      </c>
      <c r="F3725" s="1" t="s">
        <v>17</v>
      </c>
      <c r="G3725" s="1">
        <v>9.02</v>
      </c>
      <c r="H3725" s="1">
        <v>27967</v>
      </c>
      <c r="I3725" s="1">
        <v>1</v>
      </c>
      <c r="J3725" s="1">
        <v>32</v>
      </c>
      <c r="P3725" s="1">
        <f t="shared" si="59"/>
        <v>252262.34</v>
      </c>
    </row>
    <row r="3726" spans="1:16" x14ac:dyDescent="0.2">
      <c r="A3726" s="1">
        <v>688686</v>
      </c>
      <c r="B3726" s="1" t="s">
        <v>6802</v>
      </c>
      <c r="C3726" s="2" t="d">
        <v>2020-12-31</v>
      </c>
      <c r="D3726" s="1" t="s">
        <v>6803</v>
      </c>
      <c r="E3726" s="1" t="s">
        <v>16</v>
      </c>
      <c r="F3726" s="1" t="s">
        <v>17</v>
      </c>
      <c r="G3726" s="1">
        <v>78.489999999999995</v>
      </c>
      <c r="H3726" s="1">
        <v>20620</v>
      </c>
      <c r="I3726" s="1">
        <v>1</v>
      </c>
      <c r="J3726" s="1">
        <v>32</v>
      </c>
      <c r="P3726" s="1">
        <f t="shared" si="59"/>
        <v>1618463.7999999998</v>
      </c>
    </row>
    <row r="3727" spans="1:16" x14ac:dyDescent="0.2">
      <c r="A3727" s="1">
        <v>688687</v>
      </c>
      <c r="B3727" s="1" t="s">
        <v>6804</v>
      </c>
      <c r="C3727" s="2" t="d">
        <v>2021-02-08</v>
      </c>
      <c r="D3727" s="1" t="s">
        <v>6805</v>
      </c>
      <c r="E3727" s="1" t="s">
        <v>46</v>
      </c>
      <c r="F3727" s="1" t="s">
        <v>47</v>
      </c>
      <c r="G3727" s="1">
        <v>18.98</v>
      </c>
      <c r="H3727" s="1">
        <v>42460</v>
      </c>
      <c r="I3727" s="1">
        <v>1</v>
      </c>
      <c r="J3727" s="1">
        <v>32</v>
      </c>
      <c r="P3727" s="1">
        <f t="shared" si="59"/>
        <v>805890.8</v>
      </c>
    </row>
    <row r="3728" spans="1:16" x14ac:dyDescent="0.2">
      <c r="A3728" s="1">
        <v>688689</v>
      </c>
      <c r="B3728" s="1" t="s">
        <v>6806</v>
      </c>
      <c r="C3728" s="2" t="d">
        <v>2021-01-27</v>
      </c>
      <c r="D3728" s="1" t="s">
        <v>6807</v>
      </c>
      <c r="E3728" s="1" t="s">
        <v>46</v>
      </c>
      <c r="F3728" s="1" t="s">
        <v>47</v>
      </c>
      <c r="G3728" s="1">
        <v>14.01</v>
      </c>
      <c r="H3728" s="1">
        <v>32100</v>
      </c>
      <c r="I3728" s="1">
        <v>1</v>
      </c>
      <c r="J3728" s="1">
        <v>32</v>
      </c>
      <c r="P3728" s="1">
        <f t="shared" si="59"/>
        <v>449721</v>
      </c>
    </row>
    <row r="3729" spans="1:16" x14ac:dyDescent="0.2">
      <c r="A3729" s="1">
        <v>688690</v>
      </c>
      <c r="B3729" s="1" t="s">
        <v>4083</v>
      </c>
      <c r="C3729" s="2" t="d">
        <v>2021-06-23</v>
      </c>
      <c r="D3729" s="1" t="s">
        <v>6808</v>
      </c>
      <c r="E3729" s="1" t="s">
        <v>46</v>
      </c>
      <c r="F3729" s="1" t="s">
        <v>47</v>
      </c>
      <c r="G3729" s="1">
        <v>8.07</v>
      </c>
      <c r="H3729" s="1">
        <v>44000</v>
      </c>
      <c r="I3729" s="1">
        <v>1</v>
      </c>
      <c r="J3729" s="1">
        <v>32</v>
      </c>
      <c r="P3729" s="1">
        <f t="shared" si="59"/>
        <v>355080</v>
      </c>
    </row>
    <row r="3730" spans="1:16" x14ac:dyDescent="0.2">
      <c r="A3730" s="1">
        <v>688693</v>
      </c>
      <c r="B3730" s="1" t="s">
        <v>6809</v>
      </c>
      <c r="C3730" s="2" t="d">
        <v>2023-08-18</v>
      </c>
      <c r="D3730" s="1" t="s">
        <v>6810</v>
      </c>
      <c r="E3730" s="1" t="s">
        <v>16</v>
      </c>
      <c r="F3730" s="1" t="s">
        <v>17</v>
      </c>
      <c r="G3730" s="1">
        <v>40.83</v>
      </c>
      <c r="H3730" s="1">
        <v>18421</v>
      </c>
      <c r="I3730" s="1">
        <v>1</v>
      </c>
      <c r="J3730" s="1">
        <v>32</v>
      </c>
      <c r="P3730" s="1">
        <f t="shared" si="59"/>
        <v>752129.42999999993</v>
      </c>
    </row>
    <row r="3731" spans="1:16" x14ac:dyDescent="0.2">
      <c r="A3731" s="1">
        <v>688696</v>
      </c>
      <c r="B3731" s="1" t="s">
        <v>1441</v>
      </c>
      <c r="C3731" s="2" t="d">
        <v>2021-03-03</v>
      </c>
      <c r="D3731" s="1" t="s">
        <v>6811</v>
      </c>
      <c r="E3731" s="1" t="s">
        <v>16</v>
      </c>
      <c r="F3731" s="1" t="s">
        <v>17</v>
      </c>
      <c r="G3731" s="1">
        <v>133.72999999999999</v>
      </c>
      <c r="H3731" s="1">
        <v>12500</v>
      </c>
      <c r="I3731" s="1">
        <v>1</v>
      </c>
      <c r="J3731" s="1">
        <v>32</v>
      </c>
      <c r="P3731" s="1">
        <f t="shared" si="59"/>
        <v>1671624.9999999998</v>
      </c>
    </row>
    <row r="3732" spans="1:16" x14ac:dyDescent="0.2">
      <c r="A3732" s="1">
        <v>688697</v>
      </c>
      <c r="B3732" s="1" t="s">
        <v>6812</v>
      </c>
      <c r="C3732" s="2" t="d">
        <v>2021-09-17</v>
      </c>
      <c r="D3732" s="1" t="s">
        <v>6813</v>
      </c>
      <c r="E3732" s="1" t="s">
        <v>16</v>
      </c>
      <c r="F3732" s="1" t="s">
        <v>17</v>
      </c>
      <c r="G3732" s="1">
        <v>7.55</v>
      </c>
      <c r="H3732" s="1">
        <v>81667</v>
      </c>
      <c r="I3732" s="1">
        <v>1</v>
      </c>
      <c r="J3732" s="1">
        <v>32</v>
      </c>
      <c r="P3732" s="1">
        <f t="shared" si="59"/>
        <v>616585.85</v>
      </c>
    </row>
    <row r="3733" spans="1:16" x14ac:dyDescent="0.2">
      <c r="A3733" s="1">
        <v>688698</v>
      </c>
      <c r="B3733" s="1" t="s">
        <v>6814</v>
      </c>
      <c r="C3733" s="2" t="d">
        <v>2020-12-29</v>
      </c>
      <c r="D3733" s="1" t="s">
        <v>6815</v>
      </c>
      <c r="E3733" s="1" t="s">
        <v>16</v>
      </c>
      <c r="F3733" s="1" t="s">
        <v>17</v>
      </c>
      <c r="G3733" s="1">
        <v>10.75</v>
      </c>
      <c r="H3733" s="1">
        <v>45000</v>
      </c>
      <c r="I3733" s="1">
        <v>1</v>
      </c>
      <c r="J3733" s="1">
        <v>32</v>
      </c>
      <c r="P3733" s="1">
        <f t="shared" si="59"/>
        <v>483750</v>
      </c>
    </row>
    <row r="3734" spans="1:16" x14ac:dyDescent="0.2">
      <c r="A3734" s="1">
        <v>688699</v>
      </c>
      <c r="B3734" s="1" t="s">
        <v>6816</v>
      </c>
      <c r="C3734" s="2" t="d">
        <v>2020-12-18</v>
      </c>
      <c r="D3734" s="1" t="s">
        <v>6817</v>
      </c>
      <c r="E3734" s="1" t="s">
        <v>16</v>
      </c>
      <c r="F3734" s="1" t="s">
        <v>17</v>
      </c>
      <c r="G3734" s="1">
        <v>38.43</v>
      </c>
      <c r="H3734" s="1">
        <v>18592</v>
      </c>
      <c r="I3734" s="1">
        <v>1</v>
      </c>
      <c r="J3734" s="1">
        <v>32</v>
      </c>
      <c r="P3734" s="1">
        <f t="shared" si="59"/>
        <v>714490.55999999994</v>
      </c>
    </row>
    <row r="3735" spans="1:16" x14ac:dyDescent="0.2">
      <c r="A3735" s="1">
        <v>688700</v>
      </c>
      <c r="B3735" s="1" t="s">
        <v>6818</v>
      </c>
      <c r="C3735" s="2" t="d">
        <v>2021-06-15</v>
      </c>
      <c r="D3735" s="1" t="s">
        <v>6819</v>
      </c>
      <c r="E3735" s="1" t="s">
        <v>16</v>
      </c>
      <c r="F3735" s="1" t="s">
        <v>17</v>
      </c>
      <c r="G3735" s="1">
        <v>9.41</v>
      </c>
      <c r="H3735" s="1">
        <v>36800</v>
      </c>
      <c r="I3735" s="1">
        <v>1</v>
      </c>
      <c r="J3735" s="1">
        <v>32</v>
      </c>
      <c r="P3735" s="1">
        <f t="shared" si="59"/>
        <v>346288</v>
      </c>
    </row>
    <row r="3736" spans="1:16" x14ac:dyDescent="0.2">
      <c r="A3736" s="1">
        <v>688701</v>
      </c>
      <c r="B3736" s="1" t="s">
        <v>5224</v>
      </c>
      <c r="C3736" s="2" t="d">
        <v>2021-09-16</v>
      </c>
      <c r="D3736" s="1" t="s">
        <v>6820</v>
      </c>
      <c r="E3736" s="1" t="s">
        <v>16</v>
      </c>
      <c r="F3736" s="1" t="s">
        <v>17</v>
      </c>
      <c r="G3736" s="1">
        <v>7.48</v>
      </c>
      <c r="H3736" s="1">
        <v>33569</v>
      </c>
      <c r="I3736" s="1">
        <v>1</v>
      </c>
      <c r="J3736" s="1">
        <v>32</v>
      </c>
      <c r="P3736" s="1">
        <f t="shared" si="59"/>
        <v>251096.12000000002</v>
      </c>
    </row>
    <row r="3737" spans="1:16" x14ac:dyDescent="0.2">
      <c r="A3737" s="1">
        <v>688702</v>
      </c>
      <c r="B3737" s="1" t="s">
        <v>6821</v>
      </c>
      <c r="C3737" s="2" t="d">
        <v>2023-09-14</v>
      </c>
      <c r="D3737" s="1" t="s">
        <v>6822</v>
      </c>
      <c r="E3737" s="1" t="s">
        <v>12</v>
      </c>
      <c r="F3737" s="1" t="s">
        <v>13</v>
      </c>
      <c r="G3737" s="1">
        <v>42.66</v>
      </c>
      <c r="H3737" s="1">
        <v>50000</v>
      </c>
      <c r="I3737" s="1">
        <v>1</v>
      </c>
      <c r="J3737" s="1">
        <v>32</v>
      </c>
      <c r="P3737" s="1">
        <f t="shared" si="59"/>
        <v>2133000</v>
      </c>
    </row>
    <row r="3738" spans="1:16" x14ac:dyDescent="0.2">
      <c r="A3738" s="1">
        <v>688707</v>
      </c>
      <c r="B3738" s="1" t="s">
        <v>6823</v>
      </c>
      <c r="C3738" s="2" t="d">
        <v>2021-09-14</v>
      </c>
      <c r="D3738" s="1" t="s">
        <v>6824</v>
      </c>
      <c r="E3738" s="1" t="s">
        <v>12</v>
      </c>
      <c r="F3738" s="1" t="s">
        <v>13</v>
      </c>
      <c r="G3738" s="1">
        <v>11.75</v>
      </c>
      <c r="H3738" s="1">
        <v>110734</v>
      </c>
      <c r="I3738" s="1">
        <v>1</v>
      </c>
      <c r="J3738" s="1">
        <v>32</v>
      </c>
      <c r="P3738" s="1">
        <f t="shared" si="59"/>
        <v>1301124.5</v>
      </c>
    </row>
    <row r="3739" spans="1:16" x14ac:dyDescent="0.2">
      <c r="A3739" s="1">
        <v>688711</v>
      </c>
      <c r="B3739" s="1" t="s">
        <v>186</v>
      </c>
      <c r="C3739" s="2" t="d">
        <v>2021-09-01</v>
      </c>
      <c r="D3739" s="1" t="s">
        <v>6825</v>
      </c>
      <c r="E3739" s="1" t="s">
        <v>16</v>
      </c>
      <c r="F3739" s="1" t="s">
        <v>17</v>
      </c>
      <c r="G3739" s="1">
        <v>27.51</v>
      </c>
      <c r="H3739" s="1">
        <v>24623</v>
      </c>
      <c r="I3739" s="1">
        <v>1</v>
      </c>
      <c r="J3739" s="1">
        <v>32</v>
      </c>
      <c r="P3739" s="1">
        <f t="shared" si="59"/>
        <v>677378.73</v>
      </c>
    </row>
    <row r="3740" spans="1:16" x14ac:dyDescent="0.2">
      <c r="A3740" s="1">
        <v>688716</v>
      </c>
      <c r="B3740" s="1" t="s">
        <v>204</v>
      </c>
      <c r="C3740" s="2" t="d">
        <v>2023-09-20</v>
      </c>
      <c r="D3740" s="1" t="s">
        <v>6826</v>
      </c>
      <c r="E3740" s="1" t="s">
        <v>16</v>
      </c>
      <c r="F3740" s="1" t="s">
        <v>17</v>
      </c>
      <c r="G3740" s="1">
        <v>29.66</v>
      </c>
      <c r="H3740" s="1">
        <v>30420</v>
      </c>
      <c r="I3740" s="1">
        <v>1</v>
      </c>
      <c r="J3740" s="1">
        <v>32</v>
      </c>
      <c r="P3740" s="1">
        <f t="shared" si="59"/>
        <v>902257.2</v>
      </c>
    </row>
    <row r="3741" spans="1:16" x14ac:dyDescent="0.2">
      <c r="A3741" s="1">
        <v>688718</v>
      </c>
      <c r="B3741" s="1" t="s">
        <v>6827</v>
      </c>
      <c r="C3741" s="2" t="d">
        <v>2021-07-28</v>
      </c>
      <c r="D3741" s="1" t="s">
        <v>6828</v>
      </c>
      <c r="E3741" s="1" t="s">
        <v>46</v>
      </c>
      <c r="F3741" s="1" t="s">
        <v>47</v>
      </c>
      <c r="G3741" s="1">
        <v>5.85</v>
      </c>
      <c r="H3741" s="1">
        <v>43439</v>
      </c>
      <c r="I3741" s="1">
        <v>1</v>
      </c>
      <c r="J3741" s="1">
        <v>32</v>
      </c>
      <c r="P3741" s="1">
        <f t="shared" si="59"/>
        <v>254118.15</v>
      </c>
    </row>
    <row r="3742" spans="1:16" x14ac:dyDescent="0.2">
      <c r="A3742" s="1">
        <v>688719</v>
      </c>
      <c r="B3742" s="1" t="s">
        <v>6829</v>
      </c>
      <c r="C3742" s="2" t="d">
        <v>2023-09-28</v>
      </c>
      <c r="D3742" s="1" t="s">
        <v>6830</v>
      </c>
      <c r="E3742" s="1" t="s">
        <v>16</v>
      </c>
      <c r="F3742" s="1" t="s">
        <v>17</v>
      </c>
      <c r="G3742" s="1">
        <v>69.98</v>
      </c>
      <c r="H3742" s="1">
        <v>20620</v>
      </c>
      <c r="I3742" s="1">
        <v>1</v>
      </c>
      <c r="J3742" s="1">
        <v>32</v>
      </c>
      <c r="P3742" s="1">
        <f t="shared" si="59"/>
        <v>1442987.6</v>
      </c>
    </row>
    <row r="3743" spans="1:16" x14ac:dyDescent="0.2">
      <c r="A3743" s="1">
        <v>688720</v>
      </c>
      <c r="B3743" s="1" t="s">
        <v>6831</v>
      </c>
      <c r="C3743" s="2" t="d">
        <v>2023-12-06</v>
      </c>
      <c r="D3743" s="1" t="s">
        <v>6832</v>
      </c>
      <c r="E3743" s="1" t="s">
        <v>16</v>
      </c>
      <c r="F3743" s="1" t="s">
        <v>17</v>
      </c>
      <c r="G3743" s="1">
        <v>28.03</v>
      </c>
      <c r="H3743" s="1">
        <v>22033</v>
      </c>
      <c r="I3743" s="1">
        <v>1</v>
      </c>
      <c r="J3743" s="1">
        <v>32</v>
      </c>
      <c r="P3743" s="1">
        <f t="shared" si="59"/>
        <v>617584.99</v>
      </c>
    </row>
    <row r="3744" spans="1:16" x14ac:dyDescent="0.2">
      <c r="A3744" s="1">
        <v>688722</v>
      </c>
      <c r="B3744" s="1" t="s">
        <v>6833</v>
      </c>
      <c r="C3744" s="2" t="d">
        <v>2021-10-19</v>
      </c>
      <c r="D3744" s="1" t="s">
        <v>6834</v>
      </c>
      <c r="E3744" s="1" t="s">
        <v>12</v>
      </c>
      <c r="F3744" s="1" t="s">
        <v>13</v>
      </c>
      <c r="G3744" s="1">
        <v>4.51</v>
      </c>
      <c r="H3744" s="1">
        <v>56167</v>
      </c>
      <c r="I3744" s="1">
        <v>1</v>
      </c>
      <c r="J3744" s="1">
        <v>32</v>
      </c>
      <c r="P3744" s="1">
        <f t="shared" si="59"/>
        <v>253313.16999999998</v>
      </c>
    </row>
    <row r="3745" spans="1:16" x14ac:dyDescent="0.2">
      <c r="A3745" s="1">
        <v>688728</v>
      </c>
      <c r="B3745" s="1" t="s">
        <v>2988</v>
      </c>
      <c r="C3745" s="2" t="d">
        <v>2021-08-18</v>
      </c>
      <c r="D3745" s="1" t="s">
        <v>6835</v>
      </c>
      <c r="E3745" s="1" t="s">
        <v>833</v>
      </c>
      <c r="F3745" s="1" t="s">
        <v>834</v>
      </c>
      <c r="G3745" s="1">
        <v>14.38</v>
      </c>
      <c r="H3745" s="1">
        <v>249889</v>
      </c>
      <c r="I3745" s="1">
        <v>6.4602000000000003E-5</v>
      </c>
      <c r="J3745" s="1">
        <v>32</v>
      </c>
      <c r="P3745" s="1">
        <f t="shared" si="59"/>
        <v>3593403.8200000003</v>
      </c>
    </row>
    <row r="3746" spans="1:16" x14ac:dyDescent="0.2">
      <c r="A3746" s="1">
        <v>688733</v>
      </c>
      <c r="B3746" s="1" t="s">
        <v>166</v>
      </c>
      <c r="C3746" s="2" t="d">
        <v>2021-08-17</v>
      </c>
      <c r="D3746" s="1" t="s">
        <v>6836</v>
      </c>
      <c r="E3746" s="1" t="s">
        <v>16</v>
      </c>
      <c r="F3746" s="1" t="s">
        <v>17</v>
      </c>
      <c r="G3746" s="1">
        <v>15.49</v>
      </c>
      <c r="H3746" s="1">
        <v>45541</v>
      </c>
      <c r="I3746" s="1">
        <v>1</v>
      </c>
      <c r="J3746" s="1">
        <v>32</v>
      </c>
      <c r="P3746" s="1">
        <f t="shared" si="59"/>
        <v>705430.09</v>
      </c>
    </row>
    <row r="3747" spans="1:16" x14ac:dyDescent="0.2">
      <c r="A3747" s="1">
        <v>688737</v>
      </c>
      <c r="B3747" s="1" t="s">
        <v>1696</v>
      </c>
      <c r="C3747" s="2" t="d">
        <v>2021-10-22</v>
      </c>
      <c r="D3747" s="1" t="s">
        <v>6837</v>
      </c>
      <c r="E3747" s="1" t="s">
        <v>16</v>
      </c>
      <c r="F3747" s="1" t="s">
        <v>17</v>
      </c>
      <c r="G3747" s="1">
        <v>70.900000000000006</v>
      </c>
      <c r="H3747" s="1">
        <v>21509</v>
      </c>
      <c r="I3747" s="1">
        <v>1</v>
      </c>
      <c r="J3747" s="1">
        <v>32</v>
      </c>
      <c r="P3747" s="1">
        <f t="shared" si="59"/>
        <v>1524988.1</v>
      </c>
    </row>
    <row r="3748" spans="1:16" x14ac:dyDescent="0.2">
      <c r="A3748" s="1">
        <v>688739</v>
      </c>
      <c r="B3748" s="1" t="s">
        <v>6838</v>
      </c>
      <c r="C3748" s="2" t="d">
        <v>2021-10-28</v>
      </c>
      <c r="D3748" s="1" t="s">
        <v>6839</v>
      </c>
      <c r="E3748" s="1" t="s">
        <v>12</v>
      </c>
      <c r="F3748" s="1" t="s">
        <v>13</v>
      </c>
      <c r="G3748" s="1">
        <v>110</v>
      </c>
      <c r="H3748" s="1">
        <v>41650</v>
      </c>
      <c r="I3748" s="1">
        <v>1</v>
      </c>
      <c r="J3748" s="1">
        <v>32</v>
      </c>
      <c r="P3748" s="1">
        <f t="shared" si="59"/>
        <v>4581500</v>
      </c>
    </row>
    <row r="3749" spans="1:16" x14ac:dyDescent="0.2">
      <c r="A3749" s="1">
        <v>688766</v>
      </c>
      <c r="B3749" s="1" t="s">
        <v>3259</v>
      </c>
      <c r="C3749" s="2" t="d">
        <v>2021-08-23</v>
      </c>
      <c r="D3749" s="1" t="s">
        <v>6840</v>
      </c>
      <c r="E3749" s="1" t="s">
        <v>16</v>
      </c>
      <c r="F3749" s="1" t="s">
        <v>17</v>
      </c>
      <c r="G3749" s="1">
        <v>148.9</v>
      </c>
      <c r="H3749" s="1">
        <v>9057</v>
      </c>
      <c r="I3749" s="1">
        <v>1</v>
      </c>
      <c r="J3749" s="1">
        <v>32</v>
      </c>
      <c r="P3749" s="1">
        <f t="shared" si="59"/>
        <v>1348587.3</v>
      </c>
    </row>
    <row r="3750" spans="1:16" x14ac:dyDescent="0.2">
      <c r="A3750" s="1">
        <v>688767</v>
      </c>
      <c r="B3750" s="1" t="s">
        <v>6841</v>
      </c>
      <c r="C3750" s="2" t="d">
        <v>2021-09-08</v>
      </c>
      <c r="D3750" s="1" t="s">
        <v>6842</v>
      </c>
      <c r="E3750" s="1" t="s">
        <v>16</v>
      </c>
      <c r="F3750" s="1" t="s">
        <v>17</v>
      </c>
      <c r="G3750" s="1">
        <v>34.549999999999997</v>
      </c>
      <c r="H3750" s="1">
        <v>26667</v>
      </c>
      <c r="I3750" s="1">
        <v>1</v>
      </c>
      <c r="J3750" s="1">
        <v>32</v>
      </c>
      <c r="P3750" s="1">
        <f t="shared" si="59"/>
        <v>921344.85</v>
      </c>
    </row>
    <row r="3751" spans="1:16" x14ac:dyDescent="0.2">
      <c r="A3751" s="1">
        <v>688768</v>
      </c>
      <c r="B3751" s="1" t="s">
        <v>6843</v>
      </c>
      <c r="C3751" s="2" t="d">
        <v>2021-07-26</v>
      </c>
      <c r="D3751" s="1" t="s">
        <v>6844</v>
      </c>
      <c r="E3751" s="1" t="s">
        <v>16</v>
      </c>
      <c r="F3751" s="1" t="s">
        <v>17</v>
      </c>
      <c r="G3751" s="1">
        <v>18.23</v>
      </c>
      <c r="H3751" s="1">
        <v>13720</v>
      </c>
      <c r="I3751" s="1">
        <v>1</v>
      </c>
      <c r="J3751" s="1">
        <v>32</v>
      </c>
      <c r="P3751" s="1">
        <f t="shared" si="59"/>
        <v>250115.6</v>
      </c>
    </row>
    <row r="3752" spans="1:16" x14ac:dyDescent="0.2">
      <c r="A3752" s="1">
        <v>688772</v>
      </c>
      <c r="B3752" s="1" t="s">
        <v>1743</v>
      </c>
      <c r="C3752" s="2" t="d">
        <v>2021-10-15</v>
      </c>
      <c r="D3752" s="1" t="s">
        <v>6845</v>
      </c>
      <c r="E3752" s="1" t="s">
        <v>16</v>
      </c>
      <c r="F3752" s="1" t="s">
        <v>17</v>
      </c>
      <c r="G3752" s="1">
        <v>14.43</v>
      </c>
      <c r="H3752" s="1">
        <v>155714</v>
      </c>
      <c r="I3752" s="1">
        <v>1</v>
      </c>
      <c r="J3752" s="1">
        <v>32</v>
      </c>
      <c r="P3752" s="1">
        <f t="shared" si="59"/>
        <v>2246953.02</v>
      </c>
    </row>
    <row r="3753" spans="1:16" x14ac:dyDescent="0.2">
      <c r="A3753" s="1">
        <v>688776</v>
      </c>
      <c r="B3753" s="1" t="s">
        <v>6846</v>
      </c>
      <c r="C3753" s="2" t="d">
        <v>2021-08-31</v>
      </c>
      <c r="D3753" s="1" t="s">
        <v>6847</v>
      </c>
      <c r="E3753" s="1" t="s">
        <v>16</v>
      </c>
      <c r="F3753" s="1" t="s">
        <v>17</v>
      </c>
      <c r="G3753" s="1">
        <v>51.44</v>
      </c>
      <c r="H3753" s="1">
        <v>19355</v>
      </c>
      <c r="I3753" s="1">
        <v>1</v>
      </c>
      <c r="J3753" s="1">
        <v>32</v>
      </c>
      <c r="P3753" s="1">
        <f t="shared" si="59"/>
        <v>995621.2</v>
      </c>
    </row>
    <row r="3754" spans="1:16" x14ac:dyDescent="0.2">
      <c r="A3754" s="1">
        <v>688777</v>
      </c>
      <c r="B3754" s="1" t="s">
        <v>6848</v>
      </c>
      <c r="C3754" s="2" t="d">
        <v>2020-11-24</v>
      </c>
      <c r="D3754" s="1" t="s">
        <v>6849</v>
      </c>
      <c r="E3754" s="1" t="s">
        <v>16</v>
      </c>
      <c r="F3754" s="1" t="s">
        <v>17</v>
      </c>
      <c r="G3754" s="1">
        <v>35.729999999999997</v>
      </c>
      <c r="H3754" s="1">
        <v>49130</v>
      </c>
      <c r="I3754" s="1">
        <v>1</v>
      </c>
      <c r="J3754" s="1">
        <v>32</v>
      </c>
      <c r="P3754" s="1">
        <f t="shared" si="59"/>
        <v>1755414.9</v>
      </c>
    </row>
    <row r="3755" spans="1:16" x14ac:dyDescent="0.2">
      <c r="A3755" s="1">
        <v>688778</v>
      </c>
      <c r="B3755" s="1" t="s">
        <v>6850</v>
      </c>
      <c r="C3755" s="2" t="d">
        <v>2021-08-05</v>
      </c>
      <c r="D3755" s="1" t="s">
        <v>6851</v>
      </c>
      <c r="E3755" s="1" t="s">
        <v>12</v>
      </c>
      <c r="F3755" s="1" t="s">
        <v>13</v>
      </c>
      <c r="G3755" s="1">
        <v>24.5</v>
      </c>
      <c r="H3755" s="1">
        <v>62893</v>
      </c>
      <c r="I3755" s="1">
        <v>1</v>
      </c>
      <c r="J3755" s="1">
        <v>32</v>
      </c>
      <c r="P3755" s="1">
        <f t="shared" si="59"/>
        <v>1540878.5</v>
      </c>
    </row>
    <row r="3756" spans="1:16" x14ac:dyDescent="0.2">
      <c r="A3756" s="1">
        <v>688779</v>
      </c>
      <c r="B3756" s="1" t="s">
        <v>6852</v>
      </c>
      <c r="C3756" s="2" t="d">
        <v>2021-08-11</v>
      </c>
      <c r="D3756" s="1" t="s">
        <v>6853</v>
      </c>
      <c r="E3756" s="1" t="s">
        <v>16</v>
      </c>
      <c r="F3756" s="1" t="s">
        <v>17</v>
      </c>
      <c r="G3756" s="1">
        <v>5.65</v>
      </c>
      <c r="H3756" s="1">
        <v>482302</v>
      </c>
      <c r="I3756" s="1">
        <v>1</v>
      </c>
      <c r="J3756" s="1">
        <v>32</v>
      </c>
      <c r="P3756" s="1">
        <f t="shared" si="59"/>
        <v>2725006.3000000003</v>
      </c>
    </row>
    <row r="3757" spans="1:16" x14ac:dyDescent="0.2">
      <c r="A3757" s="1">
        <v>688786</v>
      </c>
      <c r="B3757" s="1" t="s">
        <v>6854</v>
      </c>
      <c r="C3757" s="2" t="d">
        <v>2021-08-26</v>
      </c>
      <c r="D3757" s="1" t="s">
        <v>6855</v>
      </c>
      <c r="E3757" s="1" t="s">
        <v>16</v>
      </c>
      <c r="F3757" s="1" t="s">
        <v>17</v>
      </c>
      <c r="G3757" s="1">
        <v>11.76</v>
      </c>
      <c r="H3757" s="1">
        <v>21360</v>
      </c>
      <c r="I3757" s="1">
        <v>1</v>
      </c>
      <c r="J3757" s="1">
        <v>32</v>
      </c>
      <c r="P3757" s="1">
        <f t="shared" si="59"/>
        <v>251193.60000000001</v>
      </c>
    </row>
    <row r="3758" spans="1:16" x14ac:dyDescent="0.2">
      <c r="A3758" s="1">
        <v>688787</v>
      </c>
      <c r="B3758" s="1" t="s">
        <v>6856</v>
      </c>
      <c r="C3758" s="2" t="d">
        <v>2021-08-13</v>
      </c>
      <c r="D3758" s="1" t="s">
        <v>6857</v>
      </c>
      <c r="E3758" s="1" t="s">
        <v>16</v>
      </c>
      <c r="F3758" s="1" t="s">
        <v>17</v>
      </c>
      <c r="G3758" s="1">
        <v>36.94</v>
      </c>
      <c r="H3758" s="1">
        <v>10700</v>
      </c>
      <c r="I3758" s="1">
        <v>1</v>
      </c>
      <c r="J3758" s="1">
        <v>32</v>
      </c>
      <c r="P3758" s="1">
        <f t="shared" si="59"/>
        <v>395258</v>
      </c>
    </row>
    <row r="3759" spans="1:16" x14ac:dyDescent="0.2">
      <c r="A3759" s="1">
        <v>688788</v>
      </c>
      <c r="B3759" s="1" t="s">
        <v>5330</v>
      </c>
      <c r="C3759" s="2" t="d">
        <v>2020-10-22</v>
      </c>
      <c r="D3759" s="1" t="s">
        <v>6858</v>
      </c>
      <c r="E3759" s="1" t="s">
        <v>16</v>
      </c>
      <c r="F3759" s="1" t="s">
        <v>17</v>
      </c>
      <c r="G3759" s="1">
        <v>106.04</v>
      </c>
      <c r="H3759" s="1">
        <v>18884</v>
      </c>
      <c r="I3759" s="1">
        <v>1</v>
      </c>
      <c r="J3759" s="1">
        <v>32</v>
      </c>
      <c r="P3759" s="1">
        <f t="shared" si="59"/>
        <v>2002459.36</v>
      </c>
    </row>
    <row r="3760" spans="1:16" x14ac:dyDescent="0.2">
      <c r="A3760" s="1">
        <v>688789</v>
      </c>
      <c r="B3760" s="1" t="s">
        <v>6432</v>
      </c>
      <c r="C3760" s="2" t="d">
        <v>2021-07-08</v>
      </c>
      <c r="D3760" s="1" t="s">
        <v>6859</v>
      </c>
      <c r="E3760" s="1" t="s">
        <v>46</v>
      </c>
      <c r="F3760" s="1" t="s">
        <v>47</v>
      </c>
      <c r="G3760" s="1">
        <v>30.28</v>
      </c>
      <c r="H3760" s="1">
        <v>19000</v>
      </c>
      <c r="I3760" s="1">
        <v>1</v>
      </c>
      <c r="J3760" s="1">
        <v>32</v>
      </c>
      <c r="P3760" s="1">
        <f t="shared" si="59"/>
        <v>575320</v>
      </c>
    </row>
    <row r="3761" spans="1:16" x14ac:dyDescent="0.2">
      <c r="A3761" s="1">
        <v>688793</v>
      </c>
      <c r="B3761" s="1" t="s">
        <v>6860</v>
      </c>
      <c r="C3761" s="2" t="d">
        <v>2021-07-15</v>
      </c>
      <c r="D3761" s="1" t="s">
        <v>6861</v>
      </c>
      <c r="E3761" s="1" t="s">
        <v>16</v>
      </c>
      <c r="F3761" s="1" t="s">
        <v>17</v>
      </c>
      <c r="G3761" s="1">
        <v>27.4</v>
      </c>
      <c r="H3761" s="1">
        <v>15410</v>
      </c>
      <c r="I3761" s="1">
        <v>1</v>
      </c>
      <c r="J3761" s="1">
        <v>32</v>
      </c>
      <c r="P3761" s="1">
        <f t="shared" si="59"/>
        <v>422234</v>
      </c>
    </row>
    <row r="3762" spans="1:16" x14ac:dyDescent="0.2">
      <c r="A3762" s="1">
        <v>688798</v>
      </c>
      <c r="B3762" s="1" t="s">
        <v>6862</v>
      </c>
      <c r="C3762" s="2" t="d">
        <v>2021-08-16</v>
      </c>
      <c r="D3762" s="1" t="s">
        <v>6863</v>
      </c>
      <c r="E3762" s="1" t="s">
        <v>16</v>
      </c>
      <c r="F3762" s="1" t="s">
        <v>17</v>
      </c>
      <c r="G3762" s="1">
        <v>76.58</v>
      </c>
      <c r="H3762" s="1">
        <v>41800</v>
      </c>
      <c r="I3762" s="1">
        <v>1</v>
      </c>
      <c r="J3762" s="1">
        <v>32</v>
      </c>
      <c r="P3762" s="1">
        <f t="shared" si="59"/>
        <v>3201044</v>
      </c>
    </row>
    <row r="3763" spans="1:16" x14ac:dyDescent="0.2">
      <c r="A3763" s="1">
        <v>688799</v>
      </c>
      <c r="B3763" s="1" t="s">
        <v>6864</v>
      </c>
      <c r="C3763" s="2" t="d">
        <v>2021-07-13</v>
      </c>
      <c r="D3763" s="1" t="s">
        <v>6865</v>
      </c>
      <c r="E3763" s="1" t="s">
        <v>16</v>
      </c>
      <c r="F3763" s="1" t="s">
        <v>17</v>
      </c>
      <c r="G3763" s="1">
        <v>30.82</v>
      </c>
      <c r="H3763" s="1">
        <v>23500</v>
      </c>
      <c r="I3763" s="1">
        <v>1</v>
      </c>
      <c r="J3763" s="1">
        <v>32</v>
      </c>
      <c r="P3763" s="1">
        <f t="shared" si="59"/>
        <v>724270</v>
      </c>
    </row>
    <row r="3764" spans="1:16" x14ac:dyDescent="0.2">
      <c r="A3764" s="1">
        <v>688800</v>
      </c>
      <c r="B3764" s="1" t="s">
        <v>6866</v>
      </c>
      <c r="C3764" s="2" t="d">
        <v>2021-07-22</v>
      </c>
      <c r="D3764" s="1" t="s">
        <v>6867</v>
      </c>
      <c r="E3764" s="1" t="s">
        <v>16</v>
      </c>
      <c r="F3764" s="1" t="s">
        <v>17</v>
      </c>
      <c r="G3764" s="1">
        <v>15.02</v>
      </c>
      <c r="H3764" s="1">
        <v>27000</v>
      </c>
      <c r="I3764" s="1">
        <v>1</v>
      </c>
      <c r="J3764" s="1">
        <v>32</v>
      </c>
      <c r="P3764" s="1">
        <f t="shared" si="59"/>
        <v>405540</v>
      </c>
    </row>
    <row r="3765" spans="1:16" x14ac:dyDescent="0.2">
      <c r="A3765" s="1">
        <v>688819</v>
      </c>
      <c r="B3765" s="1" t="s">
        <v>3302</v>
      </c>
      <c r="C3765" s="2" t="d">
        <v>2021-01-18</v>
      </c>
      <c r="D3765" s="1" t="s">
        <v>6868</v>
      </c>
      <c r="E3765" s="1" t="s">
        <v>16</v>
      </c>
      <c r="F3765" s="1" t="s">
        <v>17</v>
      </c>
      <c r="G3765" s="1">
        <v>41.79</v>
      </c>
      <c r="H3765" s="1">
        <v>116600</v>
      </c>
      <c r="I3765" s="1">
        <v>1</v>
      </c>
      <c r="J3765" s="1">
        <v>32</v>
      </c>
      <c r="P3765" s="1">
        <f t="shared" si="59"/>
        <v>4872714</v>
      </c>
    </row>
    <row r="3766" spans="1:16" x14ac:dyDescent="0.2">
      <c r="A3766" s="1">
        <v>688981</v>
      </c>
      <c r="B3766" s="1" t="s">
        <v>6869</v>
      </c>
      <c r="C3766" s="2" t="d">
        <v>2020-07-16</v>
      </c>
      <c r="D3766" s="1" t="s">
        <v>6870</v>
      </c>
      <c r="E3766" s="1" t="s">
        <v>46</v>
      </c>
      <c r="F3766" s="1" t="s">
        <v>47</v>
      </c>
      <c r="G3766" s="1">
        <v>27.46</v>
      </c>
      <c r="H3766" s="1">
        <v>1938463</v>
      </c>
      <c r="I3766" s="1">
        <v>2.8317999999999999E-2</v>
      </c>
      <c r="J3766" s="1">
        <v>32</v>
      </c>
      <c r="P3766" s="1">
        <f t="shared" si="59"/>
        <v>53230193.980000004</v>
      </c>
    </row>
    <row r="3767" spans="1:16" x14ac:dyDescent="0.2">
      <c r="A3767" s="1">
        <v>689009</v>
      </c>
      <c r="B3767" s="1" t="s">
        <v>6871</v>
      </c>
      <c r="C3767" s="2" t="d">
        <v>2020-10-29</v>
      </c>
      <c r="D3767" s="1" t="s">
        <v>6872</v>
      </c>
      <c r="E3767" s="1" t="s">
        <v>833</v>
      </c>
      <c r="F3767" s="1" t="s">
        <v>834</v>
      </c>
      <c r="G3767" s="1">
        <v>18.940000000000001</v>
      </c>
      <c r="H3767" s="1">
        <v>70409</v>
      </c>
      <c r="J3767" s="1">
        <v>32</v>
      </c>
      <c r="P3767" s="1">
        <f t="shared" si="59"/>
        <v>1333546.4600000002</v>
      </c>
    </row>
    <row r="3768" spans="1:16" x14ac:dyDescent="0.2">
      <c r="A3768" s="1">
        <v>830779</v>
      </c>
      <c r="B3768" s="1" t="s">
        <v>6873</v>
      </c>
      <c r="C3768" s="2" t="d">
        <v>2023-06-01</v>
      </c>
      <c r="D3768" s="1" t="s">
        <v>6874</v>
      </c>
      <c r="E3768" s="1" t="s">
        <v>16</v>
      </c>
      <c r="F3768" s="1" t="s">
        <v>17</v>
      </c>
      <c r="G3768" s="1">
        <v>26.6</v>
      </c>
      <c r="H3768" s="1">
        <v>10700</v>
      </c>
      <c r="I3768" s="1">
        <v>1</v>
      </c>
      <c r="J3768" s="1">
        <v>64</v>
      </c>
      <c r="P3768" s="1">
        <f t="shared" si="59"/>
        <v>284620</v>
      </c>
    </row>
    <row r="3769" spans="1:16" x14ac:dyDescent="0.2">
      <c r="A3769" s="1">
        <v>830799</v>
      </c>
      <c r="B3769" s="1" t="s">
        <v>6875</v>
      </c>
      <c r="C3769" s="2" t="d">
        <v>2020-07-27</v>
      </c>
      <c r="D3769" s="1" t="s">
        <v>6876</v>
      </c>
      <c r="E3769" s="1" t="s">
        <v>16</v>
      </c>
      <c r="F3769" s="1" t="s">
        <v>17</v>
      </c>
      <c r="G3769" s="1">
        <v>25.18</v>
      </c>
      <c r="H3769" s="1">
        <v>8800</v>
      </c>
      <c r="I3769" s="1">
        <v>1</v>
      </c>
      <c r="J3769" s="1">
        <v>64</v>
      </c>
      <c r="P3769" s="1">
        <f t="shared" si="59"/>
        <v>221584</v>
      </c>
    </row>
    <row r="3770" spans="1:16" x14ac:dyDescent="0.2">
      <c r="A3770" s="1">
        <v>830809</v>
      </c>
      <c r="B3770" s="1" t="s">
        <v>6877</v>
      </c>
      <c r="C3770" s="2" t="d">
        <v>2023-03-23</v>
      </c>
      <c r="D3770" s="1" t="s">
        <v>6878</v>
      </c>
      <c r="E3770" s="1" t="s">
        <v>16</v>
      </c>
      <c r="F3770" s="1" t="s">
        <v>17</v>
      </c>
      <c r="G3770" s="1">
        <v>13</v>
      </c>
      <c r="H3770" s="1">
        <v>50000</v>
      </c>
      <c r="I3770" s="1">
        <v>1</v>
      </c>
      <c r="J3770" s="1">
        <v>64</v>
      </c>
      <c r="P3770" s="1">
        <f t="shared" si="59"/>
        <v>650000</v>
      </c>
    </row>
    <row r="3771" spans="1:16" x14ac:dyDescent="0.2">
      <c r="A3771" s="1">
        <v>830832</v>
      </c>
      <c r="B3771" s="1" t="s">
        <v>6879</v>
      </c>
      <c r="C3771" s="2" t="d">
        <v>2021-02-23</v>
      </c>
      <c r="D3771" s="1" t="s">
        <v>6880</v>
      </c>
      <c r="E3771" s="1" t="s">
        <v>16</v>
      </c>
      <c r="F3771" s="1" t="s">
        <v>17</v>
      </c>
      <c r="G3771" s="1">
        <v>7</v>
      </c>
      <c r="H3771" s="1">
        <v>38390</v>
      </c>
      <c r="I3771" s="1">
        <v>1</v>
      </c>
      <c r="J3771" s="1">
        <v>64</v>
      </c>
      <c r="P3771" s="1">
        <f t="shared" si="59"/>
        <v>268730</v>
      </c>
    </row>
    <row r="3772" spans="1:16" x14ac:dyDescent="0.2">
      <c r="A3772" s="1">
        <v>830839</v>
      </c>
      <c r="B3772" s="1" t="s">
        <v>6881</v>
      </c>
      <c r="C3772" s="2" t="d">
        <v>2020-11-09</v>
      </c>
      <c r="D3772" s="1" t="s">
        <v>6882</v>
      </c>
      <c r="E3772" s="1" t="s">
        <v>16</v>
      </c>
      <c r="F3772" s="1" t="s">
        <v>17</v>
      </c>
      <c r="G3772" s="1">
        <v>8</v>
      </c>
      <c r="H3772" s="1">
        <v>16100</v>
      </c>
      <c r="I3772" s="1">
        <v>1</v>
      </c>
      <c r="J3772" s="1">
        <v>64</v>
      </c>
      <c r="P3772" s="1">
        <f t="shared" si="59"/>
        <v>128800</v>
      </c>
    </row>
    <row r="3773" spans="1:16" x14ac:dyDescent="0.2">
      <c r="A3773" s="1">
        <v>830879</v>
      </c>
      <c r="B3773" s="1" t="s">
        <v>6883</v>
      </c>
      <c r="C3773" s="2" t="d">
        <v>2022-12-20</v>
      </c>
      <c r="D3773" s="1" t="s">
        <v>6884</v>
      </c>
      <c r="E3773" s="1" t="s">
        <v>16</v>
      </c>
      <c r="F3773" s="1" t="s">
        <v>17</v>
      </c>
      <c r="G3773" s="1">
        <v>6.5</v>
      </c>
      <c r="H3773" s="1">
        <v>13000</v>
      </c>
      <c r="I3773" s="1">
        <v>1</v>
      </c>
      <c r="J3773" s="1">
        <v>64</v>
      </c>
      <c r="P3773" s="1">
        <f t="shared" si="59"/>
        <v>84500</v>
      </c>
    </row>
    <row r="3774" spans="1:16" x14ac:dyDescent="0.2">
      <c r="A3774" s="1">
        <v>830896</v>
      </c>
      <c r="B3774" s="1" t="s">
        <v>6443</v>
      </c>
      <c r="C3774" s="2" t="d">
        <v>2023-04-19</v>
      </c>
      <c r="D3774" s="1" t="s">
        <v>6885</v>
      </c>
      <c r="E3774" s="1" t="s">
        <v>16</v>
      </c>
      <c r="F3774" s="1" t="s">
        <v>17</v>
      </c>
      <c r="G3774" s="1">
        <v>5.53</v>
      </c>
      <c r="H3774" s="1">
        <v>25310</v>
      </c>
      <c r="I3774" s="1">
        <v>1</v>
      </c>
      <c r="J3774" s="1">
        <v>64</v>
      </c>
      <c r="P3774" s="1">
        <f t="shared" si="59"/>
        <v>139964.30000000002</v>
      </c>
    </row>
    <row r="3775" spans="1:16" x14ac:dyDescent="0.2">
      <c r="A3775" s="1">
        <v>830946</v>
      </c>
      <c r="B3775" s="1" t="s">
        <v>6886</v>
      </c>
      <c r="C3775" s="2" t="d">
        <v>2020-07-27</v>
      </c>
      <c r="D3775" s="1" t="s">
        <v>6887</v>
      </c>
      <c r="E3775" s="1" t="s">
        <v>12</v>
      </c>
      <c r="F3775" s="1" t="s">
        <v>13</v>
      </c>
      <c r="G3775" s="1">
        <v>5.4</v>
      </c>
      <c r="H3775" s="1">
        <v>60000</v>
      </c>
      <c r="I3775" s="1">
        <v>1</v>
      </c>
      <c r="J3775" s="1">
        <v>64</v>
      </c>
      <c r="P3775" s="1">
        <f t="shared" si="59"/>
        <v>324000</v>
      </c>
    </row>
    <row r="3776" spans="1:16" x14ac:dyDescent="0.2">
      <c r="A3776" s="1">
        <v>830964</v>
      </c>
      <c r="B3776" s="1" t="s">
        <v>6888</v>
      </c>
      <c r="C3776" s="2" t="d">
        <v>2020-07-27</v>
      </c>
      <c r="D3776" s="1" t="s">
        <v>6889</v>
      </c>
      <c r="E3776" s="1" t="s">
        <v>16</v>
      </c>
      <c r="F3776" s="1" t="s">
        <v>17</v>
      </c>
      <c r="G3776" s="1">
        <v>4.7</v>
      </c>
      <c r="H3776" s="1">
        <v>40000</v>
      </c>
      <c r="I3776" s="1">
        <v>1</v>
      </c>
      <c r="J3776" s="1">
        <v>64</v>
      </c>
      <c r="P3776" s="1">
        <f t="shared" si="59"/>
        <v>188000</v>
      </c>
    </row>
    <row r="3777" spans="1:16" x14ac:dyDescent="0.2">
      <c r="A3777" s="1">
        <v>830974</v>
      </c>
      <c r="B3777" s="1" t="s">
        <v>6890</v>
      </c>
      <c r="C3777" s="2" t="d">
        <v>2023-03-08</v>
      </c>
      <c r="D3777" s="1" t="s">
        <v>6891</v>
      </c>
      <c r="E3777" s="1" t="s">
        <v>16</v>
      </c>
      <c r="F3777" s="1" t="s">
        <v>17</v>
      </c>
      <c r="G3777" s="1">
        <v>6.26</v>
      </c>
      <c r="H3777" s="1">
        <v>11500</v>
      </c>
      <c r="I3777" s="1">
        <v>1</v>
      </c>
      <c r="J3777" s="1">
        <v>64</v>
      </c>
      <c r="P3777" s="1">
        <f t="shared" si="59"/>
        <v>71990</v>
      </c>
    </row>
    <row r="3778" spans="1:16" x14ac:dyDescent="0.2">
      <c r="A3778" s="1">
        <v>831010</v>
      </c>
      <c r="B3778" s="1" t="s">
        <v>6892</v>
      </c>
      <c r="C3778" s="2" t="d">
        <v>2020-07-27</v>
      </c>
      <c r="D3778" s="1" t="s">
        <v>6893</v>
      </c>
      <c r="E3778" s="1" t="s">
        <v>16</v>
      </c>
      <c r="F3778" s="1" t="s">
        <v>17</v>
      </c>
      <c r="G3778" s="1">
        <v>4.79</v>
      </c>
      <c r="H3778" s="1">
        <v>52000</v>
      </c>
      <c r="I3778" s="1">
        <v>1</v>
      </c>
      <c r="J3778" s="1">
        <v>64</v>
      </c>
      <c r="P3778" s="1">
        <f t="shared" ref="P3778:P3841" si="60">G3778*H3778</f>
        <v>249080</v>
      </c>
    </row>
    <row r="3779" spans="1:16" x14ac:dyDescent="0.2">
      <c r="A3779" s="1">
        <v>831039</v>
      </c>
      <c r="B3779" s="1" t="s">
        <v>6894</v>
      </c>
      <c r="C3779" s="2" t="d">
        <v>2021-08-18</v>
      </c>
      <c r="D3779" s="1" t="s">
        <v>6895</v>
      </c>
      <c r="E3779" s="1" t="s">
        <v>12</v>
      </c>
      <c r="F3779" s="1" t="s">
        <v>13</v>
      </c>
      <c r="G3779" s="1">
        <v>4.41</v>
      </c>
      <c r="H3779" s="1">
        <v>13800</v>
      </c>
      <c r="I3779" s="1">
        <v>1</v>
      </c>
      <c r="J3779" s="1">
        <v>64</v>
      </c>
      <c r="P3779" s="1">
        <f t="shared" si="60"/>
        <v>60858</v>
      </c>
    </row>
    <row r="3780" spans="1:16" x14ac:dyDescent="0.2">
      <c r="A3780" s="1">
        <v>831087</v>
      </c>
      <c r="B3780" s="1" t="s">
        <v>6896</v>
      </c>
      <c r="C3780" s="2" t="d">
        <v>2022-12-07</v>
      </c>
      <c r="D3780" s="1" t="s">
        <v>6897</v>
      </c>
      <c r="E3780" s="1" t="s">
        <v>12</v>
      </c>
      <c r="F3780" s="1" t="s">
        <v>13</v>
      </c>
      <c r="G3780" s="1">
        <v>6</v>
      </c>
      <c r="H3780" s="1">
        <v>33040</v>
      </c>
      <c r="I3780" s="1">
        <v>1</v>
      </c>
      <c r="J3780" s="1">
        <v>64</v>
      </c>
      <c r="P3780" s="1">
        <f t="shared" si="60"/>
        <v>198240</v>
      </c>
    </row>
    <row r="3781" spans="1:16" x14ac:dyDescent="0.2">
      <c r="A3781" s="1">
        <v>831152</v>
      </c>
      <c r="B3781" s="1" t="s">
        <v>126</v>
      </c>
      <c r="C3781" s="2" t="d">
        <v>2022-09-01</v>
      </c>
      <c r="D3781" s="1" t="s">
        <v>6898</v>
      </c>
      <c r="E3781" s="1" t="s">
        <v>16</v>
      </c>
      <c r="F3781" s="1" t="s">
        <v>17</v>
      </c>
      <c r="G3781" s="1">
        <v>5.8</v>
      </c>
      <c r="H3781" s="1">
        <v>30092</v>
      </c>
      <c r="I3781" s="1">
        <v>1</v>
      </c>
      <c r="J3781" s="1">
        <v>64</v>
      </c>
      <c r="P3781" s="1">
        <f t="shared" si="60"/>
        <v>174533.6</v>
      </c>
    </row>
    <row r="3782" spans="1:16" x14ac:dyDescent="0.2">
      <c r="A3782" s="1">
        <v>831167</v>
      </c>
      <c r="B3782" s="1" t="s">
        <v>6899</v>
      </c>
      <c r="C3782" s="2" t="d">
        <v>2022-05-27</v>
      </c>
      <c r="D3782" s="1" t="s">
        <v>6900</v>
      </c>
      <c r="E3782" s="1" t="s">
        <v>16</v>
      </c>
      <c r="F3782" s="1" t="s">
        <v>17</v>
      </c>
      <c r="G3782" s="1">
        <v>15.21</v>
      </c>
      <c r="H3782" s="1">
        <v>7000</v>
      </c>
      <c r="I3782" s="1">
        <v>1</v>
      </c>
      <c r="J3782" s="1">
        <v>64</v>
      </c>
      <c r="P3782" s="1">
        <f t="shared" si="60"/>
        <v>106470</v>
      </c>
    </row>
    <row r="3783" spans="1:16" x14ac:dyDescent="0.2">
      <c r="A3783" s="1">
        <v>831175</v>
      </c>
      <c r="B3783" s="1" t="s">
        <v>5971</v>
      </c>
      <c r="C3783" s="2" t="d">
        <v>2023-12-14</v>
      </c>
      <c r="D3783" s="1" t="s">
        <v>6901</v>
      </c>
      <c r="E3783" s="1" t="s">
        <v>16</v>
      </c>
      <c r="F3783" s="1" t="s">
        <v>17</v>
      </c>
      <c r="G3783" s="1">
        <v>11.52</v>
      </c>
      <c r="H3783" s="1">
        <v>11500</v>
      </c>
      <c r="I3783" s="1">
        <v>1</v>
      </c>
      <c r="J3783" s="1">
        <v>64</v>
      </c>
      <c r="P3783" s="1">
        <f t="shared" si="60"/>
        <v>132480</v>
      </c>
    </row>
    <row r="3784" spans="1:16" x14ac:dyDescent="0.2">
      <c r="A3784" s="1">
        <v>831195</v>
      </c>
      <c r="B3784" s="1" t="s">
        <v>457</v>
      </c>
      <c r="C3784" s="2" t="d">
        <v>2022-12-30</v>
      </c>
      <c r="D3784" s="1" t="s">
        <v>6902</v>
      </c>
      <c r="E3784" s="1" t="s">
        <v>16</v>
      </c>
      <c r="F3784" s="1" t="s">
        <v>17</v>
      </c>
      <c r="G3784" s="1">
        <v>11</v>
      </c>
      <c r="H3784" s="1">
        <v>14230</v>
      </c>
      <c r="I3784" s="1">
        <v>1</v>
      </c>
      <c r="J3784" s="1">
        <v>64</v>
      </c>
      <c r="P3784" s="1">
        <f t="shared" si="60"/>
        <v>156530</v>
      </c>
    </row>
    <row r="3785" spans="1:16" x14ac:dyDescent="0.2">
      <c r="A3785" s="1">
        <v>831278</v>
      </c>
      <c r="B3785" s="1" t="s">
        <v>897</v>
      </c>
      <c r="C3785" s="2" t="d">
        <v>2022-06-20</v>
      </c>
      <c r="D3785" s="1" t="s">
        <v>6903</v>
      </c>
      <c r="E3785" s="1" t="s">
        <v>16</v>
      </c>
      <c r="F3785" s="1" t="s">
        <v>17</v>
      </c>
      <c r="G3785" s="1">
        <v>4.0599999999999996</v>
      </c>
      <c r="H3785" s="1">
        <v>25000</v>
      </c>
      <c r="I3785" s="1">
        <v>1</v>
      </c>
      <c r="J3785" s="1">
        <v>64</v>
      </c>
      <c r="P3785" s="1">
        <f t="shared" si="60"/>
        <v>101499.99999999999</v>
      </c>
    </row>
    <row r="3786" spans="1:16" x14ac:dyDescent="0.2">
      <c r="A3786" s="1">
        <v>831304</v>
      </c>
      <c r="B3786" s="1" t="s">
        <v>6904</v>
      </c>
      <c r="C3786" s="2" t="d">
        <v>2023-04-18</v>
      </c>
      <c r="D3786" s="1" t="s">
        <v>6905</v>
      </c>
      <c r="E3786" s="1" t="s">
        <v>16</v>
      </c>
      <c r="F3786" s="1" t="s">
        <v>17</v>
      </c>
      <c r="G3786" s="1">
        <v>3.98</v>
      </c>
      <c r="H3786" s="1">
        <v>34500</v>
      </c>
      <c r="I3786" s="1">
        <v>1</v>
      </c>
      <c r="J3786" s="1">
        <v>64</v>
      </c>
      <c r="P3786" s="1">
        <f t="shared" si="60"/>
        <v>137310</v>
      </c>
    </row>
    <row r="3787" spans="1:16" x14ac:dyDescent="0.2">
      <c r="A3787" s="1">
        <v>831305</v>
      </c>
      <c r="B3787" s="1" t="s">
        <v>6906</v>
      </c>
      <c r="C3787" s="2" t="d">
        <v>2021-11-05</v>
      </c>
      <c r="D3787" s="1" t="s">
        <v>6907</v>
      </c>
      <c r="E3787" s="1" t="s">
        <v>46</v>
      </c>
      <c r="F3787" s="1" t="s">
        <v>47</v>
      </c>
      <c r="G3787" s="1">
        <v>21.88</v>
      </c>
      <c r="H3787" s="1">
        <v>16330</v>
      </c>
      <c r="I3787" s="1">
        <v>1</v>
      </c>
      <c r="J3787" s="1">
        <v>64</v>
      </c>
      <c r="P3787" s="1">
        <f t="shared" si="60"/>
        <v>357300.39999999997</v>
      </c>
    </row>
    <row r="3788" spans="1:16" x14ac:dyDescent="0.2">
      <c r="A3788" s="1">
        <v>831370</v>
      </c>
      <c r="B3788" s="1" t="s">
        <v>6908</v>
      </c>
      <c r="C3788" s="2" t="d">
        <v>2020-07-27</v>
      </c>
      <c r="D3788" s="1" t="s">
        <v>6909</v>
      </c>
      <c r="E3788" s="1" t="s">
        <v>16</v>
      </c>
      <c r="F3788" s="1" t="s">
        <v>17</v>
      </c>
      <c r="G3788" s="1">
        <v>5.87</v>
      </c>
      <c r="H3788" s="1">
        <v>60000</v>
      </c>
      <c r="I3788" s="1">
        <v>1</v>
      </c>
      <c r="J3788" s="1">
        <v>64</v>
      </c>
      <c r="P3788" s="1">
        <f t="shared" si="60"/>
        <v>352200</v>
      </c>
    </row>
    <row r="3789" spans="1:16" x14ac:dyDescent="0.2">
      <c r="A3789" s="1">
        <v>831445</v>
      </c>
      <c r="B3789" s="1" t="s">
        <v>6910</v>
      </c>
      <c r="C3789" s="2" t="d">
        <v>2020-07-27</v>
      </c>
      <c r="D3789" s="1" t="s">
        <v>6911</v>
      </c>
      <c r="E3789" s="1" t="s">
        <v>16</v>
      </c>
      <c r="F3789" s="1" t="s">
        <v>17</v>
      </c>
      <c r="G3789" s="1">
        <v>9.18</v>
      </c>
      <c r="H3789" s="1">
        <v>20000</v>
      </c>
      <c r="I3789" s="1">
        <v>1</v>
      </c>
      <c r="J3789" s="1">
        <v>64</v>
      </c>
      <c r="P3789" s="1">
        <f t="shared" si="60"/>
        <v>183600</v>
      </c>
    </row>
    <row r="3790" spans="1:16" x14ac:dyDescent="0.2">
      <c r="A3790" s="1">
        <v>831526</v>
      </c>
      <c r="B3790" s="1" t="s">
        <v>6912</v>
      </c>
      <c r="C3790" s="2" t="d">
        <v>2022-12-22</v>
      </c>
      <c r="D3790" s="1" t="s">
        <v>6913</v>
      </c>
      <c r="E3790" s="1" t="s">
        <v>16</v>
      </c>
      <c r="F3790" s="1" t="s">
        <v>17</v>
      </c>
      <c r="G3790" s="1">
        <v>4</v>
      </c>
      <c r="H3790" s="1">
        <v>20700</v>
      </c>
      <c r="I3790" s="1">
        <v>1</v>
      </c>
      <c r="J3790" s="1">
        <v>64</v>
      </c>
      <c r="P3790" s="1">
        <f t="shared" si="60"/>
        <v>82800</v>
      </c>
    </row>
    <row r="3791" spans="1:16" x14ac:dyDescent="0.2">
      <c r="A3791" s="1">
        <v>831627</v>
      </c>
      <c r="B3791" s="1" t="s">
        <v>3870</v>
      </c>
      <c r="C3791" s="2" t="d">
        <v>2023-09-07</v>
      </c>
      <c r="D3791" s="1" t="s">
        <v>6914</v>
      </c>
      <c r="E3791" s="1" t="s">
        <v>16</v>
      </c>
      <c r="F3791" s="1" t="s">
        <v>17</v>
      </c>
      <c r="G3791" s="1">
        <v>6</v>
      </c>
      <c r="H3791" s="1">
        <v>26450</v>
      </c>
      <c r="I3791" s="1">
        <v>1</v>
      </c>
      <c r="J3791" s="1">
        <v>64</v>
      </c>
      <c r="P3791" s="1">
        <f t="shared" si="60"/>
        <v>158700</v>
      </c>
    </row>
    <row r="3792" spans="1:16" x14ac:dyDescent="0.2">
      <c r="A3792" s="1">
        <v>831641</v>
      </c>
      <c r="B3792" s="1" t="s">
        <v>6915</v>
      </c>
      <c r="C3792" s="2" t="d">
        <v>2022-12-02</v>
      </c>
      <c r="D3792" s="1" t="s">
        <v>6916</v>
      </c>
      <c r="E3792" s="1" t="s">
        <v>16</v>
      </c>
      <c r="F3792" s="1" t="s">
        <v>17</v>
      </c>
      <c r="G3792" s="1">
        <v>9.6</v>
      </c>
      <c r="H3792" s="1">
        <v>12075</v>
      </c>
      <c r="I3792" s="1">
        <v>1</v>
      </c>
      <c r="J3792" s="1">
        <v>64</v>
      </c>
      <c r="P3792" s="1">
        <f t="shared" si="60"/>
        <v>115920</v>
      </c>
    </row>
    <row r="3793" spans="1:16" x14ac:dyDescent="0.2">
      <c r="A3793" s="1">
        <v>831689</v>
      </c>
      <c r="B3793" s="1" t="s">
        <v>774</v>
      </c>
      <c r="C3793" s="2" t="d">
        <v>2022-03-21</v>
      </c>
      <c r="D3793" s="1" t="s">
        <v>6917</v>
      </c>
      <c r="E3793" s="1" t="s">
        <v>16</v>
      </c>
      <c r="F3793" s="1" t="s">
        <v>17</v>
      </c>
      <c r="G3793" s="1">
        <v>10.8</v>
      </c>
      <c r="H3793" s="1">
        <v>10000</v>
      </c>
      <c r="I3793" s="1">
        <v>1</v>
      </c>
      <c r="J3793" s="1">
        <v>64</v>
      </c>
      <c r="P3793" s="1">
        <f t="shared" si="60"/>
        <v>108000</v>
      </c>
    </row>
    <row r="3794" spans="1:16" x14ac:dyDescent="0.2">
      <c r="A3794" s="1">
        <v>831726</v>
      </c>
      <c r="B3794" s="1" t="s">
        <v>6918</v>
      </c>
      <c r="C3794" s="2" t="d">
        <v>2021-05-27</v>
      </c>
      <c r="D3794" s="1" t="s">
        <v>6919</v>
      </c>
      <c r="E3794" s="1" t="s">
        <v>16</v>
      </c>
      <c r="F3794" s="1" t="s">
        <v>17</v>
      </c>
      <c r="G3794" s="1">
        <v>9</v>
      </c>
      <c r="H3794" s="1">
        <v>23450</v>
      </c>
      <c r="I3794" s="1">
        <v>1</v>
      </c>
      <c r="J3794" s="1">
        <v>64</v>
      </c>
      <c r="P3794" s="1">
        <f t="shared" si="60"/>
        <v>211050</v>
      </c>
    </row>
    <row r="3795" spans="1:16" x14ac:dyDescent="0.2">
      <c r="A3795" s="1">
        <v>831768</v>
      </c>
      <c r="B3795" s="1" t="s">
        <v>6920</v>
      </c>
      <c r="C3795" s="2" t="d">
        <v>2021-06-28</v>
      </c>
      <c r="D3795" s="1" t="s">
        <v>6921</v>
      </c>
      <c r="E3795" s="1" t="s">
        <v>16</v>
      </c>
      <c r="F3795" s="1" t="s">
        <v>17</v>
      </c>
      <c r="G3795" s="1">
        <v>7</v>
      </c>
      <c r="H3795" s="1">
        <v>40000</v>
      </c>
      <c r="I3795" s="1">
        <v>1</v>
      </c>
      <c r="J3795" s="1">
        <v>64</v>
      </c>
      <c r="P3795" s="1">
        <f t="shared" si="60"/>
        <v>280000</v>
      </c>
    </row>
    <row r="3796" spans="1:16" x14ac:dyDescent="0.2">
      <c r="A3796" s="1">
        <v>831832</v>
      </c>
      <c r="B3796" s="1" t="s">
        <v>6922</v>
      </c>
      <c r="C3796" s="2" t="d">
        <v>2021-11-15</v>
      </c>
      <c r="D3796" s="1" t="s">
        <v>6923</v>
      </c>
      <c r="E3796" s="1" t="s">
        <v>16</v>
      </c>
      <c r="F3796" s="1" t="s">
        <v>17</v>
      </c>
      <c r="G3796" s="1">
        <v>13</v>
      </c>
      <c r="H3796" s="1">
        <v>20700</v>
      </c>
      <c r="I3796" s="1">
        <v>1</v>
      </c>
      <c r="J3796" s="1">
        <v>64</v>
      </c>
      <c r="P3796" s="1">
        <f t="shared" si="60"/>
        <v>269100</v>
      </c>
    </row>
    <row r="3797" spans="1:16" x14ac:dyDescent="0.2">
      <c r="A3797" s="1">
        <v>831834</v>
      </c>
      <c r="B3797" s="1" t="s">
        <v>1125</v>
      </c>
      <c r="C3797" s="2" t="d">
        <v>2022-08-22</v>
      </c>
      <c r="D3797" s="1" t="s">
        <v>6924</v>
      </c>
      <c r="E3797" s="1" t="s">
        <v>46</v>
      </c>
      <c r="F3797" s="1" t="s">
        <v>47</v>
      </c>
      <c r="G3797" s="1">
        <v>5.2</v>
      </c>
      <c r="H3797" s="1">
        <v>30000</v>
      </c>
      <c r="I3797" s="1">
        <v>1</v>
      </c>
      <c r="J3797" s="1">
        <v>64</v>
      </c>
      <c r="P3797" s="1">
        <f t="shared" si="60"/>
        <v>156000</v>
      </c>
    </row>
    <row r="3798" spans="1:16" x14ac:dyDescent="0.2">
      <c r="A3798" s="1">
        <v>831855</v>
      </c>
      <c r="B3798" s="1" t="s">
        <v>6925</v>
      </c>
      <c r="C3798" s="2" t="d">
        <v>2022-12-29</v>
      </c>
      <c r="D3798" s="1" t="s">
        <v>6926</v>
      </c>
      <c r="E3798" s="1" t="s">
        <v>16</v>
      </c>
      <c r="F3798" s="1" t="s">
        <v>17</v>
      </c>
      <c r="G3798" s="1">
        <v>7.5</v>
      </c>
      <c r="H3798" s="1">
        <v>18683</v>
      </c>
      <c r="I3798" s="1">
        <v>1</v>
      </c>
      <c r="J3798" s="1">
        <v>64</v>
      </c>
      <c r="P3798" s="1">
        <f t="shared" si="60"/>
        <v>140122.5</v>
      </c>
    </row>
    <row r="3799" spans="1:16" x14ac:dyDescent="0.2">
      <c r="A3799" s="1">
        <v>831856</v>
      </c>
      <c r="B3799" s="1" t="s">
        <v>966</v>
      </c>
      <c r="C3799" s="2" t="d">
        <v>2020-12-25</v>
      </c>
      <c r="D3799" s="1" t="s">
        <v>6927</v>
      </c>
      <c r="E3799" s="1" t="s">
        <v>16</v>
      </c>
      <c r="F3799" s="1" t="s">
        <v>17</v>
      </c>
      <c r="G3799" s="1">
        <v>5.8</v>
      </c>
      <c r="H3799" s="1">
        <v>11182</v>
      </c>
      <c r="I3799" s="1">
        <v>1</v>
      </c>
      <c r="J3799" s="1">
        <v>64</v>
      </c>
      <c r="P3799" s="1">
        <f t="shared" si="60"/>
        <v>64855.6</v>
      </c>
    </row>
    <row r="3800" spans="1:16" x14ac:dyDescent="0.2">
      <c r="A3800" s="1">
        <v>831906</v>
      </c>
      <c r="B3800" s="1" t="s">
        <v>6928</v>
      </c>
      <c r="C3800" s="2" t="d">
        <v>2023-02-22</v>
      </c>
      <c r="D3800" s="1" t="s">
        <v>6929</v>
      </c>
      <c r="E3800" s="1" t="s">
        <v>16</v>
      </c>
      <c r="F3800" s="1" t="s">
        <v>17</v>
      </c>
      <c r="G3800" s="1">
        <v>11</v>
      </c>
      <c r="H3800" s="1">
        <v>9200</v>
      </c>
      <c r="I3800" s="1">
        <v>1</v>
      </c>
      <c r="J3800" s="1">
        <v>64</v>
      </c>
      <c r="P3800" s="1">
        <f t="shared" si="60"/>
        <v>101200</v>
      </c>
    </row>
    <row r="3801" spans="1:16" x14ac:dyDescent="0.2">
      <c r="A3801" s="1">
        <v>831961</v>
      </c>
      <c r="B3801" s="1" t="s">
        <v>6930</v>
      </c>
      <c r="C3801" s="2" t="d">
        <v>2020-07-27</v>
      </c>
      <c r="D3801" s="1" t="s">
        <v>6931</v>
      </c>
      <c r="E3801" s="1" t="s">
        <v>16</v>
      </c>
      <c r="F3801" s="1" t="s">
        <v>17</v>
      </c>
      <c r="G3801" s="1">
        <v>22.31</v>
      </c>
      <c r="H3801" s="1">
        <v>12000</v>
      </c>
      <c r="I3801" s="1">
        <v>1</v>
      </c>
      <c r="J3801" s="1">
        <v>64</v>
      </c>
      <c r="P3801" s="1">
        <f t="shared" si="60"/>
        <v>267720</v>
      </c>
    </row>
    <row r="3802" spans="1:16" x14ac:dyDescent="0.2">
      <c r="A3802" s="1">
        <v>832000</v>
      </c>
      <c r="B3802" s="1" t="s">
        <v>6932</v>
      </c>
      <c r="C3802" s="2" t="d">
        <v>2020-12-23</v>
      </c>
      <c r="D3802" s="1" t="s">
        <v>6933</v>
      </c>
      <c r="E3802" s="1" t="s">
        <v>16</v>
      </c>
      <c r="F3802" s="1" t="s">
        <v>17</v>
      </c>
      <c r="G3802" s="1">
        <v>7.2</v>
      </c>
      <c r="H3802" s="1">
        <v>18014</v>
      </c>
      <c r="I3802" s="1">
        <v>1</v>
      </c>
      <c r="J3802" s="1">
        <v>64</v>
      </c>
      <c r="P3802" s="1">
        <f t="shared" si="60"/>
        <v>129700.8</v>
      </c>
    </row>
    <row r="3803" spans="1:16" x14ac:dyDescent="0.2">
      <c r="A3803" s="1">
        <v>832023</v>
      </c>
      <c r="B3803" s="1" t="s">
        <v>553</v>
      </c>
      <c r="C3803" s="2" t="d">
        <v>2023-02-02</v>
      </c>
      <c r="D3803" s="1" t="s">
        <v>6934</v>
      </c>
      <c r="E3803" s="1" t="s">
        <v>16</v>
      </c>
      <c r="F3803" s="1" t="s">
        <v>17</v>
      </c>
      <c r="G3803" s="1">
        <v>3.6</v>
      </c>
      <c r="H3803" s="1">
        <v>57304</v>
      </c>
      <c r="I3803" s="1">
        <v>1</v>
      </c>
      <c r="J3803" s="1">
        <v>64</v>
      </c>
      <c r="P3803" s="1">
        <f t="shared" si="60"/>
        <v>206294.39999999999</v>
      </c>
    </row>
    <row r="3804" spans="1:16" x14ac:dyDescent="0.2">
      <c r="A3804" s="1">
        <v>832089</v>
      </c>
      <c r="B3804" s="1" t="s">
        <v>6935</v>
      </c>
      <c r="C3804" s="2" t="d">
        <v>2021-11-09</v>
      </c>
      <c r="D3804" s="1" t="s">
        <v>6936</v>
      </c>
      <c r="E3804" s="1" t="s">
        <v>16</v>
      </c>
      <c r="F3804" s="1" t="s">
        <v>17</v>
      </c>
      <c r="G3804" s="1">
        <v>10</v>
      </c>
      <c r="H3804" s="1">
        <v>23000</v>
      </c>
      <c r="I3804" s="1">
        <v>1</v>
      </c>
      <c r="J3804" s="1">
        <v>64</v>
      </c>
      <c r="P3804" s="1">
        <f t="shared" si="60"/>
        <v>230000</v>
      </c>
    </row>
    <row r="3805" spans="1:16" x14ac:dyDescent="0.2">
      <c r="A3805" s="1">
        <v>832110</v>
      </c>
      <c r="B3805" s="1" t="s">
        <v>3874</v>
      </c>
      <c r="C3805" s="2" t="d">
        <v>2022-12-06</v>
      </c>
      <c r="D3805" s="1" t="s">
        <v>6937</v>
      </c>
      <c r="E3805" s="1" t="s">
        <v>16</v>
      </c>
      <c r="F3805" s="1" t="s">
        <v>17</v>
      </c>
      <c r="G3805" s="1">
        <v>20</v>
      </c>
      <c r="H3805" s="1">
        <v>6000</v>
      </c>
      <c r="I3805" s="1">
        <v>1</v>
      </c>
      <c r="J3805" s="1">
        <v>64</v>
      </c>
      <c r="P3805" s="1">
        <f t="shared" si="60"/>
        <v>120000</v>
      </c>
    </row>
    <row r="3806" spans="1:16" x14ac:dyDescent="0.2">
      <c r="A3806" s="1">
        <v>832145</v>
      </c>
      <c r="B3806" s="1" t="s">
        <v>1689</v>
      </c>
      <c r="C3806" s="2" t="d">
        <v>2021-11-15</v>
      </c>
      <c r="D3806" s="1" t="s">
        <v>6938</v>
      </c>
      <c r="E3806" s="1" t="s">
        <v>16</v>
      </c>
      <c r="F3806" s="1" t="s">
        <v>17</v>
      </c>
      <c r="G3806" s="1">
        <v>8</v>
      </c>
      <c r="H3806" s="1">
        <v>19550</v>
      </c>
      <c r="I3806" s="1">
        <v>1</v>
      </c>
      <c r="J3806" s="1">
        <v>64</v>
      </c>
      <c r="P3806" s="1">
        <f t="shared" si="60"/>
        <v>156400</v>
      </c>
    </row>
    <row r="3807" spans="1:16" x14ac:dyDescent="0.2">
      <c r="A3807" s="1">
        <v>832149</v>
      </c>
      <c r="B3807" s="1" t="s">
        <v>6939</v>
      </c>
      <c r="C3807" s="2" t="d">
        <v>2023-02-17</v>
      </c>
      <c r="D3807" s="1" t="s">
        <v>6940</v>
      </c>
      <c r="E3807" s="1" t="s">
        <v>16</v>
      </c>
      <c r="F3807" s="1" t="s">
        <v>17</v>
      </c>
      <c r="G3807" s="1">
        <v>5</v>
      </c>
      <c r="H3807" s="1">
        <v>22770</v>
      </c>
      <c r="I3807" s="1">
        <v>1</v>
      </c>
      <c r="J3807" s="1">
        <v>64</v>
      </c>
      <c r="P3807" s="1">
        <f t="shared" si="60"/>
        <v>113850</v>
      </c>
    </row>
    <row r="3808" spans="1:16" x14ac:dyDescent="0.2">
      <c r="A3808" s="1">
        <v>832171</v>
      </c>
      <c r="B3808" s="1" t="s">
        <v>6941</v>
      </c>
      <c r="C3808" s="2" t="d">
        <v>2021-11-15</v>
      </c>
      <c r="D3808" s="1" t="s">
        <v>6942</v>
      </c>
      <c r="E3808" s="1" t="s">
        <v>16</v>
      </c>
      <c r="F3808" s="1" t="s">
        <v>17</v>
      </c>
      <c r="G3808" s="1">
        <v>6.8</v>
      </c>
      <c r="H3808" s="1">
        <v>16710</v>
      </c>
      <c r="I3808" s="1">
        <v>1</v>
      </c>
      <c r="J3808" s="1">
        <v>64</v>
      </c>
      <c r="P3808" s="1">
        <f t="shared" si="60"/>
        <v>113628</v>
      </c>
    </row>
    <row r="3809" spans="1:16" x14ac:dyDescent="0.2">
      <c r="A3809" s="1">
        <v>832175</v>
      </c>
      <c r="B3809" s="1" t="s">
        <v>6943</v>
      </c>
      <c r="C3809" s="2" t="d">
        <v>2023-06-30</v>
      </c>
      <c r="D3809" s="1" t="s">
        <v>6944</v>
      </c>
      <c r="E3809" s="1" t="s">
        <v>16</v>
      </c>
      <c r="F3809" s="1" t="s">
        <v>17</v>
      </c>
      <c r="G3809" s="1">
        <v>12.6</v>
      </c>
      <c r="H3809" s="1">
        <v>32000</v>
      </c>
      <c r="I3809" s="1">
        <v>1</v>
      </c>
      <c r="J3809" s="1">
        <v>64</v>
      </c>
      <c r="P3809" s="1">
        <f t="shared" si="60"/>
        <v>403200</v>
      </c>
    </row>
    <row r="3810" spans="1:16" x14ac:dyDescent="0.2">
      <c r="A3810" s="1">
        <v>832225</v>
      </c>
      <c r="B3810" s="1" t="s">
        <v>3874</v>
      </c>
      <c r="C3810" s="2" t="d">
        <v>2021-02-25</v>
      </c>
      <c r="D3810" s="1" t="s">
        <v>6945</v>
      </c>
      <c r="E3810" s="1" t="s">
        <v>16</v>
      </c>
      <c r="F3810" s="1" t="s">
        <v>17</v>
      </c>
      <c r="G3810" s="1">
        <v>6.6</v>
      </c>
      <c r="H3810" s="1">
        <v>15799</v>
      </c>
      <c r="I3810" s="1">
        <v>1</v>
      </c>
      <c r="J3810" s="1">
        <v>64</v>
      </c>
      <c r="P3810" s="1">
        <f t="shared" si="60"/>
        <v>104273.4</v>
      </c>
    </row>
    <row r="3811" spans="1:16" x14ac:dyDescent="0.2">
      <c r="A3811" s="1">
        <v>832278</v>
      </c>
      <c r="B3811" s="1" t="s">
        <v>6946</v>
      </c>
      <c r="C3811" s="2" t="d">
        <v>2020-07-27</v>
      </c>
      <c r="D3811" s="1" t="s">
        <v>6947</v>
      </c>
      <c r="E3811" s="1" t="s">
        <v>16</v>
      </c>
      <c r="F3811" s="1" t="s">
        <v>17</v>
      </c>
      <c r="G3811" s="1">
        <v>8.5500000000000007</v>
      </c>
      <c r="H3811" s="1">
        <v>17500</v>
      </c>
      <c r="I3811" s="1">
        <v>1</v>
      </c>
      <c r="J3811" s="1">
        <v>64</v>
      </c>
      <c r="P3811" s="1">
        <f t="shared" si="60"/>
        <v>149625</v>
      </c>
    </row>
    <row r="3812" spans="1:16" x14ac:dyDescent="0.2">
      <c r="A3812" s="1">
        <v>832317</v>
      </c>
      <c r="B3812" s="1" t="s">
        <v>6308</v>
      </c>
      <c r="C3812" s="2" t="d">
        <v>2020-07-27</v>
      </c>
      <c r="D3812" s="1" t="s">
        <v>6309</v>
      </c>
      <c r="E3812" s="1" t="s">
        <v>16</v>
      </c>
      <c r="F3812" s="1" t="s">
        <v>17</v>
      </c>
      <c r="G3812" s="1">
        <v>13.69</v>
      </c>
      <c r="H3812" s="1">
        <v>39590</v>
      </c>
      <c r="I3812" s="1">
        <v>1</v>
      </c>
      <c r="J3812" s="1">
        <v>64</v>
      </c>
      <c r="P3812" s="1">
        <f t="shared" si="60"/>
        <v>541987.1</v>
      </c>
    </row>
    <row r="3813" spans="1:16" x14ac:dyDescent="0.2">
      <c r="A3813" s="1">
        <v>832419</v>
      </c>
      <c r="B3813" s="1" t="s">
        <v>6948</v>
      </c>
      <c r="C3813" s="2" t="d">
        <v>2022-03-11</v>
      </c>
      <c r="D3813" s="1" t="s">
        <v>6949</v>
      </c>
      <c r="E3813" s="1" t="s">
        <v>16</v>
      </c>
      <c r="F3813" s="1" t="s">
        <v>17</v>
      </c>
      <c r="G3813" s="1">
        <v>7.2</v>
      </c>
      <c r="H3813" s="1">
        <v>13043</v>
      </c>
      <c r="I3813" s="1">
        <v>1</v>
      </c>
      <c r="J3813" s="1">
        <v>64</v>
      </c>
      <c r="P3813" s="1">
        <f t="shared" si="60"/>
        <v>93909.6</v>
      </c>
    </row>
    <row r="3814" spans="1:16" x14ac:dyDescent="0.2">
      <c r="A3814" s="1">
        <v>832469</v>
      </c>
      <c r="B3814" s="1" t="s">
        <v>6950</v>
      </c>
      <c r="C3814" s="2" t="d">
        <v>2023-09-18</v>
      </c>
      <c r="D3814" s="1" t="s">
        <v>6951</v>
      </c>
      <c r="E3814" s="1" t="s">
        <v>16</v>
      </c>
      <c r="F3814" s="1" t="s">
        <v>17</v>
      </c>
      <c r="G3814" s="1">
        <v>5.68</v>
      </c>
      <c r="H3814" s="1">
        <v>26220</v>
      </c>
      <c r="I3814" s="1">
        <v>1</v>
      </c>
      <c r="J3814" s="1">
        <v>64</v>
      </c>
      <c r="P3814" s="1">
        <f t="shared" si="60"/>
        <v>148929.60000000001</v>
      </c>
    </row>
    <row r="3815" spans="1:16" x14ac:dyDescent="0.2">
      <c r="A3815" s="1">
        <v>832471</v>
      </c>
      <c r="B3815" s="1" t="s">
        <v>6952</v>
      </c>
      <c r="C3815" s="2" t="d">
        <v>2023-05-25</v>
      </c>
      <c r="D3815" s="1" t="s">
        <v>6953</v>
      </c>
      <c r="E3815" s="1" t="s">
        <v>16</v>
      </c>
      <c r="F3815" s="1" t="s">
        <v>17</v>
      </c>
      <c r="G3815" s="1">
        <v>10.74</v>
      </c>
      <c r="H3815" s="1">
        <v>13200</v>
      </c>
      <c r="I3815" s="1">
        <v>1</v>
      </c>
      <c r="J3815" s="1">
        <v>64</v>
      </c>
      <c r="P3815" s="1">
        <f t="shared" si="60"/>
        <v>141768</v>
      </c>
    </row>
    <row r="3816" spans="1:16" x14ac:dyDescent="0.2">
      <c r="A3816" s="1">
        <v>832491</v>
      </c>
      <c r="B3816" s="1" t="s">
        <v>6954</v>
      </c>
      <c r="C3816" s="2" t="d">
        <v>2022-06-14</v>
      </c>
      <c r="D3816" s="1" t="s">
        <v>6955</v>
      </c>
      <c r="E3816" s="1" t="s">
        <v>16</v>
      </c>
      <c r="F3816" s="1" t="s">
        <v>17</v>
      </c>
      <c r="G3816" s="1">
        <v>11</v>
      </c>
      <c r="H3816" s="1">
        <v>31304</v>
      </c>
      <c r="I3816" s="1">
        <v>1</v>
      </c>
      <c r="J3816" s="1">
        <v>64</v>
      </c>
      <c r="P3816" s="1">
        <f t="shared" si="60"/>
        <v>344344</v>
      </c>
    </row>
    <row r="3817" spans="1:16" x14ac:dyDescent="0.2">
      <c r="A3817" s="1">
        <v>832522</v>
      </c>
      <c r="B3817" s="1" t="s">
        <v>6956</v>
      </c>
      <c r="C3817" s="2" t="d">
        <v>2023-11-16</v>
      </c>
      <c r="D3817" s="1" t="s">
        <v>6957</v>
      </c>
      <c r="E3817" s="1" t="s">
        <v>16</v>
      </c>
      <c r="F3817" s="1" t="s">
        <v>17</v>
      </c>
      <c r="G3817" s="1">
        <v>15</v>
      </c>
      <c r="H3817" s="1">
        <v>23000</v>
      </c>
      <c r="I3817" s="1">
        <v>1</v>
      </c>
      <c r="J3817" s="1">
        <v>64</v>
      </c>
      <c r="P3817" s="1">
        <f t="shared" si="60"/>
        <v>345000</v>
      </c>
    </row>
    <row r="3818" spans="1:16" x14ac:dyDescent="0.2">
      <c r="A3818" s="1">
        <v>832566</v>
      </c>
      <c r="B3818" s="1" t="s">
        <v>6958</v>
      </c>
      <c r="C3818" s="2" t="d">
        <v>2021-08-13</v>
      </c>
      <c r="D3818" s="1" t="s">
        <v>6959</v>
      </c>
      <c r="E3818" s="1" t="s">
        <v>16</v>
      </c>
      <c r="F3818" s="1" t="s">
        <v>17</v>
      </c>
      <c r="G3818" s="1">
        <v>13.5</v>
      </c>
      <c r="H3818" s="1">
        <v>16522</v>
      </c>
      <c r="I3818" s="1">
        <v>1</v>
      </c>
      <c r="J3818" s="1">
        <v>64</v>
      </c>
      <c r="P3818" s="1">
        <f t="shared" si="60"/>
        <v>223047</v>
      </c>
    </row>
    <row r="3819" spans="1:16" x14ac:dyDescent="0.2">
      <c r="A3819" s="1">
        <v>832651</v>
      </c>
      <c r="B3819" s="1" t="s">
        <v>6960</v>
      </c>
      <c r="C3819" s="2" t="d">
        <v>2023-06-27</v>
      </c>
      <c r="D3819" s="1" t="s">
        <v>6961</v>
      </c>
      <c r="E3819" s="1" t="s">
        <v>16</v>
      </c>
      <c r="F3819" s="1" t="s">
        <v>17</v>
      </c>
      <c r="G3819" s="1">
        <v>12.88</v>
      </c>
      <c r="H3819" s="1">
        <v>10650</v>
      </c>
      <c r="I3819" s="1">
        <v>1</v>
      </c>
      <c r="J3819" s="1">
        <v>64</v>
      </c>
      <c r="P3819" s="1">
        <f t="shared" si="60"/>
        <v>137172</v>
      </c>
    </row>
    <row r="3820" spans="1:16" x14ac:dyDescent="0.2">
      <c r="A3820" s="1">
        <v>832662</v>
      </c>
      <c r="B3820" s="1" t="s">
        <v>6962</v>
      </c>
      <c r="C3820" s="2" t="d">
        <v>2022-11-28</v>
      </c>
      <c r="D3820" s="1" t="s">
        <v>6963</v>
      </c>
      <c r="E3820" s="1" t="s">
        <v>16</v>
      </c>
      <c r="F3820" s="1" t="s">
        <v>17</v>
      </c>
      <c r="G3820" s="1">
        <v>6.5</v>
      </c>
      <c r="H3820" s="1">
        <v>24150</v>
      </c>
      <c r="I3820" s="1">
        <v>1</v>
      </c>
      <c r="J3820" s="1">
        <v>64</v>
      </c>
      <c r="P3820" s="1">
        <f t="shared" si="60"/>
        <v>156975</v>
      </c>
    </row>
    <row r="3821" spans="1:16" x14ac:dyDescent="0.2">
      <c r="A3821" s="1">
        <v>832735</v>
      </c>
      <c r="B3821" s="1" t="s">
        <v>5764</v>
      </c>
      <c r="C3821" s="2" t="d">
        <v>2021-02-19</v>
      </c>
      <c r="D3821" s="1" t="s">
        <v>6964</v>
      </c>
      <c r="E3821" s="1" t="s">
        <v>16</v>
      </c>
      <c r="F3821" s="1" t="s">
        <v>17</v>
      </c>
      <c r="G3821" s="1">
        <v>18.3</v>
      </c>
      <c r="H3821" s="1">
        <v>16867</v>
      </c>
      <c r="I3821" s="1">
        <v>1</v>
      </c>
      <c r="J3821" s="1">
        <v>64</v>
      </c>
      <c r="P3821" s="1">
        <f t="shared" si="60"/>
        <v>308666.10000000003</v>
      </c>
    </row>
    <row r="3822" spans="1:16" x14ac:dyDescent="0.2">
      <c r="A3822" s="1">
        <v>832786</v>
      </c>
      <c r="B3822" s="1" t="s">
        <v>6965</v>
      </c>
      <c r="C3822" s="2" t="d">
        <v>2023-10-13</v>
      </c>
      <c r="D3822" s="1" t="s">
        <v>6966</v>
      </c>
      <c r="E3822" s="1" t="s">
        <v>16</v>
      </c>
      <c r="F3822" s="1" t="s">
        <v>17</v>
      </c>
      <c r="G3822" s="1">
        <v>5</v>
      </c>
      <c r="H3822" s="1">
        <v>52270</v>
      </c>
      <c r="I3822" s="1">
        <v>1</v>
      </c>
      <c r="J3822" s="1">
        <v>64</v>
      </c>
      <c r="P3822" s="1">
        <f t="shared" si="60"/>
        <v>261350</v>
      </c>
    </row>
    <row r="3823" spans="1:16" x14ac:dyDescent="0.2">
      <c r="A3823" s="1">
        <v>832802</v>
      </c>
      <c r="B3823" s="1" t="s">
        <v>3615</v>
      </c>
      <c r="C3823" s="2" t="d">
        <v>2023-02-06</v>
      </c>
      <c r="D3823" s="1" t="s">
        <v>6967</v>
      </c>
      <c r="E3823" s="1" t="s">
        <v>16</v>
      </c>
      <c r="F3823" s="1" t="s">
        <v>17</v>
      </c>
      <c r="G3823" s="1">
        <v>7.95</v>
      </c>
      <c r="H3823" s="1">
        <v>10983</v>
      </c>
      <c r="I3823" s="1">
        <v>1</v>
      </c>
      <c r="J3823" s="1">
        <v>64</v>
      </c>
      <c r="P3823" s="1">
        <f t="shared" si="60"/>
        <v>87314.85</v>
      </c>
    </row>
    <row r="3824" spans="1:16" x14ac:dyDescent="0.2">
      <c r="A3824" s="1">
        <v>832876</v>
      </c>
      <c r="B3824" s="1" t="s">
        <v>6968</v>
      </c>
      <c r="C3824" s="2" t="d">
        <v>2022-11-09</v>
      </c>
      <c r="D3824" s="1" t="s">
        <v>6969</v>
      </c>
      <c r="E3824" s="1" t="s">
        <v>16</v>
      </c>
      <c r="F3824" s="1" t="s">
        <v>17</v>
      </c>
      <c r="G3824" s="1">
        <v>8</v>
      </c>
      <c r="H3824" s="1">
        <v>16301</v>
      </c>
      <c r="I3824" s="1">
        <v>1</v>
      </c>
      <c r="J3824" s="1">
        <v>64</v>
      </c>
      <c r="P3824" s="1">
        <f t="shared" si="60"/>
        <v>130408</v>
      </c>
    </row>
    <row r="3825" spans="1:16" x14ac:dyDescent="0.2">
      <c r="A3825" s="1">
        <v>832885</v>
      </c>
      <c r="B3825" s="1" t="s">
        <v>2022</v>
      </c>
      <c r="C3825" s="2" t="d">
        <v>2021-07-08</v>
      </c>
      <c r="D3825" s="1" t="s">
        <v>6970</v>
      </c>
      <c r="E3825" s="1" t="s">
        <v>16</v>
      </c>
      <c r="F3825" s="1" t="s">
        <v>17</v>
      </c>
      <c r="G3825" s="1">
        <v>8</v>
      </c>
      <c r="H3825" s="1">
        <v>21000</v>
      </c>
      <c r="I3825" s="1">
        <v>1</v>
      </c>
      <c r="J3825" s="1">
        <v>64</v>
      </c>
      <c r="P3825" s="1">
        <f t="shared" si="60"/>
        <v>168000</v>
      </c>
    </row>
    <row r="3826" spans="1:16" x14ac:dyDescent="0.2">
      <c r="A3826" s="1">
        <v>832978</v>
      </c>
      <c r="B3826" s="1" t="s">
        <v>88</v>
      </c>
      <c r="C3826" s="2" t="d">
        <v>2023-09-28</v>
      </c>
      <c r="D3826" s="1" t="s">
        <v>6971</v>
      </c>
      <c r="E3826" s="1" t="s">
        <v>16</v>
      </c>
      <c r="F3826" s="1" t="s">
        <v>17</v>
      </c>
      <c r="G3826" s="1">
        <v>7.37</v>
      </c>
      <c r="H3826" s="1">
        <v>19363</v>
      </c>
      <c r="I3826" s="1">
        <v>1</v>
      </c>
      <c r="J3826" s="1">
        <v>64</v>
      </c>
      <c r="P3826" s="1">
        <f t="shared" si="60"/>
        <v>142705.31</v>
      </c>
    </row>
    <row r="3827" spans="1:16" x14ac:dyDescent="0.2">
      <c r="A3827" s="1">
        <v>832982</v>
      </c>
      <c r="B3827" s="1" t="s">
        <v>6972</v>
      </c>
      <c r="C3827" s="2" t="d">
        <v>2023-07-20</v>
      </c>
      <c r="D3827" s="1" t="s">
        <v>6973</v>
      </c>
      <c r="E3827" s="1" t="s">
        <v>16</v>
      </c>
      <c r="F3827" s="1" t="s">
        <v>17</v>
      </c>
      <c r="G3827" s="1">
        <v>49</v>
      </c>
      <c r="H3827" s="1">
        <v>5750</v>
      </c>
      <c r="I3827" s="1">
        <v>1</v>
      </c>
      <c r="J3827" s="1">
        <v>64</v>
      </c>
      <c r="P3827" s="1">
        <f t="shared" si="60"/>
        <v>281750</v>
      </c>
    </row>
    <row r="3828" spans="1:16" x14ac:dyDescent="0.2">
      <c r="A3828" s="1">
        <v>833030</v>
      </c>
      <c r="B3828" s="1" t="s">
        <v>6974</v>
      </c>
      <c r="C3828" s="2" t="d">
        <v>2023-11-02</v>
      </c>
      <c r="D3828" s="1" t="s">
        <v>6975</v>
      </c>
      <c r="E3828" s="1" t="s">
        <v>16</v>
      </c>
      <c r="F3828" s="1" t="s">
        <v>17</v>
      </c>
      <c r="G3828" s="1">
        <v>7.69</v>
      </c>
      <c r="H3828" s="1">
        <v>16675</v>
      </c>
      <c r="I3828" s="1">
        <v>1</v>
      </c>
      <c r="J3828" s="1">
        <v>64</v>
      </c>
      <c r="P3828" s="1">
        <f t="shared" si="60"/>
        <v>128230.75</v>
      </c>
    </row>
    <row r="3829" spans="1:16" x14ac:dyDescent="0.2">
      <c r="A3829" s="1">
        <v>833075</v>
      </c>
      <c r="B3829" s="1" t="s">
        <v>6976</v>
      </c>
      <c r="C3829" s="2" t="d">
        <v>2022-12-14</v>
      </c>
      <c r="D3829" s="1" t="s">
        <v>6977</v>
      </c>
      <c r="E3829" s="1" t="s">
        <v>16</v>
      </c>
      <c r="F3829" s="1" t="s">
        <v>17</v>
      </c>
      <c r="G3829" s="1">
        <v>11.8</v>
      </c>
      <c r="H3829" s="1">
        <v>12963</v>
      </c>
      <c r="I3829" s="1">
        <v>1</v>
      </c>
      <c r="J3829" s="1">
        <v>64</v>
      </c>
      <c r="P3829" s="1">
        <f t="shared" si="60"/>
        <v>152963.40000000002</v>
      </c>
    </row>
    <row r="3830" spans="1:16" x14ac:dyDescent="0.2">
      <c r="A3830" s="1">
        <v>833171</v>
      </c>
      <c r="B3830" s="1" t="s">
        <v>6978</v>
      </c>
      <c r="C3830" s="2" t="d">
        <v>2022-12-15</v>
      </c>
      <c r="D3830" s="1" t="s">
        <v>6979</v>
      </c>
      <c r="E3830" s="1" t="s">
        <v>16</v>
      </c>
      <c r="F3830" s="1" t="s">
        <v>17</v>
      </c>
      <c r="G3830" s="1">
        <v>5.2</v>
      </c>
      <c r="H3830" s="1">
        <v>111000</v>
      </c>
      <c r="I3830" s="1">
        <v>1</v>
      </c>
      <c r="J3830" s="1">
        <v>64</v>
      </c>
      <c r="P3830" s="1">
        <f t="shared" si="60"/>
        <v>577200</v>
      </c>
    </row>
    <row r="3831" spans="1:16" x14ac:dyDescent="0.2">
      <c r="A3831" s="1">
        <v>833230</v>
      </c>
      <c r="B3831" s="1" t="s">
        <v>6980</v>
      </c>
      <c r="C3831" s="2" t="d">
        <v>2022-12-09</v>
      </c>
      <c r="D3831" s="1" t="s">
        <v>6981</v>
      </c>
      <c r="E3831" s="1" t="s">
        <v>16</v>
      </c>
      <c r="F3831" s="1" t="s">
        <v>17</v>
      </c>
      <c r="G3831" s="1">
        <v>12.8</v>
      </c>
      <c r="H3831" s="1">
        <v>18086</v>
      </c>
      <c r="I3831" s="1">
        <v>1</v>
      </c>
      <c r="J3831" s="1">
        <v>64</v>
      </c>
      <c r="P3831" s="1">
        <f t="shared" si="60"/>
        <v>231500.80000000002</v>
      </c>
    </row>
    <row r="3832" spans="1:16" x14ac:dyDescent="0.2">
      <c r="A3832" s="1">
        <v>833266</v>
      </c>
      <c r="B3832" s="1" t="s">
        <v>6982</v>
      </c>
      <c r="C3832" s="2" t="d">
        <v>2020-07-27</v>
      </c>
      <c r="D3832" s="1" t="s">
        <v>6983</v>
      </c>
      <c r="E3832" s="1" t="s">
        <v>16</v>
      </c>
      <c r="F3832" s="1" t="s">
        <v>17</v>
      </c>
      <c r="G3832" s="1">
        <v>13.99</v>
      </c>
      <c r="H3832" s="1">
        <v>6849</v>
      </c>
      <c r="I3832" s="1">
        <v>1</v>
      </c>
      <c r="J3832" s="1">
        <v>64</v>
      </c>
      <c r="P3832" s="1">
        <f t="shared" si="60"/>
        <v>95817.51</v>
      </c>
    </row>
    <row r="3833" spans="1:16" x14ac:dyDescent="0.2">
      <c r="A3833" s="1">
        <v>833284</v>
      </c>
      <c r="B3833" s="1" t="s">
        <v>6984</v>
      </c>
      <c r="C3833" s="2" t="d">
        <v>2023-12-19</v>
      </c>
      <c r="D3833" s="1" t="s">
        <v>6985</v>
      </c>
      <c r="E3833" s="1" t="s">
        <v>16</v>
      </c>
      <c r="F3833" s="1" t="s">
        <v>17</v>
      </c>
      <c r="G3833" s="1">
        <v>5.6</v>
      </c>
      <c r="H3833" s="1">
        <v>17250</v>
      </c>
      <c r="I3833" s="1">
        <v>1</v>
      </c>
      <c r="J3833" s="1">
        <v>64</v>
      </c>
      <c r="P3833" s="1">
        <f t="shared" si="60"/>
        <v>96600</v>
      </c>
    </row>
    <row r="3834" spans="1:16" x14ac:dyDescent="0.2">
      <c r="A3834" s="1">
        <v>833346</v>
      </c>
      <c r="B3834" s="1" t="s">
        <v>6986</v>
      </c>
      <c r="C3834" s="2" t="d">
        <v>2022-02-23</v>
      </c>
      <c r="D3834" s="1" t="s">
        <v>6987</v>
      </c>
      <c r="E3834" s="1" t="s">
        <v>16</v>
      </c>
      <c r="F3834" s="1" t="s">
        <v>17</v>
      </c>
      <c r="G3834" s="1">
        <v>9</v>
      </c>
      <c r="H3834" s="1">
        <v>23352</v>
      </c>
      <c r="I3834" s="1">
        <v>1</v>
      </c>
      <c r="J3834" s="1">
        <v>64</v>
      </c>
      <c r="P3834" s="1">
        <f t="shared" si="60"/>
        <v>210168</v>
      </c>
    </row>
    <row r="3835" spans="1:16" x14ac:dyDescent="0.2">
      <c r="A3835" s="1">
        <v>833394</v>
      </c>
      <c r="B3835" s="1" t="s">
        <v>4744</v>
      </c>
      <c r="C3835" s="2" t="d">
        <v>2023-04-25</v>
      </c>
      <c r="D3835" s="1" t="s">
        <v>6988</v>
      </c>
      <c r="E3835" s="1" t="s">
        <v>12</v>
      </c>
      <c r="F3835" s="1" t="s">
        <v>13</v>
      </c>
      <c r="G3835" s="1">
        <v>6.55</v>
      </c>
      <c r="H3835" s="1">
        <v>40250</v>
      </c>
      <c r="I3835" s="1">
        <v>1</v>
      </c>
      <c r="J3835" s="1">
        <v>64</v>
      </c>
      <c r="P3835" s="1">
        <f t="shared" si="60"/>
        <v>263637.5</v>
      </c>
    </row>
    <row r="3836" spans="1:16" x14ac:dyDescent="0.2">
      <c r="A3836" s="1">
        <v>833427</v>
      </c>
      <c r="B3836" s="1" t="s">
        <v>6989</v>
      </c>
      <c r="C3836" s="2" t="d">
        <v>2021-02-05</v>
      </c>
      <c r="D3836" s="1" t="s">
        <v>6990</v>
      </c>
      <c r="E3836" s="1" t="s">
        <v>16</v>
      </c>
      <c r="F3836" s="1" t="s">
        <v>17</v>
      </c>
      <c r="G3836" s="1">
        <v>9.16</v>
      </c>
      <c r="H3836" s="1">
        <v>20619</v>
      </c>
      <c r="I3836" s="1">
        <v>1</v>
      </c>
      <c r="J3836" s="1">
        <v>64</v>
      </c>
      <c r="P3836" s="1">
        <f t="shared" si="60"/>
        <v>188870.04</v>
      </c>
    </row>
    <row r="3837" spans="1:16" x14ac:dyDescent="0.2">
      <c r="A3837" s="1">
        <v>833429</v>
      </c>
      <c r="B3837" s="1" t="s">
        <v>6991</v>
      </c>
      <c r="C3837" s="2" t="d">
        <v>2022-12-15</v>
      </c>
      <c r="D3837" s="1" t="s">
        <v>6992</v>
      </c>
      <c r="E3837" s="1" t="s">
        <v>46</v>
      </c>
      <c r="F3837" s="1" t="s">
        <v>47</v>
      </c>
      <c r="G3837" s="1">
        <v>8</v>
      </c>
      <c r="H3837" s="1">
        <v>20490</v>
      </c>
      <c r="I3837" s="1">
        <v>1</v>
      </c>
      <c r="J3837" s="1">
        <v>64</v>
      </c>
      <c r="P3837" s="1">
        <f t="shared" si="60"/>
        <v>163920</v>
      </c>
    </row>
    <row r="3838" spans="1:16" x14ac:dyDescent="0.2">
      <c r="A3838" s="1">
        <v>833454</v>
      </c>
      <c r="B3838" s="1" t="s">
        <v>6993</v>
      </c>
      <c r="C3838" s="2" t="d">
        <v>2021-11-15</v>
      </c>
      <c r="D3838" s="1" t="s">
        <v>6994</v>
      </c>
      <c r="E3838" s="1" t="s">
        <v>16</v>
      </c>
      <c r="F3838" s="1" t="s">
        <v>17</v>
      </c>
      <c r="G3838" s="1">
        <v>3.95</v>
      </c>
      <c r="H3838" s="1">
        <v>28750</v>
      </c>
      <c r="I3838" s="1">
        <v>1</v>
      </c>
      <c r="J3838" s="1">
        <v>64</v>
      </c>
      <c r="P3838" s="1">
        <f t="shared" si="60"/>
        <v>113562.5</v>
      </c>
    </row>
    <row r="3839" spans="1:16" x14ac:dyDescent="0.2">
      <c r="A3839" s="1">
        <v>833455</v>
      </c>
      <c r="B3839" s="1" t="s">
        <v>6995</v>
      </c>
      <c r="C3839" s="2" t="d">
        <v>2023-06-21</v>
      </c>
      <c r="D3839" s="1" t="s">
        <v>6996</v>
      </c>
      <c r="E3839" s="1" t="s">
        <v>16</v>
      </c>
      <c r="F3839" s="1" t="s">
        <v>17</v>
      </c>
      <c r="G3839" s="1">
        <v>3.15</v>
      </c>
      <c r="H3839" s="1">
        <v>49450</v>
      </c>
      <c r="I3839" s="1">
        <v>1</v>
      </c>
      <c r="J3839" s="1">
        <v>64</v>
      </c>
      <c r="P3839" s="1">
        <f t="shared" si="60"/>
        <v>155767.5</v>
      </c>
    </row>
    <row r="3840" spans="1:16" x14ac:dyDescent="0.2">
      <c r="A3840" s="1">
        <v>833509</v>
      </c>
      <c r="B3840" s="1" t="s">
        <v>6997</v>
      </c>
      <c r="C3840" s="2" t="d">
        <v>2021-01-11</v>
      </c>
      <c r="D3840" s="1" t="s">
        <v>6998</v>
      </c>
      <c r="E3840" s="1" t="s">
        <v>16</v>
      </c>
      <c r="F3840" s="1" t="s">
        <v>17</v>
      </c>
      <c r="G3840" s="1">
        <v>6.31</v>
      </c>
      <c r="H3840" s="1">
        <v>24003</v>
      </c>
      <c r="I3840" s="1">
        <v>1</v>
      </c>
      <c r="J3840" s="1">
        <v>64</v>
      </c>
      <c r="P3840" s="1">
        <f t="shared" si="60"/>
        <v>151458.93</v>
      </c>
    </row>
    <row r="3841" spans="1:16" x14ac:dyDescent="0.2">
      <c r="A3841" s="1">
        <v>833523</v>
      </c>
      <c r="B3841" s="1" t="s">
        <v>6999</v>
      </c>
      <c r="C3841" s="2" t="d">
        <v>2021-06-03</v>
      </c>
      <c r="D3841" s="1" t="s">
        <v>7000</v>
      </c>
      <c r="E3841" s="1" t="s">
        <v>16</v>
      </c>
      <c r="F3841" s="1" t="s">
        <v>17</v>
      </c>
      <c r="G3841" s="1">
        <v>9.67</v>
      </c>
      <c r="H3841" s="1">
        <v>18000</v>
      </c>
      <c r="I3841" s="1">
        <v>1</v>
      </c>
      <c r="J3841" s="1">
        <v>64</v>
      </c>
      <c r="P3841" s="1">
        <f t="shared" si="60"/>
        <v>174060</v>
      </c>
    </row>
    <row r="3842" spans="1:16" x14ac:dyDescent="0.2">
      <c r="A3842" s="1">
        <v>833533</v>
      </c>
      <c r="B3842" s="1" t="s">
        <v>3731</v>
      </c>
      <c r="C3842" s="2" t="d">
        <v>2022-05-24</v>
      </c>
      <c r="D3842" s="1" t="s">
        <v>7001</v>
      </c>
      <c r="E3842" s="1" t="s">
        <v>16</v>
      </c>
      <c r="F3842" s="1" t="s">
        <v>17</v>
      </c>
      <c r="G3842" s="1">
        <v>12.5</v>
      </c>
      <c r="H3842" s="1">
        <v>8600</v>
      </c>
      <c r="I3842" s="1">
        <v>1</v>
      </c>
      <c r="J3842" s="1">
        <v>64</v>
      </c>
      <c r="P3842" s="1">
        <f t="shared" ref="P3842:P3905" si="61">G3842*H3842</f>
        <v>107500</v>
      </c>
    </row>
    <row r="3843" spans="1:16" x14ac:dyDescent="0.2">
      <c r="A3843" s="1">
        <v>833575</v>
      </c>
      <c r="B3843" s="1" t="s">
        <v>7002</v>
      </c>
      <c r="C3843" s="2" t="d">
        <v>2023-03-15</v>
      </c>
      <c r="D3843" s="1" t="s">
        <v>7003</v>
      </c>
      <c r="E3843" s="1" t="s">
        <v>16</v>
      </c>
      <c r="F3843" s="1" t="s">
        <v>17</v>
      </c>
      <c r="G3843" s="1">
        <v>42</v>
      </c>
      <c r="H3843" s="1">
        <v>7000</v>
      </c>
      <c r="I3843" s="1">
        <v>1</v>
      </c>
      <c r="J3843" s="1">
        <v>64</v>
      </c>
      <c r="P3843" s="1">
        <f t="shared" si="61"/>
        <v>294000</v>
      </c>
    </row>
    <row r="3844" spans="1:16" x14ac:dyDescent="0.2">
      <c r="A3844" s="1">
        <v>833580</v>
      </c>
      <c r="B3844" s="1" t="s">
        <v>7004</v>
      </c>
      <c r="C3844" s="2" t="d">
        <v>2022-05-13</v>
      </c>
      <c r="D3844" s="1" t="s">
        <v>7005</v>
      </c>
      <c r="E3844" s="1" t="s">
        <v>16</v>
      </c>
      <c r="F3844" s="1" t="s">
        <v>17</v>
      </c>
      <c r="G3844" s="1">
        <v>4.5999999999999996</v>
      </c>
      <c r="H3844" s="1">
        <v>23000</v>
      </c>
      <c r="I3844" s="1">
        <v>1</v>
      </c>
      <c r="J3844" s="1">
        <v>64</v>
      </c>
      <c r="P3844" s="1">
        <f t="shared" si="61"/>
        <v>105799.99999999999</v>
      </c>
    </row>
    <row r="3845" spans="1:16" x14ac:dyDescent="0.2">
      <c r="A3845" s="1">
        <v>833751</v>
      </c>
      <c r="B3845" s="1" t="s">
        <v>1841</v>
      </c>
      <c r="C3845" s="2" t="d">
        <v>2023-07-17</v>
      </c>
      <c r="D3845" s="1" t="s">
        <v>7006</v>
      </c>
      <c r="E3845" s="1" t="s">
        <v>16</v>
      </c>
      <c r="F3845" s="1" t="s">
        <v>17</v>
      </c>
      <c r="G3845" s="1">
        <v>5.8</v>
      </c>
      <c r="H3845" s="1">
        <v>21700</v>
      </c>
      <c r="I3845" s="1">
        <v>1</v>
      </c>
      <c r="J3845" s="1">
        <v>64</v>
      </c>
      <c r="P3845" s="1">
        <f t="shared" si="61"/>
        <v>125860</v>
      </c>
    </row>
    <row r="3846" spans="1:16" x14ac:dyDescent="0.2">
      <c r="A3846" s="1">
        <v>833781</v>
      </c>
      <c r="B3846" s="1" t="s">
        <v>7007</v>
      </c>
      <c r="C3846" s="2" t="d">
        <v>2022-12-26</v>
      </c>
      <c r="D3846" s="1" t="s">
        <v>7008</v>
      </c>
      <c r="E3846" s="1" t="s">
        <v>16</v>
      </c>
      <c r="F3846" s="1" t="s">
        <v>17</v>
      </c>
      <c r="G3846" s="1">
        <v>7.93</v>
      </c>
      <c r="H3846" s="1">
        <v>29280</v>
      </c>
      <c r="I3846" s="1">
        <v>1</v>
      </c>
      <c r="J3846" s="1">
        <v>64</v>
      </c>
      <c r="P3846" s="1">
        <f t="shared" si="61"/>
        <v>232190.4</v>
      </c>
    </row>
    <row r="3847" spans="1:16" x14ac:dyDescent="0.2">
      <c r="A3847" s="1">
        <v>833819</v>
      </c>
      <c r="B3847" s="1" t="s">
        <v>7009</v>
      </c>
      <c r="C3847" s="2" t="d">
        <v>2020-07-27</v>
      </c>
      <c r="D3847" s="1" t="s">
        <v>7010</v>
      </c>
      <c r="E3847" s="1" t="s">
        <v>16</v>
      </c>
      <c r="F3847" s="1" t="s">
        <v>17</v>
      </c>
      <c r="G3847" s="1">
        <v>5.45</v>
      </c>
      <c r="H3847" s="1">
        <v>100000</v>
      </c>
      <c r="I3847" s="1">
        <v>1</v>
      </c>
      <c r="J3847" s="1">
        <v>64</v>
      </c>
      <c r="P3847" s="1">
        <f t="shared" si="61"/>
        <v>545000</v>
      </c>
    </row>
    <row r="3848" spans="1:16" x14ac:dyDescent="0.2">
      <c r="A3848" s="1">
        <v>833873</v>
      </c>
      <c r="B3848" s="1" t="s">
        <v>7011</v>
      </c>
      <c r="C3848" s="2" t="d">
        <v>2021-11-15</v>
      </c>
      <c r="D3848" s="1" t="s">
        <v>7012</v>
      </c>
      <c r="E3848" s="1" t="s">
        <v>16</v>
      </c>
      <c r="F3848" s="1" t="s">
        <v>17</v>
      </c>
      <c r="G3848" s="1">
        <v>4.5</v>
      </c>
      <c r="H3848" s="1">
        <v>38387</v>
      </c>
      <c r="I3848" s="1">
        <v>1</v>
      </c>
      <c r="J3848" s="1">
        <v>64</v>
      </c>
      <c r="P3848" s="1">
        <f t="shared" si="61"/>
        <v>172741.5</v>
      </c>
    </row>
    <row r="3849" spans="1:16" x14ac:dyDescent="0.2">
      <c r="A3849" s="1">
        <v>833874</v>
      </c>
      <c r="B3849" s="1" t="s">
        <v>3854</v>
      </c>
      <c r="C3849" s="2" t="d">
        <v>2020-07-27</v>
      </c>
      <c r="D3849" s="1" t="s">
        <v>3855</v>
      </c>
      <c r="E3849" s="1" t="s">
        <v>16</v>
      </c>
      <c r="F3849" s="1" t="s">
        <v>17</v>
      </c>
      <c r="G3849" s="1">
        <v>16.420000000000002</v>
      </c>
      <c r="H3849" s="1">
        <v>14000</v>
      </c>
      <c r="I3849" s="1">
        <v>1</v>
      </c>
      <c r="J3849" s="1">
        <v>64</v>
      </c>
      <c r="P3849" s="1">
        <f t="shared" si="61"/>
        <v>229880.00000000003</v>
      </c>
    </row>
    <row r="3850" spans="1:16" x14ac:dyDescent="0.2">
      <c r="A3850" s="1">
        <v>833914</v>
      </c>
      <c r="B3850" s="1" t="s">
        <v>7013</v>
      </c>
      <c r="C3850" s="2" t="d">
        <v>2022-11-11</v>
      </c>
      <c r="D3850" s="1" t="s">
        <v>7014</v>
      </c>
      <c r="E3850" s="1" t="s">
        <v>46</v>
      </c>
      <c r="F3850" s="1" t="s">
        <v>47</v>
      </c>
      <c r="G3850" s="1">
        <v>16.2</v>
      </c>
      <c r="H3850" s="1">
        <v>25000</v>
      </c>
      <c r="I3850" s="1">
        <v>1</v>
      </c>
      <c r="J3850" s="1">
        <v>64</v>
      </c>
      <c r="P3850" s="1">
        <f t="shared" si="61"/>
        <v>405000</v>
      </c>
    </row>
    <row r="3851" spans="1:16" x14ac:dyDescent="0.2">
      <c r="A3851" s="1">
        <v>833943</v>
      </c>
      <c r="B3851" s="1" t="s">
        <v>1587</v>
      </c>
      <c r="C3851" s="2" t="d">
        <v>2022-06-24</v>
      </c>
      <c r="D3851" s="1" t="s">
        <v>7015</v>
      </c>
      <c r="E3851" s="1" t="s">
        <v>16</v>
      </c>
      <c r="F3851" s="1" t="s">
        <v>17</v>
      </c>
      <c r="G3851" s="1">
        <v>7</v>
      </c>
      <c r="H3851" s="1">
        <v>12953</v>
      </c>
      <c r="I3851" s="1">
        <v>1</v>
      </c>
      <c r="J3851" s="1">
        <v>64</v>
      </c>
      <c r="P3851" s="1">
        <f t="shared" si="61"/>
        <v>90671</v>
      </c>
    </row>
    <row r="3852" spans="1:16" x14ac:dyDescent="0.2">
      <c r="A3852" s="1">
        <v>833994</v>
      </c>
      <c r="B3852" s="1" t="s">
        <v>4044</v>
      </c>
      <c r="C3852" s="2" t="d">
        <v>2020-07-27</v>
      </c>
      <c r="D3852" s="1" t="s">
        <v>4045</v>
      </c>
      <c r="E3852" s="1" t="s">
        <v>16</v>
      </c>
      <c r="F3852" s="1" t="s">
        <v>17</v>
      </c>
      <c r="G3852" s="1">
        <v>48.47</v>
      </c>
      <c r="H3852" s="1">
        <v>10000</v>
      </c>
      <c r="I3852" s="1">
        <v>1</v>
      </c>
      <c r="J3852" s="1">
        <v>64</v>
      </c>
      <c r="P3852" s="1">
        <f t="shared" si="61"/>
        <v>484700</v>
      </c>
    </row>
    <row r="3853" spans="1:16" x14ac:dyDescent="0.2">
      <c r="A3853" s="1">
        <v>834014</v>
      </c>
      <c r="B3853" s="1" t="s">
        <v>910</v>
      </c>
      <c r="C3853" s="2" t="d">
        <v>2022-12-13</v>
      </c>
      <c r="D3853" s="1" t="s">
        <v>7016</v>
      </c>
      <c r="E3853" s="1" t="s">
        <v>16</v>
      </c>
      <c r="F3853" s="1" t="s">
        <v>17</v>
      </c>
      <c r="G3853" s="1">
        <v>16.18</v>
      </c>
      <c r="H3853" s="1">
        <v>21000</v>
      </c>
      <c r="I3853" s="1">
        <v>1</v>
      </c>
      <c r="J3853" s="1">
        <v>64</v>
      </c>
      <c r="P3853" s="1">
        <f t="shared" si="61"/>
        <v>339780</v>
      </c>
    </row>
    <row r="3854" spans="1:16" x14ac:dyDescent="0.2">
      <c r="A3854" s="1">
        <v>834021</v>
      </c>
      <c r="B3854" s="1" t="s">
        <v>2843</v>
      </c>
      <c r="C3854" s="2" t="d">
        <v>2020-07-27</v>
      </c>
      <c r="D3854" s="1" t="s">
        <v>7017</v>
      </c>
      <c r="E3854" s="1" t="s">
        <v>16</v>
      </c>
      <c r="F3854" s="1" t="s">
        <v>17</v>
      </c>
      <c r="G3854" s="1">
        <v>7.18</v>
      </c>
      <c r="H3854" s="1">
        <v>30000</v>
      </c>
      <c r="I3854" s="1">
        <v>1</v>
      </c>
      <c r="J3854" s="1">
        <v>64</v>
      </c>
      <c r="P3854" s="1">
        <f t="shared" si="61"/>
        <v>215400</v>
      </c>
    </row>
    <row r="3855" spans="1:16" x14ac:dyDescent="0.2">
      <c r="A3855" s="1">
        <v>834033</v>
      </c>
      <c r="B3855" s="1" t="s">
        <v>7018</v>
      </c>
      <c r="C3855" s="2" t="d">
        <v>2022-12-21</v>
      </c>
      <c r="D3855" s="1" t="s">
        <v>7019</v>
      </c>
      <c r="E3855" s="1" t="s">
        <v>16</v>
      </c>
      <c r="F3855" s="1" t="s">
        <v>17</v>
      </c>
      <c r="G3855" s="1">
        <v>14.77</v>
      </c>
      <c r="H3855" s="1">
        <v>17250</v>
      </c>
      <c r="I3855" s="1">
        <v>1</v>
      </c>
      <c r="J3855" s="1">
        <v>64</v>
      </c>
      <c r="P3855" s="1">
        <f t="shared" si="61"/>
        <v>254782.5</v>
      </c>
    </row>
    <row r="3856" spans="1:16" x14ac:dyDescent="0.2">
      <c r="A3856" s="1">
        <v>834058</v>
      </c>
      <c r="B3856" s="1" t="s">
        <v>7020</v>
      </c>
      <c r="C3856" s="2" t="d">
        <v>2023-08-10</v>
      </c>
      <c r="D3856" s="1" t="s">
        <v>7021</v>
      </c>
      <c r="E3856" s="1" t="s">
        <v>16</v>
      </c>
      <c r="F3856" s="1" t="s">
        <v>17</v>
      </c>
      <c r="G3856" s="1">
        <v>16.5</v>
      </c>
      <c r="H3856" s="1">
        <v>14000</v>
      </c>
      <c r="I3856" s="1">
        <v>1</v>
      </c>
      <c r="J3856" s="1">
        <v>64</v>
      </c>
      <c r="P3856" s="1">
        <f t="shared" si="61"/>
        <v>231000</v>
      </c>
    </row>
    <row r="3857" spans="1:16" x14ac:dyDescent="0.2">
      <c r="A3857" s="1">
        <v>834062</v>
      </c>
      <c r="B3857" s="1" t="s">
        <v>7022</v>
      </c>
      <c r="C3857" s="2" t="d">
        <v>2022-07-13</v>
      </c>
      <c r="D3857" s="1" t="s">
        <v>7023</v>
      </c>
      <c r="E3857" s="1" t="s">
        <v>16</v>
      </c>
      <c r="F3857" s="1" t="s">
        <v>17</v>
      </c>
      <c r="G3857" s="1">
        <v>4.3</v>
      </c>
      <c r="H3857" s="1">
        <v>37724</v>
      </c>
      <c r="I3857" s="1">
        <v>1</v>
      </c>
      <c r="J3857" s="1">
        <v>64</v>
      </c>
      <c r="P3857" s="1">
        <f t="shared" si="61"/>
        <v>162213.19999999998</v>
      </c>
    </row>
    <row r="3858" spans="1:16" x14ac:dyDescent="0.2">
      <c r="A3858" s="1">
        <v>834261</v>
      </c>
      <c r="B3858" s="1" t="s">
        <v>3813</v>
      </c>
      <c r="C3858" s="2" t="d">
        <v>2023-04-03</v>
      </c>
      <c r="D3858" s="1" t="s">
        <v>7024</v>
      </c>
      <c r="E3858" s="1" t="s">
        <v>16</v>
      </c>
      <c r="F3858" s="1" t="s">
        <v>17</v>
      </c>
      <c r="G3858" s="1">
        <v>10.81</v>
      </c>
      <c r="H3858" s="1">
        <v>29933</v>
      </c>
      <c r="I3858" s="1">
        <v>1</v>
      </c>
      <c r="J3858" s="1">
        <v>64</v>
      </c>
      <c r="P3858" s="1">
        <f t="shared" si="61"/>
        <v>323575.73000000004</v>
      </c>
    </row>
    <row r="3859" spans="1:16" x14ac:dyDescent="0.2">
      <c r="A3859" s="1">
        <v>834407</v>
      </c>
      <c r="B3859" s="1" t="s">
        <v>7025</v>
      </c>
      <c r="C3859" s="2" t="d">
        <v>2023-02-16</v>
      </c>
      <c r="D3859" s="1" t="s">
        <v>7026</v>
      </c>
      <c r="E3859" s="1" t="s">
        <v>16</v>
      </c>
      <c r="F3859" s="1" t="s">
        <v>17</v>
      </c>
      <c r="G3859" s="1">
        <v>5.87</v>
      </c>
      <c r="H3859" s="1">
        <v>11500</v>
      </c>
      <c r="I3859" s="1">
        <v>1</v>
      </c>
      <c r="J3859" s="1">
        <v>64</v>
      </c>
      <c r="P3859" s="1">
        <f t="shared" si="61"/>
        <v>67505</v>
      </c>
    </row>
    <row r="3860" spans="1:16" x14ac:dyDescent="0.2">
      <c r="A3860" s="1">
        <v>834415</v>
      </c>
      <c r="B3860" s="1" t="s">
        <v>7027</v>
      </c>
      <c r="C3860" s="2" t="d">
        <v>2020-07-27</v>
      </c>
      <c r="D3860" s="1" t="s">
        <v>7028</v>
      </c>
      <c r="E3860" s="1" t="s">
        <v>16</v>
      </c>
      <c r="F3860" s="1" t="s">
        <v>17</v>
      </c>
      <c r="G3860" s="1">
        <v>7.03</v>
      </c>
      <c r="H3860" s="1">
        <v>38560</v>
      </c>
      <c r="I3860" s="1">
        <v>1</v>
      </c>
      <c r="J3860" s="1">
        <v>64</v>
      </c>
      <c r="P3860" s="1">
        <f t="shared" si="61"/>
        <v>271076.8</v>
      </c>
    </row>
    <row r="3861" spans="1:16" x14ac:dyDescent="0.2">
      <c r="A3861" s="1">
        <v>834475</v>
      </c>
      <c r="B3861" s="1" t="s">
        <v>3022</v>
      </c>
      <c r="C3861" s="2" t="d">
        <v>2020-07-27</v>
      </c>
      <c r="D3861" s="1" t="s">
        <v>7029</v>
      </c>
      <c r="E3861" s="1" t="s">
        <v>16</v>
      </c>
      <c r="F3861" s="1" t="s">
        <v>17</v>
      </c>
      <c r="G3861" s="1">
        <v>9.98</v>
      </c>
      <c r="H3861" s="1">
        <v>14300</v>
      </c>
      <c r="I3861" s="1">
        <v>1</v>
      </c>
      <c r="J3861" s="1">
        <v>64</v>
      </c>
      <c r="P3861" s="1">
        <f t="shared" si="61"/>
        <v>142714</v>
      </c>
    </row>
    <row r="3862" spans="1:16" x14ac:dyDescent="0.2">
      <c r="A3862" s="1">
        <v>834599</v>
      </c>
      <c r="B3862" s="1" t="s">
        <v>2947</v>
      </c>
      <c r="C3862" s="2" t="d">
        <v>2021-02-22</v>
      </c>
      <c r="D3862" s="1" t="s">
        <v>7030</v>
      </c>
      <c r="E3862" s="1" t="s">
        <v>16</v>
      </c>
      <c r="F3862" s="1" t="s">
        <v>17</v>
      </c>
      <c r="G3862" s="1">
        <v>10</v>
      </c>
      <c r="H3862" s="1">
        <v>50000</v>
      </c>
      <c r="I3862" s="1">
        <v>1</v>
      </c>
      <c r="J3862" s="1">
        <v>64</v>
      </c>
      <c r="P3862" s="1">
        <f t="shared" si="61"/>
        <v>500000</v>
      </c>
    </row>
    <row r="3863" spans="1:16" x14ac:dyDescent="0.2">
      <c r="A3863" s="1">
        <v>834639</v>
      </c>
      <c r="B3863" s="1" t="s">
        <v>7031</v>
      </c>
      <c r="C3863" s="2" t="d">
        <v>2022-07-12</v>
      </c>
      <c r="D3863" s="1" t="s">
        <v>7032</v>
      </c>
      <c r="E3863" s="1" t="s">
        <v>16</v>
      </c>
      <c r="F3863" s="1" t="s">
        <v>17</v>
      </c>
      <c r="G3863" s="1">
        <v>4.3</v>
      </c>
      <c r="H3863" s="1">
        <v>46667</v>
      </c>
      <c r="I3863" s="1">
        <v>1</v>
      </c>
      <c r="J3863" s="1">
        <v>64</v>
      </c>
      <c r="P3863" s="1">
        <f t="shared" si="61"/>
        <v>200668.1</v>
      </c>
    </row>
    <row r="3864" spans="1:16" x14ac:dyDescent="0.2">
      <c r="A3864" s="1">
        <v>834682</v>
      </c>
      <c r="B3864" s="1" t="s">
        <v>7033</v>
      </c>
      <c r="C3864" s="2" t="d">
        <v>2020-07-27</v>
      </c>
      <c r="D3864" s="1" t="s">
        <v>7034</v>
      </c>
      <c r="E3864" s="1" t="s">
        <v>16</v>
      </c>
      <c r="F3864" s="1" t="s">
        <v>17</v>
      </c>
      <c r="G3864" s="1">
        <v>9.1</v>
      </c>
      <c r="H3864" s="1">
        <v>40000</v>
      </c>
      <c r="I3864" s="1">
        <v>1</v>
      </c>
      <c r="J3864" s="1">
        <v>64</v>
      </c>
      <c r="P3864" s="1">
        <f t="shared" si="61"/>
        <v>364000</v>
      </c>
    </row>
    <row r="3865" spans="1:16" x14ac:dyDescent="0.2">
      <c r="A3865" s="1">
        <v>834765</v>
      </c>
      <c r="B3865" s="1" t="s">
        <v>7035</v>
      </c>
      <c r="C3865" s="2" t="d">
        <v>2021-07-05</v>
      </c>
      <c r="D3865" s="1" t="s">
        <v>7036</v>
      </c>
      <c r="E3865" s="1" t="s">
        <v>16</v>
      </c>
      <c r="F3865" s="1" t="s">
        <v>17</v>
      </c>
      <c r="G3865" s="1">
        <v>8.6999999999999993</v>
      </c>
      <c r="H3865" s="1">
        <v>13913</v>
      </c>
      <c r="I3865" s="1">
        <v>1</v>
      </c>
      <c r="J3865" s="1">
        <v>64</v>
      </c>
      <c r="P3865" s="1">
        <f t="shared" si="61"/>
        <v>121043.09999999999</v>
      </c>
    </row>
    <row r="3866" spans="1:16" x14ac:dyDescent="0.2">
      <c r="A3866" s="1">
        <v>834770</v>
      </c>
      <c r="B3866" s="1" t="s">
        <v>7037</v>
      </c>
      <c r="C3866" s="2" t="d">
        <v>2023-02-28</v>
      </c>
      <c r="D3866" s="1" t="s">
        <v>7038</v>
      </c>
      <c r="E3866" s="1" t="s">
        <v>16</v>
      </c>
      <c r="F3866" s="1" t="s">
        <v>17</v>
      </c>
      <c r="G3866" s="1">
        <v>5.98</v>
      </c>
      <c r="H3866" s="1">
        <v>23000</v>
      </c>
      <c r="I3866" s="1">
        <v>1</v>
      </c>
      <c r="J3866" s="1">
        <v>64</v>
      </c>
      <c r="P3866" s="1">
        <f t="shared" si="61"/>
        <v>137540</v>
      </c>
    </row>
    <row r="3867" spans="1:16" x14ac:dyDescent="0.2">
      <c r="A3867" s="1">
        <v>834950</v>
      </c>
      <c r="B3867" s="1" t="s">
        <v>7039</v>
      </c>
      <c r="C3867" s="2" t="d">
        <v>2023-01-11</v>
      </c>
      <c r="D3867" s="1" t="s">
        <v>7040</v>
      </c>
      <c r="E3867" s="1" t="s">
        <v>16</v>
      </c>
      <c r="F3867" s="1" t="s">
        <v>17</v>
      </c>
      <c r="G3867" s="1">
        <v>13</v>
      </c>
      <c r="H3867" s="1">
        <v>10850</v>
      </c>
      <c r="I3867" s="1">
        <v>1</v>
      </c>
      <c r="J3867" s="1">
        <v>64</v>
      </c>
      <c r="P3867" s="1">
        <f t="shared" si="61"/>
        <v>141050</v>
      </c>
    </row>
    <row r="3868" spans="1:16" x14ac:dyDescent="0.2">
      <c r="A3868" s="1">
        <v>835174</v>
      </c>
      <c r="B3868" s="1" t="s">
        <v>7041</v>
      </c>
      <c r="C3868" s="2" t="d">
        <v>2021-08-20</v>
      </c>
      <c r="D3868" s="1" t="s">
        <v>7042</v>
      </c>
      <c r="E3868" s="1" t="s">
        <v>16</v>
      </c>
      <c r="F3868" s="1" t="s">
        <v>17</v>
      </c>
      <c r="G3868" s="1">
        <v>7.18</v>
      </c>
      <c r="H3868" s="1">
        <v>13709</v>
      </c>
      <c r="I3868" s="1">
        <v>1</v>
      </c>
      <c r="J3868" s="1">
        <v>64</v>
      </c>
      <c r="P3868" s="1">
        <f t="shared" si="61"/>
        <v>98430.62</v>
      </c>
    </row>
    <row r="3869" spans="1:16" x14ac:dyDescent="0.2">
      <c r="A3869" s="1">
        <v>835179</v>
      </c>
      <c r="B3869" s="1" t="s">
        <v>7043</v>
      </c>
      <c r="C3869" s="2" t="d">
        <v>2022-03-04</v>
      </c>
      <c r="D3869" s="1" t="s">
        <v>7044</v>
      </c>
      <c r="E3869" s="1" t="s">
        <v>16</v>
      </c>
      <c r="F3869" s="1" t="s">
        <v>17</v>
      </c>
      <c r="G3869" s="1">
        <v>20</v>
      </c>
      <c r="H3869" s="1">
        <v>15000</v>
      </c>
      <c r="I3869" s="1">
        <v>1</v>
      </c>
      <c r="J3869" s="1">
        <v>64</v>
      </c>
      <c r="P3869" s="1">
        <f t="shared" si="61"/>
        <v>300000</v>
      </c>
    </row>
    <row r="3870" spans="1:16" x14ac:dyDescent="0.2">
      <c r="A3870" s="1">
        <v>835184</v>
      </c>
      <c r="B3870" s="1" t="s">
        <v>6430</v>
      </c>
      <c r="C3870" s="2" t="d">
        <v>2020-07-27</v>
      </c>
      <c r="D3870" s="1" t="s">
        <v>7045</v>
      </c>
      <c r="E3870" s="1" t="s">
        <v>16</v>
      </c>
      <c r="F3870" s="1" t="s">
        <v>17</v>
      </c>
      <c r="G3870" s="1">
        <v>11.88</v>
      </c>
      <c r="H3870" s="1">
        <v>33450</v>
      </c>
      <c r="I3870" s="1">
        <v>1</v>
      </c>
      <c r="J3870" s="1">
        <v>64</v>
      </c>
      <c r="P3870" s="1">
        <f t="shared" si="61"/>
        <v>397386</v>
      </c>
    </row>
    <row r="3871" spans="1:16" x14ac:dyDescent="0.2">
      <c r="A3871" s="1">
        <v>835185</v>
      </c>
      <c r="B3871" s="1" t="s">
        <v>7046</v>
      </c>
      <c r="C3871" s="2" t="d">
        <v>2020-07-27</v>
      </c>
      <c r="D3871" s="1" t="s">
        <v>7047</v>
      </c>
      <c r="E3871" s="1" t="s">
        <v>16</v>
      </c>
      <c r="F3871" s="1" t="s">
        <v>17</v>
      </c>
      <c r="G3871" s="1">
        <v>41.8</v>
      </c>
      <c r="H3871" s="1">
        <v>40000</v>
      </c>
      <c r="I3871" s="1">
        <v>1</v>
      </c>
      <c r="J3871" s="1">
        <v>64</v>
      </c>
      <c r="P3871" s="1">
        <f t="shared" si="61"/>
        <v>1672000</v>
      </c>
    </row>
    <row r="3872" spans="1:16" x14ac:dyDescent="0.2">
      <c r="A3872" s="1">
        <v>835207</v>
      </c>
      <c r="B3872" s="1" t="s">
        <v>3974</v>
      </c>
      <c r="C3872" s="2" t="d">
        <v>2022-09-23</v>
      </c>
      <c r="D3872" s="1" t="s">
        <v>7048</v>
      </c>
      <c r="E3872" s="1" t="s">
        <v>16</v>
      </c>
      <c r="F3872" s="1" t="s">
        <v>17</v>
      </c>
      <c r="G3872" s="1">
        <v>7</v>
      </c>
      <c r="H3872" s="1">
        <v>18395</v>
      </c>
      <c r="I3872" s="1">
        <v>1</v>
      </c>
      <c r="J3872" s="1">
        <v>64</v>
      </c>
      <c r="P3872" s="1">
        <f t="shared" si="61"/>
        <v>128765</v>
      </c>
    </row>
    <row r="3873" spans="1:16" x14ac:dyDescent="0.2">
      <c r="A3873" s="1">
        <v>835237</v>
      </c>
      <c r="B3873" s="1" t="s">
        <v>2843</v>
      </c>
      <c r="C3873" s="2" t="d">
        <v>2022-11-25</v>
      </c>
      <c r="D3873" s="1" t="s">
        <v>7049</v>
      </c>
      <c r="E3873" s="1" t="s">
        <v>46</v>
      </c>
      <c r="F3873" s="1" t="s">
        <v>47</v>
      </c>
      <c r="G3873" s="1">
        <v>18.18</v>
      </c>
      <c r="H3873" s="1">
        <v>10000</v>
      </c>
      <c r="I3873" s="1">
        <v>1</v>
      </c>
      <c r="J3873" s="1">
        <v>64</v>
      </c>
      <c r="P3873" s="1">
        <f t="shared" si="61"/>
        <v>181800</v>
      </c>
    </row>
    <row r="3874" spans="1:16" x14ac:dyDescent="0.2">
      <c r="A3874" s="1">
        <v>835305</v>
      </c>
      <c r="B3874" s="1" t="s">
        <v>7050</v>
      </c>
      <c r="C3874" s="2" t="d">
        <v>2021-08-26</v>
      </c>
      <c r="D3874" s="1" t="s">
        <v>7051</v>
      </c>
      <c r="E3874" s="1" t="s">
        <v>16</v>
      </c>
      <c r="F3874" s="1" t="s">
        <v>17</v>
      </c>
      <c r="G3874" s="1">
        <v>20</v>
      </c>
      <c r="H3874" s="1">
        <v>17400</v>
      </c>
      <c r="I3874" s="1">
        <v>1</v>
      </c>
      <c r="J3874" s="1">
        <v>64</v>
      </c>
      <c r="P3874" s="1">
        <f t="shared" si="61"/>
        <v>348000</v>
      </c>
    </row>
    <row r="3875" spans="1:16" x14ac:dyDescent="0.2">
      <c r="A3875" s="1">
        <v>835368</v>
      </c>
      <c r="B3875" s="1" t="s">
        <v>7052</v>
      </c>
      <c r="C3875" s="2" t="d">
        <v>2020-07-27</v>
      </c>
      <c r="D3875" s="1" t="s">
        <v>7053</v>
      </c>
      <c r="E3875" s="1" t="s">
        <v>16</v>
      </c>
      <c r="F3875" s="1" t="s">
        <v>17</v>
      </c>
      <c r="G3875" s="1">
        <v>37.89</v>
      </c>
      <c r="H3875" s="1">
        <v>15000</v>
      </c>
      <c r="I3875" s="1">
        <v>1</v>
      </c>
      <c r="J3875" s="1">
        <v>64</v>
      </c>
      <c r="P3875" s="1">
        <f t="shared" si="61"/>
        <v>568350</v>
      </c>
    </row>
    <row r="3876" spans="1:16" x14ac:dyDescent="0.2">
      <c r="A3876" s="1">
        <v>835508</v>
      </c>
      <c r="B3876" s="1" t="s">
        <v>7054</v>
      </c>
      <c r="C3876" s="2" t="d">
        <v>2020-07-27</v>
      </c>
      <c r="D3876" s="1" t="s">
        <v>7055</v>
      </c>
      <c r="E3876" s="1" t="s">
        <v>16</v>
      </c>
      <c r="F3876" s="1" t="s">
        <v>17</v>
      </c>
      <c r="G3876" s="1">
        <v>9.98</v>
      </c>
      <c r="H3876" s="1">
        <v>10000</v>
      </c>
      <c r="I3876" s="1">
        <v>1</v>
      </c>
      <c r="J3876" s="1">
        <v>64</v>
      </c>
      <c r="P3876" s="1">
        <f t="shared" si="61"/>
        <v>99800</v>
      </c>
    </row>
    <row r="3877" spans="1:16" x14ac:dyDescent="0.2">
      <c r="A3877" s="1">
        <v>835579</v>
      </c>
      <c r="B3877" s="1" t="s">
        <v>1154</v>
      </c>
      <c r="C3877" s="2" t="d">
        <v>2023-11-30</v>
      </c>
      <c r="D3877" s="1" t="s">
        <v>7056</v>
      </c>
      <c r="E3877" s="1" t="s">
        <v>12</v>
      </c>
      <c r="F3877" s="1" t="s">
        <v>13</v>
      </c>
      <c r="G3877" s="1">
        <v>8</v>
      </c>
      <c r="H3877" s="1">
        <v>35880</v>
      </c>
      <c r="I3877" s="1">
        <v>1</v>
      </c>
      <c r="J3877" s="1">
        <v>64</v>
      </c>
      <c r="P3877" s="1">
        <f t="shared" si="61"/>
        <v>287040</v>
      </c>
    </row>
    <row r="3878" spans="1:16" x14ac:dyDescent="0.2">
      <c r="A3878" s="1">
        <v>835640</v>
      </c>
      <c r="B3878" s="1" t="s">
        <v>4924</v>
      </c>
      <c r="C3878" s="2" t="d">
        <v>2020-07-27</v>
      </c>
      <c r="D3878" s="1" t="s">
        <v>7057</v>
      </c>
      <c r="E3878" s="1" t="s">
        <v>16</v>
      </c>
      <c r="F3878" s="1" t="s">
        <v>17</v>
      </c>
      <c r="G3878" s="1">
        <v>15.96</v>
      </c>
      <c r="H3878" s="1">
        <v>15000</v>
      </c>
      <c r="I3878" s="1">
        <v>1</v>
      </c>
      <c r="J3878" s="1">
        <v>64</v>
      </c>
      <c r="P3878" s="1">
        <f t="shared" si="61"/>
        <v>239400</v>
      </c>
    </row>
    <row r="3879" spans="1:16" x14ac:dyDescent="0.2">
      <c r="A3879" s="1">
        <v>835670</v>
      </c>
      <c r="B3879" s="1" t="s">
        <v>7058</v>
      </c>
      <c r="C3879" s="2" t="d">
        <v>2020-12-08</v>
      </c>
      <c r="D3879" s="1" t="s">
        <v>7059</v>
      </c>
      <c r="E3879" s="1" t="s">
        <v>16</v>
      </c>
      <c r="F3879" s="1" t="s">
        <v>17</v>
      </c>
      <c r="G3879" s="1">
        <v>12.5</v>
      </c>
      <c r="H3879" s="1">
        <v>8000</v>
      </c>
      <c r="I3879" s="1">
        <v>1</v>
      </c>
      <c r="J3879" s="1">
        <v>64</v>
      </c>
      <c r="P3879" s="1">
        <f t="shared" si="61"/>
        <v>100000</v>
      </c>
    </row>
    <row r="3880" spans="1:16" x14ac:dyDescent="0.2">
      <c r="A3880" s="1">
        <v>835857</v>
      </c>
      <c r="B3880" s="1" t="s">
        <v>3427</v>
      </c>
      <c r="C3880" s="2" t="d">
        <v>2023-03-14</v>
      </c>
      <c r="D3880" s="1" t="s">
        <v>7060</v>
      </c>
      <c r="E3880" s="1" t="s">
        <v>16</v>
      </c>
      <c r="F3880" s="1" t="s">
        <v>17</v>
      </c>
      <c r="G3880" s="1">
        <v>4</v>
      </c>
      <c r="H3880" s="1">
        <v>37800</v>
      </c>
      <c r="I3880" s="1">
        <v>1</v>
      </c>
      <c r="J3880" s="1">
        <v>64</v>
      </c>
      <c r="P3880" s="1">
        <f t="shared" si="61"/>
        <v>151200</v>
      </c>
    </row>
    <row r="3881" spans="1:16" x14ac:dyDescent="0.2">
      <c r="A3881" s="1">
        <v>835892</v>
      </c>
      <c r="B3881" s="1" t="s">
        <v>7061</v>
      </c>
      <c r="C3881" s="2" t="d">
        <v>2022-10-18</v>
      </c>
      <c r="D3881" s="1" t="s">
        <v>7062</v>
      </c>
      <c r="E3881" s="1" t="s">
        <v>12</v>
      </c>
      <c r="F3881" s="1" t="s">
        <v>13</v>
      </c>
      <c r="G3881" s="1">
        <v>16</v>
      </c>
      <c r="H3881" s="1">
        <v>24183</v>
      </c>
      <c r="I3881" s="1">
        <v>1</v>
      </c>
      <c r="J3881" s="1">
        <v>64</v>
      </c>
      <c r="P3881" s="1">
        <f t="shared" si="61"/>
        <v>386928</v>
      </c>
    </row>
    <row r="3882" spans="1:16" x14ac:dyDescent="0.2">
      <c r="A3882" s="1">
        <v>835985</v>
      </c>
      <c r="B3882" s="1" t="s">
        <v>7063</v>
      </c>
      <c r="C3882" s="2" t="d">
        <v>2022-08-08</v>
      </c>
      <c r="D3882" s="1" t="s">
        <v>7064</v>
      </c>
      <c r="E3882" s="1" t="s">
        <v>16</v>
      </c>
      <c r="F3882" s="1" t="s">
        <v>17</v>
      </c>
      <c r="G3882" s="1">
        <v>9.0500000000000007</v>
      </c>
      <c r="H3882" s="1">
        <v>61895</v>
      </c>
      <c r="I3882" s="1">
        <v>1</v>
      </c>
      <c r="J3882" s="1">
        <v>64</v>
      </c>
      <c r="P3882" s="1">
        <f t="shared" si="61"/>
        <v>560149.75</v>
      </c>
    </row>
    <row r="3883" spans="1:16" x14ac:dyDescent="0.2">
      <c r="A3883" s="1">
        <v>836077</v>
      </c>
      <c r="B3883" s="1" t="s">
        <v>7065</v>
      </c>
      <c r="C3883" s="2" t="d">
        <v>2021-08-31</v>
      </c>
      <c r="D3883" s="1" t="s">
        <v>7066</v>
      </c>
      <c r="E3883" s="1" t="s">
        <v>12</v>
      </c>
      <c r="F3883" s="1" t="s">
        <v>13</v>
      </c>
      <c r="G3883" s="1">
        <v>6.5</v>
      </c>
      <c r="H3883" s="1">
        <v>25000</v>
      </c>
      <c r="I3883" s="1">
        <v>1</v>
      </c>
      <c r="J3883" s="1">
        <v>64</v>
      </c>
      <c r="P3883" s="1">
        <f t="shared" si="61"/>
        <v>162500</v>
      </c>
    </row>
    <row r="3884" spans="1:16" x14ac:dyDescent="0.2">
      <c r="A3884" s="1">
        <v>836149</v>
      </c>
      <c r="B3884" s="1" t="s">
        <v>7067</v>
      </c>
      <c r="C3884" s="2" t="d">
        <v>2020-07-27</v>
      </c>
      <c r="D3884" s="1" t="s">
        <v>7068</v>
      </c>
      <c r="E3884" s="1" t="s">
        <v>16</v>
      </c>
      <c r="F3884" s="1" t="s">
        <v>17</v>
      </c>
      <c r="G3884" s="1">
        <v>10.88</v>
      </c>
      <c r="H3884" s="1">
        <v>9200</v>
      </c>
      <c r="I3884" s="1">
        <v>1</v>
      </c>
      <c r="J3884" s="1">
        <v>64</v>
      </c>
      <c r="P3884" s="1">
        <f t="shared" si="61"/>
        <v>100096</v>
      </c>
    </row>
    <row r="3885" spans="1:16" x14ac:dyDescent="0.2">
      <c r="A3885" s="1">
        <v>836208</v>
      </c>
      <c r="B3885" s="1" t="s">
        <v>7069</v>
      </c>
      <c r="C3885" s="2" t="d">
        <v>2023-06-29</v>
      </c>
      <c r="D3885" s="1" t="s">
        <v>7070</v>
      </c>
      <c r="E3885" s="1" t="s">
        <v>16</v>
      </c>
      <c r="F3885" s="1" t="s">
        <v>17</v>
      </c>
      <c r="G3885" s="1">
        <v>34.75</v>
      </c>
      <c r="H3885" s="1">
        <v>9182</v>
      </c>
      <c r="I3885" s="1">
        <v>1</v>
      </c>
      <c r="J3885" s="1">
        <v>64</v>
      </c>
      <c r="P3885" s="1">
        <f t="shared" si="61"/>
        <v>319074.5</v>
      </c>
    </row>
    <row r="3886" spans="1:16" x14ac:dyDescent="0.2">
      <c r="A3886" s="1">
        <v>836221</v>
      </c>
      <c r="B3886" s="1" t="s">
        <v>7071</v>
      </c>
      <c r="C3886" s="2" t="d">
        <v>2023-06-08</v>
      </c>
      <c r="D3886" s="1" t="s">
        <v>7072</v>
      </c>
      <c r="E3886" s="1" t="s">
        <v>16</v>
      </c>
      <c r="F3886" s="1" t="s">
        <v>17</v>
      </c>
      <c r="G3886" s="1">
        <v>5.98</v>
      </c>
      <c r="H3886" s="1">
        <v>20700</v>
      </c>
      <c r="I3886" s="1">
        <v>1</v>
      </c>
      <c r="J3886" s="1">
        <v>64</v>
      </c>
      <c r="P3886" s="1">
        <f t="shared" si="61"/>
        <v>123786.00000000001</v>
      </c>
    </row>
    <row r="3887" spans="1:16" x14ac:dyDescent="0.2">
      <c r="A3887" s="1">
        <v>836239</v>
      </c>
      <c r="B3887" s="1" t="s">
        <v>7073</v>
      </c>
      <c r="C3887" s="2" t="d">
        <v>2021-02-09</v>
      </c>
      <c r="D3887" s="1" t="s">
        <v>7074</v>
      </c>
      <c r="E3887" s="1" t="s">
        <v>12</v>
      </c>
      <c r="F3887" s="1" t="s">
        <v>13</v>
      </c>
      <c r="G3887" s="1">
        <v>22.58</v>
      </c>
      <c r="H3887" s="1">
        <v>11960</v>
      </c>
      <c r="I3887" s="1">
        <v>1</v>
      </c>
      <c r="J3887" s="1">
        <v>64</v>
      </c>
      <c r="P3887" s="1">
        <f t="shared" si="61"/>
        <v>270056.8</v>
      </c>
    </row>
    <row r="3888" spans="1:16" x14ac:dyDescent="0.2">
      <c r="A3888" s="1">
        <v>836247</v>
      </c>
      <c r="B3888" s="1" t="s">
        <v>1664</v>
      </c>
      <c r="C3888" s="2" t="d">
        <v>2022-12-23</v>
      </c>
      <c r="D3888" s="1" t="s">
        <v>7075</v>
      </c>
      <c r="E3888" s="1" t="s">
        <v>16</v>
      </c>
      <c r="F3888" s="1" t="s">
        <v>17</v>
      </c>
      <c r="G3888" s="1">
        <v>8</v>
      </c>
      <c r="H3888" s="1">
        <v>23305</v>
      </c>
      <c r="I3888" s="1">
        <v>1</v>
      </c>
      <c r="J3888" s="1">
        <v>64</v>
      </c>
      <c r="P3888" s="1">
        <f t="shared" si="61"/>
        <v>186440</v>
      </c>
    </row>
    <row r="3889" spans="1:16" x14ac:dyDescent="0.2">
      <c r="A3889" s="1">
        <v>836260</v>
      </c>
      <c r="B3889" s="1" t="s">
        <v>4781</v>
      </c>
      <c r="C3889" s="2" t="d">
        <v>2021-11-15</v>
      </c>
      <c r="D3889" s="1" t="s">
        <v>7076</v>
      </c>
      <c r="E3889" s="1" t="s">
        <v>16</v>
      </c>
      <c r="F3889" s="1" t="s">
        <v>17</v>
      </c>
      <c r="G3889" s="1">
        <v>13.45</v>
      </c>
      <c r="H3889" s="1">
        <v>9775</v>
      </c>
      <c r="I3889" s="1">
        <v>1</v>
      </c>
      <c r="J3889" s="1">
        <v>64</v>
      </c>
      <c r="P3889" s="1">
        <f t="shared" si="61"/>
        <v>131473.75</v>
      </c>
    </row>
    <row r="3890" spans="1:16" x14ac:dyDescent="0.2">
      <c r="A3890" s="1">
        <v>836263</v>
      </c>
      <c r="B3890" s="1" t="s">
        <v>7077</v>
      </c>
      <c r="C3890" s="2" t="d">
        <v>2020-07-27</v>
      </c>
      <c r="D3890" s="1" t="s">
        <v>7078</v>
      </c>
      <c r="E3890" s="1" t="s">
        <v>16</v>
      </c>
      <c r="F3890" s="1" t="s">
        <v>17</v>
      </c>
      <c r="G3890" s="1">
        <v>6.89</v>
      </c>
      <c r="H3890" s="1">
        <v>34990</v>
      </c>
      <c r="I3890" s="1">
        <v>1</v>
      </c>
      <c r="J3890" s="1">
        <v>64</v>
      </c>
      <c r="P3890" s="1">
        <f t="shared" si="61"/>
        <v>241081.09999999998</v>
      </c>
    </row>
    <row r="3891" spans="1:16" x14ac:dyDescent="0.2">
      <c r="A3891" s="1">
        <v>836270</v>
      </c>
      <c r="B3891" s="1" t="s">
        <v>3216</v>
      </c>
      <c r="C3891" s="2" t="d">
        <v>2022-09-02</v>
      </c>
      <c r="D3891" s="1" t="s">
        <v>7079</v>
      </c>
      <c r="E3891" s="1" t="s">
        <v>46</v>
      </c>
      <c r="F3891" s="1" t="s">
        <v>47</v>
      </c>
      <c r="G3891" s="1">
        <v>18.96</v>
      </c>
      <c r="H3891" s="1">
        <v>10000</v>
      </c>
      <c r="I3891" s="1">
        <v>1</v>
      </c>
      <c r="J3891" s="1">
        <v>64</v>
      </c>
      <c r="P3891" s="1">
        <f t="shared" si="61"/>
        <v>189600</v>
      </c>
    </row>
    <row r="3892" spans="1:16" x14ac:dyDescent="0.2">
      <c r="A3892" s="1">
        <v>836395</v>
      </c>
      <c r="B3892" s="1" t="s">
        <v>288</v>
      </c>
      <c r="C3892" s="2" t="d">
        <v>2022-09-01</v>
      </c>
      <c r="D3892" s="1" t="s">
        <v>7080</v>
      </c>
      <c r="E3892" s="1" t="s">
        <v>16</v>
      </c>
      <c r="F3892" s="1" t="s">
        <v>17</v>
      </c>
      <c r="G3892" s="1">
        <v>17</v>
      </c>
      <c r="H3892" s="1">
        <v>7100</v>
      </c>
      <c r="I3892" s="1">
        <v>1</v>
      </c>
      <c r="J3892" s="1">
        <v>64</v>
      </c>
      <c r="P3892" s="1">
        <f t="shared" si="61"/>
        <v>120700</v>
      </c>
    </row>
    <row r="3893" spans="1:16" x14ac:dyDescent="0.2">
      <c r="A3893" s="1">
        <v>836414</v>
      </c>
      <c r="B3893" s="1" t="s">
        <v>1187</v>
      </c>
      <c r="C3893" s="2" t="d">
        <v>2022-12-12</v>
      </c>
      <c r="D3893" s="1" t="s">
        <v>7081</v>
      </c>
      <c r="E3893" s="1" t="s">
        <v>16</v>
      </c>
      <c r="F3893" s="1" t="s">
        <v>17</v>
      </c>
      <c r="G3893" s="1">
        <v>24.98</v>
      </c>
      <c r="H3893" s="1">
        <v>6000</v>
      </c>
      <c r="I3893" s="1">
        <v>1</v>
      </c>
      <c r="J3893" s="1">
        <v>64</v>
      </c>
      <c r="P3893" s="1">
        <f t="shared" si="61"/>
        <v>149880</v>
      </c>
    </row>
    <row r="3894" spans="1:16" x14ac:dyDescent="0.2">
      <c r="A3894" s="1">
        <v>836419</v>
      </c>
      <c r="B3894" s="1" t="s">
        <v>4717</v>
      </c>
      <c r="C3894" s="2" t="d">
        <v>2023-09-15</v>
      </c>
      <c r="D3894" s="1" t="s">
        <v>7082</v>
      </c>
      <c r="E3894" s="1" t="s">
        <v>16</v>
      </c>
      <c r="F3894" s="1" t="s">
        <v>17</v>
      </c>
      <c r="G3894" s="1">
        <v>8.93</v>
      </c>
      <c r="H3894" s="1">
        <v>20000</v>
      </c>
      <c r="I3894" s="1">
        <v>1</v>
      </c>
      <c r="J3894" s="1">
        <v>64</v>
      </c>
      <c r="P3894" s="1">
        <f t="shared" si="61"/>
        <v>178600</v>
      </c>
    </row>
    <row r="3895" spans="1:16" x14ac:dyDescent="0.2">
      <c r="A3895" s="1">
        <v>836422</v>
      </c>
      <c r="B3895" s="1" t="s">
        <v>7083</v>
      </c>
      <c r="C3895" s="2" t="d">
        <v>2023-03-01</v>
      </c>
      <c r="D3895" s="1" t="s">
        <v>7084</v>
      </c>
      <c r="E3895" s="1" t="s">
        <v>16</v>
      </c>
      <c r="F3895" s="1" t="s">
        <v>17</v>
      </c>
      <c r="G3895" s="1">
        <v>8.5</v>
      </c>
      <c r="H3895" s="1">
        <v>20294</v>
      </c>
      <c r="I3895" s="1">
        <v>1</v>
      </c>
      <c r="J3895" s="1">
        <v>64</v>
      </c>
      <c r="P3895" s="1">
        <f t="shared" si="61"/>
        <v>172499</v>
      </c>
    </row>
    <row r="3896" spans="1:16" x14ac:dyDescent="0.2">
      <c r="A3896" s="1">
        <v>836433</v>
      </c>
      <c r="B3896" s="1" t="s">
        <v>7085</v>
      </c>
      <c r="C3896" s="2" t="d">
        <v>2020-07-27</v>
      </c>
      <c r="D3896" s="1" t="s">
        <v>7086</v>
      </c>
      <c r="E3896" s="1" t="s">
        <v>16</v>
      </c>
      <c r="F3896" s="1" t="s">
        <v>17</v>
      </c>
      <c r="G3896" s="1">
        <v>8.19</v>
      </c>
      <c r="H3896" s="1">
        <v>35360</v>
      </c>
      <c r="I3896" s="1">
        <v>1</v>
      </c>
      <c r="J3896" s="1">
        <v>64</v>
      </c>
      <c r="P3896" s="1">
        <f t="shared" si="61"/>
        <v>289598.39999999997</v>
      </c>
    </row>
    <row r="3897" spans="1:16" x14ac:dyDescent="0.2">
      <c r="A3897" s="1">
        <v>836504</v>
      </c>
      <c r="B3897" s="1" t="s">
        <v>7087</v>
      </c>
      <c r="C3897" s="2" t="d">
        <v>2023-08-17</v>
      </c>
      <c r="D3897" s="1" t="s">
        <v>7088</v>
      </c>
      <c r="E3897" s="1" t="s">
        <v>16</v>
      </c>
      <c r="F3897" s="1" t="s">
        <v>17</v>
      </c>
      <c r="G3897" s="1">
        <v>9.75</v>
      </c>
      <c r="H3897" s="1">
        <v>8333</v>
      </c>
      <c r="I3897" s="1">
        <v>1</v>
      </c>
      <c r="J3897" s="1">
        <v>64</v>
      </c>
      <c r="P3897" s="1">
        <f t="shared" si="61"/>
        <v>81246.75</v>
      </c>
    </row>
    <row r="3898" spans="1:16" x14ac:dyDescent="0.2">
      <c r="A3898" s="1">
        <v>836547</v>
      </c>
      <c r="B3898" s="1" t="s">
        <v>7089</v>
      </c>
      <c r="C3898" s="2" t="d">
        <v>2023-12-12</v>
      </c>
      <c r="D3898" s="1" t="s">
        <v>7090</v>
      </c>
      <c r="E3898" s="1" t="s">
        <v>16</v>
      </c>
      <c r="F3898" s="1" t="s">
        <v>17</v>
      </c>
      <c r="G3898" s="1">
        <v>16.53</v>
      </c>
      <c r="H3898" s="1">
        <v>17940</v>
      </c>
      <c r="I3898" s="1">
        <v>1</v>
      </c>
      <c r="J3898" s="1">
        <v>64</v>
      </c>
      <c r="P3898" s="1">
        <f t="shared" si="61"/>
        <v>296548.2</v>
      </c>
    </row>
    <row r="3899" spans="1:16" x14ac:dyDescent="0.2">
      <c r="A3899" s="1">
        <v>836675</v>
      </c>
      <c r="B3899" s="1" t="s">
        <v>1071</v>
      </c>
      <c r="C3899" s="2" t="d">
        <v>2020-12-28</v>
      </c>
      <c r="D3899" s="1" t="s">
        <v>7091</v>
      </c>
      <c r="E3899" s="1" t="s">
        <v>16</v>
      </c>
      <c r="F3899" s="1" t="s">
        <v>17</v>
      </c>
      <c r="G3899" s="1">
        <v>7.2</v>
      </c>
      <c r="H3899" s="1">
        <v>35600</v>
      </c>
      <c r="I3899" s="1">
        <v>1</v>
      </c>
      <c r="J3899" s="1">
        <v>64</v>
      </c>
      <c r="P3899" s="1">
        <f t="shared" si="61"/>
        <v>256320</v>
      </c>
    </row>
    <row r="3900" spans="1:16" x14ac:dyDescent="0.2">
      <c r="A3900" s="1">
        <v>836699</v>
      </c>
      <c r="B3900" s="1" t="s">
        <v>7092</v>
      </c>
      <c r="C3900" s="2" t="d">
        <v>2023-05-09</v>
      </c>
      <c r="D3900" s="1" t="s">
        <v>7093</v>
      </c>
      <c r="E3900" s="1" t="s">
        <v>16</v>
      </c>
      <c r="F3900" s="1" t="s">
        <v>17</v>
      </c>
      <c r="G3900" s="1">
        <v>10.25</v>
      </c>
      <c r="H3900" s="1">
        <v>12625</v>
      </c>
      <c r="I3900" s="1">
        <v>1</v>
      </c>
      <c r="J3900" s="1">
        <v>64</v>
      </c>
      <c r="P3900" s="1">
        <f t="shared" si="61"/>
        <v>129406.25</v>
      </c>
    </row>
    <row r="3901" spans="1:16" x14ac:dyDescent="0.2">
      <c r="A3901" s="1">
        <v>836717</v>
      </c>
      <c r="B3901" s="1" t="s">
        <v>7094</v>
      </c>
      <c r="C3901" s="2" t="d">
        <v>2023-07-03</v>
      </c>
      <c r="D3901" s="1" t="s">
        <v>7095</v>
      </c>
      <c r="E3901" s="1" t="s">
        <v>16</v>
      </c>
      <c r="F3901" s="1" t="s">
        <v>17</v>
      </c>
      <c r="G3901" s="1">
        <v>5.07</v>
      </c>
      <c r="H3901" s="1">
        <v>28680</v>
      </c>
      <c r="I3901" s="1">
        <v>1</v>
      </c>
      <c r="J3901" s="1">
        <v>64</v>
      </c>
      <c r="P3901" s="1">
        <f t="shared" si="61"/>
        <v>145407.6</v>
      </c>
    </row>
    <row r="3902" spans="1:16" x14ac:dyDescent="0.2">
      <c r="A3902" s="1">
        <v>836720</v>
      </c>
      <c r="B3902" s="1" t="s">
        <v>7096</v>
      </c>
      <c r="C3902" s="2" t="d">
        <v>2021-11-24</v>
      </c>
      <c r="D3902" s="1" t="s">
        <v>7097</v>
      </c>
      <c r="E3902" s="1" t="s">
        <v>16</v>
      </c>
      <c r="F3902" s="1" t="s">
        <v>17</v>
      </c>
      <c r="G3902" s="1">
        <v>10.5</v>
      </c>
      <c r="H3902" s="1">
        <v>24185</v>
      </c>
      <c r="I3902" s="1">
        <v>1</v>
      </c>
      <c r="J3902" s="1">
        <v>64</v>
      </c>
      <c r="P3902" s="1">
        <f t="shared" si="61"/>
        <v>253942.5</v>
      </c>
    </row>
    <row r="3903" spans="1:16" x14ac:dyDescent="0.2">
      <c r="A3903" s="1">
        <v>836807</v>
      </c>
      <c r="B3903" s="1" t="s">
        <v>7098</v>
      </c>
      <c r="C3903" s="2" t="d">
        <v>2022-12-20</v>
      </c>
      <c r="D3903" s="1" t="s">
        <v>7099</v>
      </c>
      <c r="E3903" s="1" t="s">
        <v>16</v>
      </c>
      <c r="F3903" s="1" t="s">
        <v>17</v>
      </c>
      <c r="G3903" s="1">
        <v>7</v>
      </c>
      <c r="H3903" s="1">
        <v>45470</v>
      </c>
      <c r="I3903" s="1">
        <v>1</v>
      </c>
      <c r="J3903" s="1">
        <v>64</v>
      </c>
      <c r="P3903" s="1">
        <f t="shared" si="61"/>
        <v>318290</v>
      </c>
    </row>
    <row r="3904" spans="1:16" x14ac:dyDescent="0.2">
      <c r="A3904" s="1">
        <v>836826</v>
      </c>
      <c r="B3904" s="1" t="s">
        <v>7100</v>
      </c>
      <c r="C3904" s="2" t="d">
        <v>2021-01-12</v>
      </c>
      <c r="D3904" s="1" t="s">
        <v>7101</v>
      </c>
      <c r="E3904" s="1" t="s">
        <v>16</v>
      </c>
      <c r="F3904" s="1" t="s">
        <v>17</v>
      </c>
      <c r="G3904" s="1">
        <v>3.48</v>
      </c>
      <c r="H3904" s="1">
        <v>24539</v>
      </c>
      <c r="I3904" s="1">
        <v>1</v>
      </c>
      <c r="J3904" s="1">
        <v>64</v>
      </c>
      <c r="P3904" s="1">
        <f t="shared" si="61"/>
        <v>85395.72</v>
      </c>
    </row>
    <row r="3905" spans="1:16" x14ac:dyDescent="0.2">
      <c r="A3905" s="1">
        <v>836871</v>
      </c>
      <c r="B3905" s="1" t="s">
        <v>7102</v>
      </c>
      <c r="C3905" s="2" t="d">
        <v>2022-07-22</v>
      </c>
      <c r="D3905" s="1" t="s">
        <v>7103</v>
      </c>
      <c r="E3905" s="1" t="s">
        <v>16</v>
      </c>
      <c r="F3905" s="1" t="s">
        <v>17</v>
      </c>
      <c r="G3905" s="1">
        <v>5.6</v>
      </c>
      <c r="H3905" s="1">
        <v>20412</v>
      </c>
      <c r="I3905" s="1">
        <v>1</v>
      </c>
      <c r="J3905" s="1">
        <v>64</v>
      </c>
      <c r="P3905" s="1">
        <f t="shared" si="61"/>
        <v>114307.2</v>
      </c>
    </row>
    <row r="3906" spans="1:16" x14ac:dyDescent="0.2">
      <c r="A3906" s="1">
        <v>836892</v>
      </c>
      <c r="B3906" s="1" t="s">
        <v>7104</v>
      </c>
      <c r="C3906" s="2" t="d">
        <v>2021-10-28</v>
      </c>
      <c r="D3906" s="1" t="s">
        <v>7105</v>
      </c>
      <c r="E3906" s="1" t="s">
        <v>16</v>
      </c>
      <c r="F3906" s="1" t="s">
        <v>17</v>
      </c>
      <c r="G3906" s="1">
        <v>14</v>
      </c>
      <c r="H3906" s="1">
        <v>6363</v>
      </c>
      <c r="I3906" s="1">
        <v>1</v>
      </c>
      <c r="J3906" s="1">
        <v>64</v>
      </c>
      <c r="P3906" s="1">
        <f t="shared" ref="P3906:P3969" si="62">G3906*H3906</f>
        <v>89082</v>
      </c>
    </row>
    <row r="3907" spans="1:16" x14ac:dyDescent="0.2">
      <c r="A3907" s="1">
        <v>836942</v>
      </c>
      <c r="B3907" s="1" t="s">
        <v>7106</v>
      </c>
      <c r="C3907" s="2" t="d">
        <v>2022-12-08</v>
      </c>
      <c r="D3907" s="1" t="s">
        <v>7107</v>
      </c>
      <c r="E3907" s="1" t="s">
        <v>16</v>
      </c>
      <c r="F3907" s="1" t="s">
        <v>17</v>
      </c>
      <c r="G3907" s="1">
        <v>14.2</v>
      </c>
      <c r="H3907" s="1">
        <v>14000</v>
      </c>
      <c r="I3907" s="1">
        <v>1</v>
      </c>
      <c r="J3907" s="1">
        <v>64</v>
      </c>
      <c r="P3907" s="1">
        <f t="shared" si="62"/>
        <v>198800</v>
      </c>
    </row>
    <row r="3908" spans="1:16" x14ac:dyDescent="0.2">
      <c r="A3908" s="1">
        <v>836957</v>
      </c>
      <c r="B3908" s="1" t="s">
        <v>186</v>
      </c>
      <c r="C3908" s="2" t="d">
        <v>2022-12-14</v>
      </c>
      <c r="D3908" s="1" t="s">
        <v>7108</v>
      </c>
      <c r="E3908" s="1" t="s">
        <v>16</v>
      </c>
      <c r="F3908" s="1" t="s">
        <v>17</v>
      </c>
      <c r="G3908" s="1">
        <v>6.5</v>
      </c>
      <c r="H3908" s="1">
        <v>15572</v>
      </c>
      <c r="I3908" s="1">
        <v>1</v>
      </c>
      <c r="J3908" s="1">
        <v>64</v>
      </c>
      <c r="P3908" s="1">
        <f t="shared" si="62"/>
        <v>101218</v>
      </c>
    </row>
    <row r="3909" spans="1:16" x14ac:dyDescent="0.2">
      <c r="A3909" s="1">
        <v>836961</v>
      </c>
      <c r="B3909" s="1" t="s">
        <v>2022</v>
      </c>
      <c r="C3909" s="2" t="d">
        <v>2023-12-21</v>
      </c>
      <c r="D3909" s="1" t="s">
        <v>7109</v>
      </c>
      <c r="E3909" s="1" t="s">
        <v>16</v>
      </c>
      <c r="F3909" s="1" t="s">
        <v>17</v>
      </c>
      <c r="G3909" s="1">
        <v>8.09</v>
      </c>
      <c r="H3909" s="1">
        <v>17700</v>
      </c>
      <c r="I3909" s="1">
        <v>1</v>
      </c>
      <c r="J3909" s="1">
        <v>64</v>
      </c>
      <c r="P3909" s="1">
        <f t="shared" si="62"/>
        <v>143193</v>
      </c>
    </row>
    <row r="3910" spans="1:16" x14ac:dyDescent="0.2">
      <c r="A3910" s="1">
        <v>837006</v>
      </c>
      <c r="B3910" s="1" t="s">
        <v>2116</v>
      </c>
      <c r="C3910" s="2" t="d">
        <v>2023-05-18</v>
      </c>
      <c r="D3910" s="1" t="s">
        <v>7110</v>
      </c>
      <c r="E3910" s="1" t="s">
        <v>16</v>
      </c>
      <c r="F3910" s="1" t="s">
        <v>17</v>
      </c>
      <c r="G3910" s="1">
        <v>8.4</v>
      </c>
      <c r="H3910" s="1">
        <v>23000</v>
      </c>
      <c r="I3910" s="1">
        <v>1</v>
      </c>
      <c r="J3910" s="1">
        <v>64</v>
      </c>
      <c r="P3910" s="1">
        <f t="shared" si="62"/>
        <v>193200</v>
      </c>
    </row>
    <row r="3911" spans="1:16" x14ac:dyDescent="0.2">
      <c r="A3911" s="1">
        <v>837046</v>
      </c>
      <c r="B3911" s="1" t="s">
        <v>7111</v>
      </c>
      <c r="C3911" s="2" t="d">
        <v>2022-10-13</v>
      </c>
      <c r="D3911" s="1" t="s">
        <v>7112</v>
      </c>
      <c r="E3911" s="1" t="s">
        <v>16</v>
      </c>
      <c r="F3911" s="1" t="s">
        <v>17</v>
      </c>
      <c r="G3911" s="1">
        <v>5</v>
      </c>
      <c r="H3911" s="1">
        <v>17250</v>
      </c>
      <c r="I3911" s="1">
        <v>1</v>
      </c>
      <c r="J3911" s="1">
        <v>64</v>
      </c>
      <c r="P3911" s="1">
        <f t="shared" si="62"/>
        <v>86250</v>
      </c>
    </row>
    <row r="3912" spans="1:16" x14ac:dyDescent="0.2">
      <c r="A3912" s="1">
        <v>837092</v>
      </c>
      <c r="B3912" s="1" t="s">
        <v>2543</v>
      </c>
      <c r="C3912" s="2" t="d">
        <v>2021-11-15</v>
      </c>
      <c r="D3912" s="1" t="s">
        <v>7113</v>
      </c>
      <c r="E3912" s="1" t="s">
        <v>16</v>
      </c>
      <c r="F3912" s="1" t="s">
        <v>17</v>
      </c>
      <c r="G3912" s="1">
        <v>16</v>
      </c>
      <c r="H3912" s="1">
        <v>10120</v>
      </c>
      <c r="I3912" s="1">
        <v>1</v>
      </c>
      <c r="J3912" s="1">
        <v>64</v>
      </c>
      <c r="P3912" s="1">
        <f t="shared" si="62"/>
        <v>161920</v>
      </c>
    </row>
    <row r="3913" spans="1:16" x14ac:dyDescent="0.2">
      <c r="A3913" s="1">
        <v>837174</v>
      </c>
      <c r="B3913" s="1" t="s">
        <v>7114</v>
      </c>
      <c r="C3913" s="2" t="d">
        <v>2023-08-18</v>
      </c>
      <c r="D3913" s="1" t="s">
        <v>7115</v>
      </c>
      <c r="E3913" s="1" t="s">
        <v>12</v>
      </c>
      <c r="F3913" s="1" t="s">
        <v>13</v>
      </c>
      <c r="G3913" s="1">
        <v>8</v>
      </c>
      <c r="H3913" s="1">
        <v>20333</v>
      </c>
      <c r="I3913" s="1">
        <v>1</v>
      </c>
      <c r="J3913" s="1">
        <v>64</v>
      </c>
      <c r="P3913" s="1">
        <f t="shared" si="62"/>
        <v>162664</v>
      </c>
    </row>
    <row r="3914" spans="1:16" x14ac:dyDescent="0.2">
      <c r="A3914" s="1">
        <v>837212</v>
      </c>
      <c r="B3914" s="1" t="s">
        <v>7116</v>
      </c>
      <c r="C3914" s="2" t="d">
        <v>2021-06-08</v>
      </c>
      <c r="D3914" s="1" t="s">
        <v>7117</v>
      </c>
      <c r="E3914" s="1" t="s">
        <v>16</v>
      </c>
      <c r="F3914" s="1" t="s">
        <v>17</v>
      </c>
      <c r="G3914" s="1">
        <v>6.39</v>
      </c>
      <c r="H3914" s="1">
        <v>20000</v>
      </c>
      <c r="I3914" s="1">
        <v>1</v>
      </c>
      <c r="J3914" s="1">
        <v>64</v>
      </c>
      <c r="P3914" s="1">
        <f t="shared" si="62"/>
        <v>127800</v>
      </c>
    </row>
    <row r="3915" spans="1:16" x14ac:dyDescent="0.2">
      <c r="A3915" s="1">
        <v>837242</v>
      </c>
      <c r="B3915" s="1" t="s">
        <v>4051</v>
      </c>
      <c r="C3915" s="2" t="d">
        <v>2020-07-27</v>
      </c>
      <c r="D3915" s="1" t="s">
        <v>7118</v>
      </c>
      <c r="E3915" s="1" t="s">
        <v>16</v>
      </c>
      <c r="F3915" s="1" t="s">
        <v>17</v>
      </c>
      <c r="G3915" s="1">
        <v>18.86</v>
      </c>
      <c r="H3915" s="1">
        <v>10423</v>
      </c>
      <c r="I3915" s="1">
        <v>1</v>
      </c>
      <c r="J3915" s="1">
        <v>64</v>
      </c>
      <c r="P3915" s="1">
        <f t="shared" si="62"/>
        <v>196577.78</v>
      </c>
    </row>
    <row r="3916" spans="1:16" x14ac:dyDescent="0.2">
      <c r="A3916" s="1">
        <v>837344</v>
      </c>
      <c r="B3916" s="1" t="s">
        <v>7119</v>
      </c>
      <c r="C3916" s="2" t="d">
        <v>2021-01-08</v>
      </c>
      <c r="D3916" s="1" t="s">
        <v>7120</v>
      </c>
      <c r="E3916" s="1" t="s">
        <v>16</v>
      </c>
      <c r="F3916" s="1" t="s">
        <v>17</v>
      </c>
      <c r="G3916" s="1">
        <v>25</v>
      </c>
      <c r="H3916" s="1">
        <v>11310</v>
      </c>
      <c r="I3916" s="1">
        <v>1</v>
      </c>
      <c r="J3916" s="1">
        <v>64</v>
      </c>
      <c r="P3916" s="1">
        <f t="shared" si="62"/>
        <v>282750</v>
      </c>
    </row>
    <row r="3917" spans="1:16" x14ac:dyDescent="0.2">
      <c r="A3917" s="1">
        <v>837592</v>
      </c>
      <c r="B3917" s="1" t="s">
        <v>7121</v>
      </c>
      <c r="C3917" s="2" t="d">
        <v>2023-07-10</v>
      </c>
      <c r="D3917" s="1" t="s">
        <v>7122</v>
      </c>
      <c r="E3917" s="1" t="s">
        <v>16</v>
      </c>
      <c r="F3917" s="1" t="s">
        <v>17</v>
      </c>
      <c r="G3917" s="1">
        <v>10.38</v>
      </c>
      <c r="H3917" s="1">
        <v>12650</v>
      </c>
      <c r="I3917" s="1">
        <v>1</v>
      </c>
      <c r="J3917" s="1">
        <v>64</v>
      </c>
      <c r="P3917" s="1">
        <f t="shared" si="62"/>
        <v>131307</v>
      </c>
    </row>
    <row r="3918" spans="1:16" x14ac:dyDescent="0.2">
      <c r="A3918" s="1">
        <v>837663</v>
      </c>
      <c r="B3918" s="1" t="s">
        <v>7123</v>
      </c>
      <c r="C3918" s="2" t="d">
        <v>2023-03-15</v>
      </c>
      <c r="D3918" s="1" t="s">
        <v>7124</v>
      </c>
      <c r="E3918" s="1" t="s">
        <v>16</v>
      </c>
      <c r="F3918" s="1" t="s">
        <v>17</v>
      </c>
      <c r="G3918" s="1">
        <v>11.88</v>
      </c>
      <c r="H3918" s="1">
        <v>12900</v>
      </c>
      <c r="I3918" s="1">
        <v>1</v>
      </c>
      <c r="J3918" s="1">
        <v>64</v>
      </c>
      <c r="P3918" s="1">
        <f t="shared" si="62"/>
        <v>153252</v>
      </c>
    </row>
    <row r="3919" spans="1:16" x14ac:dyDescent="0.2">
      <c r="A3919" s="1">
        <v>837748</v>
      </c>
      <c r="B3919" s="1" t="s">
        <v>7125</v>
      </c>
      <c r="C3919" s="2" t="d">
        <v>2023-08-16</v>
      </c>
      <c r="D3919" s="1" t="s">
        <v>7126</v>
      </c>
      <c r="E3919" s="1" t="s">
        <v>12</v>
      </c>
      <c r="F3919" s="1" t="s">
        <v>13</v>
      </c>
      <c r="G3919" s="1">
        <v>7</v>
      </c>
      <c r="H3919" s="1">
        <v>15640</v>
      </c>
      <c r="I3919" s="1">
        <v>1</v>
      </c>
      <c r="J3919" s="1">
        <v>64</v>
      </c>
      <c r="P3919" s="1">
        <f t="shared" si="62"/>
        <v>109480</v>
      </c>
    </row>
    <row r="3920" spans="1:16" x14ac:dyDescent="0.2">
      <c r="A3920" s="1">
        <v>837821</v>
      </c>
      <c r="B3920" s="1" t="s">
        <v>1739</v>
      </c>
      <c r="C3920" s="2" t="d">
        <v>2022-07-06</v>
      </c>
      <c r="D3920" s="1" t="s">
        <v>7127</v>
      </c>
      <c r="E3920" s="1" t="s">
        <v>16</v>
      </c>
      <c r="F3920" s="1" t="s">
        <v>17</v>
      </c>
      <c r="G3920" s="1">
        <v>10.8</v>
      </c>
      <c r="H3920" s="1">
        <v>16193</v>
      </c>
      <c r="I3920" s="1">
        <v>1</v>
      </c>
      <c r="J3920" s="1">
        <v>64</v>
      </c>
      <c r="P3920" s="1">
        <f t="shared" si="62"/>
        <v>174884.40000000002</v>
      </c>
    </row>
    <row r="3921" spans="1:16" x14ac:dyDescent="0.2">
      <c r="A3921" s="1">
        <v>838030</v>
      </c>
      <c r="B3921" s="1" t="s">
        <v>7128</v>
      </c>
      <c r="C3921" s="2" t="d">
        <v>2020-11-27</v>
      </c>
      <c r="D3921" s="1" t="s">
        <v>7129</v>
      </c>
      <c r="E3921" s="1" t="s">
        <v>16</v>
      </c>
      <c r="F3921" s="1" t="s">
        <v>17</v>
      </c>
      <c r="G3921" s="1">
        <v>3.6</v>
      </c>
      <c r="H3921" s="1">
        <v>33000</v>
      </c>
      <c r="I3921" s="1">
        <v>1</v>
      </c>
      <c r="J3921" s="1">
        <v>64</v>
      </c>
      <c r="P3921" s="1">
        <f t="shared" si="62"/>
        <v>118800</v>
      </c>
    </row>
    <row r="3922" spans="1:16" x14ac:dyDescent="0.2">
      <c r="A3922" s="1">
        <v>838163</v>
      </c>
      <c r="B3922" s="1" t="s">
        <v>7130</v>
      </c>
      <c r="C3922" s="2" t="d">
        <v>2020-07-27</v>
      </c>
      <c r="D3922" s="1" t="s">
        <v>7131</v>
      </c>
      <c r="E3922" s="1" t="s">
        <v>16</v>
      </c>
      <c r="F3922" s="1" t="s">
        <v>17</v>
      </c>
      <c r="G3922" s="1">
        <v>8.3800000000000008</v>
      </c>
      <c r="H3922" s="1">
        <v>15105</v>
      </c>
      <c r="I3922" s="1">
        <v>1</v>
      </c>
      <c r="J3922" s="1">
        <v>64</v>
      </c>
      <c r="P3922" s="1">
        <f t="shared" si="62"/>
        <v>126579.90000000001</v>
      </c>
    </row>
    <row r="3923" spans="1:16" x14ac:dyDescent="0.2">
      <c r="A3923" s="1">
        <v>838171</v>
      </c>
      <c r="B3923" s="1" t="s">
        <v>3248</v>
      </c>
      <c r="C3923" s="2" t="d">
        <v>2022-06-02</v>
      </c>
      <c r="D3923" s="1" t="s">
        <v>7132</v>
      </c>
      <c r="E3923" s="1" t="s">
        <v>16</v>
      </c>
      <c r="F3923" s="1" t="s">
        <v>17</v>
      </c>
      <c r="G3923" s="1">
        <v>7</v>
      </c>
      <c r="H3923" s="1">
        <v>20250</v>
      </c>
      <c r="I3923" s="1">
        <v>1</v>
      </c>
      <c r="J3923" s="1">
        <v>64</v>
      </c>
      <c r="P3923" s="1">
        <f t="shared" si="62"/>
        <v>141750</v>
      </c>
    </row>
    <row r="3924" spans="1:16" x14ac:dyDescent="0.2">
      <c r="A3924" s="1">
        <v>838227</v>
      </c>
      <c r="B3924" s="1" t="s">
        <v>5664</v>
      </c>
      <c r="C3924" s="2" t="d">
        <v>2022-12-28</v>
      </c>
      <c r="D3924" s="1" t="s">
        <v>7133</v>
      </c>
      <c r="E3924" s="1" t="s">
        <v>16</v>
      </c>
      <c r="F3924" s="1" t="s">
        <v>17</v>
      </c>
      <c r="G3924" s="1">
        <v>25</v>
      </c>
      <c r="H3924" s="1">
        <v>8000</v>
      </c>
      <c r="I3924" s="1">
        <v>1</v>
      </c>
      <c r="J3924" s="1">
        <v>64</v>
      </c>
      <c r="P3924" s="1">
        <f t="shared" si="62"/>
        <v>200000</v>
      </c>
    </row>
    <row r="3925" spans="1:16" x14ac:dyDescent="0.2">
      <c r="A3925" s="1">
        <v>838262</v>
      </c>
      <c r="B3925" s="1" t="s">
        <v>7134</v>
      </c>
      <c r="C3925" s="2" t="d">
        <v>2022-12-30</v>
      </c>
      <c r="D3925" s="1" t="s">
        <v>7135</v>
      </c>
      <c r="E3925" s="1" t="s">
        <v>16</v>
      </c>
      <c r="F3925" s="1" t="s">
        <v>17</v>
      </c>
      <c r="G3925" s="1">
        <v>15</v>
      </c>
      <c r="H3925" s="1">
        <v>8000</v>
      </c>
      <c r="I3925" s="1">
        <v>1</v>
      </c>
      <c r="J3925" s="1">
        <v>64</v>
      </c>
      <c r="P3925" s="1">
        <f t="shared" si="62"/>
        <v>120000</v>
      </c>
    </row>
    <row r="3926" spans="1:16" x14ac:dyDescent="0.2">
      <c r="A3926" s="1">
        <v>838275</v>
      </c>
      <c r="B3926" s="1" t="s">
        <v>7136</v>
      </c>
      <c r="C3926" s="2" t="d">
        <v>2021-01-25</v>
      </c>
      <c r="D3926" s="1" t="s">
        <v>7137</v>
      </c>
      <c r="E3926" s="1" t="s">
        <v>16</v>
      </c>
      <c r="F3926" s="1" t="s">
        <v>17</v>
      </c>
      <c r="G3926" s="1">
        <v>5</v>
      </c>
      <c r="H3926" s="1">
        <v>12000</v>
      </c>
      <c r="I3926" s="1">
        <v>1</v>
      </c>
      <c r="J3926" s="1">
        <v>64</v>
      </c>
      <c r="P3926" s="1">
        <f t="shared" si="62"/>
        <v>60000</v>
      </c>
    </row>
    <row r="3927" spans="1:16" x14ac:dyDescent="0.2">
      <c r="A3927" s="1">
        <v>838402</v>
      </c>
      <c r="B3927" s="1" t="s">
        <v>7138</v>
      </c>
      <c r="C3927" s="2" t="d">
        <v>2022-09-28</v>
      </c>
      <c r="D3927" s="1" t="s">
        <v>7139</v>
      </c>
      <c r="E3927" s="1" t="s">
        <v>12</v>
      </c>
      <c r="F3927" s="1" t="s">
        <v>13</v>
      </c>
      <c r="G3927" s="1">
        <v>5.66</v>
      </c>
      <c r="H3927" s="1">
        <v>89966</v>
      </c>
      <c r="I3927" s="1">
        <v>1</v>
      </c>
      <c r="J3927" s="1">
        <v>64</v>
      </c>
      <c r="P3927" s="1">
        <f t="shared" si="62"/>
        <v>509207.56</v>
      </c>
    </row>
    <row r="3928" spans="1:16" x14ac:dyDescent="0.2">
      <c r="A3928" s="1">
        <v>838670</v>
      </c>
      <c r="B3928" s="1" t="s">
        <v>7140</v>
      </c>
      <c r="C3928" s="2" t="d">
        <v>2022-07-05</v>
      </c>
      <c r="D3928" s="1" t="s">
        <v>7141</v>
      </c>
      <c r="E3928" s="1" t="s">
        <v>16</v>
      </c>
      <c r="F3928" s="1" t="s">
        <v>17</v>
      </c>
      <c r="G3928" s="1">
        <v>20</v>
      </c>
      <c r="H3928" s="1">
        <v>17000</v>
      </c>
      <c r="I3928" s="1">
        <v>1</v>
      </c>
      <c r="J3928" s="1">
        <v>64</v>
      </c>
      <c r="P3928" s="1">
        <f t="shared" si="62"/>
        <v>340000</v>
      </c>
    </row>
    <row r="3929" spans="1:16" x14ac:dyDescent="0.2">
      <c r="A3929" s="1">
        <v>838701</v>
      </c>
      <c r="B3929" s="1" t="s">
        <v>7142</v>
      </c>
      <c r="C3929" s="2" t="d">
        <v>2023-07-19</v>
      </c>
      <c r="D3929" s="1" t="s">
        <v>7143</v>
      </c>
      <c r="E3929" s="1" t="s">
        <v>16</v>
      </c>
      <c r="F3929" s="1" t="s">
        <v>17</v>
      </c>
      <c r="G3929" s="1">
        <v>8.8000000000000007</v>
      </c>
      <c r="H3929" s="1">
        <v>24500</v>
      </c>
      <c r="I3929" s="1">
        <v>1</v>
      </c>
      <c r="J3929" s="1">
        <v>64</v>
      </c>
      <c r="P3929" s="1">
        <f t="shared" si="62"/>
        <v>215600.00000000003</v>
      </c>
    </row>
    <row r="3930" spans="1:16" x14ac:dyDescent="0.2">
      <c r="A3930" s="1">
        <v>838810</v>
      </c>
      <c r="B3930" s="1" t="s">
        <v>7144</v>
      </c>
      <c r="C3930" s="2" t="d">
        <v>2022-12-16</v>
      </c>
      <c r="D3930" s="1" t="s">
        <v>7145</v>
      </c>
      <c r="E3930" s="1" t="s">
        <v>16</v>
      </c>
      <c r="F3930" s="1" t="s">
        <v>17</v>
      </c>
      <c r="G3930" s="1">
        <v>10</v>
      </c>
      <c r="H3930" s="1">
        <v>16000</v>
      </c>
      <c r="I3930" s="1">
        <v>1</v>
      </c>
      <c r="J3930" s="1">
        <v>64</v>
      </c>
      <c r="P3930" s="1">
        <f t="shared" si="62"/>
        <v>160000</v>
      </c>
    </row>
    <row r="3931" spans="1:16" x14ac:dyDescent="0.2">
      <c r="A3931" s="1">
        <v>838837</v>
      </c>
      <c r="B3931" s="1" t="s">
        <v>639</v>
      </c>
      <c r="C3931" s="2" t="d">
        <v>2023-05-15</v>
      </c>
      <c r="D3931" s="1" t="s">
        <v>7146</v>
      </c>
      <c r="E3931" s="1" t="s">
        <v>12</v>
      </c>
      <c r="F3931" s="1" t="s">
        <v>13</v>
      </c>
      <c r="G3931" s="1">
        <v>3.93</v>
      </c>
      <c r="H3931" s="1">
        <v>22843</v>
      </c>
      <c r="I3931" s="1">
        <v>1</v>
      </c>
      <c r="J3931" s="1">
        <v>64</v>
      </c>
      <c r="P3931" s="1">
        <f t="shared" si="62"/>
        <v>89772.99</v>
      </c>
    </row>
    <row r="3932" spans="1:16" x14ac:dyDescent="0.2">
      <c r="A3932" s="1">
        <v>838924</v>
      </c>
      <c r="B3932" s="1" t="s">
        <v>7147</v>
      </c>
      <c r="C3932" s="2" t="d">
        <v>2021-11-03</v>
      </c>
      <c r="D3932" s="1" t="s">
        <v>7148</v>
      </c>
      <c r="E3932" s="1" t="s">
        <v>16</v>
      </c>
      <c r="F3932" s="1" t="s">
        <v>17</v>
      </c>
      <c r="G3932" s="1">
        <v>5.8</v>
      </c>
      <c r="H3932" s="1">
        <v>14000</v>
      </c>
      <c r="I3932" s="1">
        <v>1</v>
      </c>
      <c r="J3932" s="1">
        <v>64</v>
      </c>
      <c r="P3932" s="1">
        <f t="shared" si="62"/>
        <v>81200</v>
      </c>
    </row>
    <row r="3933" spans="1:16" x14ac:dyDescent="0.2">
      <c r="A3933" s="1">
        <v>838971</v>
      </c>
      <c r="B3933" s="1" t="s">
        <v>7149</v>
      </c>
      <c r="C3933" s="2" t="d">
        <v>2022-09-27</v>
      </c>
      <c r="D3933" s="1" t="s">
        <v>7150</v>
      </c>
      <c r="E3933" s="1" t="s">
        <v>16</v>
      </c>
      <c r="F3933" s="1" t="s">
        <v>17</v>
      </c>
      <c r="G3933" s="1">
        <v>21.38</v>
      </c>
      <c r="H3933" s="1">
        <v>14407</v>
      </c>
      <c r="I3933" s="1">
        <v>1</v>
      </c>
      <c r="J3933" s="1">
        <v>64</v>
      </c>
      <c r="P3933" s="1">
        <f t="shared" si="62"/>
        <v>308021.65999999997</v>
      </c>
    </row>
    <row r="3934" spans="1:16" x14ac:dyDescent="0.2">
      <c r="A3934" s="1">
        <v>839167</v>
      </c>
      <c r="B3934" s="1" t="s">
        <v>3935</v>
      </c>
      <c r="C3934" s="2" t="d">
        <v>2020-07-27</v>
      </c>
      <c r="D3934" s="1" t="s">
        <v>7151</v>
      </c>
      <c r="E3934" s="1" t="s">
        <v>46</v>
      </c>
      <c r="F3934" s="1" t="s">
        <v>47</v>
      </c>
      <c r="G3934" s="1">
        <v>10.18</v>
      </c>
      <c r="H3934" s="1">
        <v>12000</v>
      </c>
      <c r="I3934" s="1">
        <v>1</v>
      </c>
      <c r="J3934" s="1">
        <v>64</v>
      </c>
      <c r="P3934" s="1">
        <f t="shared" si="62"/>
        <v>122160</v>
      </c>
    </row>
    <row r="3935" spans="1:16" x14ac:dyDescent="0.2">
      <c r="A3935" s="1">
        <v>839273</v>
      </c>
      <c r="B3935" s="1" t="s">
        <v>7152</v>
      </c>
      <c r="C3935" s="2" t="d">
        <v>2023-02-21</v>
      </c>
      <c r="D3935" s="1" t="s">
        <v>7153</v>
      </c>
      <c r="E3935" s="1" t="s">
        <v>16</v>
      </c>
      <c r="F3935" s="1" t="s">
        <v>17</v>
      </c>
      <c r="G3935" s="1">
        <v>11.38</v>
      </c>
      <c r="H3935" s="1">
        <v>15525</v>
      </c>
      <c r="I3935" s="1">
        <v>1</v>
      </c>
      <c r="J3935" s="1">
        <v>64</v>
      </c>
      <c r="P3935" s="1">
        <f t="shared" si="62"/>
        <v>176674.5</v>
      </c>
    </row>
    <row r="3936" spans="1:16" x14ac:dyDescent="0.2">
      <c r="A3936" s="1">
        <v>839371</v>
      </c>
      <c r="B3936" s="1" t="s">
        <v>7154</v>
      </c>
      <c r="C3936" s="2" t="d">
        <v>2023-01-18</v>
      </c>
      <c r="D3936" s="1" t="s">
        <v>7155</v>
      </c>
      <c r="E3936" s="1" t="s">
        <v>46</v>
      </c>
      <c r="F3936" s="1" t="s">
        <v>47</v>
      </c>
      <c r="G3936" s="1">
        <v>2.5</v>
      </c>
      <c r="H3936" s="1">
        <v>51750</v>
      </c>
      <c r="I3936" s="1">
        <v>1</v>
      </c>
      <c r="J3936" s="1">
        <v>64</v>
      </c>
      <c r="P3936" s="1">
        <f t="shared" si="62"/>
        <v>129375</v>
      </c>
    </row>
    <row r="3937" spans="1:16" x14ac:dyDescent="0.2">
      <c r="A3937" s="1">
        <v>839493</v>
      </c>
      <c r="B3937" s="1" t="s">
        <v>5883</v>
      </c>
      <c r="C3937" s="2" t="d">
        <v>2023-11-01</v>
      </c>
      <c r="D3937" s="1" t="s">
        <v>7156</v>
      </c>
      <c r="E3937" s="1" t="s">
        <v>16</v>
      </c>
      <c r="F3937" s="1" t="s">
        <v>17</v>
      </c>
      <c r="G3937" s="1">
        <v>29</v>
      </c>
      <c r="H3937" s="1">
        <v>11500</v>
      </c>
      <c r="I3937" s="1">
        <v>1</v>
      </c>
      <c r="J3937" s="1">
        <v>64</v>
      </c>
      <c r="P3937" s="1">
        <f t="shared" si="62"/>
        <v>333500</v>
      </c>
    </row>
    <row r="3938" spans="1:16" x14ac:dyDescent="0.2">
      <c r="A3938" s="1">
        <v>839680</v>
      </c>
      <c r="B3938" s="1" t="s">
        <v>7157</v>
      </c>
      <c r="C3938" s="2" t="d">
        <v>2021-11-15</v>
      </c>
      <c r="D3938" s="1" t="s">
        <v>7158</v>
      </c>
      <c r="E3938" s="1" t="s">
        <v>16</v>
      </c>
      <c r="F3938" s="1" t="s">
        <v>17</v>
      </c>
      <c r="G3938" s="1">
        <v>12.25</v>
      </c>
      <c r="H3938" s="1">
        <v>16750</v>
      </c>
      <c r="I3938" s="1">
        <v>1</v>
      </c>
      <c r="J3938" s="1">
        <v>64</v>
      </c>
      <c r="P3938" s="1">
        <f t="shared" si="62"/>
        <v>205187.5</v>
      </c>
    </row>
    <row r="3939" spans="1:16" x14ac:dyDescent="0.2">
      <c r="A3939" s="1">
        <v>839719</v>
      </c>
      <c r="B3939" s="1" t="s">
        <v>7159</v>
      </c>
      <c r="C3939" s="2" t="d">
        <v>2023-05-26</v>
      </c>
      <c r="D3939" s="1" t="s">
        <v>7160</v>
      </c>
      <c r="E3939" s="1" t="s">
        <v>16</v>
      </c>
      <c r="F3939" s="1" t="s">
        <v>17</v>
      </c>
      <c r="G3939" s="1">
        <v>14.68</v>
      </c>
      <c r="H3939" s="1">
        <v>23273</v>
      </c>
      <c r="I3939" s="1">
        <v>1</v>
      </c>
      <c r="J3939" s="1">
        <v>64</v>
      </c>
      <c r="P3939" s="1">
        <f t="shared" si="62"/>
        <v>341647.64</v>
      </c>
    </row>
    <row r="3940" spans="1:16" x14ac:dyDescent="0.2">
      <c r="A3940" s="1">
        <v>839725</v>
      </c>
      <c r="B3940" s="1" t="s">
        <v>7161</v>
      </c>
      <c r="C3940" s="2" t="d">
        <v>2022-07-18</v>
      </c>
      <c r="D3940" s="1" t="s">
        <v>7162</v>
      </c>
      <c r="E3940" s="1" t="s">
        <v>16</v>
      </c>
      <c r="F3940" s="1" t="s">
        <v>17</v>
      </c>
      <c r="G3940" s="1">
        <v>28.18</v>
      </c>
      <c r="H3940" s="1">
        <v>12650</v>
      </c>
      <c r="I3940" s="1">
        <v>1</v>
      </c>
      <c r="J3940" s="1">
        <v>64</v>
      </c>
      <c r="P3940" s="1">
        <f t="shared" si="62"/>
        <v>356477</v>
      </c>
    </row>
    <row r="3941" spans="1:16" x14ac:dyDescent="0.2">
      <c r="A3941" s="1">
        <v>839729</v>
      </c>
      <c r="B3941" s="1" t="s">
        <v>7163</v>
      </c>
      <c r="C3941" s="2" t="d">
        <v>2020-07-27</v>
      </c>
      <c r="D3941" s="1" t="s">
        <v>7164</v>
      </c>
      <c r="E3941" s="1" t="s">
        <v>16</v>
      </c>
      <c r="F3941" s="1" t="s">
        <v>17</v>
      </c>
      <c r="G3941" s="1">
        <v>29.88</v>
      </c>
      <c r="H3941" s="1">
        <v>1200</v>
      </c>
      <c r="I3941" s="1">
        <v>1</v>
      </c>
      <c r="J3941" s="1">
        <v>64</v>
      </c>
      <c r="P3941" s="1">
        <f t="shared" si="62"/>
        <v>35856</v>
      </c>
    </row>
    <row r="3942" spans="1:16" x14ac:dyDescent="0.2">
      <c r="A3942" s="1">
        <v>839790</v>
      </c>
      <c r="B3942" s="1" t="s">
        <v>7165</v>
      </c>
      <c r="C3942" s="2" t="d">
        <v>2022-09-02</v>
      </c>
      <c r="D3942" s="1" t="s">
        <v>7166</v>
      </c>
      <c r="E3942" s="1" t="s">
        <v>16</v>
      </c>
      <c r="F3942" s="1" t="s">
        <v>17</v>
      </c>
      <c r="G3942" s="1">
        <v>8</v>
      </c>
      <c r="H3942" s="1">
        <v>15660</v>
      </c>
      <c r="I3942" s="1">
        <v>1</v>
      </c>
      <c r="J3942" s="1">
        <v>64</v>
      </c>
      <c r="P3942" s="1">
        <f t="shared" si="62"/>
        <v>125280</v>
      </c>
    </row>
    <row r="3943" spans="1:16" x14ac:dyDescent="0.2">
      <c r="A3943" s="1">
        <v>839792</v>
      </c>
      <c r="B3943" s="1" t="s">
        <v>7167</v>
      </c>
      <c r="C3943" s="2" t="d">
        <v>2023-03-30</v>
      </c>
      <c r="D3943" s="1" t="s">
        <v>7168</v>
      </c>
      <c r="E3943" s="1" t="s">
        <v>16</v>
      </c>
      <c r="F3943" s="1" t="s">
        <v>17</v>
      </c>
      <c r="G3943" s="1">
        <v>8.68</v>
      </c>
      <c r="H3943" s="1">
        <v>20000</v>
      </c>
      <c r="I3943" s="1">
        <v>1</v>
      </c>
      <c r="J3943" s="1">
        <v>64</v>
      </c>
      <c r="P3943" s="1">
        <f t="shared" si="62"/>
        <v>173600</v>
      </c>
    </row>
    <row r="3944" spans="1:16" x14ac:dyDescent="0.2">
      <c r="A3944" s="1">
        <v>839946</v>
      </c>
      <c r="B3944" s="1" t="s">
        <v>7169</v>
      </c>
      <c r="C3944" s="2" t="d">
        <v>2021-07-20</v>
      </c>
      <c r="D3944" s="1" t="s">
        <v>7170</v>
      </c>
      <c r="E3944" s="1" t="s">
        <v>16</v>
      </c>
      <c r="F3944" s="1" t="s">
        <v>17</v>
      </c>
      <c r="G3944" s="1">
        <v>4.2</v>
      </c>
      <c r="H3944" s="1">
        <v>33994</v>
      </c>
      <c r="I3944" s="1">
        <v>1</v>
      </c>
      <c r="J3944" s="1">
        <v>64</v>
      </c>
      <c r="P3944" s="1">
        <f t="shared" si="62"/>
        <v>142774.80000000002</v>
      </c>
    </row>
    <row r="3945" spans="1:16" x14ac:dyDescent="0.2">
      <c r="A3945" s="1">
        <v>870199</v>
      </c>
      <c r="B3945" s="1" t="s">
        <v>7171</v>
      </c>
      <c r="C3945" s="2" t="d">
        <v>2022-12-01</v>
      </c>
      <c r="D3945" s="1" t="s">
        <v>7172</v>
      </c>
      <c r="E3945" s="1" t="s">
        <v>16</v>
      </c>
      <c r="F3945" s="1" t="s">
        <v>17</v>
      </c>
      <c r="G3945" s="1">
        <v>31.8</v>
      </c>
      <c r="H3945" s="1">
        <v>11300</v>
      </c>
      <c r="I3945" s="1">
        <v>1</v>
      </c>
      <c r="J3945" s="1">
        <v>64</v>
      </c>
      <c r="P3945" s="1">
        <f t="shared" si="62"/>
        <v>359340</v>
      </c>
    </row>
    <row r="3946" spans="1:16" x14ac:dyDescent="0.2">
      <c r="A3946" s="1">
        <v>870204</v>
      </c>
      <c r="B3946" s="1" t="s">
        <v>7173</v>
      </c>
      <c r="C3946" s="2" t="d">
        <v>2022-01-18</v>
      </c>
      <c r="D3946" s="1" t="s">
        <v>7174</v>
      </c>
      <c r="E3946" s="1" t="s">
        <v>16</v>
      </c>
      <c r="F3946" s="1" t="s">
        <v>17</v>
      </c>
      <c r="G3946" s="1">
        <v>18.68</v>
      </c>
      <c r="H3946" s="1">
        <v>9469</v>
      </c>
      <c r="I3946" s="1">
        <v>1</v>
      </c>
      <c r="J3946" s="1">
        <v>64</v>
      </c>
      <c r="P3946" s="1">
        <f t="shared" si="62"/>
        <v>176880.91999999998</v>
      </c>
    </row>
    <row r="3947" spans="1:16" x14ac:dyDescent="0.2">
      <c r="A3947" s="1">
        <v>870299</v>
      </c>
      <c r="B3947" s="1" t="s">
        <v>7175</v>
      </c>
      <c r="C3947" s="2" t="d">
        <v>2022-06-10</v>
      </c>
      <c r="D3947" s="1" t="s">
        <v>7176</v>
      </c>
      <c r="E3947" s="1" t="s">
        <v>16</v>
      </c>
      <c r="F3947" s="1" t="s">
        <v>17</v>
      </c>
      <c r="G3947" s="1">
        <v>5.8</v>
      </c>
      <c r="H3947" s="1">
        <v>20249</v>
      </c>
      <c r="I3947" s="1">
        <v>1</v>
      </c>
      <c r="J3947" s="1">
        <v>64</v>
      </c>
      <c r="P3947" s="1">
        <f t="shared" si="62"/>
        <v>117444.2</v>
      </c>
    </row>
    <row r="3948" spans="1:16" x14ac:dyDescent="0.2">
      <c r="A3948" s="1">
        <v>870357</v>
      </c>
      <c r="B3948" s="1" t="s">
        <v>2732</v>
      </c>
      <c r="C3948" s="2" t="d">
        <v>2022-11-18</v>
      </c>
      <c r="D3948" s="1" t="s">
        <v>7177</v>
      </c>
      <c r="E3948" s="1" t="s">
        <v>16</v>
      </c>
      <c r="F3948" s="1" t="s">
        <v>17</v>
      </c>
      <c r="G3948" s="1">
        <v>14</v>
      </c>
      <c r="H3948" s="1">
        <v>13600</v>
      </c>
      <c r="I3948" s="1">
        <v>1</v>
      </c>
      <c r="J3948" s="1">
        <v>64</v>
      </c>
      <c r="P3948" s="1">
        <f t="shared" si="62"/>
        <v>190400</v>
      </c>
    </row>
    <row r="3949" spans="1:16" x14ac:dyDescent="0.2">
      <c r="A3949" s="1">
        <v>870436</v>
      </c>
      <c r="B3949" s="1" t="s">
        <v>7178</v>
      </c>
      <c r="C3949" s="2" t="d">
        <v>2021-11-15</v>
      </c>
      <c r="D3949" s="1" t="s">
        <v>7179</v>
      </c>
      <c r="E3949" s="1" t="s">
        <v>16</v>
      </c>
      <c r="F3949" s="1" t="s">
        <v>17</v>
      </c>
      <c r="G3949" s="1">
        <v>8.68</v>
      </c>
      <c r="H3949" s="1">
        <v>20700</v>
      </c>
      <c r="I3949" s="1">
        <v>1</v>
      </c>
      <c r="J3949" s="1">
        <v>64</v>
      </c>
      <c r="P3949" s="1">
        <f t="shared" si="62"/>
        <v>179676</v>
      </c>
    </row>
    <row r="3950" spans="1:16" x14ac:dyDescent="0.2">
      <c r="A3950" s="1">
        <v>870508</v>
      </c>
      <c r="B3950" s="1" t="s">
        <v>5088</v>
      </c>
      <c r="C3950" s="2" t="d">
        <v>2022-12-16</v>
      </c>
      <c r="D3950" s="1" t="s">
        <v>7180</v>
      </c>
      <c r="E3950" s="1" t="s">
        <v>16</v>
      </c>
      <c r="F3950" s="1" t="s">
        <v>17</v>
      </c>
      <c r="G3950" s="1">
        <v>10</v>
      </c>
      <c r="H3950" s="1">
        <v>15560</v>
      </c>
      <c r="I3950" s="1">
        <v>1</v>
      </c>
      <c r="J3950" s="1">
        <v>64</v>
      </c>
      <c r="P3950" s="1">
        <f t="shared" si="62"/>
        <v>155600</v>
      </c>
    </row>
    <row r="3951" spans="1:16" x14ac:dyDescent="0.2">
      <c r="A3951" s="1">
        <v>870726</v>
      </c>
      <c r="B3951" s="1" t="s">
        <v>2636</v>
      </c>
      <c r="C3951" s="2" t="d">
        <v>2023-08-08</v>
      </c>
      <c r="D3951" s="1" t="s">
        <v>7181</v>
      </c>
      <c r="E3951" s="1" t="s">
        <v>16</v>
      </c>
      <c r="F3951" s="1" t="s">
        <v>17</v>
      </c>
      <c r="G3951" s="1">
        <v>13.28</v>
      </c>
      <c r="H3951" s="1">
        <v>10435</v>
      </c>
      <c r="I3951" s="1">
        <v>1</v>
      </c>
      <c r="J3951" s="1">
        <v>64</v>
      </c>
      <c r="P3951" s="1">
        <f t="shared" si="62"/>
        <v>138576.79999999999</v>
      </c>
    </row>
    <row r="3952" spans="1:16" x14ac:dyDescent="0.2">
      <c r="A3952" s="1">
        <v>870866</v>
      </c>
      <c r="B3952" s="1" t="s">
        <v>288</v>
      </c>
      <c r="C3952" s="2" t="d">
        <v>2022-12-09</v>
      </c>
      <c r="D3952" s="1" t="s">
        <v>7182</v>
      </c>
      <c r="E3952" s="1" t="s">
        <v>16</v>
      </c>
      <c r="F3952" s="1" t="s">
        <v>17</v>
      </c>
      <c r="G3952" s="1">
        <v>8</v>
      </c>
      <c r="H3952" s="1">
        <v>40496</v>
      </c>
      <c r="I3952" s="1">
        <v>1</v>
      </c>
      <c r="J3952" s="1">
        <v>64</v>
      </c>
      <c r="P3952" s="1">
        <f t="shared" si="62"/>
        <v>323968</v>
      </c>
    </row>
    <row r="3953" spans="1:16" x14ac:dyDescent="0.2">
      <c r="A3953" s="1">
        <v>870976</v>
      </c>
      <c r="B3953" s="1" t="s">
        <v>7183</v>
      </c>
      <c r="C3953" s="2" t="d">
        <v>2023-09-01</v>
      </c>
      <c r="D3953" s="1" t="s">
        <v>7184</v>
      </c>
      <c r="E3953" s="1" t="s">
        <v>16</v>
      </c>
      <c r="F3953" s="1" t="s">
        <v>17</v>
      </c>
      <c r="G3953" s="1">
        <v>10.3</v>
      </c>
      <c r="H3953" s="1">
        <v>12700</v>
      </c>
      <c r="I3953" s="1">
        <v>1</v>
      </c>
      <c r="J3953" s="1">
        <v>64</v>
      </c>
      <c r="P3953" s="1">
        <f t="shared" si="62"/>
        <v>130810.00000000001</v>
      </c>
    </row>
    <row r="3954" spans="1:16" x14ac:dyDescent="0.2">
      <c r="A3954" s="1">
        <v>871245</v>
      </c>
      <c r="B3954" s="1" t="s">
        <v>4208</v>
      </c>
      <c r="C3954" s="2" t="d">
        <v>2022-01-06</v>
      </c>
      <c r="D3954" s="1" t="s">
        <v>7185</v>
      </c>
      <c r="E3954" s="1" t="s">
        <v>16</v>
      </c>
      <c r="F3954" s="1" t="s">
        <v>17</v>
      </c>
      <c r="G3954" s="1">
        <v>9.68</v>
      </c>
      <c r="H3954" s="1">
        <v>9750</v>
      </c>
      <c r="I3954" s="1">
        <v>1</v>
      </c>
      <c r="J3954" s="1">
        <v>64</v>
      </c>
      <c r="P3954" s="1">
        <f t="shared" si="62"/>
        <v>94380</v>
      </c>
    </row>
    <row r="3955" spans="1:16" x14ac:dyDescent="0.2">
      <c r="A3955" s="1">
        <v>871263</v>
      </c>
      <c r="B3955" s="1" t="s">
        <v>7186</v>
      </c>
      <c r="C3955" s="2" t="d">
        <v>2023-12-28</v>
      </c>
      <c r="D3955" s="1" t="s">
        <v>7187</v>
      </c>
      <c r="E3955" s="1" t="s">
        <v>16</v>
      </c>
      <c r="F3955" s="1" t="s">
        <v>17</v>
      </c>
      <c r="G3955" s="1">
        <v>7.28</v>
      </c>
      <c r="H3955" s="1">
        <v>22042</v>
      </c>
      <c r="I3955" s="1">
        <v>1</v>
      </c>
      <c r="J3955" s="1">
        <v>64</v>
      </c>
      <c r="P3955" s="1">
        <f t="shared" si="62"/>
        <v>160465.76</v>
      </c>
    </row>
    <row r="3956" spans="1:16" x14ac:dyDescent="0.2">
      <c r="A3956" s="1">
        <v>871396</v>
      </c>
      <c r="B3956" s="1" t="s">
        <v>7188</v>
      </c>
      <c r="C3956" s="2" t="d">
        <v>2020-11-18</v>
      </c>
      <c r="D3956" s="1" t="s">
        <v>7189</v>
      </c>
      <c r="E3956" s="1" t="s">
        <v>16</v>
      </c>
      <c r="F3956" s="1" t="s">
        <v>17</v>
      </c>
      <c r="G3956" s="1">
        <v>10.18</v>
      </c>
      <c r="H3956" s="1">
        <v>4350</v>
      </c>
      <c r="I3956" s="1">
        <v>1</v>
      </c>
      <c r="J3956" s="1">
        <v>64</v>
      </c>
      <c r="P3956" s="1">
        <f t="shared" si="62"/>
        <v>44283</v>
      </c>
    </row>
    <row r="3957" spans="1:16" x14ac:dyDescent="0.2">
      <c r="A3957" s="1">
        <v>871478</v>
      </c>
      <c r="B3957" s="1" t="s">
        <v>7190</v>
      </c>
      <c r="C3957" s="2" t="d">
        <v>2023-05-12</v>
      </c>
      <c r="D3957" s="1" t="s">
        <v>7191</v>
      </c>
      <c r="E3957" s="1" t="s">
        <v>16</v>
      </c>
      <c r="F3957" s="1" t="s">
        <v>17</v>
      </c>
      <c r="G3957" s="1">
        <v>5.5</v>
      </c>
      <c r="H3957" s="1">
        <v>23000</v>
      </c>
      <c r="I3957" s="1">
        <v>1</v>
      </c>
      <c r="J3957" s="1">
        <v>64</v>
      </c>
      <c r="P3957" s="1">
        <f t="shared" si="62"/>
        <v>126500</v>
      </c>
    </row>
    <row r="3958" spans="1:16" x14ac:dyDescent="0.2">
      <c r="A3958" s="1">
        <v>871553</v>
      </c>
      <c r="B3958" s="1" t="s">
        <v>7192</v>
      </c>
      <c r="C3958" s="2" t="d">
        <v>2021-08-06</v>
      </c>
      <c r="D3958" s="1" t="s">
        <v>7193</v>
      </c>
      <c r="E3958" s="1" t="s">
        <v>16</v>
      </c>
      <c r="F3958" s="1" t="s">
        <v>17</v>
      </c>
      <c r="G3958" s="1">
        <v>3.6</v>
      </c>
      <c r="H3958" s="1">
        <v>12990</v>
      </c>
      <c r="I3958" s="1">
        <v>1</v>
      </c>
      <c r="J3958" s="1">
        <v>64</v>
      </c>
      <c r="P3958" s="1">
        <f t="shared" si="62"/>
        <v>46764</v>
      </c>
    </row>
    <row r="3959" spans="1:16" x14ac:dyDescent="0.2">
      <c r="A3959" s="1">
        <v>871634</v>
      </c>
      <c r="B3959" s="1" t="s">
        <v>7194</v>
      </c>
      <c r="C3959" s="2" t="d">
        <v>2022-11-24</v>
      </c>
      <c r="D3959" s="1" t="s">
        <v>7195</v>
      </c>
      <c r="E3959" s="1" t="s">
        <v>16</v>
      </c>
      <c r="F3959" s="1" t="s">
        <v>17</v>
      </c>
      <c r="G3959" s="1">
        <v>9.6</v>
      </c>
      <c r="H3959" s="1">
        <v>11280</v>
      </c>
      <c r="I3959" s="1">
        <v>1</v>
      </c>
      <c r="J3959" s="1">
        <v>64</v>
      </c>
      <c r="P3959" s="1">
        <f t="shared" si="62"/>
        <v>108288</v>
      </c>
    </row>
    <row r="3960" spans="1:16" x14ac:dyDescent="0.2">
      <c r="A3960" s="1">
        <v>871642</v>
      </c>
      <c r="B3960" s="1" t="s">
        <v>7196</v>
      </c>
      <c r="C3960" s="2" t="d">
        <v>2021-08-16</v>
      </c>
      <c r="D3960" s="1" t="s">
        <v>7197</v>
      </c>
      <c r="E3960" s="1" t="s">
        <v>16</v>
      </c>
      <c r="F3960" s="1" t="s">
        <v>17</v>
      </c>
      <c r="G3960" s="1">
        <v>8.5</v>
      </c>
      <c r="H3960" s="1">
        <v>7400</v>
      </c>
      <c r="I3960" s="1">
        <v>1</v>
      </c>
      <c r="J3960" s="1">
        <v>64</v>
      </c>
      <c r="P3960" s="1">
        <f t="shared" si="62"/>
        <v>62900</v>
      </c>
    </row>
    <row r="3961" spans="1:16" x14ac:dyDescent="0.2">
      <c r="A3961" s="1">
        <v>871694</v>
      </c>
      <c r="B3961" s="1" t="s">
        <v>520</v>
      </c>
      <c r="C3961" s="2" t="d">
        <v>2023-04-24</v>
      </c>
      <c r="D3961" s="1" t="s">
        <v>7198</v>
      </c>
      <c r="E3961" s="1" t="s">
        <v>16</v>
      </c>
      <c r="F3961" s="1" t="s">
        <v>17</v>
      </c>
      <c r="G3961" s="1">
        <v>12.33</v>
      </c>
      <c r="H3961" s="1">
        <v>24100</v>
      </c>
      <c r="I3961" s="1">
        <v>1</v>
      </c>
      <c r="J3961" s="1">
        <v>64</v>
      </c>
      <c r="P3961" s="1">
        <f t="shared" si="62"/>
        <v>297153</v>
      </c>
    </row>
    <row r="3962" spans="1:16" x14ac:dyDescent="0.2">
      <c r="A3962" s="1">
        <v>871753</v>
      </c>
      <c r="B3962" s="1" t="s">
        <v>7199</v>
      </c>
      <c r="C3962" s="2" t="d">
        <v>2022-10-31</v>
      </c>
      <c r="D3962" s="1" t="s">
        <v>7200</v>
      </c>
      <c r="E3962" s="1" t="s">
        <v>16</v>
      </c>
      <c r="F3962" s="1" t="s">
        <v>17</v>
      </c>
      <c r="G3962" s="1">
        <v>10</v>
      </c>
      <c r="H3962" s="1">
        <v>13000</v>
      </c>
      <c r="I3962" s="1">
        <v>1</v>
      </c>
      <c r="J3962" s="1">
        <v>64</v>
      </c>
      <c r="P3962" s="1">
        <f t="shared" si="62"/>
        <v>130000</v>
      </c>
    </row>
    <row r="3963" spans="1:16" x14ac:dyDescent="0.2">
      <c r="A3963" s="1">
        <v>871857</v>
      </c>
      <c r="B3963" s="1" t="s">
        <v>2543</v>
      </c>
      <c r="C3963" s="2" t="d">
        <v>2022-02-28</v>
      </c>
      <c r="D3963" s="1" t="s">
        <v>7201</v>
      </c>
      <c r="E3963" s="1" t="s">
        <v>16</v>
      </c>
      <c r="F3963" s="1" t="s">
        <v>17</v>
      </c>
      <c r="G3963" s="1">
        <v>12</v>
      </c>
      <c r="H3963" s="1">
        <v>16000</v>
      </c>
      <c r="I3963" s="1">
        <v>1</v>
      </c>
      <c r="J3963" s="1">
        <v>64</v>
      </c>
      <c r="P3963" s="1">
        <f t="shared" si="62"/>
        <v>192000</v>
      </c>
    </row>
    <row r="3964" spans="1:16" x14ac:dyDescent="0.2">
      <c r="A3964" s="1">
        <v>871970</v>
      </c>
      <c r="B3964" s="1" t="s">
        <v>1714</v>
      </c>
      <c r="C3964" s="2" t="d">
        <v>2022-05-18</v>
      </c>
      <c r="D3964" s="1" t="s">
        <v>7202</v>
      </c>
      <c r="E3964" s="1" t="s">
        <v>16</v>
      </c>
      <c r="F3964" s="1" t="s">
        <v>17</v>
      </c>
      <c r="G3964" s="1">
        <v>10</v>
      </c>
      <c r="H3964" s="1">
        <v>15000</v>
      </c>
      <c r="I3964" s="1">
        <v>1</v>
      </c>
      <c r="J3964" s="1">
        <v>64</v>
      </c>
      <c r="P3964" s="1">
        <f t="shared" si="62"/>
        <v>150000</v>
      </c>
    </row>
    <row r="3965" spans="1:16" x14ac:dyDescent="0.2">
      <c r="A3965" s="1">
        <v>871981</v>
      </c>
      <c r="B3965" s="1" t="s">
        <v>994</v>
      </c>
      <c r="C3965" s="2" t="d">
        <v>2021-11-15</v>
      </c>
      <c r="D3965" s="1" t="s">
        <v>7203</v>
      </c>
      <c r="E3965" s="1" t="s">
        <v>16</v>
      </c>
      <c r="F3965" s="1" t="s">
        <v>17</v>
      </c>
      <c r="G3965" s="1">
        <v>18.32</v>
      </c>
      <c r="H3965" s="1">
        <v>13660</v>
      </c>
      <c r="I3965" s="1">
        <v>1</v>
      </c>
      <c r="J3965" s="1">
        <v>64</v>
      </c>
      <c r="P3965" s="1">
        <f t="shared" si="62"/>
        <v>250251.2</v>
      </c>
    </row>
    <row r="3966" spans="1:16" x14ac:dyDescent="0.2">
      <c r="A3966" s="1">
        <v>872190</v>
      </c>
      <c r="B3966" s="1" t="s">
        <v>1859</v>
      </c>
      <c r="C3966" s="2" t="d">
        <v>2022-12-23</v>
      </c>
      <c r="D3966" s="1" t="s">
        <v>7204</v>
      </c>
      <c r="E3966" s="1" t="s">
        <v>16</v>
      </c>
      <c r="F3966" s="1" t="s">
        <v>17</v>
      </c>
      <c r="G3966" s="1">
        <v>25</v>
      </c>
      <c r="H3966" s="1">
        <v>12500</v>
      </c>
      <c r="I3966" s="1">
        <v>1</v>
      </c>
      <c r="J3966" s="1">
        <v>64</v>
      </c>
      <c r="P3966" s="1">
        <f t="shared" si="62"/>
        <v>312500</v>
      </c>
    </row>
    <row r="3967" spans="1:16" x14ac:dyDescent="0.2">
      <c r="A3967" s="1">
        <v>872351</v>
      </c>
      <c r="B3967" s="1" t="s">
        <v>7205</v>
      </c>
      <c r="C3967" s="2" t="d">
        <v>2022-12-29</v>
      </c>
      <c r="D3967" s="1" t="s">
        <v>7206</v>
      </c>
      <c r="E3967" s="1" t="s">
        <v>16</v>
      </c>
      <c r="F3967" s="1" t="s">
        <v>17</v>
      </c>
      <c r="G3967" s="1">
        <v>8</v>
      </c>
      <c r="H3967" s="1">
        <v>22784</v>
      </c>
      <c r="I3967" s="1">
        <v>1</v>
      </c>
      <c r="J3967" s="1">
        <v>64</v>
      </c>
      <c r="P3967" s="1">
        <f t="shared" si="62"/>
        <v>182272</v>
      </c>
    </row>
    <row r="3968" spans="1:16" x14ac:dyDescent="0.2">
      <c r="A3968" s="1">
        <v>872374</v>
      </c>
      <c r="B3968" s="1" t="s">
        <v>2907</v>
      </c>
      <c r="C3968" s="2" t="d">
        <v>2022-11-29</v>
      </c>
      <c r="D3968" s="1" t="s">
        <v>7207</v>
      </c>
      <c r="E3968" s="1" t="s">
        <v>16</v>
      </c>
      <c r="F3968" s="1" t="s">
        <v>17</v>
      </c>
      <c r="G3968" s="1">
        <v>10</v>
      </c>
      <c r="H3968" s="1">
        <v>11500</v>
      </c>
      <c r="I3968" s="1">
        <v>1</v>
      </c>
      <c r="J3968" s="1">
        <v>64</v>
      </c>
      <c r="P3968" s="1">
        <f t="shared" si="62"/>
        <v>115000</v>
      </c>
    </row>
    <row r="3969" spans="1:16" x14ac:dyDescent="0.2">
      <c r="A3969" s="1">
        <v>872392</v>
      </c>
      <c r="B3969" s="1" t="s">
        <v>2432</v>
      </c>
      <c r="C3969" s="2" t="d">
        <v>2022-12-30</v>
      </c>
      <c r="D3969" s="1" t="s">
        <v>7208</v>
      </c>
      <c r="E3969" s="1" t="s">
        <v>16</v>
      </c>
      <c r="F3969" s="1" t="s">
        <v>17</v>
      </c>
      <c r="G3969" s="1">
        <v>8</v>
      </c>
      <c r="H3969" s="1">
        <v>15000</v>
      </c>
      <c r="I3969" s="1">
        <v>1</v>
      </c>
      <c r="J3969" s="1">
        <v>64</v>
      </c>
      <c r="P3969" s="1">
        <f t="shared" si="62"/>
        <v>120000</v>
      </c>
    </row>
    <row r="3970" spans="1:16" x14ac:dyDescent="0.2">
      <c r="A3970" s="1">
        <v>872541</v>
      </c>
      <c r="B3970" s="1" t="s">
        <v>7209</v>
      </c>
      <c r="C3970" s="2" t="d">
        <v>2023-03-10</v>
      </c>
      <c r="D3970" s="1" t="s">
        <v>7210</v>
      </c>
      <c r="E3970" s="1" t="s">
        <v>12</v>
      </c>
      <c r="F3970" s="1" t="s">
        <v>13</v>
      </c>
      <c r="G3970" s="1">
        <v>3.38</v>
      </c>
      <c r="H3970" s="1">
        <v>30000</v>
      </c>
      <c r="I3970" s="1">
        <v>1</v>
      </c>
      <c r="J3970" s="1">
        <v>64</v>
      </c>
      <c r="P3970" s="1">
        <f t="shared" ref="P3970:P3993" si="63">G3970*H3970</f>
        <v>101400</v>
      </c>
    </row>
    <row r="3971" spans="1:16" x14ac:dyDescent="0.2">
      <c r="A3971" s="1">
        <v>872808</v>
      </c>
      <c r="B3971" s="1" t="s">
        <v>7211</v>
      </c>
      <c r="C3971" s="2" t="d">
        <v>2022-11-18</v>
      </c>
      <c r="D3971" s="1" t="s">
        <v>7212</v>
      </c>
      <c r="E3971" s="1" t="s">
        <v>12</v>
      </c>
      <c r="F3971" s="1" t="s">
        <v>13</v>
      </c>
      <c r="G3971" s="1">
        <v>28.8</v>
      </c>
      <c r="H3971" s="1">
        <v>9020</v>
      </c>
      <c r="I3971" s="1">
        <v>1</v>
      </c>
      <c r="J3971" s="1">
        <v>64</v>
      </c>
      <c r="P3971" s="1">
        <f t="shared" si="63"/>
        <v>259776</v>
      </c>
    </row>
    <row r="3972" spans="1:16" x14ac:dyDescent="0.2">
      <c r="A3972" s="1">
        <v>872895</v>
      </c>
      <c r="B3972" s="1" t="s">
        <v>2543</v>
      </c>
      <c r="C3972" s="2" t="d">
        <v>2023-04-06</v>
      </c>
      <c r="D3972" s="1" t="s">
        <v>7213</v>
      </c>
      <c r="E3972" s="1" t="s">
        <v>16</v>
      </c>
      <c r="F3972" s="1" t="s">
        <v>17</v>
      </c>
      <c r="G3972" s="1">
        <v>6.6</v>
      </c>
      <c r="H3972" s="1">
        <v>14000</v>
      </c>
      <c r="I3972" s="1">
        <v>1</v>
      </c>
      <c r="J3972" s="1">
        <v>64</v>
      </c>
      <c r="P3972" s="1">
        <f t="shared" si="63"/>
        <v>92400</v>
      </c>
    </row>
    <row r="3973" spans="1:16" x14ac:dyDescent="0.2">
      <c r="A3973" s="1">
        <v>872925</v>
      </c>
      <c r="B3973" s="1" t="s">
        <v>7214</v>
      </c>
      <c r="C3973" s="2" t="d">
        <v>2021-10-25</v>
      </c>
      <c r="D3973" s="1" t="s">
        <v>7215</v>
      </c>
      <c r="E3973" s="1" t="s">
        <v>46</v>
      </c>
      <c r="F3973" s="1" t="s">
        <v>47</v>
      </c>
      <c r="G3973" s="1">
        <v>16.8</v>
      </c>
      <c r="H3973" s="1">
        <v>12500</v>
      </c>
      <c r="I3973" s="1">
        <v>1</v>
      </c>
      <c r="J3973" s="1">
        <v>64</v>
      </c>
      <c r="P3973" s="1">
        <f t="shared" si="63"/>
        <v>210000</v>
      </c>
    </row>
    <row r="3974" spans="1:16" x14ac:dyDescent="0.2">
      <c r="A3974" s="1">
        <v>872953</v>
      </c>
      <c r="B3974" s="1" t="s">
        <v>7216</v>
      </c>
      <c r="C3974" s="2" t="d">
        <v>2023-08-23</v>
      </c>
      <c r="D3974" s="1" t="s">
        <v>7217</v>
      </c>
      <c r="E3974" s="1" t="s">
        <v>16</v>
      </c>
      <c r="F3974" s="1" t="s">
        <v>17</v>
      </c>
      <c r="G3974" s="1">
        <v>10.5</v>
      </c>
      <c r="H3974" s="1">
        <v>25473</v>
      </c>
      <c r="I3974" s="1">
        <v>1</v>
      </c>
      <c r="J3974" s="1">
        <v>64</v>
      </c>
      <c r="P3974" s="1">
        <f t="shared" si="63"/>
        <v>267466.5</v>
      </c>
    </row>
    <row r="3975" spans="1:16" x14ac:dyDescent="0.2">
      <c r="A3975" s="1">
        <v>873001</v>
      </c>
      <c r="B3975" s="1" t="s">
        <v>7218</v>
      </c>
      <c r="C3975" s="2" t="d">
        <v>2022-12-27</v>
      </c>
      <c r="D3975" s="1" t="s">
        <v>7219</v>
      </c>
      <c r="E3975" s="1" t="s">
        <v>12</v>
      </c>
      <c r="F3975" s="1" t="s">
        <v>13</v>
      </c>
      <c r="G3975" s="1">
        <v>8.52</v>
      </c>
      <c r="H3975" s="1">
        <v>38414</v>
      </c>
      <c r="I3975" s="1">
        <v>1</v>
      </c>
      <c r="J3975" s="1">
        <v>64</v>
      </c>
      <c r="P3975" s="1">
        <f t="shared" si="63"/>
        <v>327287.27999999997</v>
      </c>
    </row>
    <row r="3976" spans="1:16" x14ac:dyDescent="0.2">
      <c r="A3976" s="1">
        <v>873122</v>
      </c>
      <c r="B3976" s="1" t="s">
        <v>7220</v>
      </c>
      <c r="C3976" s="2" t="d">
        <v>2022-09-27</v>
      </c>
      <c r="D3976" s="1" t="s">
        <v>7221</v>
      </c>
      <c r="E3976" s="1" t="s">
        <v>12</v>
      </c>
      <c r="F3976" s="1" t="s">
        <v>13</v>
      </c>
      <c r="G3976" s="1">
        <v>8</v>
      </c>
      <c r="H3976" s="1">
        <v>10638</v>
      </c>
      <c r="I3976" s="1">
        <v>1</v>
      </c>
      <c r="J3976" s="1">
        <v>64</v>
      </c>
      <c r="P3976" s="1">
        <f t="shared" si="63"/>
        <v>85104</v>
      </c>
    </row>
    <row r="3977" spans="1:16" x14ac:dyDescent="0.2">
      <c r="A3977" s="1">
        <v>873132</v>
      </c>
      <c r="B3977" s="1" t="s">
        <v>7222</v>
      </c>
      <c r="C3977" s="2" t="d">
        <v>2023-11-16</v>
      </c>
      <c r="D3977" s="1" t="s">
        <v>7223</v>
      </c>
      <c r="E3977" s="1" t="s">
        <v>16</v>
      </c>
      <c r="F3977" s="1" t="s">
        <v>17</v>
      </c>
      <c r="G3977" s="1">
        <v>8.8000000000000007</v>
      </c>
      <c r="H3977" s="1">
        <v>13800</v>
      </c>
      <c r="I3977" s="1">
        <v>1</v>
      </c>
      <c r="J3977" s="1">
        <v>64</v>
      </c>
      <c r="P3977" s="1">
        <f t="shared" si="63"/>
        <v>121440.00000000001</v>
      </c>
    </row>
    <row r="3978" spans="1:16" x14ac:dyDescent="0.2">
      <c r="A3978" s="1">
        <v>873152</v>
      </c>
      <c r="B3978" s="1" t="s">
        <v>7224</v>
      </c>
      <c r="C3978" s="2" t="d">
        <v>2023-01-19</v>
      </c>
      <c r="D3978" s="1" t="s">
        <v>7225</v>
      </c>
      <c r="E3978" s="1" t="s">
        <v>16</v>
      </c>
      <c r="F3978" s="1" t="s">
        <v>17</v>
      </c>
      <c r="G3978" s="1">
        <v>6</v>
      </c>
      <c r="H3978" s="1">
        <v>21881</v>
      </c>
      <c r="I3978" s="1">
        <v>1</v>
      </c>
      <c r="J3978" s="1">
        <v>64</v>
      </c>
      <c r="P3978" s="1">
        <f t="shared" si="63"/>
        <v>131286</v>
      </c>
    </row>
    <row r="3979" spans="1:16" x14ac:dyDescent="0.2">
      <c r="A3979" s="1">
        <v>873167</v>
      </c>
      <c r="B3979" s="1" t="s">
        <v>7226</v>
      </c>
      <c r="C3979" s="2" t="d">
        <v>2023-02-09</v>
      </c>
      <c r="D3979" s="1" t="s">
        <v>7227</v>
      </c>
      <c r="E3979" s="1" t="s">
        <v>16</v>
      </c>
      <c r="F3979" s="1" t="s">
        <v>17</v>
      </c>
      <c r="G3979" s="1">
        <v>9.4499999999999993</v>
      </c>
      <c r="H3979" s="1">
        <v>19636</v>
      </c>
      <c r="I3979" s="1">
        <v>1</v>
      </c>
      <c r="J3979" s="1">
        <v>64</v>
      </c>
      <c r="P3979" s="1">
        <f t="shared" si="63"/>
        <v>185560.19999999998</v>
      </c>
    </row>
    <row r="3980" spans="1:16" x14ac:dyDescent="0.2">
      <c r="A3980" s="1">
        <v>873169</v>
      </c>
      <c r="B3980" s="1" t="s">
        <v>7228</v>
      </c>
      <c r="C3980" s="2" t="d">
        <v>2022-04-15</v>
      </c>
      <c r="D3980" s="1" t="s">
        <v>7229</v>
      </c>
      <c r="E3980" s="1" t="s">
        <v>16</v>
      </c>
      <c r="F3980" s="1" t="s">
        <v>17</v>
      </c>
      <c r="G3980" s="1">
        <v>6</v>
      </c>
      <c r="H3980" s="1">
        <v>22274</v>
      </c>
      <c r="I3980" s="1">
        <v>1</v>
      </c>
      <c r="J3980" s="1">
        <v>64</v>
      </c>
      <c r="P3980" s="1">
        <f t="shared" si="63"/>
        <v>133644</v>
      </c>
    </row>
    <row r="3981" spans="1:16" x14ac:dyDescent="0.2">
      <c r="A3981" s="1">
        <v>873223</v>
      </c>
      <c r="B3981" s="1" t="s">
        <v>7230</v>
      </c>
      <c r="C3981" s="2" t="d">
        <v>2022-06-09</v>
      </c>
      <c r="D3981" s="1" t="s">
        <v>7231</v>
      </c>
      <c r="E3981" s="1" t="s">
        <v>46</v>
      </c>
      <c r="F3981" s="1" t="s">
        <v>47</v>
      </c>
      <c r="G3981" s="1">
        <v>3.21</v>
      </c>
      <c r="H3981" s="1">
        <v>43585</v>
      </c>
      <c r="I3981" s="1">
        <v>1</v>
      </c>
      <c r="J3981" s="1">
        <v>64</v>
      </c>
      <c r="P3981" s="1">
        <f t="shared" si="63"/>
        <v>139907.85</v>
      </c>
    </row>
    <row r="3982" spans="1:16" x14ac:dyDescent="0.2">
      <c r="A3982" s="1">
        <v>873305</v>
      </c>
      <c r="B3982" s="1" t="s">
        <v>3142</v>
      </c>
      <c r="C3982" s="2" t="d">
        <v>2022-12-21</v>
      </c>
      <c r="D3982" s="1" t="s">
        <v>7232</v>
      </c>
      <c r="E3982" s="1" t="s">
        <v>16</v>
      </c>
      <c r="F3982" s="1" t="s">
        <v>17</v>
      </c>
      <c r="G3982" s="1">
        <v>11.72</v>
      </c>
      <c r="H3982" s="1">
        <v>11200</v>
      </c>
      <c r="I3982" s="1">
        <v>1</v>
      </c>
      <c r="J3982" s="1">
        <v>64</v>
      </c>
      <c r="P3982" s="1">
        <f t="shared" si="63"/>
        <v>131264</v>
      </c>
    </row>
    <row r="3983" spans="1:16" x14ac:dyDescent="0.2">
      <c r="A3983" s="1">
        <v>873339</v>
      </c>
      <c r="B3983" s="1" t="s">
        <v>7233</v>
      </c>
      <c r="C3983" s="2" t="d">
        <v>2022-11-17</v>
      </c>
      <c r="D3983" s="1" t="s">
        <v>7234</v>
      </c>
      <c r="E3983" s="1" t="s">
        <v>16</v>
      </c>
      <c r="F3983" s="1" t="s">
        <v>17</v>
      </c>
      <c r="G3983" s="1">
        <v>6.28</v>
      </c>
      <c r="H3983" s="1">
        <v>22200</v>
      </c>
      <c r="I3983" s="1">
        <v>1</v>
      </c>
      <c r="J3983" s="1">
        <v>64</v>
      </c>
      <c r="P3983" s="1">
        <f t="shared" si="63"/>
        <v>139416</v>
      </c>
    </row>
    <row r="3984" spans="1:16" x14ac:dyDescent="0.2">
      <c r="A3984" s="1">
        <v>873527</v>
      </c>
      <c r="B3984" s="1" t="s">
        <v>7235</v>
      </c>
      <c r="C3984" s="2" t="d">
        <v>2022-10-27</v>
      </c>
      <c r="D3984" s="1" t="s">
        <v>7236</v>
      </c>
      <c r="E3984" s="1" t="s">
        <v>16</v>
      </c>
      <c r="F3984" s="1" t="s">
        <v>17</v>
      </c>
      <c r="G3984" s="1">
        <v>10.99</v>
      </c>
      <c r="H3984" s="1">
        <v>13493</v>
      </c>
      <c r="I3984" s="1">
        <v>1</v>
      </c>
      <c r="J3984" s="1">
        <v>64</v>
      </c>
      <c r="P3984" s="1">
        <f t="shared" si="63"/>
        <v>148288.07</v>
      </c>
    </row>
    <row r="3985" spans="1:16" x14ac:dyDescent="0.2">
      <c r="A3985" s="1">
        <v>873570</v>
      </c>
      <c r="B3985" s="1" t="s">
        <v>7237</v>
      </c>
      <c r="C3985" s="2" t="d">
        <v>2023-11-23</v>
      </c>
      <c r="D3985" s="1" t="s">
        <v>7238</v>
      </c>
      <c r="E3985" s="1" t="s">
        <v>16</v>
      </c>
      <c r="F3985" s="1" t="s">
        <v>17</v>
      </c>
      <c r="G3985" s="1">
        <v>19.48</v>
      </c>
      <c r="H3985" s="1">
        <v>9028</v>
      </c>
      <c r="I3985" s="1">
        <v>1</v>
      </c>
      <c r="J3985" s="1">
        <v>64</v>
      </c>
      <c r="P3985" s="1">
        <f t="shared" si="63"/>
        <v>175865.44</v>
      </c>
    </row>
    <row r="3986" spans="1:16" x14ac:dyDescent="0.2">
      <c r="A3986" s="1">
        <v>873576</v>
      </c>
      <c r="B3986" s="1" t="s">
        <v>7239</v>
      </c>
      <c r="C3986" s="2" t="d">
        <v>2023-07-12</v>
      </c>
      <c r="D3986" s="1" t="s">
        <v>7240</v>
      </c>
      <c r="E3986" s="1" t="s">
        <v>12</v>
      </c>
      <c r="F3986" s="1" t="s">
        <v>13</v>
      </c>
      <c r="G3986" s="1">
        <v>9.35</v>
      </c>
      <c r="H3986" s="1">
        <v>14950</v>
      </c>
      <c r="I3986" s="1">
        <v>1</v>
      </c>
      <c r="J3986" s="1">
        <v>64</v>
      </c>
      <c r="P3986" s="1">
        <f t="shared" si="63"/>
        <v>139782.5</v>
      </c>
    </row>
    <row r="3987" spans="1:16" x14ac:dyDescent="0.2">
      <c r="A3987" s="1">
        <v>873593</v>
      </c>
      <c r="B3987" s="1" t="s">
        <v>7241</v>
      </c>
      <c r="C3987" s="2" t="d">
        <v>2023-04-13</v>
      </c>
      <c r="D3987" s="1" t="s">
        <v>7242</v>
      </c>
      <c r="E3987" s="1" t="s">
        <v>16</v>
      </c>
      <c r="F3987" s="1" t="s">
        <v>17</v>
      </c>
      <c r="G3987" s="1">
        <v>30.6</v>
      </c>
      <c r="H3987" s="1">
        <v>13308</v>
      </c>
      <c r="I3987" s="1">
        <v>1</v>
      </c>
      <c r="J3987" s="1">
        <v>64</v>
      </c>
      <c r="P3987" s="1">
        <f t="shared" si="63"/>
        <v>407224.80000000005</v>
      </c>
    </row>
    <row r="3988" spans="1:16" x14ac:dyDescent="0.2">
      <c r="A3988" s="1">
        <v>873665</v>
      </c>
      <c r="B3988" s="1" t="s">
        <v>7243</v>
      </c>
      <c r="C3988" s="2" t="d">
        <v>2023-09-26</v>
      </c>
      <c r="D3988" s="1" t="s">
        <v>7244</v>
      </c>
      <c r="E3988" s="1" t="s">
        <v>16</v>
      </c>
      <c r="F3988" s="1" t="s">
        <v>17</v>
      </c>
      <c r="G3988" s="1">
        <v>6.28</v>
      </c>
      <c r="H3988" s="1">
        <v>30000</v>
      </c>
      <c r="I3988" s="1">
        <v>1</v>
      </c>
      <c r="J3988" s="1">
        <v>64</v>
      </c>
      <c r="P3988" s="1">
        <f t="shared" si="63"/>
        <v>188400</v>
      </c>
    </row>
    <row r="3989" spans="1:16" x14ac:dyDescent="0.2">
      <c r="A3989" s="1">
        <v>873679</v>
      </c>
      <c r="B3989" s="1" t="s">
        <v>7245</v>
      </c>
      <c r="C3989" s="2" t="d">
        <v>2023-11-10</v>
      </c>
      <c r="D3989" s="1" t="s">
        <v>7246</v>
      </c>
      <c r="E3989" s="1" t="s">
        <v>16</v>
      </c>
      <c r="F3989" s="1" t="s">
        <v>17</v>
      </c>
      <c r="G3989" s="1">
        <v>13.99</v>
      </c>
      <c r="H3989" s="1">
        <v>15470</v>
      </c>
      <c r="I3989" s="1">
        <v>1</v>
      </c>
      <c r="J3989" s="1">
        <v>64</v>
      </c>
      <c r="P3989" s="1">
        <f t="shared" si="63"/>
        <v>216425.30000000002</v>
      </c>
    </row>
    <row r="3990" spans="1:16" x14ac:dyDescent="0.2">
      <c r="A3990" s="1">
        <v>873693</v>
      </c>
      <c r="B3990" s="1" t="s">
        <v>7247</v>
      </c>
      <c r="C3990" s="2" t="d">
        <v>2023-10-27</v>
      </c>
      <c r="D3990" s="1" t="s">
        <v>7248</v>
      </c>
      <c r="E3990" s="1" t="s">
        <v>16</v>
      </c>
      <c r="F3990" s="1" t="s">
        <v>17</v>
      </c>
      <c r="G3990" s="1">
        <v>6.36</v>
      </c>
      <c r="H3990" s="1">
        <v>11500</v>
      </c>
      <c r="I3990" s="1">
        <v>1</v>
      </c>
      <c r="J3990" s="1">
        <v>64</v>
      </c>
      <c r="P3990" s="1">
        <f t="shared" si="63"/>
        <v>73140</v>
      </c>
    </row>
    <row r="3991" spans="1:16" x14ac:dyDescent="0.2">
      <c r="A3991" s="1">
        <v>873703</v>
      </c>
      <c r="B3991" s="1" t="s">
        <v>7249</v>
      </c>
      <c r="C3991" s="2" t="d">
        <v>2023-12-05</v>
      </c>
      <c r="D3991" s="1" t="s">
        <v>7250</v>
      </c>
      <c r="E3991" s="1" t="s">
        <v>16</v>
      </c>
      <c r="F3991" s="1" t="s">
        <v>17</v>
      </c>
      <c r="G3991" s="1">
        <v>23.45</v>
      </c>
      <c r="H3991" s="1">
        <v>17250</v>
      </c>
      <c r="I3991" s="1">
        <v>1</v>
      </c>
      <c r="J3991" s="1">
        <v>64</v>
      </c>
      <c r="P3991" s="1">
        <f t="shared" si="63"/>
        <v>404512.5</v>
      </c>
    </row>
    <row r="3992" spans="1:16" x14ac:dyDescent="0.2">
      <c r="A3992" s="1">
        <v>873726</v>
      </c>
      <c r="B3992" s="1" t="s">
        <v>7251</v>
      </c>
      <c r="C3992" s="2" t="d">
        <v>2023-10-19</v>
      </c>
      <c r="D3992" s="1" t="s">
        <v>7252</v>
      </c>
      <c r="E3992" s="1" t="s">
        <v>16</v>
      </c>
      <c r="F3992" s="1" t="s">
        <v>17</v>
      </c>
      <c r="G3992" s="1">
        <v>26</v>
      </c>
      <c r="H3992" s="1">
        <v>12320</v>
      </c>
      <c r="I3992" s="1">
        <v>1</v>
      </c>
      <c r="J3992" s="1">
        <v>64</v>
      </c>
      <c r="P3992" s="1">
        <f t="shared" si="63"/>
        <v>320320</v>
      </c>
    </row>
    <row r="3993" spans="1:16" x14ac:dyDescent="0.2">
      <c r="A3993" s="1">
        <v>873833</v>
      </c>
      <c r="B3993" s="1" t="s">
        <v>7253</v>
      </c>
      <c r="C3993" s="2" t="d">
        <v>2023-11-08</v>
      </c>
      <c r="D3993" s="1" t="s">
        <v>7254</v>
      </c>
      <c r="E3993" s="1" t="s">
        <v>16</v>
      </c>
      <c r="F3993" s="1" t="s">
        <v>17</v>
      </c>
      <c r="G3993" s="1">
        <v>10</v>
      </c>
      <c r="H3993" s="1">
        <v>13800</v>
      </c>
      <c r="I3993" s="1">
        <v>1</v>
      </c>
      <c r="J3993" s="1">
        <v>64</v>
      </c>
      <c r="P3993" s="1">
        <f t="shared" si="63"/>
        <v>138000</v>
      </c>
    </row>
  </sheetData>
  <mergeCells count="14">
    <mergeCell ref="L18:N18"/>
    <mergeCell ref="L25:N25"/>
    <mergeCell ref="L2:N2"/>
    <mergeCell ref="L3:N3"/>
    <mergeCell ref="L9:N9"/>
    <mergeCell ref="L10:N10"/>
    <mergeCell ref="L4:N4"/>
    <mergeCell ref="L17:N17"/>
    <mergeCell ref="L11:N11"/>
    <mergeCell ref="L12:N12"/>
    <mergeCell ref="L13:N13"/>
    <mergeCell ref="L14:N14"/>
    <mergeCell ref="L15:N15"/>
    <mergeCell ref="L16:N16"/>
  </mergeCells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Wu</dc:creator>
  <cp:lastModifiedBy>Yuwei Wu</cp:lastModifiedBy>
  <dcterms:created xsi:type="dcterms:W3CDTF">2024-02-21T06:16:03Z</dcterms:created>
  <dcterms:modified xsi:type="dcterms:W3CDTF">2024-02-21T07:05:52Z</dcterms:modified>
</cp:coreProperties>
</file>