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Export Summary"/>
    <sheet r:id="rId2" sheetId="2" name="Sheet 1 - cleaned_data"/>
    <sheet r:id="rId3" sheetId="3" name="cleaned_data Pivot - Pivot Tabl"/>
  </sheets>
  <calcPr fullCalcOnLoad="1"/>
</workbook>
</file>

<file path=xl/sharedStrings.xml><?xml version="1.0" encoding="utf-8"?>
<sst xmlns="http://schemas.openxmlformats.org/spreadsheetml/2006/main" count="889" uniqueCount="460">
  <si>
    <t>Pivot Table with schools that satisfies every conditional columns &lt; 0.8( Poorly Performance)</t>
  </si>
  <si>
    <t>school_name</t>
  </si>
  <si>
    <t>college_career_rate (Sum)</t>
  </si>
  <si>
    <t>pct_stu_enough_variety (Sum)</t>
  </si>
  <si>
    <t>attendance_rate (Sum)</t>
  </si>
  <si>
    <t>graduation_rate (Sum)</t>
  </si>
  <si>
    <t>pct_stu_safe (Sum)</t>
  </si>
  <si>
    <t>47 The American Sign Language and English Secondary School</t>
  </si>
  <si>
    <t>A. Philip Randolph Campus High School</t>
  </si>
  <si>
    <t>Abraham Lincoln High School</t>
  </si>
  <si>
    <t>Academy for Careers in Television and Film (ACTV)</t>
  </si>
  <si>
    <t>Academy for College Preparation and Career Exploration: A College Board School</t>
  </si>
  <si>
    <t>Academy for Conservation and the Environment</t>
  </si>
  <si>
    <t>Academy for Environmental Leadership</t>
  </si>
  <si>
    <t>Academy for Health Careers</t>
  </si>
  <si>
    <t>Academy for Language and Technology</t>
  </si>
  <si>
    <t>Academy for Scholarship and Entrepreneurship: A College Board School</t>
  </si>
  <si>
    <t>Academy for Software Engineering (AFSE)</t>
  </si>
  <si>
    <t>Academy for Young Writers</t>
  </si>
  <si>
    <t>Academy of American Studies</t>
  </si>
  <si>
    <t>Academy of Finance and Enterprise</t>
  </si>
  <si>
    <t>Academy of Hospitality and Tourism</t>
  </si>
  <si>
    <t>Academy of Innovative Technology</t>
  </si>
  <si>
    <t>Academy of Medical Technology: A College Board School</t>
  </si>
  <si>
    <t>ACORN Community High School</t>
  </si>
  <si>
    <t>Alfred E. Smith Career and Technical Education High School</t>
  </si>
  <si>
    <t>All City Leadership Secondary School</t>
  </si>
  <si>
    <t>Antonia Pantoja Preparatory Academy: A College Board School</t>
  </si>
  <si>
    <t>Archimedes Academy for Math, Science and Technology Applications</t>
  </si>
  <si>
    <t>Art and Design High School</t>
  </si>
  <si>
    <t>Astor Collegiate Academy</t>
  </si>
  <si>
    <t>August Martin High School</t>
  </si>
  <si>
    <t>Automotive High School</t>
  </si>
  <si>
    <t>Aviation Career &amp; Technical Education High School</t>
  </si>
  <si>
    <t>Baccalaureate School for Global Education</t>
  </si>
  <si>
    <t>Bard High School Early College</t>
  </si>
  <si>
    <t>Bard High School Early College Queens</t>
  </si>
  <si>
    <t>Baruch College Campus High School</t>
  </si>
  <si>
    <t>Bayside High School</t>
  </si>
  <si>
    <t>Beacon High School</t>
  </si>
  <si>
    <t>Bedford Academy High School</t>
  </si>
  <si>
    <t>Belmont Preparatory High School</t>
  </si>
  <si>
    <t>Benjamin Banneker Academy</t>
  </si>
  <si>
    <t>Benjamin Franklin High School for Finance &amp; Information Technology</t>
  </si>
  <si>
    <t>Benjamin N. Cardozo High School</t>
  </si>
  <si>
    <t>Boys and Girls High School</t>
  </si>
  <si>
    <t>Bronx Academy for Software Engineering (BASE)</t>
  </si>
  <si>
    <t>Bronx Academy of Health Careers</t>
  </si>
  <si>
    <t>Bronx Aerospace High School</t>
  </si>
  <si>
    <t>Bronx Bridges High School</t>
  </si>
  <si>
    <t>Bronx Career and College Preparatory High School</t>
  </si>
  <si>
    <t>Bronx Center for Science and Mathematics</t>
  </si>
  <si>
    <t>Bronx Collaborative High School</t>
  </si>
  <si>
    <t>Bronx Collegiate Academy</t>
  </si>
  <si>
    <t>Bronx Compass High School</t>
  </si>
  <si>
    <t>Bronx Design and Construction Academy</t>
  </si>
  <si>
    <t>Bronx Early College Academy for Teaching &amp; Learning</t>
  </si>
  <si>
    <t>Bronx Engineering and Technology Academy</t>
  </si>
  <si>
    <t>Bronx Envision Academy</t>
  </si>
  <si>
    <t>Bronx Health Sciences High School</t>
  </si>
  <si>
    <t>Bronx High School for Law and Community Service</t>
  </si>
  <si>
    <t>Bronx High School for Medical Science</t>
  </si>
  <si>
    <t>Bronx High School for the Visual Arts</t>
  </si>
  <si>
    <t>Bronx High School for Writing and Communication Arts</t>
  </si>
  <si>
    <t>Bronx High School of Business</t>
  </si>
  <si>
    <t>Bronx High School of Science, The</t>
  </si>
  <si>
    <t>Bronx International High School</t>
  </si>
  <si>
    <t>Bronx Lab School</t>
  </si>
  <si>
    <t>Bronx Latin</t>
  </si>
  <si>
    <t>Bronx Leadership Academy High School</t>
  </si>
  <si>
    <t>Bronx Leadership Academy II High School</t>
  </si>
  <si>
    <t>Bronx River High School</t>
  </si>
  <si>
    <t>Bronx School for Law, Government and Justice</t>
  </si>
  <si>
    <t>Bronx School of Law and Finance</t>
  </si>
  <si>
    <t>Bronx Studio School for Writers and Artists</t>
  </si>
  <si>
    <t>Bronx Theatre High School</t>
  </si>
  <si>
    <t>Bronxdale High School</t>
  </si>
  <si>
    <t>Brooklyn Academy of Science and the Environment (BASE)</t>
  </si>
  <si>
    <t>Brooklyn Collaborative Studies</t>
  </si>
  <si>
    <t>Brooklyn College Academy</t>
  </si>
  <si>
    <t>Brooklyn Collegiate: A College Board School</t>
  </si>
  <si>
    <t>Brooklyn Community Arts &amp; Media High School (BCAM)</t>
  </si>
  <si>
    <t>Brooklyn Frontiers High School</t>
  </si>
  <si>
    <t>Brooklyn Generation School</t>
  </si>
  <si>
    <t>Brooklyn High School for Law and Technology</t>
  </si>
  <si>
    <t>Brooklyn High School of the Arts</t>
  </si>
  <si>
    <t>Brooklyn Institute for Liberal Arts (BILA)</t>
  </si>
  <si>
    <t>Brooklyn International High School</t>
  </si>
  <si>
    <t>Brooklyn Lab School</t>
  </si>
  <si>
    <t>Brooklyn Latin School, The</t>
  </si>
  <si>
    <t>Brooklyn Preparatory High School</t>
  </si>
  <si>
    <t>Brooklyn School for Math and Research (B-SMARt), The</t>
  </si>
  <si>
    <t>Brooklyn School for Music &amp; Theatre</t>
  </si>
  <si>
    <t>Brooklyn School for Social Justice, The</t>
  </si>
  <si>
    <t>Brooklyn Studio Secondary School</t>
  </si>
  <si>
    <t>Brooklyn Technical High School</t>
  </si>
  <si>
    <t>Brooklyn Theatre Arts High School</t>
  </si>
  <si>
    <t>Bushwick Leaders High School for Academic Excellence</t>
  </si>
  <si>
    <t>Business of Sports School (BOSS)</t>
  </si>
  <si>
    <t>Business Technology Early College High School (BTECH)</t>
  </si>
  <si>
    <t>Cambria Heights Academy</t>
  </si>
  <si>
    <t>Careers In Sports High School</t>
  </si>
  <si>
    <t>Celia Cruz Bronx High School of Music, The</t>
  </si>
  <si>
    <t>Central Park East High School</t>
  </si>
  <si>
    <t>Channel View School for Research</t>
  </si>
  <si>
    <t>Chelsea Career and Technical Education High School</t>
  </si>
  <si>
    <t>City College Academy of the Arts</t>
  </si>
  <si>
    <t>City Polytechnic High School of Engineering, Architecture, and Technology</t>
  </si>
  <si>
    <t>Civic Leadership Academy</t>
  </si>
  <si>
    <t>Clara Barton High School</t>
  </si>
  <si>
    <t>Claremont International High School</t>
  </si>
  <si>
    <t>Cobble Hill School of American Studies</t>
  </si>
  <si>
    <t>Collegiate Institute for Math and Science (CIMS)</t>
  </si>
  <si>
    <t>Columbia Secondary School</t>
  </si>
  <si>
    <t>Community Health Academy of the Heights</t>
  </si>
  <si>
    <t>Community School for Social Justice</t>
  </si>
  <si>
    <t>Comprehensive Model School Project M.S. 327</t>
  </si>
  <si>
    <t>Crotona International High School</t>
  </si>
  <si>
    <t>CSI High School for International Studies</t>
  </si>
  <si>
    <t>Cultural Academy for the Arts and Sciences</t>
  </si>
  <si>
    <t>Curtis High School</t>
  </si>
  <si>
    <t>Cypress Hills Collegiate Preparatory School</t>
  </si>
  <si>
    <t>DeWitt Clinton High School</t>
  </si>
  <si>
    <t>Digital Arts and Cinema Technology High School</t>
  </si>
  <si>
    <t>Discovery High School</t>
  </si>
  <si>
    <t>Dr. Susan S. McKinney Secondary School of the Arts</t>
  </si>
  <si>
    <t>DreamYard Preparatory School</t>
  </si>
  <si>
    <t>Eagle Academy for Young Men</t>
  </si>
  <si>
    <t>Eagle Academy for Young Men II</t>
  </si>
  <si>
    <t>Eagle Academy for Young Men III</t>
  </si>
  <si>
    <t>Eagle Academy for Young Men of Harlem</t>
  </si>
  <si>
    <t>East Bronx Academy for the Future</t>
  </si>
  <si>
    <t>East New York Family Academy</t>
  </si>
  <si>
    <t>East Side Community School</t>
  </si>
  <si>
    <t>East Williamsburg Scholars Academy</t>
  </si>
  <si>
    <t>East-West School of International Studies</t>
  </si>
  <si>
    <t>EBC High School for Public Service-Bushwick</t>
  </si>
  <si>
    <t>Edward R. Murrow High School</t>
  </si>
  <si>
    <t>El Puente Academy for Peace and Justice</t>
  </si>
  <si>
    <t>Eleanor Roosevelt High School</t>
  </si>
  <si>
    <t>Energy Tech High School</t>
  </si>
  <si>
    <t>Epic High School - North</t>
  </si>
  <si>
    <t>Epic High School - South</t>
  </si>
  <si>
    <t>Esperanza Preparatory Academy</t>
  </si>
  <si>
    <t>Essex Street Academy</t>
  </si>
  <si>
    <t>Excelsior Preparatory High School</t>
  </si>
  <si>
    <t>Eximius College Preparatory Academy: A College Board School</t>
  </si>
  <si>
    <t>Expeditionary Learning School for Community Leaders</t>
  </si>
  <si>
    <t>Explorations Academy</t>
  </si>
  <si>
    <t>Fannie Lou Hamer Freedom High School</t>
  </si>
  <si>
    <t>FDNY-Captain Vernon A. Richard High School for Fire and Life Safety</t>
  </si>
  <si>
    <t>Fiorello H. LaGuardia High School of Music &amp; Art and Performing Arts</t>
  </si>
  <si>
    <t>Flushing High School</t>
  </si>
  <si>
    <t>Flushing International High School</t>
  </si>
  <si>
    <t>Food and Finance High School</t>
  </si>
  <si>
    <t>Fordham High School for the Arts</t>
  </si>
  <si>
    <t>Fordham Leadership Academy</t>
  </si>
  <si>
    <t>Forest Hills High School</t>
  </si>
  <si>
    <t>Fort Hamilton High School</t>
  </si>
  <si>
    <t>Francis Lewis High School</t>
  </si>
  <si>
    <t>Frank McCourt High School</t>
  </si>
  <si>
    <t>Frank Sinatra School of the Arts High School</t>
  </si>
  <si>
    <t>Franklin Delano Roosevelt High School</t>
  </si>
  <si>
    <t>Frederick Douglass Academy</t>
  </si>
  <si>
    <t>Frederick Douglass Academy II Secondary School</t>
  </si>
  <si>
    <t>Frederick Douglass Academy III Secondary School</t>
  </si>
  <si>
    <t>Frederick Douglass Academy VI High School</t>
  </si>
  <si>
    <t>Frederick Douglass Academy VII High School</t>
  </si>
  <si>
    <t>Gaynor McCown Expeditionary Learning School</t>
  </si>
  <si>
    <t>George Washington Carver High School for the Sciences</t>
  </si>
  <si>
    <t>George Westinghouse Career and Technical Education High School</t>
  </si>
  <si>
    <t>Gotham Collaborative High School</t>
  </si>
  <si>
    <t>Gotham Professional Arts Academy</t>
  </si>
  <si>
    <t>Gramercy Arts High School</t>
  </si>
  <si>
    <t>Gregorio Luperon High School for Science and Mathematics</t>
  </si>
  <si>
    <t>Grover Cleveland High School</t>
  </si>
  <si>
    <t>H.E.R.O. High (Health, Education, and Research Occupations High School)</t>
  </si>
  <si>
    <t>Harry S Truman High School</t>
  </si>
  <si>
    <t>Harvest Collegiate High School</t>
  </si>
  <si>
    <t>Health Opportunities High School</t>
  </si>
  <si>
    <t>Herbert H. Lehman High School</t>
  </si>
  <si>
    <t>Heritage School, The</t>
  </si>
  <si>
    <t>High School for Arts and Business</t>
  </si>
  <si>
    <t>High School for Civil Rights</t>
  </si>
  <si>
    <t>High School for Community Leadership</t>
  </si>
  <si>
    <t>High School for Construction Trades, Engineering and Architecture</t>
  </si>
  <si>
    <t>High School for Contemporary Arts</t>
  </si>
  <si>
    <t>High School for Dual Language and Asian Studies</t>
  </si>
  <si>
    <t>High School for Energy and Technology</t>
  </si>
  <si>
    <t>High School for Environmental Studies</t>
  </si>
  <si>
    <t>High School for Excellence and Innovation</t>
  </si>
  <si>
    <t>High School for Health Careers and Sciences</t>
  </si>
  <si>
    <t>High School for Health Professions and Human Services</t>
  </si>
  <si>
    <t>High School for Innovation in Advertising and Media</t>
  </si>
  <si>
    <t>High School for Law and Public Service</t>
  </si>
  <si>
    <t>High School for Law Enforcement and Public Safety</t>
  </si>
  <si>
    <t>High School for Law, Advocacy and Community Justice</t>
  </si>
  <si>
    <t>High School for Mathematics, Science and Engineering at City College (HSMSE)</t>
  </si>
  <si>
    <t>High School for Media and Communications</t>
  </si>
  <si>
    <t>High School for Medical Professions</t>
  </si>
  <si>
    <t>High School for Public Service: Heroes of Tomorrow</t>
  </si>
  <si>
    <t>High School for Service &amp; Learning at Erasmus</t>
  </si>
  <si>
    <t>High School for Teaching and the Professions</t>
  </si>
  <si>
    <t>High School for Violin and Dance</t>
  </si>
  <si>
    <t>High School for Youth and Community Development at Erasmus</t>
  </si>
  <si>
    <t>High School of American Studies at Lehman College</t>
  </si>
  <si>
    <t>High School of Applied Communication</t>
  </si>
  <si>
    <t>High School of Arts and Technology</t>
  </si>
  <si>
    <t>High School of Computers and Technology</t>
  </si>
  <si>
    <t>High School of Economics and Finance</t>
  </si>
  <si>
    <t>High School of Hospitality Management</t>
  </si>
  <si>
    <t>High School of Language and Innovation</t>
  </si>
  <si>
    <t>High School of Sports Management</t>
  </si>
  <si>
    <t>High School of Telecommunication Arts and Technology</t>
  </si>
  <si>
    <t>High School of World Cultures</t>
  </si>
  <si>
    <t>Hillcrest High School</t>
  </si>
  <si>
    <t>Hillside Arts &amp; Letters Academy</t>
  </si>
  <si>
    <t>Hostos-Lincoln Academy of Science</t>
  </si>
  <si>
    <t>Hudson High School of Learning Technologies</t>
  </si>
  <si>
    <t>Humanities &amp; Arts Magnet High School</t>
  </si>
  <si>
    <t>Humanities Preparatory Academy</t>
  </si>
  <si>
    <t>In-Tech Academy (M.S. / High School 368)</t>
  </si>
  <si>
    <t>Independence High School</t>
  </si>
  <si>
    <t>Information Technology High School</t>
  </si>
  <si>
    <t>Institute for Collaborative Education (ICE)</t>
  </si>
  <si>
    <t>Institute for Health Professions at Cambria Heights</t>
  </si>
  <si>
    <t>International Community High School</t>
  </si>
  <si>
    <t>International High School at Lafayette</t>
  </si>
  <si>
    <t>International High School at LaGuardia Community College</t>
  </si>
  <si>
    <t>International High School at Prospect Heights</t>
  </si>
  <si>
    <t>International High School at Union Square</t>
  </si>
  <si>
    <t>International High School for Health Sciences</t>
  </si>
  <si>
    <t>International School for Liberal Arts</t>
  </si>
  <si>
    <t>Inwood Early College for Health and Information Technologies</t>
  </si>
  <si>
    <t>It Takes a Village Academy</t>
  </si>
  <si>
    <t>Jacqueline Kennedy Onassis High School</t>
  </si>
  <si>
    <t>Jamaica Gateway to the Sciences</t>
  </si>
  <si>
    <t>James Madison High School</t>
  </si>
  <si>
    <t>John Adams High School</t>
  </si>
  <si>
    <t>John Bowne High School</t>
  </si>
  <si>
    <t>John Dewey High School</t>
  </si>
  <si>
    <t>John Jay School for Law</t>
  </si>
  <si>
    <t>Juan Morel Campos Secondary School</t>
  </si>
  <si>
    <t>Khalil Gibran International Academy</t>
  </si>
  <si>
    <t>Kingsborough Early College School</t>
  </si>
  <si>
    <t>Kingsbridge International High School</t>
  </si>
  <si>
    <t>Knowledge and Power Preparatory Academy International High School (KAPPA)</t>
  </si>
  <si>
    <t>Kurt Hahn Expeditionary Learning School</t>
  </si>
  <si>
    <t>Landmark High School</t>
  </si>
  <si>
    <t>Leadership and Public Service High School</t>
  </si>
  <si>
    <t>Leon M. Goldstein High School for the Sciences</t>
  </si>
  <si>
    <t>Liberation Diploma Plus High School</t>
  </si>
  <si>
    <t>Life Academy High School for Film and Music</t>
  </si>
  <si>
    <t>Life Sciences Secondary School</t>
  </si>
  <si>
    <t>Long Island City High School</t>
  </si>
  <si>
    <t>Longwood Preparatory Academy</t>
  </si>
  <si>
    <t>Lower Manhattan Arts Academy</t>
  </si>
  <si>
    <t>Lyons Community School</t>
  </si>
  <si>
    <t>Manhattan / Hunter Science High School</t>
  </si>
  <si>
    <t>Manhattan Academy for Arts &amp; Language</t>
  </si>
  <si>
    <t>Manhattan Bridges High School</t>
  </si>
  <si>
    <t>Manhattan Business Academy</t>
  </si>
  <si>
    <t>Manhattan Center for Science and Mathematics</t>
  </si>
  <si>
    <t>Manhattan Early College School for Advertising</t>
  </si>
  <si>
    <t>Manhattan International High School</t>
  </si>
  <si>
    <t>Manhattan Village Academy</t>
  </si>
  <si>
    <t>Marble Hill High School for International Studies</t>
  </si>
  <si>
    <t>Marta Valle High School</t>
  </si>
  <si>
    <t>Martin Van Buren High School</t>
  </si>
  <si>
    <t>Maspeth High School</t>
  </si>
  <si>
    <t>Mathematics, Science Research and Technology Magnet High School</t>
  </si>
  <si>
    <t>Medgar Evers College Preparatory School</t>
  </si>
  <si>
    <t>Metropolitan Diploma Plus High School</t>
  </si>
  <si>
    <t>Metropolitan Expeditionary Learning School</t>
  </si>
  <si>
    <t>Metropolitan High School, The</t>
  </si>
  <si>
    <t>Metropolitan Soundview High School, The</t>
  </si>
  <si>
    <t>Middle College High School at LaGuardia Community College</t>
  </si>
  <si>
    <t>Midwood High School</t>
  </si>
  <si>
    <t>Millennium Art Academy</t>
  </si>
  <si>
    <t>Millennium Brooklyn High School</t>
  </si>
  <si>
    <t>Millennium High School</t>
  </si>
  <si>
    <t>Morris Academy for Collaborative Studies</t>
  </si>
  <si>
    <t>Mott Hall Bronx High School</t>
  </si>
  <si>
    <t>Mott Hall High School</t>
  </si>
  <si>
    <t>Mott Hall V</t>
  </si>
  <si>
    <t>Mott Haven Village Preparatory High School</t>
  </si>
  <si>
    <t>Multicultural High School</t>
  </si>
  <si>
    <t>Murray Hill Academy</t>
  </si>
  <si>
    <t>Murry Bergtraum High School for Business Careers</t>
  </si>
  <si>
    <t>N.Y.C. Lab School for Collaborative Studies</t>
  </si>
  <si>
    <t>N.Y.C. Museum School</t>
  </si>
  <si>
    <t>Nelson Mandela High School</t>
  </si>
  <si>
    <t>New Design High School</t>
  </si>
  <si>
    <t>New Directions Secondary School</t>
  </si>
  <si>
    <t>New Dorp High School</t>
  </si>
  <si>
    <t>New Explorations into Science, Technology and Math High School (NEST+m)</t>
  </si>
  <si>
    <t>New Utrecht High School</t>
  </si>
  <si>
    <t>New World High School</t>
  </si>
  <si>
    <t>Newcomers High School</t>
  </si>
  <si>
    <t>Newtown High School</t>
  </si>
  <si>
    <t>NYC iSchool</t>
  </si>
  <si>
    <t>Orchard Collegiate Academy</t>
  </si>
  <si>
    <t>Origins High School</t>
  </si>
  <si>
    <t>Pace High School</t>
  </si>
  <si>
    <t>Pan American International High School</t>
  </si>
  <si>
    <t>Pan American International High School at Monroe</t>
  </si>
  <si>
    <t>Park East High School</t>
  </si>
  <si>
    <t>Park Slope Collegiate</t>
  </si>
  <si>
    <t>Pathways College Preparatory School: A College Board School</t>
  </si>
  <si>
    <t>Pathways in Technology Early College High School (P-TECH)</t>
  </si>
  <si>
    <t>Pelham Lab High School</t>
  </si>
  <si>
    <t>Pelham Preparatory Academy</t>
  </si>
  <si>
    <t>Performing Arts and Technology High School</t>
  </si>
  <si>
    <t>Port Richmond High School</t>
  </si>
  <si>
    <t>Preparatory Academy for Writers: A College Board School</t>
  </si>
  <si>
    <t>Professional Pathways High School</t>
  </si>
  <si>
    <t>Professional Performing Arts High School (PPAS)</t>
  </si>
  <si>
    <t>PROGRESS High School for Professional Careers</t>
  </si>
  <si>
    <t>Queens Collegiate: A College Board School</t>
  </si>
  <si>
    <t>Queens Gateway to Health Sciences Secondary School</t>
  </si>
  <si>
    <t>Queens High School for Information, Research, and Technology</t>
  </si>
  <si>
    <t>Queens High School for Language Studies</t>
  </si>
  <si>
    <t>Queens High School for the Sciences at York College</t>
  </si>
  <si>
    <t>Queens High School of Teaching, Liberal Arts and the Sciences</t>
  </si>
  <si>
    <t>Queens Metropolitan High School</t>
  </si>
  <si>
    <t>Queens Preparatory Academy</t>
  </si>
  <si>
    <t>Queens School of Inquiry, The</t>
  </si>
  <si>
    <t>Queens Technical High School</t>
  </si>
  <si>
    <t>Quest to Learn</t>
  </si>
  <si>
    <t>Rachel Carson High School for Coastal Studies</t>
  </si>
  <si>
    <t>Ralph R. McKee Career and Technical Education High School</t>
  </si>
  <si>
    <t>Renaissance High School for Musical Theater and the Arts</t>
  </si>
  <si>
    <t>Repertory Company High School for Theatre Arts</t>
  </si>
  <si>
    <t>Richard R. Green High School of Teaching</t>
  </si>
  <si>
    <t>Richmond Hill High School</t>
  </si>
  <si>
    <t>Riverdale / Kingsbridge Academy (Middle School / High School 141) (RKA)</t>
  </si>
  <si>
    <t>Robert F. Kennedy Community High School</t>
  </si>
  <si>
    <t>Robert F. Wagner, Jr. Secondary School for Arts and Technology</t>
  </si>
  <si>
    <t>Robert H. Goddard High School of Communication Arts and Technology</t>
  </si>
  <si>
    <t>Rockaway Collegiate High School</t>
  </si>
  <si>
    <t>Rockaway Park High School for Environmental Sustainability</t>
  </si>
  <si>
    <t>Scholars' Academy</t>
  </si>
  <si>
    <t>School for Classics High School</t>
  </si>
  <si>
    <t>School for Excellence</t>
  </si>
  <si>
    <t>School for Tourism and Hospitality</t>
  </si>
  <si>
    <t>School of the Future High School</t>
  </si>
  <si>
    <t>Schuylerville Preparatory High School</t>
  </si>
  <si>
    <t>Science Skills Center High School for Science, Technology and the Creative Arts</t>
  </si>
  <si>
    <t>Science, Technology and Research Early College High School at Erasmus (STAR)</t>
  </si>
  <si>
    <t>Secondary School for Journalism</t>
  </si>
  <si>
    <t>South Bronx Preparatory: A College Board School</t>
  </si>
  <si>
    <t>Special Music School</t>
  </si>
  <si>
    <t>Spring Creek Community School</t>
  </si>
  <si>
    <t>Staten Island Technical High School</t>
  </si>
  <si>
    <t>Stephen T. Mather Building Arts &amp; Craftsmanship High School</t>
  </si>
  <si>
    <t>Stuyvesant High School</t>
  </si>
  <si>
    <t>Sunset Park High School</t>
  </si>
  <si>
    <t>Susan E. Wagner High School</t>
  </si>
  <si>
    <t>Talent Unlimited High School</t>
  </si>
  <si>
    <t>Teachers Preparatory High School</t>
  </si>
  <si>
    <t>The Academy of Urban Planning and Engineering</t>
  </si>
  <si>
    <t>The Boerum Hill School for International Studies</t>
  </si>
  <si>
    <t>The Bronxwood Preparatory Academy</t>
  </si>
  <si>
    <t>The Brooklyn Academy of Global Finance</t>
  </si>
  <si>
    <t>The Cinema School</t>
  </si>
  <si>
    <t>The Clinton School</t>
  </si>
  <si>
    <t>The College Academy</t>
  </si>
  <si>
    <t>The Eagle Academy for Young Men of Staten Island</t>
  </si>
  <si>
    <t>The Facing History School</t>
  </si>
  <si>
    <t>The Global Learning Collaborative</t>
  </si>
  <si>
    <t>The High School for Enterprise, Business and Technology</t>
  </si>
  <si>
    <t>The High School for Global Citizenship</t>
  </si>
  <si>
    <t>The High School For Language and Diplomacy</t>
  </si>
  <si>
    <t>The High School of Fashion Industries</t>
  </si>
  <si>
    <t>The Laboratory School of Finance and Technology</t>
  </si>
  <si>
    <t>The Marie Curie School for Medicine, Nursing, and Health Professions</t>
  </si>
  <si>
    <t>The Maxine Greene High School for Imaginative Inquiry</t>
  </si>
  <si>
    <t>The Michael J. Petrides School</t>
  </si>
  <si>
    <t>The School for Human Rights</t>
  </si>
  <si>
    <t>The Urban Assembly Academy of Government and Law</t>
  </si>
  <si>
    <t>The Urban Assembly Bronx Academy of Letters</t>
  </si>
  <si>
    <t>The Urban Assembly School for Applied Math and Science</t>
  </si>
  <si>
    <t>The Urban Assembly School for Collaborative Healthcare</t>
  </si>
  <si>
    <t>The Urban Assembly School for Emergency Management</t>
  </si>
  <si>
    <t>The Urban Assembly School for Global Commerce</t>
  </si>
  <si>
    <t>The Urban Assembly School for Green Careers</t>
  </si>
  <si>
    <t>The Urban Assembly School for Law and Justice</t>
  </si>
  <si>
    <t>The Urban Assembly School for Media Studies</t>
  </si>
  <si>
    <t>The Urban Assembly School of Business for Young Women</t>
  </si>
  <si>
    <t>The Urban Assembly School of Design and Construction</t>
  </si>
  <si>
    <t>The Williamsburg High School of Arts and Technology</t>
  </si>
  <si>
    <t>Theater Arts Production Company School (TAPCo)</t>
  </si>
  <si>
    <t>Thomas A. Edison Career and Technical Education High School</t>
  </si>
  <si>
    <t>Thurgood Marshall Academy for Learning and Social Change</t>
  </si>
  <si>
    <t>Tottenville High School</t>
  </si>
  <si>
    <t>Townsend Harris High School</t>
  </si>
  <si>
    <t>Transit Tech Career and Technical Education High School</t>
  </si>
  <si>
    <t>Union Square Academy for Health Sciences</t>
  </si>
  <si>
    <t>Unity Center for Urban Technologies</t>
  </si>
  <si>
    <t>University Heights Secondary School</t>
  </si>
  <si>
    <t>University Neighborhood High School</t>
  </si>
  <si>
    <t>Urban Action Academy</t>
  </si>
  <si>
    <t>Urban Assembly Gateway School for Technology</t>
  </si>
  <si>
    <t>Urban Assembly High School of Music and Art</t>
  </si>
  <si>
    <t>Urban Assembly Institute of Math and Science for Young Women</t>
  </si>
  <si>
    <t>Urban Assembly Maker Academy</t>
  </si>
  <si>
    <t>Urban Assembly New York Harbor School</t>
  </si>
  <si>
    <t>Urban Assembly School for Criminal Justice</t>
  </si>
  <si>
    <t>Urban Assembly School for the Performing Arts</t>
  </si>
  <si>
    <t>Validus Preparatory Academy</t>
  </si>
  <si>
    <t>Vanguard High School</t>
  </si>
  <si>
    <t>Veritas Academy</t>
  </si>
  <si>
    <t>Victory Collegiate High School</t>
  </si>
  <si>
    <t>W. H. Maxwell Career and Technical Education High School</t>
  </si>
  <si>
    <t>Wadleigh Secondary School for the Performing &amp; Visual Arts</t>
  </si>
  <si>
    <t>Washington Heights Expeditionary Learning School (WHEELS)</t>
  </si>
  <si>
    <t>West Bronx Academy for the Future</t>
  </si>
  <si>
    <t>West End Secondary School</t>
  </si>
  <si>
    <t>Westchester Square Academy</t>
  </si>
  <si>
    <t>William Cullen Bryant High School</t>
  </si>
  <si>
    <t>William E. Grady Career and Technical Education High School</t>
  </si>
  <si>
    <t>Williamsburg High School for Architecture and Design</t>
  </si>
  <si>
    <t>Williamsburg Preparatory School</t>
  </si>
  <si>
    <t>Wings Academy</t>
  </si>
  <si>
    <t>Women's Academy of Excellence</t>
  </si>
  <si>
    <t>World Academy for Total Community Health High School (WATCH)</t>
  </si>
  <si>
    <t>World Journalism Preparatory: A College Board School</t>
  </si>
  <si>
    <t>World View High School</t>
  </si>
  <si>
    <t>York Early College Academy</t>
  </si>
  <si>
    <t>Young Women's Leadership School (TYWLS)</t>
  </si>
  <si>
    <t>Young Women's Leadership School of Brooklyn (TYWLS)</t>
  </si>
  <si>
    <t>Young Women's Leadership School of the Bronx (TYWLS)</t>
  </si>
  <si>
    <t>Young Women's Leadership School, Astoria (TYWLS)</t>
  </si>
  <si>
    <t>Young Women's Leadership School, Queens (TYWLS)</t>
  </si>
  <si>
    <t>(blank)</t>
  </si>
  <si>
    <t>Grand Total</t>
  </si>
  <si>
    <t>cleaned_data</t>
  </si>
  <si>
    <t>graduation_rate</t>
  </si>
  <si>
    <t>attendance_rate</t>
  </si>
  <si>
    <t>pct_stu_enough_variety</t>
  </si>
  <si>
    <t>college_career_rate</t>
  </si>
  <si>
    <t>pct_stu_safe</t>
  </si>
  <si>
    <t>Four Aggregated Statistics</t>
  </si>
  <si>
    <t>Average of graduation_rate:</t>
  </si>
  <si>
    <t>AVERAGE(graduation_rate)</t>
  </si>
  <si>
    <t xml:space="preserve">Maximum of attendance_rate </t>
  </si>
  <si>
    <t>MAX(attendance_rate</t>
  </si>
  <si>
    <t>Minimum in college_career_rate</t>
  </si>
  <si>
    <t>MIN(college_career_rate)</t>
  </si>
  <si>
    <t>Count of schools with pct_stu_safe &gt; 0.8</t>
  </si>
  <si>
    <t>COUNTIF(pct_stu_safe,"&gt;0.8")</t>
  </si>
  <si>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</si>
  <si>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</si>
  <si>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</si>
  <si>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</si>
  <si>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</si>
  <si>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Sheet 1 - cleaned_data</t>
  </si>
  <si>
    <t>cleaned_data Pivot</t>
  </si>
  <si>
    <t>Pivot Table with schools that satisfies every conditional columns &lt; 0.8</t>
  </si>
  <si>
    <t>cleaned_data Pivot - Pivot Tabl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</si>
</sst>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2"/>
      <color rgb="FF000000"/>
      <name val="Helvetica Neue"/>
      <family val="2"/>
    </font>
    <font>
      <sz val="10"/>
      <color rgb="FF000000"/>
      <name val="Helvetica Neue"/>
      <family val="2"/>
    </font>
    <font>
      <sz val="11"/>
      <color theme="1"/>
      <name val="Calibri"/>
      <family val="2"/>
    </font>
    <font>
      <sz val="14"/>
      <color rgb="FF000000"/>
      <name val="Helvetica Neue"/>
      <family val="2"/>
    </font>
    <font>
      <u/>
      <sz val="12"/>
      <color rgb="FF00ff00"/>
      <name val="Helvetica Neue"/>
      <family val="2"/>
    </font>
  </fonts>
  <fills count="7">
    <fill>
      <patternFill patternType="none"/>
    </fill>
    <fill>
      <patternFill patternType="gray125"/>
    </fill>
    <fill>
      <patternFill patternType="solid">
        <fgColor rgb="FF0000ff"/>
      </patternFill>
    </fill>
    <fill>
      <patternFill patternType="solid">
        <fgColor rgb="FF00ffff"/>
      </patternFill>
    </fill>
    <fill>
      <patternFill patternType="solid">
        <fgColor rgb="FF800000"/>
      </patternFill>
    </fill>
    <fill>
      <patternFill patternType="solid">
        <fgColor rgb="FFffffff"/>
      </patternFill>
    </fill>
    <fill>
      <patternFill patternType="solid">
        <fgColor rgb="FFff0000"/>
      </patternFill>
    </fill>
  </fills>
  <borders count="19">
    <border>
      <left/>
      <right/>
      <top/>
      <bottom/>
      <diagonal/>
    </border>
    <border>
      <left/>
      <right/>
      <top/>
      <bottom/>
      <diagonal/>
    </border>
    <border>
      <left style="thin">
        <color rgb="FFffff00"/>
      </left>
      <right style="thin">
        <color rgb="FF000000"/>
      </right>
      <top style="thin">
        <color rgb="FFffff00"/>
      </top>
      <bottom style="thin">
        <color rgb="FFff00ff"/>
      </bottom>
      <diagonal/>
    </border>
    <border>
      <left style="thin">
        <color rgb="FF000000"/>
      </left>
      <right style="thin">
        <color rgb="FFffff00"/>
      </right>
      <top style="thin">
        <color rgb="FFffff00"/>
      </top>
      <bottom style="thin">
        <color rgb="FFff00ff"/>
      </bottom>
      <diagonal/>
    </border>
    <border>
      <left style="thin">
        <color rgb="FFffff00"/>
      </left>
      <right style="thin">
        <color rgb="FFffff00"/>
      </right>
      <top style="thin">
        <color rgb="FFffff00"/>
      </top>
      <bottom style="thin">
        <color rgb="FFff00ff"/>
      </bottom>
      <diagonal/>
    </border>
    <border>
      <left style="thin">
        <color rgb="FFffff00"/>
      </left>
      <right style="thin">
        <color rgb="FF000000"/>
      </right>
      <top style="thin">
        <color rgb="FFff00ff"/>
      </top>
      <bottom style="thin">
        <color rgb="FFff00ff"/>
      </bottom>
      <diagonal/>
    </border>
    <border>
      <left style="thin">
        <color rgb="FF000000"/>
      </left>
      <right style="thin">
        <color rgb="FFffff00"/>
      </right>
      <top style="thin">
        <color rgb="FFff00ff"/>
      </top>
      <bottom style="thin">
        <color rgb="FFff00ff"/>
      </bottom>
      <diagonal/>
    </border>
    <border>
      <left style="thin">
        <color rgb="FFffff00"/>
      </left>
      <right style="thin">
        <color rgb="FFffff00"/>
      </right>
      <top style="thin">
        <color rgb="FFff00ff"/>
      </top>
      <bottom style="thin">
        <color rgb="FFff00ff"/>
      </bottom>
      <diagonal/>
    </border>
    <border>
      <left style="thin">
        <color rgb="FFffff00"/>
      </left>
      <right style="thin">
        <color rgb="FF000000"/>
      </right>
      <top style="thin">
        <color rgb="FFff00ff"/>
      </top>
      <bottom style="thin">
        <color rgb="FFffff00"/>
      </bottom>
      <diagonal/>
    </border>
    <border>
      <left style="thin">
        <color rgb="FF000000"/>
      </left>
      <right style="thin">
        <color rgb="FFffff00"/>
      </right>
      <top style="thin">
        <color rgb="FFff00ff"/>
      </top>
      <bottom style="thin">
        <color rgb="FFffff00"/>
      </bottom>
      <diagonal/>
    </border>
    <border>
      <left style="thin">
        <color rgb="FFffff00"/>
      </left>
      <right style="thin">
        <color rgb="FFffff00"/>
      </right>
      <top style="thin">
        <color rgb="FFff00ff"/>
      </top>
      <bottom style="thin">
        <color rgb="FFffff00"/>
      </bottom>
      <diagonal/>
    </border>
    <border>
      <left style="thin">
        <color rgb="FFffff00"/>
      </left>
      <right style="thin">
        <color rgb="FF000000"/>
      </right>
      <top style="thin">
        <color rgb="FFffff00"/>
      </top>
      <bottom style="thin">
        <color rgb="FFffff00"/>
      </bottom>
      <diagonal/>
    </border>
    <border>
      <left style="thin">
        <color rgb="FF000000"/>
      </left>
      <right style="thin">
        <color rgb="FFffff00"/>
      </right>
      <top style="thin">
        <color rgb="FFffff00"/>
      </top>
      <bottom style="thin">
        <color rgb="FFffff00"/>
      </bottom>
      <diagonal/>
    </border>
    <border>
      <left style="thin">
        <color rgb="FFffff00"/>
      </left>
      <right style="thin">
        <color rgb="FFffff00"/>
      </right>
      <top style="thin">
        <color rgb="FFffff00"/>
      </top>
      <bottom style="thin">
        <color rgb="FFffff00"/>
      </bottom>
      <diagonal/>
    </border>
    <border>
      <left style="thin">
        <color rgb="FFffff00"/>
      </left>
      <right style="thin">
        <color rgb="FFff00ff"/>
      </right>
      <top style="thin">
        <color rgb="FFff00ff"/>
      </top>
      <bottom style="thin">
        <color rgb="FFffff00"/>
      </bottom>
      <diagonal/>
    </border>
    <border>
      <left style="thin">
        <color rgb="FFff00ff"/>
      </left>
      <right style="thin">
        <color rgb="FFffff00"/>
      </right>
      <top style="thin">
        <color rgb="FFff00ff"/>
      </top>
      <bottom style="thin">
        <color rgb="FFffff00"/>
      </bottom>
      <diagonal/>
    </border>
    <border>
      <left style="thin">
        <color rgb="FFffff00"/>
      </left>
      <right style="thin">
        <color rgb="FFff00ff"/>
      </right>
      <top style="thin">
        <color rgb="FFffff00"/>
      </top>
      <bottom style="thin">
        <color rgb="FFffff00"/>
      </bottom>
      <diagonal/>
    </border>
    <border>
      <left style="thin">
        <color rgb="FFff00ff"/>
      </left>
      <right style="thin">
        <color rgb="FFffff00"/>
      </right>
      <top style="thin">
        <color rgb="FFffff00"/>
      </top>
      <bottom style="thin">
        <color rgb="FFffff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1">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2" applyBorder="1" fontId="2" applyFont="1" fillId="2" applyFill="1" applyAlignment="1">
      <alignment horizontal="left"/>
    </xf>
    <xf xfId="0" numFmtId="4" applyNumberFormat="1" borderId="3" applyBorder="1" fontId="2" applyFont="1" fillId="2" applyFill="1" applyAlignment="1">
      <alignment horizontal="left"/>
    </xf>
    <xf xfId="0" numFmtId="4" applyNumberFormat="1" borderId="4" applyBorder="1" fontId="2" applyFont="1" fillId="2" applyFill="1" applyAlignment="1">
      <alignment horizontal="left"/>
    </xf>
    <xf xfId="0" numFmtId="0" borderId="5" applyBorder="1" fontId="2" applyFont="1" fillId="3" applyFill="1" applyAlignment="1">
      <alignment horizontal="left"/>
    </xf>
    <xf xfId="0" numFmtId="3" applyNumberFormat="1" borderId="6" applyBorder="1" fontId="2" applyFont="1" fillId="3" applyFill="1" applyAlignment="1">
      <alignment horizontal="right"/>
    </xf>
    <xf xfId="0" numFmtId="3" applyNumberFormat="1" borderId="7" applyBorder="1" fontId="2" applyFont="1" fillId="3" applyFill="1" applyAlignment="1">
      <alignment horizontal="right"/>
    </xf>
    <xf xfId="0" numFmtId="0" borderId="8" applyBorder="1" fontId="2" applyFont="1" fillId="3" applyFill="1" applyAlignment="1">
      <alignment horizontal="left"/>
    </xf>
    <xf xfId="0" numFmtId="4" applyNumberFormat="1" borderId="9" applyBorder="1" fontId="2" applyFont="1" fillId="3" applyFill="1" applyAlignment="1">
      <alignment horizontal="right"/>
    </xf>
    <xf xfId="0" numFmtId="4" applyNumberFormat="1" borderId="10" applyBorder="1" fontId="2" applyFont="1" fillId="3" applyFill="1" applyAlignment="1">
      <alignment horizontal="right"/>
    </xf>
    <xf xfId="0" numFmtId="0" borderId="11" applyBorder="1" fontId="2" applyFont="1" fillId="3" applyFill="1" applyAlignment="1">
      <alignment horizontal="left"/>
    </xf>
    <xf xfId="0" numFmtId="3" applyNumberFormat="1" borderId="12" applyBorder="1" fontId="2" applyFont="1" fillId="3" applyFill="1" applyAlignment="1">
      <alignment horizontal="right"/>
    </xf>
    <xf xfId="0" numFmtId="3" applyNumberFormat="1" borderId="13" applyBorder="1" fontId="2" applyFont="1" fillId="3" applyFill="1" applyAlignment="1">
      <alignment horizontal="right"/>
    </xf>
    <xf xfId="0" numFmtId="4" applyNumberFormat="1" borderId="12" applyBorder="1" fontId="2" applyFont="1" fillId="3" applyFill="1" applyAlignment="1">
      <alignment horizontal="right"/>
    </xf>
    <xf xfId="0" numFmtId="4" applyNumberFormat="1" borderId="13" applyBorder="1" fontId="2" applyFont="1" fillId="3" applyFill="1" applyAlignment="1">
      <alignment horizontal="right"/>
    </xf>
    <xf xfId="0" numFmtId="0" borderId="2" applyBorder="1" fontId="2" applyFont="1" fillId="3" applyFill="1" applyAlignment="1">
      <alignment horizontal="left"/>
    </xf>
    <xf xfId="0" numFmtId="4" applyNumberFormat="1" borderId="3" applyBorder="1" fontId="2" applyFont="1" fillId="3" applyFill="1" applyAlignment="1">
      <alignment horizontal="right"/>
    </xf>
    <xf xfId="0" numFmtId="4" applyNumberFormat="1" borderId="4" applyBorder="1" fontId="2" applyFont="1" fillId="3" applyFill="1" applyAlignment="1">
      <alignment horizontal="right"/>
    </xf>
    <xf xfId="0" numFmtId="0" borderId="8" applyBorder="1" fontId="2" applyFont="1" fillId="4" applyFill="1" applyAlignment="1">
      <alignment horizontal="left"/>
    </xf>
    <xf xfId="0" numFmtId="4" applyNumberFormat="1" borderId="9" applyBorder="1" fontId="2" applyFont="1" fillId="4" applyFill="1" applyAlignment="1">
      <alignment horizontal="right"/>
    </xf>
    <xf xfId="0" numFmtId="4" applyNumberFormat="1" borderId="10" applyBorder="1" fontId="2" applyFont="1" fillId="4" applyFill="1" applyAlignment="1">
      <alignment horizontal="right"/>
    </xf>
    <xf xfId="0" numFmtId="0" borderId="0" fontId="0" fillId="0" applyAlignment="1">
      <alignment horizontal="general"/>
    </xf>
    <xf xfId="0" numFmtId="4" applyNumberFormat="1" borderId="0" fontId="0" fillId="0" applyAlignment="1">
      <alignment horizontal="right"/>
    </xf>
    <xf xfId="0" numFmtId="0" borderId="4" applyBorder="1" fontId="2" applyFont="1" fillId="2" applyFill="1" applyAlignment="1">
      <alignment horizontal="left"/>
    </xf>
    <xf xfId="0" numFmtId="0" borderId="14" applyBorder="1" fontId="2" applyFont="1" fillId="3" applyFill="1" applyAlignment="1">
      <alignment horizontal="left"/>
    </xf>
    <xf xfId="0" numFmtId="4" applyNumberFormat="1" borderId="15" applyBorder="1" fontId="3" applyFont="1" fillId="0" applyAlignment="1">
      <alignment horizontal="right"/>
    </xf>
    <xf xfId="0" numFmtId="4" applyNumberFormat="1" borderId="10" applyBorder="1" fontId="3" applyFont="1" fillId="0" applyAlignment="1">
      <alignment horizontal="right"/>
    </xf>
    <xf xfId="0" numFmtId="4" applyNumberFormat="1" borderId="10" applyBorder="1" fontId="3" applyFont="1" fillId="0" applyAlignment="1">
      <alignment horizontal="left"/>
    </xf>
    <xf xfId="0" numFmtId="0" borderId="10" applyBorder="1" fontId="3" applyFont="1" fillId="0" applyAlignment="1">
      <alignment horizontal="left"/>
    </xf>
    <xf xfId="0" numFmtId="0" borderId="16" applyBorder="1" fontId="2" applyFont="1" fillId="3" applyFill="1" applyAlignment="1">
      <alignment horizontal="left"/>
    </xf>
    <xf xfId="0" numFmtId="4" applyNumberFormat="1" borderId="17" applyBorder="1" fontId="3" applyFont="1" fillId="0" applyAlignment="1">
      <alignment horizontal="right"/>
    </xf>
    <xf xfId="0" numFmtId="4" applyNumberFormat="1" borderId="13" applyBorder="1" fontId="3" applyFont="1" fillId="0" applyAlignment="1">
      <alignment horizontal="right"/>
    </xf>
    <xf xfId="0" numFmtId="0" borderId="13" applyBorder="1" fontId="3" applyFont="1" fillId="0" applyAlignment="1">
      <alignment horizontal="left"/>
    </xf>
    <xf xfId="0" numFmtId="4" applyNumberFormat="1" borderId="13" applyBorder="1" fontId="3" applyFont="1" fillId="0" applyAlignment="1">
      <alignment horizontal="left"/>
    </xf>
    <xf xfId="0" numFmtId="3" applyNumberFormat="1" borderId="13" applyBorder="1" fontId="3" applyFont="1" fillId="0" applyAlignment="1">
      <alignment horizontal="right"/>
    </xf>
    <xf xfId="0" numFmtId="3" applyNumberFormat="1" borderId="17" applyBorder="1" fontId="3" applyFont="1" fillId="0" applyAlignment="1">
      <alignment horizontal="right"/>
    </xf>
    <xf xfId="0" numFmtId="0" borderId="16" applyBorder="1" fontId="2" applyFont="1" fillId="3" applyFill="1" applyAlignment="1">
      <alignment horizontal="left"/>
    </xf>
    <xf xfId="0" numFmtId="0" borderId="13" applyBorder="1" fontId="3" applyFont="1" fillId="0" applyAlignment="1">
      <alignment horizontal="left"/>
    </xf>
    <xf xfId="0" numFmtId="0" borderId="0" fontId="0" fillId="0" applyAlignment="1">
      <alignment horizontal="general"/>
    </xf>
    <xf xfId="0" numFmtId="0" borderId="0" fontId="0" fillId="0" applyAlignment="1">
      <alignment horizontal="left" wrapText="1"/>
    </xf>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8" applyBorder="1" fontId="1" applyFont="1" fillId="5" applyFill="1" applyAlignment="1">
      <alignment horizontal="left" wrapText="1"/>
    </xf>
    <xf xfId="0" numFmtId="0" borderId="18" applyBorder="1" fontId="1" applyFont="1" fillId="6" applyFill="1" applyAlignment="1">
      <alignment horizontal="left" wrapText="1"/>
    </xf>
    <xf xfId="0" numFmtId="0" borderId="18" applyBorder="1" fontId="5" applyFont="1" fillId="6" applyFill="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heetViews>
  <sheetFormatPr defaultRowHeight="15" x14ac:dyDescent="0.25"/>
  <cols>
    <col min="1" max="1" style="23" width="2.005" customWidth="1" bestFit="1"/>
    <col min="2" max="2" style="50" width="12.43357142857143" customWidth="1" bestFit="1"/>
    <col min="3" max="3" style="50" width="12.43357142857143" customWidth="1" bestFit="1"/>
    <col min="4" max="4" style="50" width="12.43357142857143" customWidth="1" bestFit="1"/>
  </cols>
  <sheetData>
    <row x14ac:dyDescent="0.25" r="1" customHeight="1" ht="17.25">
      <c r="A1" s="40"/>
      <c r="B1" s="41"/>
      <c r="C1" s="41"/>
      <c r="D1" s="41"/>
    </row>
    <row x14ac:dyDescent="0.25" r="2" customHeight="1" ht="17.25">
      <c r="A2" s="40"/>
      <c r="B2" s="41"/>
      <c r="C2" s="41"/>
      <c r="D2" s="41"/>
    </row>
    <row x14ac:dyDescent="0.25" r="3" customHeight="1" ht="120" customFormat="1" s="42">
      <c r="A3" s="43"/>
      <c r="B3" s="44" t="s">
        <v>451</v>
      </c>
      <c r="C3" s="45"/>
      <c r="D3" s="45"/>
    </row>
    <row x14ac:dyDescent="0.25" r="4" customHeight="1" ht="17.25">
      <c r="A4" s="40"/>
      <c r="B4" s="41"/>
      <c r="C4" s="41"/>
      <c r="D4" s="41"/>
    </row>
    <row x14ac:dyDescent="0.25" r="5" customHeight="1" ht="17.25">
      <c r="A5" s="40"/>
      <c r="B5" s="41"/>
      <c r="C5" s="41"/>
      <c r="D5" s="41"/>
    </row>
    <row x14ac:dyDescent="0.25" r="6" customHeight="1" ht="17.25">
      <c r="A6" s="40"/>
      <c r="B6" s="41"/>
      <c r="C6" s="41"/>
      <c r="D6" s="41"/>
    </row>
    <row x14ac:dyDescent="0.25" r="7" customHeight="1" ht="57" customFormat="1" s="42">
      <c r="A7" s="43"/>
      <c r="B7" s="46" t="s">
        <v>452</v>
      </c>
      <c r="C7" s="46" t="s">
        <v>453</v>
      </c>
      <c r="D7" s="46" t="s">
        <v>454</v>
      </c>
    </row>
    <row x14ac:dyDescent="0.25" r="8" customHeight="1" ht="17.25">
      <c r="A8" s="40"/>
      <c r="B8" s="41"/>
      <c r="C8" s="41"/>
      <c r="D8" s="41"/>
    </row>
    <row x14ac:dyDescent="0.25" r="9" customHeight="1" ht="17.25" customFormat="1" s="42">
      <c r="A9" s="43"/>
      <c r="B9" s="47" t="s">
        <v>455</v>
      </c>
      <c r="C9" s="47"/>
      <c r="D9" s="47"/>
    </row>
    <row x14ac:dyDescent="0.25" r="10" customHeight="1" ht="17.25" customFormat="1" s="42">
      <c r="A10" s="43"/>
      <c r="B10" s="48"/>
      <c r="C10" s="48" t="s">
        <v>436</v>
      </c>
      <c r="D10" s="49" t="s">
        <v>456</v>
      </c>
    </row>
    <row x14ac:dyDescent="0.25" r="11" customHeight="1" ht="17.25" customFormat="1" s="42">
      <c r="A11" s="43"/>
      <c r="B11" s="47" t="s">
        <v>457</v>
      </c>
      <c r="C11" s="47"/>
      <c r="D11" s="47"/>
    </row>
    <row x14ac:dyDescent="0.25" r="12" customHeight="1" ht="17.25" customFormat="1" s="42">
      <c r="A12" s="43"/>
      <c r="B12" s="48"/>
      <c r="C12" s="48" t="s">
        <v>458</v>
      </c>
      <c r="D12" s="49" t="s">
        <v>459</v>
      </c>
    </row>
  </sheetData>
  <mergeCells count="1">
    <mergeCell ref="B3:U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30"/>
  <sheetViews>
    <sheetView workbookViewId="0"/>
  </sheetViews>
  <sheetFormatPr defaultRowHeight="15" x14ac:dyDescent="0.25"/>
  <cols>
    <col min="1" max="1" style="23" width="56.57642857142857" customWidth="1" bestFit="1"/>
    <col min="2" max="2" style="24" width="14.005" customWidth="1" bestFit="1"/>
    <col min="3" max="3" style="24" width="14.290714285714287" customWidth="1" bestFit="1"/>
    <col min="4" max="4" style="24" width="20.290714285714284" customWidth="1" bestFit="1"/>
    <col min="5" max="5" style="24" width="17.14785714285714" customWidth="1" bestFit="1"/>
    <col min="6" max="6" style="24" width="11.576428571428572" customWidth="1" bestFit="1"/>
    <col min="7" max="7" style="24" width="11.576428571428572" customWidth="1" bestFit="1"/>
    <col min="8" max="8" style="23" width="11.576428571428572" customWidth="1" bestFit="1"/>
  </cols>
  <sheetData>
    <row x14ac:dyDescent="0.25" r="1" customHeight="1" ht="27.649999999999995">
      <c r="A1" s="1" t="s">
        <v>436</v>
      </c>
      <c r="B1" s="2"/>
      <c r="C1" s="2"/>
      <c r="D1" s="2"/>
      <c r="E1" s="2"/>
      <c r="F1" s="2"/>
      <c r="G1" s="2"/>
      <c r="H1" s="1"/>
    </row>
    <row x14ac:dyDescent="0.25" r="2" customHeight="1" ht="20.25">
      <c r="A2" s="25" t="s">
        <v>1</v>
      </c>
      <c r="B2" s="5" t="s">
        <v>437</v>
      </c>
      <c r="C2" s="5" t="s">
        <v>438</v>
      </c>
      <c r="D2" s="5" t="s">
        <v>439</v>
      </c>
      <c r="E2" s="5" t="s">
        <v>440</v>
      </c>
      <c r="F2" s="5" t="s">
        <v>441</v>
      </c>
      <c r="G2" s="5" t="s">
        <v>442</v>
      </c>
      <c r="H2" s="25"/>
    </row>
    <row x14ac:dyDescent="0.25" r="3" customHeight="1" ht="20.25">
      <c r="A3" s="26" t="s">
        <v>84</v>
      </c>
      <c r="B3" s="27">
        <v>0.74</v>
      </c>
      <c r="C3" s="28">
        <v>0.85</v>
      </c>
      <c r="D3" s="28">
        <v>0.58</v>
      </c>
      <c r="E3" s="28">
        <v>0.49</v>
      </c>
      <c r="F3" s="28">
        <v>0.74</v>
      </c>
      <c r="G3" s="29" t="s">
        <v>443</v>
      </c>
      <c r="H3" s="30"/>
    </row>
    <row x14ac:dyDescent="0.25" r="4" customHeight="1" ht="20.05">
      <c r="A4" s="31" t="s">
        <v>229</v>
      </c>
      <c r="B4" s="32">
        <v>0.63</v>
      </c>
      <c r="C4" s="33">
        <v>0.88</v>
      </c>
      <c r="D4" s="33">
        <v>0.92</v>
      </c>
      <c r="E4" s="33">
        <v>0.53</v>
      </c>
      <c r="F4" s="33">
        <v>0.86</v>
      </c>
      <c r="G4" s="33">
        <f>AVERAGE(B3:B429)</f>
      </c>
      <c r="H4" s="34"/>
    </row>
    <row x14ac:dyDescent="0.25" r="5" customHeight="1" ht="20.05">
      <c r="A5" s="31" t="s">
        <v>332</v>
      </c>
      <c r="B5" s="32">
        <v>0.96</v>
      </c>
      <c r="C5" s="33">
        <v>0.91</v>
      </c>
      <c r="D5" s="33">
        <v>0.68</v>
      </c>
      <c r="E5" s="33">
        <v>0.87</v>
      </c>
      <c r="F5" s="33">
        <v>0.85</v>
      </c>
      <c r="G5" s="35" t="s">
        <v>444</v>
      </c>
      <c r="H5" s="34"/>
    </row>
    <row x14ac:dyDescent="0.25" r="6" customHeight="1" ht="20.05">
      <c r="A6" s="31" t="s">
        <v>393</v>
      </c>
      <c r="B6" s="32">
        <v>0.81</v>
      </c>
      <c r="C6" s="33">
        <v>0.91</v>
      </c>
      <c r="D6" s="33">
        <v>0.59</v>
      </c>
      <c r="E6" s="33">
        <v>0.6</v>
      </c>
      <c r="F6" s="33">
        <v>0.83</v>
      </c>
      <c r="G6" s="35"/>
      <c r="H6" s="34"/>
    </row>
    <row x14ac:dyDescent="0.25" r="7" customHeight="1" ht="20.05">
      <c r="A7" s="31" t="s">
        <v>82</v>
      </c>
      <c r="B7" s="32">
        <v>0.79</v>
      </c>
      <c r="C7" s="33">
        <v>0.76</v>
      </c>
      <c r="D7" s="33">
        <v>0.68</v>
      </c>
      <c r="E7" s="33">
        <v>0.59</v>
      </c>
      <c r="F7" s="33">
        <v>0.79</v>
      </c>
      <c r="G7" s="35" t="s">
        <v>445</v>
      </c>
      <c r="H7" s="34"/>
    </row>
    <row x14ac:dyDescent="0.25" r="8" customHeight="1" ht="20.05">
      <c r="A8" s="31" t="s">
        <v>417</v>
      </c>
      <c r="B8" s="32">
        <v>0.79</v>
      </c>
      <c r="C8" s="33">
        <v>0.87</v>
      </c>
      <c r="D8" s="33">
        <v>0.91</v>
      </c>
      <c r="E8" s="33">
        <v>0.59</v>
      </c>
      <c r="F8" s="33">
        <v>0.94</v>
      </c>
      <c r="G8" s="33">
        <f>MAX(C3:C429)</f>
      </c>
      <c r="H8" s="34"/>
    </row>
    <row x14ac:dyDescent="0.25" r="9" customHeight="1" ht="20.05">
      <c r="A9" s="31" t="s">
        <v>36</v>
      </c>
      <c r="B9" s="32">
        <v>0.99</v>
      </c>
      <c r="C9" s="33">
        <v>0.97</v>
      </c>
      <c r="D9" s="33">
        <v>0.94</v>
      </c>
      <c r="E9" s="33">
        <v>0.94</v>
      </c>
      <c r="F9" s="33">
        <v>0.98</v>
      </c>
      <c r="G9" s="35" t="s">
        <v>446</v>
      </c>
      <c r="H9" s="34"/>
    </row>
    <row x14ac:dyDescent="0.25" r="10" customHeight="1" ht="20.05">
      <c r="A10" s="31" t="s">
        <v>21</v>
      </c>
      <c r="B10" s="32">
        <v>0.53</v>
      </c>
      <c r="C10" s="33">
        <v>0.82</v>
      </c>
      <c r="D10" s="33">
        <v>0.83</v>
      </c>
      <c r="E10" s="33">
        <v>0.3</v>
      </c>
      <c r="F10" s="33">
        <v>0.79</v>
      </c>
      <c r="G10" s="35"/>
      <c r="H10" s="34"/>
    </row>
    <row x14ac:dyDescent="0.25" r="11" customHeight="1" ht="20.05">
      <c r="A11" s="31" t="s">
        <v>342</v>
      </c>
      <c r="B11" s="32">
        <v>0.73</v>
      </c>
      <c r="C11" s="33">
        <v>0.84</v>
      </c>
      <c r="D11" s="33">
        <v>0.62</v>
      </c>
      <c r="E11" s="33">
        <v>0.28</v>
      </c>
      <c r="F11" s="33">
        <v>0.77</v>
      </c>
      <c r="G11" s="35" t="s">
        <v>447</v>
      </c>
      <c r="H11" s="34"/>
    </row>
    <row x14ac:dyDescent="0.25" r="12" customHeight="1" ht="20.05">
      <c r="A12" s="31" t="s">
        <v>224</v>
      </c>
      <c r="B12" s="32">
        <v>0.87</v>
      </c>
      <c r="C12" s="33">
        <v>0.92</v>
      </c>
      <c r="D12" s="33">
        <v>0.9</v>
      </c>
      <c r="E12" s="33">
        <v>0.75</v>
      </c>
      <c r="F12" s="33">
        <v>0.91</v>
      </c>
      <c r="G12" s="33">
        <f>MIN(E3:E429)</f>
      </c>
      <c r="H12" s="34"/>
    </row>
    <row x14ac:dyDescent="0.25" r="13" customHeight="1" ht="20.05">
      <c r="A13" s="31" t="s">
        <v>320</v>
      </c>
      <c r="B13" s="32">
        <v>0.81</v>
      </c>
      <c r="C13" s="33">
        <v>0.84</v>
      </c>
      <c r="D13" s="33">
        <v>0.89</v>
      </c>
      <c r="E13" s="33">
        <v>0.31</v>
      </c>
      <c r="F13" s="33">
        <v>0.9</v>
      </c>
      <c r="G13" s="35" t="s">
        <v>448</v>
      </c>
      <c r="H13" s="34"/>
    </row>
    <row x14ac:dyDescent="0.25" r="14" customHeight="1" ht="20.05">
      <c r="A14" s="31" t="s">
        <v>148</v>
      </c>
      <c r="B14" s="32">
        <v>0.66</v>
      </c>
      <c r="C14" s="33">
        <v>0.81</v>
      </c>
      <c r="D14" s="33">
        <v>0.51</v>
      </c>
      <c r="E14" s="33">
        <v>0.37</v>
      </c>
      <c r="F14" s="33">
        <v>0.86</v>
      </c>
      <c r="G14" s="35"/>
      <c r="H14" s="34"/>
    </row>
    <row x14ac:dyDescent="0.25" r="15" customHeight="1" ht="20.05">
      <c r="A15" s="31" t="s">
        <v>151</v>
      </c>
      <c r="B15" s="32">
        <v>0.98</v>
      </c>
      <c r="C15" s="33">
        <v>0.95</v>
      </c>
      <c r="D15" s="33">
        <v>0.91</v>
      </c>
      <c r="E15" s="33">
        <v>0.82</v>
      </c>
      <c r="F15" s="33">
        <v>0.94</v>
      </c>
      <c r="G15" s="35" t="s">
        <v>449</v>
      </c>
      <c r="H15" s="34"/>
    </row>
    <row x14ac:dyDescent="0.25" r="16" customHeight="1" ht="20.05">
      <c r="A16" s="31" t="s">
        <v>123</v>
      </c>
      <c r="B16" s="32">
        <v>0.69</v>
      </c>
      <c r="C16" s="33">
        <v>0.89</v>
      </c>
      <c r="D16" s="33">
        <v>0.66</v>
      </c>
      <c r="E16" s="33">
        <v>0.71</v>
      </c>
      <c r="F16" s="33">
        <v>0.78</v>
      </c>
      <c r="G16" s="36">
        <f>COUNTIF(F3:F430,"&gt;0.8")</f>
      </c>
      <c r="H16" s="34"/>
    </row>
    <row x14ac:dyDescent="0.25" r="17" customHeight="1" ht="20.05">
      <c r="A17" s="31" t="s">
        <v>315</v>
      </c>
      <c r="B17" s="32">
        <v>0.79</v>
      </c>
      <c r="C17" s="33">
        <v>0.56</v>
      </c>
      <c r="D17" s="33">
        <v>0.93</v>
      </c>
      <c r="E17" s="33">
        <v>0.59</v>
      </c>
      <c r="F17" s="33">
        <v>0.98</v>
      </c>
      <c r="G17" s="35" t="s">
        <v>450</v>
      </c>
      <c r="H17" s="34"/>
    </row>
    <row x14ac:dyDescent="0.25" r="18" customHeight="1" ht="20.05">
      <c r="A18" s="31" t="s">
        <v>252</v>
      </c>
      <c r="B18" s="32">
        <v>0.89</v>
      </c>
      <c r="C18" s="33">
        <v>0.88</v>
      </c>
      <c r="D18" s="33">
        <v>0.64</v>
      </c>
      <c r="E18" s="33">
        <v>0.6</v>
      </c>
      <c r="F18" s="33">
        <v>0.82</v>
      </c>
      <c r="G18" s="35"/>
      <c r="H18" s="34"/>
    </row>
    <row x14ac:dyDescent="0.25" r="19" customHeight="1" ht="20.05">
      <c r="A19" s="31" t="s">
        <v>337</v>
      </c>
      <c r="B19" s="32">
        <v>0.93</v>
      </c>
      <c r="C19" s="33">
        <v>0.92</v>
      </c>
      <c r="D19" s="33">
        <v>0.86</v>
      </c>
      <c r="E19" s="33">
        <v>0.82</v>
      </c>
      <c r="F19" s="33">
        <v>0.93</v>
      </c>
      <c r="G19" s="35"/>
      <c r="H19" s="34"/>
    </row>
    <row x14ac:dyDescent="0.25" r="20" customHeight="1" ht="20.05">
      <c r="A20" s="31" t="s">
        <v>47</v>
      </c>
      <c r="B20" s="32">
        <v>0.81</v>
      </c>
      <c r="C20" s="33">
        <v>0.88</v>
      </c>
      <c r="D20" s="33">
        <v>0.57</v>
      </c>
      <c r="E20" s="33">
        <v>0.59</v>
      </c>
      <c r="F20" s="33">
        <v>0.64</v>
      </c>
      <c r="G20" s="35"/>
      <c r="H20" s="34"/>
    </row>
    <row x14ac:dyDescent="0.25" r="21" customHeight="1" ht="20.05">
      <c r="A21" s="31" t="s">
        <v>146</v>
      </c>
      <c r="B21" s="32">
        <v>0.89</v>
      </c>
      <c r="C21" s="33">
        <v>0.85</v>
      </c>
      <c r="D21" s="33">
        <v>0.73</v>
      </c>
      <c r="E21" s="33">
        <v>0.57</v>
      </c>
      <c r="F21" s="33">
        <v>0.83</v>
      </c>
      <c r="G21" s="35"/>
      <c r="H21" s="34"/>
    </row>
    <row x14ac:dyDescent="0.25" r="22" customHeight="1" ht="20.05">
      <c r="A22" s="31" t="s">
        <v>160</v>
      </c>
      <c r="B22" s="32">
        <v>0.97</v>
      </c>
      <c r="C22" s="33">
        <v>0.93</v>
      </c>
      <c r="D22" s="33">
        <v>0.68</v>
      </c>
      <c r="E22" s="33">
        <v>0.78</v>
      </c>
      <c r="F22" s="33">
        <v>0.85</v>
      </c>
      <c r="G22" s="35"/>
      <c r="H22" s="34"/>
    </row>
    <row x14ac:dyDescent="0.25" r="23" customHeight="1" ht="20.05">
      <c r="A23" s="31" t="s">
        <v>77</v>
      </c>
      <c r="B23" s="32">
        <v>0.74</v>
      </c>
      <c r="C23" s="33">
        <v>0.9</v>
      </c>
      <c r="D23" s="33">
        <v>0.77</v>
      </c>
      <c r="E23" s="33">
        <v>0.57</v>
      </c>
      <c r="F23" s="33">
        <v>0.84</v>
      </c>
      <c r="G23" s="35"/>
      <c r="H23" s="34"/>
    </row>
    <row x14ac:dyDescent="0.25" r="24" customHeight="1" ht="20.05">
      <c r="A24" s="31" t="s">
        <v>218</v>
      </c>
      <c r="B24" s="32">
        <v>0.64</v>
      </c>
      <c r="C24" s="33">
        <v>0.79</v>
      </c>
      <c r="D24" s="33">
        <v>0.76</v>
      </c>
      <c r="E24" s="33">
        <v>0.54</v>
      </c>
      <c r="F24" s="33">
        <v>0.83</v>
      </c>
      <c r="G24" s="35"/>
      <c r="H24" s="34"/>
    </row>
    <row x14ac:dyDescent="0.25" r="25" customHeight="1" ht="20.05">
      <c r="A25" s="31" t="s">
        <v>341</v>
      </c>
      <c r="B25" s="37">
        <v>1</v>
      </c>
      <c r="C25" s="33">
        <v>0.95</v>
      </c>
      <c r="D25" s="33">
        <v>0.88</v>
      </c>
      <c r="E25" s="33">
        <v>0.98</v>
      </c>
      <c r="F25" s="33">
        <v>0.95</v>
      </c>
      <c r="G25" s="35"/>
      <c r="H25" s="34"/>
    </row>
    <row x14ac:dyDescent="0.25" r="26" customHeight="1" ht="20.05">
      <c r="A26" s="31" t="s">
        <v>48</v>
      </c>
      <c r="B26" s="32">
        <v>0.68</v>
      </c>
      <c r="C26" s="33">
        <v>0.82</v>
      </c>
      <c r="D26" s="33">
        <v>0.55</v>
      </c>
      <c r="E26" s="33">
        <v>0.46</v>
      </c>
      <c r="F26" s="33">
        <v>0.67</v>
      </c>
      <c r="G26" s="35"/>
      <c r="H26" s="34"/>
    </row>
    <row x14ac:dyDescent="0.25" r="27" customHeight="1" ht="20.05">
      <c r="A27" s="31" t="s">
        <v>322</v>
      </c>
      <c r="B27" s="37">
        <v>1</v>
      </c>
      <c r="C27" s="33">
        <v>0.97</v>
      </c>
      <c r="D27" s="33">
        <v>0.57</v>
      </c>
      <c r="E27" s="33">
        <v>0.91</v>
      </c>
      <c r="F27" s="33">
        <v>0.93</v>
      </c>
      <c r="G27" s="35"/>
      <c r="H27" s="34"/>
    </row>
    <row x14ac:dyDescent="0.25" r="28" customHeight="1" ht="20.05">
      <c r="A28" s="31" t="s">
        <v>371</v>
      </c>
      <c r="B28" s="32">
        <v>0.61</v>
      </c>
      <c r="C28" s="33">
        <v>0.9</v>
      </c>
      <c r="D28" s="33">
        <v>0.72</v>
      </c>
      <c r="E28" s="33">
        <v>0.33</v>
      </c>
      <c r="F28" s="33">
        <v>0.75</v>
      </c>
      <c r="G28" s="35"/>
      <c r="H28" s="34"/>
    </row>
    <row x14ac:dyDescent="0.25" r="29" customHeight="1" ht="20.05">
      <c r="A29" s="31" t="s">
        <v>14</v>
      </c>
      <c r="B29" s="32">
        <v>0.83</v>
      </c>
      <c r="C29" s="33">
        <v>0.83</v>
      </c>
      <c r="D29" s="33">
        <v>0.44</v>
      </c>
      <c r="E29" s="33">
        <v>0.56</v>
      </c>
      <c r="F29" s="33">
        <v>0.87</v>
      </c>
      <c r="G29" s="35"/>
      <c r="H29" s="34"/>
    </row>
    <row x14ac:dyDescent="0.25" r="30" customHeight="1" ht="20.05">
      <c r="A30" s="31" t="s">
        <v>412</v>
      </c>
      <c r="B30" s="32">
        <v>0.76</v>
      </c>
      <c r="C30" s="33">
        <v>0.88</v>
      </c>
      <c r="D30" s="33">
        <v>0.49</v>
      </c>
      <c r="E30" s="33">
        <v>0.53</v>
      </c>
      <c r="F30" s="33">
        <v>0.72</v>
      </c>
      <c r="G30" s="35"/>
      <c r="H30" s="34"/>
    </row>
    <row x14ac:dyDescent="0.25" r="31" customHeight="1" ht="20.05">
      <c r="A31" s="31" t="s">
        <v>18</v>
      </c>
      <c r="B31" s="32">
        <v>0.89</v>
      </c>
      <c r="C31" s="33">
        <v>0.88</v>
      </c>
      <c r="D31" s="33">
        <v>0.71</v>
      </c>
      <c r="E31" s="33">
        <v>0.73</v>
      </c>
      <c r="F31" s="33">
        <v>0.87</v>
      </c>
      <c r="G31" s="35"/>
      <c r="H31" s="34"/>
    </row>
    <row x14ac:dyDescent="0.25" r="32" customHeight="1" ht="20.05">
      <c r="A32" s="31" t="s">
        <v>279</v>
      </c>
      <c r="B32" s="32">
        <v>0.99</v>
      </c>
      <c r="C32" s="33">
        <v>0.94</v>
      </c>
      <c r="D32" s="33">
        <v>0.92</v>
      </c>
      <c r="E32" s="33">
        <v>0.88</v>
      </c>
      <c r="F32" s="33">
        <v>0.96</v>
      </c>
      <c r="G32" s="35"/>
      <c r="H32" s="34"/>
    </row>
    <row x14ac:dyDescent="0.25" r="33" customHeight="1" ht="20.05">
      <c r="A33" s="31" t="s">
        <v>313</v>
      </c>
      <c r="B33" s="32">
        <v>0.67</v>
      </c>
      <c r="C33" s="33">
        <v>0.86</v>
      </c>
      <c r="D33" s="33">
        <v>0.86</v>
      </c>
      <c r="E33" s="33">
        <v>0.36</v>
      </c>
      <c r="F33" s="33">
        <v>0.81</v>
      </c>
      <c r="G33" s="35"/>
      <c r="H33" s="34"/>
    </row>
    <row x14ac:dyDescent="0.25" r="34" customHeight="1" ht="20.05">
      <c r="A34" s="31" t="s">
        <v>167</v>
      </c>
      <c r="B34" s="32">
        <v>0.66</v>
      </c>
      <c r="C34" s="33">
        <v>0.82</v>
      </c>
      <c r="D34" s="33">
        <v>0.87</v>
      </c>
      <c r="E34" s="33">
        <v>0.37</v>
      </c>
      <c r="F34" s="33">
        <v>0.85</v>
      </c>
      <c r="G34" s="35"/>
      <c r="H34" s="34"/>
    </row>
    <row x14ac:dyDescent="0.25" r="35" customHeight="1" ht="20.05">
      <c r="A35" s="31" t="s">
        <v>361</v>
      </c>
      <c r="B35" s="32">
        <v>0.78</v>
      </c>
      <c r="C35" s="33">
        <v>0.8</v>
      </c>
      <c r="D35" s="33">
        <v>0.79</v>
      </c>
      <c r="E35" s="33">
        <v>0.56</v>
      </c>
      <c r="F35" s="33">
        <v>0.85</v>
      </c>
      <c r="G35" s="35"/>
      <c r="H35" s="34"/>
    </row>
    <row x14ac:dyDescent="0.25" r="36" customHeight="1" ht="20.05">
      <c r="A36" s="31" t="s">
        <v>190</v>
      </c>
      <c r="B36" s="32">
        <v>0.79</v>
      </c>
      <c r="C36" s="33">
        <v>0.68</v>
      </c>
      <c r="D36" s="33">
        <v>0.89</v>
      </c>
      <c r="E36" s="33">
        <v>0.59</v>
      </c>
      <c r="F36" s="33">
        <v>0.97</v>
      </c>
      <c r="G36" s="35"/>
      <c r="H36" s="34"/>
    </row>
    <row x14ac:dyDescent="0.25" r="37" customHeight="1" ht="20.05">
      <c r="A37" s="31" t="s">
        <v>144</v>
      </c>
      <c r="B37" s="32">
        <v>0.83</v>
      </c>
      <c r="C37" s="33">
        <v>0.87</v>
      </c>
      <c r="D37" s="33">
        <v>0.87</v>
      </c>
      <c r="E37" s="33">
        <v>0.74</v>
      </c>
      <c r="F37" s="33">
        <v>0.96</v>
      </c>
      <c r="G37" s="35"/>
      <c r="H37" s="34"/>
    </row>
    <row x14ac:dyDescent="0.25" r="38" customHeight="1" ht="20.05">
      <c r="A38" s="31" t="s">
        <v>283</v>
      </c>
      <c r="B38" s="32">
        <v>0.66</v>
      </c>
      <c r="C38" s="33">
        <v>0.8</v>
      </c>
      <c r="D38" s="33">
        <v>0.61</v>
      </c>
      <c r="E38" s="33">
        <v>0.36</v>
      </c>
      <c r="F38" s="33">
        <v>0.74</v>
      </c>
      <c r="G38" s="35"/>
      <c r="H38" s="34"/>
    </row>
    <row x14ac:dyDescent="0.25" r="39" customHeight="1" ht="20.05">
      <c r="A39" s="31" t="s">
        <v>345</v>
      </c>
      <c r="B39" s="32">
        <v>0.99</v>
      </c>
      <c r="C39" s="33">
        <v>0.94</v>
      </c>
      <c r="D39" s="33">
        <v>0.76</v>
      </c>
      <c r="E39" s="33">
        <v>0.79</v>
      </c>
      <c r="F39" s="33">
        <v>0.9</v>
      </c>
      <c r="G39" s="35"/>
      <c r="H39" s="34"/>
    </row>
    <row x14ac:dyDescent="0.25" r="40" customHeight="1" ht="20.05">
      <c r="A40" s="31" t="s">
        <v>143</v>
      </c>
      <c r="B40" s="32">
        <v>0.73</v>
      </c>
      <c r="C40" s="33">
        <v>0.86</v>
      </c>
      <c r="D40" s="33">
        <v>0.75</v>
      </c>
      <c r="E40" s="33">
        <v>0.41</v>
      </c>
      <c r="F40" s="33">
        <v>0.84</v>
      </c>
      <c r="G40" s="35"/>
      <c r="H40" s="34"/>
    </row>
    <row x14ac:dyDescent="0.25" r="41" customHeight="1" ht="20.05">
      <c r="A41" s="31" t="s">
        <v>226</v>
      </c>
      <c r="B41" s="32">
        <v>0.62</v>
      </c>
      <c r="C41" s="33">
        <v>0.89</v>
      </c>
      <c r="D41" s="33">
        <v>0.92</v>
      </c>
      <c r="E41" s="33">
        <v>0.42</v>
      </c>
      <c r="F41" s="33">
        <v>0.93</v>
      </c>
      <c r="G41" s="35"/>
      <c r="H41" s="34"/>
    </row>
    <row x14ac:dyDescent="0.25" r="42" customHeight="1" ht="20.05">
      <c r="A42" s="31" t="s">
        <v>253</v>
      </c>
      <c r="B42" s="32">
        <v>0.6</v>
      </c>
      <c r="C42" s="33">
        <v>0.8</v>
      </c>
      <c r="D42" s="33">
        <v>0.61</v>
      </c>
      <c r="E42" s="33">
        <v>0.47</v>
      </c>
      <c r="F42" s="33">
        <v>0.66</v>
      </c>
      <c r="G42" s="35"/>
      <c r="H42" s="34"/>
    </row>
    <row x14ac:dyDescent="0.25" r="43" customHeight="1" ht="20.05">
      <c r="A43" s="31" t="s">
        <v>120</v>
      </c>
      <c r="B43" s="32">
        <v>0.73</v>
      </c>
      <c r="C43" s="33">
        <v>0.85</v>
      </c>
      <c r="D43" s="33">
        <v>0.9</v>
      </c>
      <c r="E43" s="33">
        <v>0.48</v>
      </c>
      <c r="F43" s="33">
        <v>0.75</v>
      </c>
      <c r="G43" s="35"/>
      <c r="H43" s="34"/>
    </row>
    <row x14ac:dyDescent="0.25" r="44" customHeight="1" ht="20.05">
      <c r="A44" s="31" t="s">
        <v>12</v>
      </c>
      <c r="B44" s="32">
        <v>0.81</v>
      </c>
      <c r="C44" s="33">
        <v>0.82</v>
      </c>
      <c r="D44" s="33">
        <v>0.66</v>
      </c>
      <c r="E44" s="33">
        <v>0.48</v>
      </c>
      <c r="F44" s="33">
        <v>0.77</v>
      </c>
      <c r="G44" s="35"/>
      <c r="H44" s="34"/>
    </row>
    <row x14ac:dyDescent="0.25" r="45" customHeight="1" ht="20.05">
      <c r="A45" s="31" t="s">
        <v>9</v>
      </c>
      <c r="B45" s="32">
        <v>0.71</v>
      </c>
      <c r="C45" s="33">
        <v>0.86</v>
      </c>
      <c r="D45" s="33">
        <v>0.85</v>
      </c>
      <c r="E45" s="33">
        <v>0.45</v>
      </c>
      <c r="F45" s="33">
        <v>0.84</v>
      </c>
      <c r="G45" s="35"/>
      <c r="H45" s="34"/>
    </row>
    <row x14ac:dyDescent="0.25" r="46" customHeight="1" ht="20.05">
      <c r="A46" s="31" t="s">
        <v>203</v>
      </c>
      <c r="B46" s="32">
        <v>0.67</v>
      </c>
      <c r="C46" s="33">
        <v>0.71</v>
      </c>
      <c r="D46" s="33">
        <v>0.56</v>
      </c>
      <c r="E46" s="33">
        <v>0.43</v>
      </c>
      <c r="F46" s="33">
        <v>0.75</v>
      </c>
      <c r="G46" s="35"/>
      <c r="H46" s="34"/>
    </row>
    <row x14ac:dyDescent="0.25" r="47" customHeight="1" ht="20.05">
      <c r="A47" s="31" t="s">
        <v>368</v>
      </c>
      <c r="B47" s="32">
        <v>0.76</v>
      </c>
      <c r="C47" s="33">
        <v>0.82</v>
      </c>
      <c r="D47" s="33">
        <v>0.82</v>
      </c>
      <c r="E47" s="33">
        <v>0.55</v>
      </c>
      <c r="F47" s="33">
        <v>0.92</v>
      </c>
      <c r="G47" s="35"/>
      <c r="H47" s="34"/>
    </row>
    <row x14ac:dyDescent="0.25" r="48" customHeight="1" ht="20.05">
      <c r="A48" s="31" t="s">
        <v>418</v>
      </c>
      <c r="B48" s="32">
        <v>0.74</v>
      </c>
      <c r="C48" s="33">
        <v>0.87</v>
      </c>
      <c r="D48" s="33">
        <v>0.65</v>
      </c>
      <c r="E48" s="33">
        <v>0.6</v>
      </c>
      <c r="F48" s="33">
        <v>0.68</v>
      </c>
      <c r="G48" s="35"/>
      <c r="H48" s="34"/>
    </row>
    <row x14ac:dyDescent="0.25" r="49" customHeight="1" ht="20.05">
      <c r="A49" s="31" t="s">
        <v>289</v>
      </c>
      <c r="B49" s="32">
        <v>0.97</v>
      </c>
      <c r="C49" s="33">
        <v>0.94</v>
      </c>
      <c r="D49" s="33">
        <v>0.83</v>
      </c>
      <c r="E49" s="33">
        <v>0.87</v>
      </c>
      <c r="F49" s="33">
        <v>0.94</v>
      </c>
      <c r="G49" s="35"/>
      <c r="H49" s="34"/>
    </row>
    <row x14ac:dyDescent="0.25" r="50" customHeight="1" ht="20.05">
      <c r="A50" s="31" t="s">
        <v>306</v>
      </c>
      <c r="B50" s="32">
        <v>0.96</v>
      </c>
      <c r="C50" s="33">
        <v>0.94</v>
      </c>
      <c r="D50" s="33">
        <v>0.92</v>
      </c>
      <c r="E50" s="33">
        <v>0.69</v>
      </c>
      <c r="F50" s="33">
        <v>0.95</v>
      </c>
      <c r="G50" s="35"/>
      <c r="H50" s="34"/>
    </row>
    <row x14ac:dyDescent="0.25" r="51" customHeight="1" ht="20.05">
      <c r="A51" s="31" t="s">
        <v>7</v>
      </c>
      <c r="B51" s="32">
        <v>0.91</v>
      </c>
      <c r="C51" s="33">
        <v>0.86</v>
      </c>
      <c r="D51" s="33">
        <v>0.55</v>
      </c>
      <c r="E51" s="33">
        <v>0.62</v>
      </c>
      <c r="F51" s="33">
        <v>0.92</v>
      </c>
      <c r="G51" s="35"/>
      <c r="H51" s="34"/>
    </row>
    <row x14ac:dyDescent="0.25" r="52" customHeight="1" ht="20.05">
      <c r="A52" s="31" t="s">
        <v>25</v>
      </c>
      <c r="B52" s="32">
        <v>0.8</v>
      </c>
      <c r="C52" s="33">
        <v>0.84</v>
      </c>
      <c r="D52" s="33">
        <v>0.8</v>
      </c>
      <c r="E52" s="33">
        <v>0.37</v>
      </c>
      <c r="F52" s="33">
        <v>0.73</v>
      </c>
      <c r="G52" s="35"/>
      <c r="H52" s="34"/>
    </row>
    <row x14ac:dyDescent="0.25" r="53" customHeight="1" ht="20.05">
      <c r="A53" s="31" t="s">
        <v>89</v>
      </c>
      <c r="B53" s="32">
        <v>0.99</v>
      </c>
      <c r="C53" s="33">
        <v>0.93</v>
      </c>
      <c r="D53" s="33">
        <v>0.78</v>
      </c>
      <c r="E53" s="33">
        <v>0.85</v>
      </c>
      <c r="F53" s="33">
        <v>0.89</v>
      </c>
      <c r="G53" s="35"/>
      <c r="H53" s="34"/>
    </row>
    <row x14ac:dyDescent="0.25" r="54" customHeight="1" ht="20.05">
      <c r="A54" s="31" t="s">
        <v>343</v>
      </c>
      <c r="B54" s="32">
        <v>0.58</v>
      </c>
      <c r="C54" s="33">
        <v>0.66</v>
      </c>
      <c r="D54" s="33">
        <v>0.59</v>
      </c>
      <c r="E54" s="33">
        <v>0.35</v>
      </c>
      <c r="F54" s="33">
        <v>0.79</v>
      </c>
      <c r="G54" s="35"/>
      <c r="H54" s="34"/>
    </row>
    <row x14ac:dyDescent="0.25" r="55" customHeight="1" ht="20.05">
      <c r="A55" s="31" t="s">
        <v>8</v>
      </c>
      <c r="B55" s="32">
        <v>0.73</v>
      </c>
      <c r="C55" s="33">
        <v>0.84</v>
      </c>
      <c r="D55" s="33">
        <v>0.96</v>
      </c>
      <c r="E55" s="33">
        <v>0.53</v>
      </c>
      <c r="F55" s="33">
        <v>0.87</v>
      </c>
      <c r="G55" s="35"/>
      <c r="H55" s="34"/>
    </row>
    <row x14ac:dyDescent="0.25" r="56" customHeight="1" ht="20.05">
      <c r="A56" s="31" t="s">
        <v>38</v>
      </c>
      <c r="B56" s="32">
        <v>0.97</v>
      </c>
      <c r="C56" s="33">
        <v>0.93</v>
      </c>
      <c r="D56" s="33">
        <v>0.88</v>
      </c>
      <c r="E56" s="33">
        <v>0.84</v>
      </c>
      <c r="F56" s="33">
        <v>0.79</v>
      </c>
      <c r="G56" s="35"/>
      <c r="H56" s="34"/>
    </row>
    <row x14ac:dyDescent="0.25" r="57" customHeight="1" ht="20.05">
      <c r="A57" s="31" t="s">
        <v>249</v>
      </c>
      <c r="B57" s="32">
        <v>0.7</v>
      </c>
      <c r="C57" s="33">
        <v>0.83</v>
      </c>
      <c r="D57" s="33">
        <v>0.57</v>
      </c>
      <c r="E57" s="33">
        <v>0.44</v>
      </c>
      <c r="F57" s="33">
        <v>0.86</v>
      </c>
      <c r="G57" s="35"/>
      <c r="H57" s="34"/>
    </row>
    <row x14ac:dyDescent="0.25" r="58" customHeight="1" ht="20.05">
      <c r="A58" s="31" t="s">
        <v>188</v>
      </c>
      <c r="B58" s="32">
        <v>0.63</v>
      </c>
      <c r="C58" s="33">
        <v>0.83</v>
      </c>
      <c r="D58" s="33">
        <v>0.51</v>
      </c>
      <c r="E58" s="33">
        <v>0.48</v>
      </c>
      <c r="F58" s="33">
        <v>0.64</v>
      </c>
      <c r="G58" s="35"/>
      <c r="H58" s="34"/>
    </row>
    <row x14ac:dyDescent="0.25" r="59" customHeight="1" ht="20.05">
      <c r="A59" s="31" t="s">
        <v>59</v>
      </c>
      <c r="B59" s="32">
        <v>0.93</v>
      </c>
      <c r="C59" s="33">
        <v>0.93</v>
      </c>
      <c r="D59" s="33">
        <v>0.26</v>
      </c>
      <c r="E59" s="33">
        <v>0.87</v>
      </c>
      <c r="F59" s="33">
        <v>0.88</v>
      </c>
      <c r="G59" s="35"/>
      <c r="H59" s="34"/>
    </row>
    <row x14ac:dyDescent="0.25" r="60" customHeight="1" ht="20.05">
      <c r="A60" s="31" t="s">
        <v>244</v>
      </c>
      <c r="B60" s="32">
        <v>0.98</v>
      </c>
      <c r="C60" s="33">
        <v>0.91</v>
      </c>
      <c r="D60" s="33">
        <v>0.72</v>
      </c>
      <c r="E60" s="33">
        <v>0.89</v>
      </c>
      <c r="F60" s="33">
        <v>0.79</v>
      </c>
      <c r="G60" s="35"/>
      <c r="H60" s="34"/>
    </row>
    <row x14ac:dyDescent="0.25" r="61" customHeight="1" ht="20.05">
      <c r="A61" s="31" t="s">
        <v>383</v>
      </c>
      <c r="B61" s="32">
        <v>0.74</v>
      </c>
      <c r="C61" s="33">
        <v>0.83</v>
      </c>
      <c r="D61" s="33">
        <v>0.67</v>
      </c>
      <c r="E61" s="33">
        <v>0.59</v>
      </c>
      <c r="F61" s="33">
        <v>0.86</v>
      </c>
      <c r="G61" s="35"/>
      <c r="H61" s="34"/>
    </row>
    <row x14ac:dyDescent="0.25" r="62" customHeight="1" ht="20.05">
      <c r="A62" s="31" t="s">
        <v>13</v>
      </c>
      <c r="B62" s="32">
        <v>0.7</v>
      </c>
      <c r="C62" s="33">
        <v>0.8</v>
      </c>
      <c r="D62" s="33">
        <v>0.57</v>
      </c>
      <c r="E62" s="33">
        <v>0.44</v>
      </c>
      <c r="F62" s="33">
        <v>0.8</v>
      </c>
      <c r="G62" s="35"/>
      <c r="H62" s="34"/>
    </row>
    <row x14ac:dyDescent="0.25" r="63" customHeight="1" ht="20.05">
      <c r="A63" s="31" t="s">
        <v>192</v>
      </c>
      <c r="B63" s="32">
        <v>0.94</v>
      </c>
      <c r="C63" s="33">
        <v>0.92</v>
      </c>
      <c r="D63" s="33">
        <v>0.88</v>
      </c>
      <c r="E63" s="33">
        <v>0.72</v>
      </c>
      <c r="F63" s="33">
        <v>0.93</v>
      </c>
      <c r="G63" s="35"/>
      <c r="H63" s="34"/>
    </row>
    <row x14ac:dyDescent="0.25" r="64" customHeight="1" ht="20.05">
      <c r="A64" s="31" t="s">
        <v>291</v>
      </c>
      <c r="B64" s="32">
        <v>0.79</v>
      </c>
      <c r="C64" s="33">
        <v>0.78</v>
      </c>
      <c r="D64" s="33">
        <v>0.6</v>
      </c>
      <c r="E64" s="33">
        <v>0.59</v>
      </c>
      <c r="F64" s="33">
        <v>0.81</v>
      </c>
      <c r="G64" s="35"/>
      <c r="H64" s="34"/>
    </row>
    <row x14ac:dyDescent="0.25" r="65" customHeight="1" ht="20.05">
      <c r="A65" s="31" t="s">
        <v>336</v>
      </c>
      <c r="B65" s="32">
        <v>0.81</v>
      </c>
      <c r="C65" s="33">
        <v>0.9</v>
      </c>
      <c r="D65" s="33">
        <v>0.74</v>
      </c>
      <c r="E65" s="33">
        <v>0.67</v>
      </c>
      <c r="F65" s="33">
        <v>0.82</v>
      </c>
      <c r="G65" s="35"/>
      <c r="H65" s="34"/>
    </row>
    <row x14ac:dyDescent="0.25" r="66" customHeight="1" ht="20.05">
      <c r="A66" s="31" t="s">
        <v>312</v>
      </c>
      <c r="B66" s="32">
        <v>0.54</v>
      </c>
      <c r="C66" s="33">
        <v>0.86</v>
      </c>
      <c r="D66" s="33">
        <v>0.89</v>
      </c>
      <c r="E66" s="33">
        <v>0.41</v>
      </c>
      <c r="F66" s="33">
        <v>0.76</v>
      </c>
      <c r="G66" s="35"/>
      <c r="H66" s="34"/>
    </row>
    <row x14ac:dyDescent="0.25" r="67" customHeight="1" ht="20.05">
      <c r="A67" s="31" t="s">
        <v>72</v>
      </c>
      <c r="B67" s="32">
        <v>0.85</v>
      </c>
      <c r="C67" s="33">
        <v>0.91</v>
      </c>
      <c r="D67" s="33">
        <v>0.81</v>
      </c>
      <c r="E67" s="33">
        <v>0.71</v>
      </c>
      <c r="F67" s="33">
        <v>0.81</v>
      </c>
      <c r="G67" s="35"/>
      <c r="H67" s="34"/>
    </row>
    <row x14ac:dyDescent="0.25" r="68" customHeight="1" ht="20.05">
      <c r="A68" s="31" t="s">
        <v>330</v>
      </c>
      <c r="B68" s="32">
        <v>0.77</v>
      </c>
      <c r="C68" s="33">
        <v>0.87</v>
      </c>
      <c r="D68" s="33">
        <v>0.77</v>
      </c>
      <c r="E68" s="33">
        <v>0.3</v>
      </c>
      <c r="F68" s="33">
        <v>0.77</v>
      </c>
      <c r="G68" s="35"/>
      <c r="H68" s="34"/>
    </row>
    <row x14ac:dyDescent="0.25" r="69" customHeight="1" ht="20.05">
      <c r="A69" s="31" t="s">
        <v>15</v>
      </c>
      <c r="B69" s="32">
        <v>0.96</v>
      </c>
      <c r="C69" s="33">
        <v>0.89</v>
      </c>
      <c r="D69" s="33">
        <v>0.83</v>
      </c>
      <c r="E69" s="33">
        <v>0.74</v>
      </c>
      <c r="F69" s="33">
        <v>0.91</v>
      </c>
      <c r="G69" s="35"/>
      <c r="H69" s="34"/>
    </row>
    <row x14ac:dyDescent="0.25" r="70" customHeight="1" ht="20.05">
      <c r="A70" s="31" t="s">
        <v>125</v>
      </c>
      <c r="B70" s="32">
        <v>0.69</v>
      </c>
      <c r="C70" s="33">
        <v>0.76</v>
      </c>
      <c r="D70" s="33">
        <v>0.79</v>
      </c>
      <c r="E70" s="33">
        <v>0.45</v>
      </c>
      <c r="F70" s="33">
        <v>0.85</v>
      </c>
      <c r="G70" s="35"/>
      <c r="H70" s="34"/>
    </row>
    <row x14ac:dyDescent="0.25" r="71" customHeight="1" ht="20.05">
      <c r="A71" s="31" t="s">
        <v>400</v>
      </c>
      <c r="B71" s="32">
        <v>0.9</v>
      </c>
      <c r="C71" s="33">
        <v>0.93</v>
      </c>
      <c r="D71" s="33">
        <v>0.73</v>
      </c>
      <c r="E71" s="33">
        <v>0.7</v>
      </c>
      <c r="F71" s="33">
        <v>0.92</v>
      </c>
      <c r="G71" s="35"/>
      <c r="H71" s="34"/>
    </row>
    <row x14ac:dyDescent="0.25" r="72" customHeight="1" ht="20.05">
      <c r="A72" s="31" t="s">
        <v>199</v>
      </c>
      <c r="B72" s="32">
        <v>0.93</v>
      </c>
      <c r="C72" s="33">
        <v>0.91</v>
      </c>
      <c r="D72" s="33">
        <v>0.58</v>
      </c>
      <c r="E72" s="33">
        <v>0.69</v>
      </c>
      <c r="F72" s="33">
        <v>0.87</v>
      </c>
      <c r="G72" s="35"/>
      <c r="H72" s="34"/>
    </row>
    <row x14ac:dyDescent="0.25" r="73" customHeight="1" ht="20.05">
      <c r="A73" s="31" t="s">
        <v>396</v>
      </c>
      <c r="B73" s="32">
        <v>0.73</v>
      </c>
      <c r="C73" s="33">
        <v>0.84</v>
      </c>
      <c r="D73" s="33">
        <v>0.78</v>
      </c>
      <c r="E73" s="33">
        <v>0.45</v>
      </c>
      <c r="F73" s="33">
        <v>0.77</v>
      </c>
      <c r="G73" s="35"/>
      <c r="H73" s="34"/>
    </row>
    <row x14ac:dyDescent="0.25" r="74" customHeight="1" ht="20.05">
      <c r="A74" s="31" t="s">
        <v>296</v>
      </c>
      <c r="B74" s="32">
        <v>0.8</v>
      </c>
      <c r="C74" s="33">
        <v>0.87</v>
      </c>
      <c r="D74" s="33">
        <v>0.69</v>
      </c>
      <c r="E74" s="33">
        <v>0.59</v>
      </c>
      <c r="F74" s="33">
        <v>0.71</v>
      </c>
      <c r="G74" s="35"/>
      <c r="H74" s="34"/>
    </row>
    <row x14ac:dyDescent="0.25" r="75" customHeight="1" ht="20.05">
      <c r="A75" s="31" t="s">
        <v>115</v>
      </c>
      <c r="B75" s="32">
        <v>0.55</v>
      </c>
      <c r="C75" s="33">
        <v>0.79</v>
      </c>
      <c r="D75" s="33">
        <v>0.92</v>
      </c>
      <c r="E75" s="33">
        <v>0.53</v>
      </c>
      <c r="F75" s="33">
        <v>0.95</v>
      </c>
      <c r="G75" s="35"/>
      <c r="H75" s="34"/>
    </row>
    <row x14ac:dyDescent="0.25" r="76" customHeight="1" ht="20.05">
      <c r="A76" s="31" t="s">
        <v>231</v>
      </c>
      <c r="B76" s="32">
        <v>0.61</v>
      </c>
      <c r="C76" s="33">
        <v>0.88</v>
      </c>
      <c r="D76" s="33">
        <v>0.93</v>
      </c>
      <c r="E76" s="33">
        <v>0.59</v>
      </c>
      <c r="F76" s="33">
        <v>0.85</v>
      </c>
      <c r="G76" s="35"/>
      <c r="H76" s="34"/>
    </row>
    <row x14ac:dyDescent="0.25" r="77" customHeight="1" ht="20.05">
      <c r="A77" s="31" t="s">
        <v>166</v>
      </c>
      <c r="B77" s="32">
        <v>0.47</v>
      </c>
      <c r="C77" s="33">
        <v>0.83</v>
      </c>
      <c r="D77" s="33">
        <v>0.52</v>
      </c>
      <c r="E77" s="33">
        <v>0.34</v>
      </c>
      <c r="F77" s="33">
        <v>0.69</v>
      </c>
      <c r="G77" s="35"/>
      <c r="H77" s="34"/>
    </row>
    <row x14ac:dyDescent="0.25" r="78" customHeight="1" ht="20.05">
      <c r="A78" s="31" t="s">
        <v>362</v>
      </c>
      <c r="B78" s="32">
        <v>0.64</v>
      </c>
      <c r="C78" s="33">
        <v>0.91</v>
      </c>
      <c r="D78" s="33">
        <v>0.5</v>
      </c>
      <c r="E78" s="33">
        <v>0.39</v>
      </c>
      <c r="F78" s="33">
        <v>0.76</v>
      </c>
      <c r="G78" s="35"/>
      <c r="H78" s="34"/>
    </row>
    <row x14ac:dyDescent="0.25" r="79" customHeight="1" ht="20.05">
      <c r="A79" s="31" t="s">
        <v>53</v>
      </c>
      <c r="B79" s="32">
        <v>0.67</v>
      </c>
      <c r="C79" s="33">
        <v>0.85</v>
      </c>
      <c r="D79" s="33">
        <v>0.82</v>
      </c>
      <c r="E79" s="33">
        <v>0.33</v>
      </c>
      <c r="F79" s="33">
        <v>0.8</v>
      </c>
      <c r="G79" s="35"/>
      <c r="H79" s="34"/>
    </row>
    <row x14ac:dyDescent="0.25" r="80" customHeight="1" ht="20.05">
      <c r="A80" s="31" t="s">
        <v>405</v>
      </c>
      <c r="B80" s="32">
        <v>0.79</v>
      </c>
      <c r="C80" s="33">
        <v>0.89</v>
      </c>
      <c r="D80" s="33">
        <v>0.8</v>
      </c>
      <c r="E80" s="33">
        <v>0.59</v>
      </c>
      <c r="F80" s="33">
        <v>0.86</v>
      </c>
      <c r="G80" s="35"/>
      <c r="H80" s="34"/>
    </row>
    <row x14ac:dyDescent="0.25" r="81" customHeight="1" ht="20.05">
      <c r="A81" s="31" t="s">
        <v>414</v>
      </c>
      <c r="B81" s="32">
        <v>0.75</v>
      </c>
      <c r="C81" s="33">
        <v>0.81</v>
      </c>
      <c r="D81" s="33">
        <v>0.74</v>
      </c>
      <c r="E81" s="33">
        <v>0.4</v>
      </c>
      <c r="F81" s="33">
        <v>0.91</v>
      </c>
      <c r="G81" s="35"/>
      <c r="H81" s="34"/>
    </row>
    <row x14ac:dyDescent="0.25" r="82" customHeight="1" ht="20.05">
      <c r="A82" s="31" t="s">
        <v>266</v>
      </c>
      <c r="B82" s="32">
        <v>0.9</v>
      </c>
      <c r="C82" s="33">
        <v>0.93</v>
      </c>
      <c r="D82" s="33">
        <v>0.91</v>
      </c>
      <c r="E82" s="33">
        <v>0.82</v>
      </c>
      <c r="F82" s="33">
        <v>0.89</v>
      </c>
      <c r="G82" s="35"/>
      <c r="H82" s="34"/>
    </row>
    <row x14ac:dyDescent="0.25" r="83" customHeight="1" ht="20.05">
      <c r="A83" s="31" t="s">
        <v>225</v>
      </c>
      <c r="B83" s="32">
        <v>0.89</v>
      </c>
      <c r="C83" s="33">
        <v>0.89</v>
      </c>
      <c r="D83" s="33">
        <v>0.78</v>
      </c>
      <c r="E83" s="33">
        <v>0.59</v>
      </c>
      <c r="F83" s="33">
        <v>0.86</v>
      </c>
      <c r="G83" s="35"/>
      <c r="H83" s="34"/>
    </row>
    <row x14ac:dyDescent="0.25" r="84" customHeight="1" ht="20.05">
      <c r="A84" s="31" t="s">
        <v>135</v>
      </c>
      <c r="B84" s="32">
        <v>0.93</v>
      </c>
      <c r="C84" s="33">
        <v>0.91</v>
      </c>
      <c r="D84" s="33">
        <v>0.78</v>
      </c>
      <c r="E84" s="33">
        <v>0.87</v>
      </c>
      <c r="F84" s="33">
        <v>0.9</v>
      </c>
      <c r="G84" s="35"/>
      <c r="H84" s="34"/>
    </row>
    <row x14ac:dyDescent="0.25" r="85" customHeight="1" ht="20.05">
      <c r="A85" s="31" t="s">
        <v>194</v>
      </c>
      <c r="B85" s="32">
        <v>0.73</v>
      </c>
      <c r="C85" s="33">
        <v>0.88</v>
      </c>
      <c r="D85" s="33">
        <v>0.83</v>
      </c>
      <c r="E85" s="33">
        <v>0.42</v>
      </c>
      <c r="F85" s="33">
        <v>0.79</v>
      </c>
      <c r="G85" s="35"/>
      <c r="H85" s="34"/>
    </row>
    <row x14ac:dyDescent="0.25" r="86" customHeight="1" ht="20.05">
      <c r="A86" s="31" t="s">
        <v>240</v>
      </c>
      <c r="B86" s="32">
        <v>0.8</v>
      </c>
      <c r="C86" s="33">
        <v>0.88</v>
      </c>
      <c r="D86" s="33">
        <v>0.86</v>
      </c>
      <c r="E86" s="33">
        <v>0.57</v>
      </c>
      <c r="F86" s="33">
        <v>0.8</v>
      </c>
      <c r="G86" s="35"/>
      <c r="H86" s="34"/>
    </row>
    <row x14ac:dyDescent="0.25" r="87" customHeight="1" ht="20.05">
      <c r="A87" s="31" t="s">
        <v>243</v>
      </c>
      <c r="B87" s="32">
        <v>0.67</v>
      </c>
      <c r="C87" s="33">
        <v>0.85</v>
      </c>
      <c r="D87" s="33">
        <v>0.61</v>
      </c>
      <c r="E87" s="33">
        <v>0.57</v>
      </c>
      <c r="F87" s="33">
        <v>0.76</v>
      </c>
      <c r="G87" s="35"/>
      <c r="H87" s="34"/>
    </row>
    <row x14ac:dyDescent="0.25" r="88" customHeight="1" ht="20.05">
      <c r="A88" s="31" t="s">
        <v>31</v>
      </c>
      <c r="B88" s="32">
        <v>0.63</v>
      </c>
      <c r="C88" s="33">
        <v>0.82</v>
      </c>
      <c r="D88" s="33">
        <v>0.6</v>
      </c>
      <c r="E88" s="33">
        <v>0.24</v>
      </c>
      <c r="F88" s="33">
        <v>0.83</v>
      </c>
      <c r="G88" s="35"/>
      <c r="H88" s="34"/>
    </row>
    <row x14ac:dyDescent="0.25" r="89" customHeight="1" ht="20.05">
      <c r="A89" s="31" t="s">
        <v>251</v>
      </c>
      <c r="B89" s="32">
        <v>0.79</v>
      </c>
      <c r="C89" s="33">
        <v>0.53</v>
      </c>
      <c r="D89" s="36">
        <v>1</v>
      </c>
      <c r="E89" s="33">
        <v>0.59</v>
      </c>
      <c r="F89" s="36">
        <v>1</v>
      </c>
      <c r="G89" s="35"/>
      <c r="H89" s="34"/>
    </row>
    <row x14ac:dyDescent="0.25" r="90" customHeight="1" ht="20.05">
      <c r="A90" s="31" t="s">
        <v>270</v>
      </c>
      <c r="B90" s="32">
        <v>0.71</v>
      </c>
      <c r="C90" s="33">
        <v>0.8</v>
      </c>
      <c r="D90" s="33">
        <v>0.57</v>
      </c>
      <c r="E90" s="33">
        <v>0.41</v>
      </c>
      <c r="F90" s="33">
        <v>0.76</v>
      </c>
      <c r="G90" s="35"/>
      <c r="H90" s="34"/>
    </row>
    <row x14ac:dyDescent="0.25" r="91" customHeight="1" ht="20.05">
      <c r="A91" s="31" t="s">
        <v>206</v>
      </c>
      <c r="B91" s="32">
        <v>0.82</v>
      </c>
      <c r="C91" s="33">
        <v>0.89</v>
      </c>
      <c r="D91" s="33">
        <v>0.53</v>
      </c>
      <c r="E91" s="33">
        <v>0.65</v>
      </c>
      <c r="F91" s="33">
        <v>0.81</v>
      </c>
      <c r="G91" s="35"/>
      <c r="H91" s="34"/>
    </row>
    <row x14ac:dyDescent="0.25" r="92" customHeight="1" ht="20.05">
      <c r="A92" s="31" t="s">
        <v>265</v>
      </c>
      <c r="B92" s="32">
        <v>0.99</v>
      </c>
      <c r="C92" s="33">
        <v>0.98</v>
      </c>
      <c r="D92" s="33">
        <v>0.53</v>
      </c>
      <c r="E92" s="33">
        <v>0.91</v>
      </c>
      <c r="F92" s="33">
        <v>0.93</v>
      </c>
      <c r="G92" s="35"/>
      <c r="H92" s="34"/>
    </row>
    <row x14ac:dyDescent="0.25" r="93" customHeight="1" ht="20.05">
      <c r="A93" s="31" t="s">
        <v>221</v>
      </c>
      <c r="B93" s="32">
        <v>0.86</v>
      </c>
      <c r="C93" s="33">
        <v>0.91</v>
      </c>
      <c r="D93" s="33">
        <v>0.76</v>
      </c>
      <c r="E93" s="33">
        <v>0.78</v>
      </c>
      <c r="F93" s="33">
        <v>0.85</v>
      </c>
      <c r="G93" s="35"/>
      <c r="H93" s="34"/>
    </row>
    <row x14ac:dyDescent="0.25" r="94" customHeight="1" ht="20.05">
      <c r="A94" s="31" t="s">
        <v>403</v>
      </c>
      <c r="B94" s="32">
        <v>0.78</v>
      </c>
      <c r="C94" s="33">
        <v>0.81</v>
      </c>
      <c r="D94" s="33">
        <v>0.26</v>
      </c>
      <c r="E94" s="33">
        <v>0.6</v>
      </c>
      <c r="F94" s="33">
        <v>0.82</v>
      </c>
      <c r="G94" s="35"/>
      <c r="H94" s="34"/>
    </row>
    <row x14ac:dyDescent="0.25" r="95" customHeight="1" ht="20.05">
      <c r="A95" s="31" t="s">
        <v>338</v>
      </c>
      <c r="B95" s="32">
        <v>0.93</v>
      </c>
      <c r="C95" s="33">
        <v>0.92</v>
      </c>
      <c r="D95" s="33">
        <v>0.89</v>
      </c>
      <c r="E95" s="33">
        <v>0.65</v>
      </c>
      <c r="F95" s="33">
        <v>0.94</v>
      </c>
      <c r="G95" s="35"/>
      <c r="H95" s="34"/>
    </row>
    <row x14ac:dyDescent="0.25" r="96" customHeight="1" ht="20.05">
      <c r="A96" s="31" t="s">
        <v>227</v>
      </c>
      <c r="B96" s="32">
        <v>0.67</v>
      </c>
      <c r="C96" s="33">
        <v>0.89</v>
      </c>
      <c r="D96" s="33">
        <v>0.89</v>
      </c>
      <c r="E96" s="33">
        <v>0.51</v>
      </c>
      <c r="F96" s="33">
        <v>0.83</v>
      </c>
      <c r="G96" s="35"/>
      <c r="H96" s="34"/>
    </row>
    <row x14ac:dyDescent="0.25" r="97" customHeight="1" ht="20.05">
      <c r="A97" s="31" t="s">
        <v>236</v>
      </c>
      <c r="B97" s="32">
        <v>0.83</v>
      </c>
      <c r="C97" s="33">
        <v>0.88</v>
      </c>
      <c r="D97" s="33">
        <v>0.8</v>
      </c>
      <c r="E97" s="33">
        <v>0.73</v>
      </c>
      <c r="F97" s="33">
        <v>0.85</v>
      </c>
      <c r="G97" s="35"/>
      <c r="H97" s="34"/>
    </row>
    <row x14ac:dyDescent="0.25" r="98" customHeight="1" ht="20.05">
      <c r="A98" s="31" t="s">
        <v>363</v>
      </c>
      <c r="B98" s="32">
        <v>0.66</v>
      </c>
      <c r="C98" s="33">
        <v>0.78</v>
      </c>
      <c r="D98" s="33">
        <v>0.76</v>
      </c>
      <c r="E98" s="33">
        <v>0.26</v>
      </c>
      <c r="F98" s="33">
        <v>0.85</v>
      </c>
      <c r="G98" s="35"/>
      <c r="H98" s="34"/>
    </row>
    <row x14ac:dyDescent="0.25" r="99" customHeight="1" ht="20.05">
      <c r="A99" s="31" t="s">
        <v>392</v>
      </c>
      <c r="B99" s="32">
        <v>0.89</v>
      </c>
      <c r="C99" s="33">
        <v>0.93</v>
      </c>
      <c r="D99" s="33">
        <v>0.88</v>
      </c>
      <c r="E99" s="33">
        <v>0.73</v>
      </c>
      <c r="F99" s="33">
        <v>0.87</v>
      </c>
      <c r="G99" s="35"/>
      <c r="H99" s="34"/>
    </row>
    <row x14ac:dyDescent="0.25" r="100" customHeight="1" ht="20.05">
      <c r="A100" s="31" t="s">
        <v>198</v>
      </c>
      <c r="B100" s="32">
        <v>0.46</v>
      </c>
      <c r="C100" s="33">
        <v>0.9</v>
      </c>
      <c r="D100" s="33">
        <v>0.73</v>
      </c>
      <c r="E100" s="33">
        <v>0.35</v>
      </c>
      <c r="F100" s="33">
        <v>0.72</v>
      </c>
      <c r="G100" s="35"/>
      <c r="H100" s="34"/>
    </row>
    <row x14ac:dyDescent="0.25" r="101" customHeight="1" ht="20.05">
      <c r="A101" s="31" t="s">
        <v>191</v>
      </c>
      <c r="B101" s="32">
        <v>0.62</v>
      </c>
      <c r="C101" s="33">
        <v>0.87</v>
      </c>
      <c r="D101" s="33">
        <v>0.81</v>
      </c>
      <c r="E101" s="33">
        <v>0.39</v>
      </c>
      <c r="F101" s="33">
        <v>0.8</v>
      </c>
      <c r="G101" s="35"/>
      <c r="H101" s="34"/>
    </row>
    <row x14ac:dyDescent="0.25" r="102" customHeight="1" ht="20.05">
      <c r="A102" s="31" t="s">
        <v>375</v>
      </c>
      <c r="B102" s="32">
        <v>0.57</v>
      </c>
      <c r="C102" s="33">
        <v>0.82</v>
      </c>
      <c r="D102" s="33">
        <v>0.58</v>
      </c>
      <c r="E102" s="33">
        <v>0.68</v>
      </c>
      <c r="F102" s="33">
        <v>0.71</v>
      </c>
      <c r="G102" s="35"/>
      <c r="H102" s="34"/>
    </row>
    <row x14ac:dyDescent="0.25" r="103" customHeight="1" ht="20.05">
      <c r="A103" s="31" t="s">
        <v>267</v>
      </c>
      <c r="B103" s="32">
        <v>0.74</v>
      </c>
      <c r="C103" s="33">
        <v>0.79</v>
      </c>
      <c r="D103" s="33">
        <v>0.64</v>
      </c>
      <c r="E103" s="33">
        <v>0.49</v>
      </c>
      <c r="F103" s="33">
        <v>0.89</v>
      </c>
      <c r="G103" s="35"/>
      <c r="H103" s="34"/>
    </row>
    <row x14ac:dyDescent="0.25" r="104" customHeight="1" ht="20.05">
      <c r="A104" s="31" t="s">
        <v>273</v>
      </c>
      <c r="B104" s="32">
        <v>0.97</v>
      </c>
      <c r="C104" s="33">
        <v>0.93</v>
      </c>
      <c r="D104" s="33">
        <v>0.83</v>
      </c>
      <c r="E104" s="33">
        <v>0.9</v>
      </c>
      <c r="F104" s="33">
        <v>0.9</v>
      </c>
      <c r="G104" s="35"/>
      <c r="H104" s="34"/>
    </row>
    <row x14ac:dyDescent="0.25" r="105" customHeight="1" ht="20.05">
      <c r="A105" s="31" t="s">
        <v>28</v>
      </c>
      <c r="B105" s="32">
        <v>0.63</v>
      </c>
      <c r="C105" s="33">
        <v>0.78</v>
      </c>
      <c r="D105" s="33">
        <v>0.59</v>
      </c>
      <c r="E105" s="33">
        <v>0.43</v>
      </c>
      <c r="F105" s="33">
        <v>0.7</v>
      </c>
      <c r="G105" s="35"/>
      <c r="H105" s="34"/>
    </row>
    <row x14ac:dyDescent="0.25" r="106" customHeight="1" ht="20.05">
      <c r="A106" s="31" t="s">
        <v>201</v>
      </c>
      <c r="B106" s="32">
        <v>0.82</v>
      </c>
      <c r="C106" s="33">
        <v>0.84</v>
      </c>
      <c r="D106" s="33">
        <v>0.72</v>
      </c>
      <c r="E106" s="33">
        <v>0.49</v>
      </c>
      <c r="F106" s="33">
        <v>0.72</v>
      </c>
      <c r="G106" s="35"/>
      <c r="H106" s="34"/>
    </row>
    <row x14ac:dyDescent="0.25" r="107" customHeight="1" ht="20.05">
      <c r="A107" s="31" t="s">
        <v>299</v>
      </c>
      <c r="B107" s="32">
        <v>0.71</v>
      </c>
      <c r="C107" s="33">
        <v>0.9</v>
      </c>
      <c r="D107" s="33">
        <v>0.9</v>
      </c>
      <c r="E107" s="33">
        <v>0.49</v>
      </c>
      <c r="F107" s="33">
        <v>0.85</v>
      </c>
      <c r="G107" s="35"/>
      <c r="H107" s="34"/>
    </row>
    <row x14ac:dyDescent="0.25" r="108" customHeight="1" ht="20.05">
      <c r="A108" s="31" t="s">
        <v>334</v>
      </c>
      <c r="B108" s="32">
        <v>0.69</v>
      </c>
      <c r="C108" s="33">
        <v>0.87</v>
      </c>
      <c r="D108" s="33">
        <v>0.86</v>
      </c>
      <c r="E108" s="33">
        <v>0.42</v>
      </c>
      <c r="F108" s="33">
        <v>0.8</v>
      </c>
      <c r="G108" s="35"/>
      <c r="H108" s="34"/>
    </row>
    <row x14ac:dyDescent="0.25" r="109" customHeight="1" ht="20.05">
      <c r="A109" s="31" t="s">
        <v>101</v>
      </c>
      <c r="B109" s="32">
        <v>0.72</v>
      </c>
      <c r="C109" s="33">
        <v>0.77</v>
      </c>
      <c r="D109" s="33">
        <v>0.81</v>
      </c>
      <c r="E109" s="33">
        <v>0.57</v>
      </c>
      <c r="F109" s="33">
        <v>0.88</v>
      </c>
      <c r="G109" s="35"/>
      <c r="H109" s="34"/>
    </row>
    <row x14ac:dyDescent="0.25" r="110" customHeight="1" ht="20.05">
      <c r="A110" s="31" t="s">
        <v>80</v>
      </c>
      <c r="B110" s="32">
        <v>0.63</v>
      </c>
      <c r="C110" s="33">
        <v>0.85</v>
      </c>
      <c r="D110" s="33">
        <v>0.82</v>
      </c>
      <c r="E110" s="33">
        <v>0.5</v>
      </c>
      <c r="F110" s="33">
        <v>0.78</v>
      </c>
      <c r="G110" s="35"/>
      <c r="H110" s="34"/>
    </row>
    <row x14ac:dyDescent="0.25" r="111" customHeight="1" ht="20.05">
      <c r="A111" s="31" t="s">
        <v>187</v>
      </c>
      <c r="B111" s="37">
        <v>1</v>
      </c>
      <c r="C111" s="33">
        <v>0.98</v>
      </c>
      <c r="D111" s="33">
        <v>0.67</v>
      </c>
      <c r="E111" s="33">
        <v>0.86</v>
      </c>
      <c r="F111" s="33">
        <v>0.92</v>
      </c>
      <c r="G111" s="35"/>
      <c r="H111" s="34"/>
    </row>
    <row x14ac:dyDescent="0.25" r="112" customHeight="1" ht="20.05">
      <c r="A112" s="31" t="s">
        <v>356</v>
      </c>
      <c r="B112" s="32">
        <v>0.77</v>
      </c>
      <c r="C112" s="33">
        <v>0.87</v>
      </c>
      <c r="D112" s="33">
        <v>0.87</v>
      </c>
      <c r="E112" s="33">
        <v>0.51</v>
      </c>
      <c r="F112" s="33">
        <v>0.9</v>
      </c>
      <c r="G112" s="35"/>
      <c r="H112" s="34"/>
    </row>
    <row x14ac:dyDescent="0.25" r="113" customHeight="1" ht="20.05">
      <c r="A113" s="31" t="s">
        <v>263</v>
      </c>
      <c r="B113" s="32">
        <v>0.79</v>
      </c>
      <c r="C113" s="33">
        <v>0.92</v>
      </c>
      <c r="D113" s="33">
        <v>0.85</v>
      </c>
      <c r="E113" s="33">
        <v>0.59</v>
      </c>
      <c r="F113" s="33">
        <v>0.86</v>
      </c>
      <c r="G113" s="35"/>
      <c r="H113" s="34"/>
    </row>
    <row x14ac:dyDescent="0.25" r="114" customHeight="1" ht="20.05">
      <c r="A114" s="31" t="s">
        <v>415</v>
      </c>
      <c r="B114" s="32">
        <v>0.77</v>
      </c>
      <c r="C114" s="33">
        <v>0.84</v>
      </c>
      <c r="D114" s="33">
        <v>0.73</v>
      </c>
      <c r="E114" s="33">
        <v>0.56</v>
      </c>
      <c r="F114" s="33">
        <v>0.87</v>
      </c>
      <c r="G114" s="35"/>
      <c r="H114" s="34"/>
    </row>
    <row x14ac:dyDescent="0.25" r="115" customHeight="1" ht="20.05">
      <c r="A115" s="31" t="s">
        <v>87</v>
      </c>
      <c r="B115" s="32">
        <v>0.8</v>
      </c>
      <c r="C115" s="33">
        <v>0.92</v>
      </c>
      <c r="D115" s="33">
        <v>0.92</v>
      </c>
      <c r="E115" s="33">
        <v>0.63</v>
      </c>
      <c r="F115" s="33">
        <v>0.89</v>
      </c>
      <c r="G115" s="35"/>
      <c r="H115" s="34"/>
    </row>
    <row x14ac:dyDescent="0.25" r="116" customHeight="1" ht="20.05">
      <c r="A116" s="31" t="s">
        <v>217</v>
      </c>
      <c r="B116" s="32">
        <v>0.84</v>
      </c>
      <c r="C116" s="33">
        <v>0.91</v>
      </c>
      <c r="D116" s="33">
        <v>0.63</v>
      </c>
      <c r="E116" s="33">
        <v>0.77</v>
      </c>
      <c r="F116" s="33">
        <v>0.87</v>
      </c>
      <c r="G116" s="35"/>
      <c r="H116" s="34"/>
    </row>
    <row x14ac:dyDescent="0.25" r="117" customHeight="1" ht="20.05">
      <c r="A117" s="31" t="s">
        <v>430</v>
      </c>
      <c r="B117" s="37">
        <v>1</v>
      </c>
      <c r="C117" s="33">
        <v>0.88</v>
      </c>
      <c r="D117" s="33">
        <v>0.58</v>
      </c>
      <c r="E117" s="33">
        <v>0.97</v>
      </c>
      <c r="F117" s="33">
        <v>0.86</v>
      </c>
      <c r="G117" s="35"/>
      <c r="H117" s="34"/>
    </row>
    <row x14ac:dyDescent="0.25" r="118" customHeight="1" ht="20.05">
      <c r="A118" s="31" t="s">
        <v>55</v>
      </c>
      <c r="B118" s="32">
        <v>0.54</v>
      </c>
      <c r="C118" s="33">
        <v>0.76</v>
      </c>
      <c r="D118" s="33">
        <v>0.67</v>
      </c>
      <c r="E118" s="33">
        <v>0.38</v>
      </c>
      <c r="F118" s="33">
        <v>0.51</v>
      </c>
      <c r="G118" s="35"/>
      <c r="H118" s="34"/>
    </row>
    <row x14ac:dyDescent="0.25" r="119" customHeight="1" ht="20.05">
      <c r="A119" s="31" t="s">
        <v>285</v>
      </c>
      <c r="B119" s="32">
        <v>0.53</v>
      </c>
      <c r="C119" s="33">
        <v>0.78</v>
      </c>
      <c r="D119" s="33">
        <v>0.65</v>
      </c>
      <c r="E119" s="33">
        <v>0.48</v>
      </c>
      <c r="F119" s="33">
        <v>0.83</v>
      </c>
      <c r="G119" s="35"/>
      <c r="H119" s="34"/>
    </row>
    <row x14ac:dyDescent="0.25" r="120" customHeight="1" ht="20.05">
      <c r="A120" s="31" t="s">
        <v>193</v>
      </c>
      <c r="B120" s="32">
        <v>0.7</v>
      </c>
      <c r="C120" s="33">
        <v>0.86</v>
      </c>
      <c r="D120" s="33">
        <v>0.66</v>
      </c>
      <c r="E120" s="33">
        <v>0.53</v>
      </c>
      <c r="F120" s="33">
        <v>0.7</v>
      </c>
      <c r="G120" s="35"/>
      <c r="H120" s="34"/>
    </row>
    <row x14ac:dyDescent="0.25" r="121" customHeight="1" ht="20.05">
      <c r="A121" s="31" t="s">
        <v>52</v>
      </c>
      <c r="B121" s="32">
        <v>0.51</v>
      </c>
      <c r="C121" s="33">
        <v>0.8</v>
      </c>
      <c r="D121" s="33">
        <v>0.83</v>
      </c>
      <c r="E121" s="33">
        <v>0.59</v>
      </c>
      <c r="F121" s="33">
        <v>0.86</v>
      </c>
      <c r="G121" s="35"/>
      <c r="H121" s="34"/>
    </row>
    <row x14ac:dyDescent="0.25" r="122" customHeight="1" ht="20.05">
      <c r="A122" s="31" t="s">
        <v>152</v>
      </c>
      <c r="B122" s="32">
        <v>0.6</v>
      </c>
      <c r="C122" s="33">
        <v>0.85</v>
      </c>
      <c r="D122" s="33">
        <v>0.75</v>
      </c>
      <c r="E122" s="33">
        <v>0.42</v>
      </c>
      <c r="F122" s="33">
        <v>0.76</v>
      </c>
      <c r="G122" s="35"/>
      <c r="H122" s="34"/>
    </row>
    <row x14ac:dyDescent="0.25" r="123" customHeight="1" ht="20.05">
      <c r="A123" s="31" t="s">
        <v>223</v>
      </c>
      <c r="B123" s="32">
        <v>0.84</v>
      </c>
      <c r="C123" s="33">
        <v>0.9</v>
      </c>
      <c r="D123" s="33">
        <v>0.79</v>
      </c>
      <c r="E123" s="33">
        <v>0.59</v>
      </c>
      <c r="F123" s="33">
        <v>0.83</v>
      </c>
      <c r="G123" s="35"/>
      <c r="H123" s="34"/>
    </row>
    <row x14ac:dyDescent="0.25" r="124" customHeight="1" ht="20.05">
      <c r="A124" s="31" t="s">
        <v>419</v>
      </c>
      <c r="B124" s="32">
        <v>0.72</v>
      </c>
      <c r="C124" s="33">
        <v>0.89</v>
      </c>
      <c r="D124" s="33">
        <v>0.87</v>
      </c>
      <c r="E124" s="33">
        <v>0.52</v>
      </c>
      <c r="F124" s="33">
        <v>0.78</v>
      </c>
      <c r="G124" s="35"/>
      <c r="H124" s="34"/>
    </row>
    <row x14ac:dyDescent="0.25" r="125" customHeight="1" ht="20.05">
      <c r="A125" s="31" t="s">
        <v>245</v>
      </c>
      <c r="B125" s="32">
        <v>0.57</v>
      </c>
      <c r="C125" s="33">
        <v>0.87</v>
      </c>
      <c r="D125" s="33">
        <v>0.78</v>
      </c>
      <c r="E125" s="33">
        <v>0.32</v>
      </c>
      <c r="F125" s="33">
        <v>0.84</v>
      </c>
      <c r="G125" s="35"/>
      <c r="H125" s="34"/>
    </row>
    <row x14ac:dyDescent="0.25" r="126" customHeight="1" ht="20.05">
      <c r="A126" s="31" t="s">
        <v>174</v>
      </c>
      <c r="B126" s="32">
        <v>0.69</v>
      </c>
      <c r="C126" s="33">
        <v>0.92</v>
      </c>
      <c r="D126" s="33">
        <v>0.9</v>
      </c>
      <c r="E126" s="33">
        <v>0.49</v>
      </c>
      <c r="F126" s="33">
        <v>0.95</v>
      </c>
      <c r="G126" s="35"/>
      <c r="H126" s="34"/>
    </row>
    <row x14ac:dyDescent="0.25" r="127" customHeight="1" ht="20.05">
      <c r="A127" s="31" t="s">
        <v>311</v>
      </c>
      <c r="B127" s="32">
        <v>0.9</v>
      </c>
      <c r="C127" s="33">
        <v>0.9</v>
      </c>
      <c r="D127" s="33">
        <v>0.71</v>
      </c>
      <c r="E127" s="33">
        <v>0.68</v>
      </c>
      <c r="F127" s="33">
        <v>0.82</v>
      </c>
      <c r="G127" s="35"/>
      <c r="H127" s="34"/>
    </row>
    <row x14ac:dyDescent="0.25" r="128" customHeight="1" ht="20.05">
      <c r="A128" s="31" t="s">
        <v>258</v>
      </c>
      <c r="B128" s="32">
        <v>0.99</v>
      </c>
      <c r="C128" s="33">
        <v>0.97</v>
      </c>
      <c r="D128" s="33">
        <v>0.77</v>
      </c>
      <c r="E128" s="33">
        <v>0.88</v>
      </c>
      <c r="F128" s="33">
        <v>0.95</v>
      </c>
      <c r="G128" s="35"/>
      <c r="H128" s="34"/>
    </row>
    <row x14ac:dyDescent="0.25" r="129" customHeight="1" ht="20.05">
      <c r="A129" s="31" t="s">
        <v>163</v>
      </c>
      <c r="B129" s="32">
        <v>0.82</v>
      </c>
      <c r="C129" s="33">
        <v>0.89</v>
      </c>
      <c r="D129" s="33">
        <v>0.8</v>
      </c>
      <c r="E129" s="33">
        <v>0.59</v>
      </c>
      <c r="F129" s="33">
        <v>0.77</v>
      </c>
      <c r="G129" s="35"/>
      <c r="H129" s="34"/>
    </row>
    <row x14ac:dyDescent="0.25" r="130" customHeight="1" ht="20.05">
      <c r="A130" s="31" t="s">
        <v>134</v>
      </c>
      <c r="B130" s="32">
        <v>0.64</v>
      </c>
      <c r="C130" s="33">
        <v>0.77</v>
      </c>
      <c r="D130" s="33">
        <v>0.75</v>
      </c>
      <c r="E130" s="33">
        <v>0.3</v>
      </c>
      <c r="F130" s="33">
        <v>0.82</v>
      </c>
      <c r="G130" s="35"/>
      <c r="H130" s="34"/>
    </row>
    <row x14ac:dyDescent="0.25" r="131" customHeight="1" ht="20.05">
      <c r="A131" s="31" t="s">
        <v>237</v>
      </c>
      <c r="B131" s="32">
        <v>0.83</v>
      </c>
      <c r="C131" s="33">
        <v>0.94</v>
      </c>
      <c r="D131" s="33">
        <v>0.87</v>
      </c>
      <c r="E131" s="33">
        <v>0.64</v>
      </c>
      <c r="F131" s="33">
        <v>0.75</v>
      </c>
      <c r="G131" s="35"/>
      <c r="H131" s="34"/>
    </row>
    <row x14ac:dyDescent="0.25" r="132" customHeight="1" ht="20.05">
      <c r="A132" s="31" t="s">
        <v>168</v>
      </c>
      <c r="B132" s="32">
        <v>0.91</v>
      </c>
      <c r="C132" s="33">
        <v>0.91</v>
      </c>
      <c r="D132" s="33">
        <v>0.61</v>
      </c>
      <c r="E132" s="33">
        <v>0.79</v>
      </c>
      <c r="F132" s="33">
        <v>0.92</v>
      </c>
      <c r="G132" s="35"/>
      <c r="H132" s="34"/>
    </row>
    <row x14ac:dyDescent="0.25" r="133" customHeight="1" ht="20.05">
      <c r="A133" s="31" t="s">
        <v>136</v>
      </c>
      <c r="B133" s="32">
        <v>0.71</v>
      </c>
      <c r="C133" s="33">
        <v>0.87</v>
      </c>
      <c r="D133" s="33">
        <v>0.78</v>
      </c>
      <c r="E133" s="33">
        <v>0.4</v>
      </c>
      <c r="F133" s="33">
        <v>0.87</v>
      </c>
      <c r="G133" s="35"/>
      <c r="H133" s="34"/>
    </row>
    <row x14ac:dyDescent="0.25" r="134" customHeight="1" ht="20.05">
      <c r="A134" s="31" t="s">
        <v>372</v>
      </c>
      <c r="B134" s="32">
        <v>0.81</v>
      </c>
      <c r="C134" s="33">
        <v>0.82</v>
      </c>
      <c r="D134" s="33">
        <v>0.49</v>
      </c>
      <c r="E134" s="33">
        <v>0.72</v>
      </c>
      <c r="F134" s="33">
        <v>0.76</v>
      </c>
      <c r="G134" s="35"/>
      <c r="H134" s="34"/>
    </row>
    <row x14ac:dyDescent="0.25" r="135" customHeight="1" ht="20.05">
      <c r="A135" s="31" t="s">
        <v>112</v>
      </c>
      <c r="B135" s="32">
        <v>0.9</v>
      </c>
      <c r="C135" s="33">
        <v>0.9</v>
      </c>
      <c r="D135" s="33">
        <v>0.8</v>
      </c>
      <c r="E135" s="33">
        <v>0.81</v>
      </c>
      <c r="F135" s="33">
        <v>0.76</v>
      </c>
      <c r="G135" s="35"/>
      <c r="H135" s="34"/>
    </row>
    <row x14ac:dyDescent="0.25" r="136" customHeight="1" ht="20.05">
      <c r="A136" s="31" t="s">
        <v>58</v>
      </c>
      <c r="B136" s="32">
        <v>0.64</v>
      </c>
      <c r="C136" s="33">
        <v>0.81</v>
      </c>
      <c r="D136" s="33">
        <v>0.69</v>
      </c>
      <c r="E136" s="33">
        <v>0.5</v>
      </c>
      <c r="F136" s="33">
        <v>0.82</v>
      </c>
      <c r="G136" s="35"/>
      <c r="H136" s="34"/>
    </row>
    <row x14ac:dyDescent="0.25" r="137" customHeight="1" ht="20.05">
      <c r="A137" s="31" t="s">
        <v>35</v>
      </c>
      <c r="B137" s="32">
        <v>0.99</v>
      </c>
      <c r="C137" s="33">
        <v>0.95</v>
      </c>
      <c r="D137" s="33">
        <v>0.9</v>
      </c>
      <c r="E137" s="33">
        <v>0.98</v>
      </c>
      <c r="F137" s="33">
        <v>0.96</v>
      </c>
      <c r="G137" s="35"/>
      <c r="H137" s="34"/>
    </row>
    <row x14ac:dyDescent="0.25" r="138" customHeight="1" ht="20.05">
      <c r="A138" s="31" t="s">
        <v>420</v>
      </c>
      <c r="B138" s="32">
        <v>0.71</v>
      </c>
      <c r="C138" s="33">
        <v>0.82</v>
      </c>
      <c r="D138" s="33">
        <v>0.83</v>
      </c>
      <c r="E138" s="33">
        <v>0.22</v>
      </c>
      <c r="F138" s="33">
        <v>0.78</v>
      </c>
      <c r="G138" s="35"/>
      <c r="H138" s="34"/>
    </row>
    <row x14ac:dyDescent="0.25" r="139" customHeight="1" ht="20.05">
      <c r="A139" s="31" t="s">
        <v>178</v>
      </c>
      <c r="B139" s="32">
        <v>0.87</v>
      </c>
      <c r="C139" s="33">
        <v>0.85</v>
      </c>
      <c r="D139" s="33">
        <v>0.85</v>
      </c>
      <c r="E139" s="33">
        <v>0.79</v>
      </c>
      <c r="F139" s="33">
        <v>0.83</v>
      </c>
      <c r="G139" s="35"/>
      <c r="H139" s="34"/>
    </row>
    <row x14ac:dyDescent="0.25" r="140" customHeight="1" ht="20.05">
      <c r="A140" s="31" t="s">
        <v>378</v>
      </c>
      <c r="B140" s="32">
        <v>0.74</v>
      </c>
      <c r="C140" s="33">
        <v>0.92</v>
      </c>
      <c r="D140" s="33">
        <v>0.77</v>
      </c>
      <c r="E140" s="33">
        <v>0.49</v>
      </c>
      <c r="F140" s="33">
        <v>0.85</v>
      </c>
      <c r="G140" s="35"/>
      <c r="H140" s="34"/>
    </row>
    <row x14ac:dyDescent="0.25" r="141" customHeight="1" ht="20.05">
      <c r="A141" s="31" t="s">
        <v>220</v>
      </c>
      <c r="B141" s="32">
        <v>0.79</v>
      </c>
      <c r="C141" s="33">
        <v>0.85</v>
      </c>
      <c r="D141" s="33">
        <v>0.82</v>
      </c>
      <c r="E141" s="33">
        <v>0.59</v>
      </c>
      <c r="F141" s="33">
        <v>0.86</v>
      </c>
      <c r="G141" s="35"/>
      <c r="H141" s="34"/>
    </row>
    <row x14ac:dyDescent="0.25" r="142" customHeight="1" ht="20.05">
      <c r="A142" s="31" t="s">
        <v>302</v>
      </c>
      <c r="B142" s="32">
        <v>0.76</v>
      </c>
      <c r="C142" s="33">
        <v>0.83</v>
      </c>
      <c r="D142" s="33">
        <v>0.81</v>
      </c>
      <c r="E142" s="33">
        <v>0.59</v>
      </c>
      <c r="F142" s="33">
        <v>0.87</v>
      </c>
      <c r="G142" s="35"/>
      <c r="H142" s="34"/>
    </row>
    <row x14ac:dyDescent="0.25" r="143" customHeight="1" ht="20.05">
      <c r="A143" s="31" t="s">
        <v>261</v>
      </c>
      <c r="B143" s="32">
        <v>0.86</v>
      </c>
      <c r="C143" s="33">
        <v>0.87</v>
      </c>
      <c r="D143" s="33">
        <v>0.83</v>
      </c>
      <c r="E143" s="33">
        <v>0.77</v>
      </c>
      <c r="F143" s="33">
        <v>0.88</v>
      </c>
      <c r="G143" s="35"/>
      <c r="H143" s="34"/>
    </row>
    <row x14ac:dyDescent="0.25" r="144" customHeight="1" ht="20.05">
      <c r="A144" s="31" t="s">
        <v>75</v>
      </c>
      <c r="B144" s="32">
        <v>0.66</v>
      </c>
      <c r="C144" s="33">
        <v>0.78</v>
      </c>
      <c r="D144" s="33">
        <v>0.84</v>
      </c>
      <c r="E144" s="33">
        <v>0.46</v>
      </c>
      <c r="F144" s="33">
        <v>0.85</v>
      </c>
      <c r="G144" s="35"/>
      <c r="H144" s="34"/>
    </row>
    <row x14ac:dyDescent="0.25" r="145" customHeight="1" ht="20.05">
      <c r="A145" s="31" t="s">
        <v>351</v>
      </c>
      <c r="B145" s="32">
        <v>0.98</v>
      </c>
      <c r="C145" s="33">
        <v>0.95</v>
      </c>
      <c r="D145" s="33">
        <v>0.87</v>
      </c>
      <c r="E145" s="33">
        <v>0.59</v>
      </c>
      <c r="F145" s="33">
        <v>0.95</v>
      </c>
      <c r="G145" s="35"/>
      <c r="H145" s="34"/>
    </row>
    <row x14ac:dyDescent="0.25" r="146" customHeight="1" ht="20.05">
      <c r="A146" s="31" t="s">
        <v>96</v>
      </c>
      <c r="B146" s="32">
        <v>0.83</v>
      </c>
      <c r="C146" s="33">
        <v>0.82</v>
      </c>
      <c r="D146" s="33">
        <v>0.73</v>
      </c>
      <c r="E146" s="33">
        <v>0.46</v>
      </c>
      <c r="F146" s="33">
        <v>0.72</v>
      </c>
      <c r="G146" s="35"/>
      <c r="H146" s="34"/>
    </row>
    <row x14ac:dyDescent="0.25" r="147" customHeight="1" ht="20.05">
      <c r="A147" s="31" t="s">
        <v>364</v>
      </c>
      <c r="B147" s="32">
        <v>0.96</v>
      </c>
      <c r="C147" s="33">
        <v>0.89</v>
      </c>
      <c r="D147" s="33">
        <v>0.67</v>
      </c>
      <c r="E147" s="33">
        <v>0.6</v>
      </c>
      <c r="F147" s="33">
        <v>0.91</v>
      </c>
      <c r="G147" s="35"/>
      <c r="H147" s="34"/>
    </row>
    <row x14ac:dyDescent="0.25" r="148" customHeight="1" ht="20.05">
      <c r="A148" s="31" t="s">
        <v>40</v>
      </c>
      <c r="B148" s="32">
        <v>0.98</v>
      </c>
      <c r="C148" s="33">
        <v>0.93</v>
      </c>
      <c r="D148" s="33">
        <v>0.49</v>
      </c>
      <c r="E148" s="33">
        <v>0.88</v>
      </c>
      <c r="F148" s="33">
        <v>0.91</v>
      </c>
      <c r="G148" s="35"/>
      <c r="H148" s="34"/>
    </row>
    <row x14ac:dyDescent="0.25" r="149" customHeight="1" ht="20.05">
      <c r="A149" s="31" t="s">
        <v>280</v>
      </c>
      <c r="B149" s="32">
        <v>0.99</v>
      </c>
      <c r="C149" s="33">
        <v>0.96</v>
      </c>
      <c r="D149" s="33">
        <v>0.71</v>
      </c>
      <c r="E149" s="33">
        <v>0.91</v>
      </c>
      <c r="F149" s="33">
        <v>0.95</v>
      </c>
      <c r="G149" s="35"/>
      <c r="H149" s="34"/>
    </row>
    <row x14ac:dyDescent="0.25" r="150" customHeight="1" ht="20.05">
      <c r="A150" s="31" t="s">
        <v>416</v>
      </c>
      <c r="B150" s="32">
        <v>0.87</v>
      </c>
      <c r="C150" s="33">
        <v>0.84</v>
      </c>
      <c r="D150" s="33">
        <v>0.76</v>
      </c>
      <c r="E150" s="33">
        <v>0.54</v>
      </c>
      <c r="F150" s="33">
        <v>0.75</v>
      </c>
      <c r="G150" s="35"/>
      <c r="H150" s="34"/>
    </row>
    <row x14ac:dyDescent="0.25" r="151" customHeight="1" ht="20.05">
      <c r="A151" s="31" t="s">
        <v>331</v>
      </c>
      <c r="B151" s="32">
        <v>0.7</v>
      </c>
      <c r="C151" s="33">
        <v>0.82</v>
      </c>
      <c r="D151" s="33">
        <v>0.84</v>
      </c>
      <c r="E151" s="33">
        <v>0.43</v>
      </c>
      <c r="F151" s="33">
        <v>0.8</v>
      </c>
      <c r="G151" s="35"/>
      <c r="H151" s="34"/>
    </row>
    <row x14ac:dyDescent="0.25" r="152" customHeight="1" ht="20.05">
      <c r="A152" s="31" t="s">
        <v>68</v>
      </c>
      <c r="B152" s="32">
        <v>0.96</v>
      </c>
      <c r="C152" s="33">
        <v>0.9</v>
      </c>
      <c r="D152" s="33">
        <v>0.83</v>
      </c>
      <c r="E152" s="33">
        <v>0.82</v>
      </c>
      <c r="F152" s="33">
        <v>0.94</v>
      </c>
      <c r="G152" s="35"/>
      <c r="H152" s="34"/>
    </row>
    <row x14ac:dyDescent="0.25" r="153" customHeight="1" ht="20.05">
      <c r="A153" s="31" t="s">
        <v>164</v>
      </c>
      <c r="B153" s="32">
        <v>0.71</v>
      </c>
      <c r="C153" s="33">
        <v>0.82</v>
      </c>
      <c r="D153" s="33">
        <v>0.6</v>
      </c>
      <c r="E153" s="33">
        <v>0.39</v>
      </c>
      <c r="F153" s="33">
        <v>0.74</v>
      </c>
      <c r="G153" s="35"/>
      <c r="H153" s="34"/>
    </row>
    <row x14ac:dyDescent="0.25" r="154" customHeight="1" ht="20.05">
      <c r="A154" s="31" t="s">
        <v>262</v>
      </c>
      <c r="B154" s="32">
        <v>0.96</v>
      </c>
      <c r="C154" s="33">
        <v>0.93</v>
      </c>
      <c r="D154" s="33">
        <v>0.87</v>
      </c>
      <c r="E154" s="33">
        <v>0.8</v>
      </c>
      <c r="F154" s="33">
        <v>0.91</v>
      </c>
      <c r="G154" s="35"/>
      <c r="H154" s="34"/>
    </row>
    <row x14ac:dyDescent="0.25" r="155" customHeight="1" ht="20.05">
      <c r="A155" s="31" t="s">
        <v>109</v>
      </c>
      <c r="B155" s="32">
        <v>0.75</v>
      </c>
      <c r="C155" s="33">
        <v>0.89</v>
      </c>
      <c r="D155" s="33">
        <v>0.68</v>
      </c>
      <c r="E155" s="33">
        <v>0.52</v>
      </c>
      <c r="F155" s="33">
        <v>0.64</v>
      </c>
      <c r="G155" s="35"/>
      <c r="H155" s="34"/>
    </row>
    <row x14ac:dyDescent="0.25" r="156" customHeight="1" ht="20.05">
      <c r="A156" s="31" t="s">
        <v>16</v>
      </c>
      <c r="B156" s="32">
        <v>0.65</v>
      </c>
      <c r="C156" s="33">
        <v>0.81</v>
      </c>
      <c r="D156" s="33">
        <v>0.4</v>
      </c>
      <c r="E156" s="33">
        <v>0.4</v>
      </c>
      <c r="F156" s="33">
        <v>0.67</v>
      </c>
      <c r="G156" s="35"/>
      <c r="H156" s="34"/>
    </row>
    <row x14ac:dyDescent="0.25" r="157" customHeight="1" ht="20.05">
      <c r="A157" s="31" t="s">
        <v>234</v>
      </c>
      <c r="B157" s="32">
        <v>0.89</v>
      </c>
      <c r="C157" s="33">
        <v>0.91</v>
      </c>
      <c r="D157" s="33">
        <v>0.8</v>
      </c>
      <c r="E157" s="33">
        <v>0.76</v>
      </c>
      <c r="F157" s="33">
        <v>0.67</v>
      </c>
      <c r="G157" s="35"/>
      <c r="H157" s="34"/>
    </row>
    <row x14ac:dyDescent="0.25" r="158" customHeight="1" ht="20.05">
      <c r="A158" s="31" t="s">
        <v>408</v>
      </c>
      <c r="B158" s="32">
        <v>0.73</v>
      </c>
      <c r="C158" s="33">
        <v>0.81</v>
      </c>
      <c r="D158" s="33">
        <v>0.8</v>
      </c>
      <c r="E158" s="33">
        <v>0.68</v>
      </c>
      <c r="F158" s="33">
        <v>0.84</v>
      </c>
      <c r="G158" s="35"/>
      <c r="H158" s="34"/>
    </row>
    <row x14ac:dyDescent="0.25" r="159" customHeight="1" ht="20.05">
      <c r="A159" s="31" t="s">
        <v>39</v>
      </c>
      <c r="B159" s="37">
        <v>1</v>
      </c>
      <c r="C159" s="33">
        <v>0.96</v>
      </c>
      <c r="D159" s="33">
        <v>0.96</v>
      </c>
      <c r="E159" s="33">
        <v>0.87</v>
      </c>
      <c r="F159" s="33">
        <v>0.96</v>
      </c>
      <c r="G159" s="35"/>
      <c r="H159" s="34"/>
    </row>
    <row x14ac:dyDescent="0.25" r="160" customHeight="1" ht="20.05">
      <c r="A160" s="31" t="s">
        <v>387</v>
      </c>
      <c r="B160" s="32">
        <v>0.77</v>
      </c>
      <c r="C160" s="33">
        <v>0.84</v>
      </c>
      <c r="D160" s="33">
        <v>0.83</v>
      </c>
      <c r="E160" s="33">
        <v>0.54</v>
      </c>
      <c r="F160" s="33">
        <v>0.92</v>
      </c>
      <c r="G160" s="35"/>
      <c r="H160" s="34"/>
    </row>
    <row x14ac:dyDescent="0.25" r="161" customHeight="1" ht="20.05">
      <c r="A161" s="31" t="s">
        <v>428</v>
      </c>
      <c r="B161" s="32">
        <v>0.99</v>
      </c>
      <c r="C161" s="33">
        <v>0.95</v>
      </c>
      <c r="D161" s="33">
        <v>0.76</v>
      </c>
      <c r="E161" s="33">
        <v>0.94</v>
      </c>
      <c r="F161" s="33">
        <v>0.93</v>
      </c>
      <c r="G161" s="35"/>
      <c r="H161" s="34"/>
    </row>
    <row x14ac:dyDescent="0.25" r="162" customHeight="1" ht="20.05">
      <c r="A162" s="31" t="s">
        <v>46</v>
      </c>
      <c r="B162" s="32">
        <v>0.78</v>
      </c>
      <c r="C162" s="33">
        <v>0.88</v>
      </c>
      <c r="D162" s="33">
        <v>0.73</v>
      </c>
      <c r="E162" s="33">
        <v>0.59</v>
      </c>
      <c r="F162" s="33">
        <v>0.82</v>
      </c>
      <c r="G162" s="35"/>
      <c r="H162" s="34"/>
    </row>
    <row x14ac:dyDescent="0.25" r="163" customHeight="1" ht="20.05">
      <c r="A163" s="31" t="s">
        <v>326</v>
      </c>
      <c r="B163" s="32">
        <v>0.95</v>
      </c>
      <c r="C163" s="33">
        <v>0.93</v>
      </c>
      <c r="D163" s="33">
        <v>0.69</v>
      </c>
      <c r="E163" s="33">
        <v>0.97</v>
      </c>
      <c r="F163" s="33">
        <v>0.82</v>
      </c>
      <c r="G163" s="35"/>
      <c r="H163" s="34"/>
    </row>
    <row x14ac:dyDescent="0.25" r="164" customHeight="1" ht="20.05">
      <c r="A164" s="31" t="s">
        <v>321</v>
      </c>
      <c r="B164" s="32">
        <v>0.95</v>
      </c>
      <c r="C164" s="33">
        <v>0.95</v>
      </c>
      <c r="D164" s="33">
        <v>0.84</v>
      </c>
      <c r="E164" s="33">
        <v>0.59</v>
      </c>
      <c r="F164" s="33">
        <v>0.94</v>
      </c>
      <c r="G164" s="35"/>
      <c r="H164" s="34"/>
    </row>
    <row x14ac:dyDescent="0.25" r="165" customHeight="1" ht="20.05">
      <c r="A165" s="31" t="s">
        <v>316</v>
      </c>
      <c r="B165" s="32">
        <v>0.93</v>
      </c>
      <c r="C165" s="33">
        <v>0.93</v>
      </c>
      <c r="D165" s="33">
        <v>0.73</v>
      </c>
      <c r="E165" s="33">
        <v>0.74</v>
      </c>
      <c r="F165" s="33">
        <v>0.96</v>
      </c>
      <c r="G165" s="35"/>
      <c r="H165" s="34"/>
    </row>
    <row x14ac:dyDescent="0.25" r="166" customHeight="1" ht="20.05">
      <c r="A166" s="31" t="s">
        <v>184</v>
      </c>
      <c r="B166" s="32">
        <v>0.91</v>
      </c>
      <c r="C166" s="33">
        <v>0.87</v>
      </c>
      <c r="D166" s="33">
        <v>0.93</v>
      </c>
      <c r="E166" s="33">
        <v>0.56</v>
      </c>
      <c r="F166" s="33">
        <v>0.92</v>
      </c>
      <c r="G166" s="35"/>
      <c r="H166" s="34"/>
    </row>
    <row x14ac:dyDescent="0.25" r="167" customHeight="1" ht="20.05">
      <c r="A167" s="31" t="s">
        <v>170</v>
      </c>
      <c r="B167" s="32">
        <v>0.74</v>
      </c>
      <c r="C167" s="33">
        <v>0.88</v>
      </c>
      <c r="D167" s="33">
        <v>0.76</v>
      </c>
      <c r="E167" s="33">
        <v>0.39</v>
      </c>
      <c r="F167" s="33">
        <v>0.79</v>
      </c>
      <c r="G167" s="35"/>
      <c r="H167" s="34"/>
    </row>
    <row x14ac:dyDescent="0.25" r="168" customHeight="1" ht="20.05">
      <c r="A168" s="31" t="s">
        <v>208</v>
      </c>
      <c r="B168" s="32">
        <v>0.61</v>
      </c>
      <c r="C168" s="33">
        <v>0.87</v>
      </c>
      <c r="D168" s="33">
        <v>0.77</v>
      </c>
      <c r="E168" s="33">
        <v>0.62</v>
      </c>
      <c r="F168" s="33">
        <v>0.83</v>
      </c>
      <c r="G168" s="35"/>
      <c r="H168" s="34"/>
    </row>
    <row x14ac:dyDescent="0.25" r="169" customHeight="1" ht="20.05">
      <c r="A169" s="31" t="s">
        <v>254</v>
      </c>
      <c r="B169" s="32">
        <v>0.66</v>
      </c>
      <c r="C169" s="33">
        <v>0.86</v>
      </c>
      <c r="D169" s="33">
        <v>0.88</v>
      </c>
      <c r="E169" s="33">
        <v>0.45</v>
      </c>
      <c r="F169" s="33">
        <v>0.78</v>
      </c>
      <c r="G169" s="35"/>
      <c r="H169" s="34"/>
    </row>
    <row x14ac:dyDescent="0.25" r="170" customHeight="1" ht="20.05">
      <c r="A170" s="31" t="s">
        <v>303</v>
      </c>
      <c r="B170" s="32">
        <v>0.86</v>
      </c>
      <c r="C170" s="33">
        <v>0.87</v>
      </c>
      <c r="D170" s="33">
        <v>0.83</v>
      </c>
      <c r="E170" s="33">
        <v>0.77</v>
      </c>
      <c r="F170" s="33">
        <v>0.91</v>
      </c>
      <c r="G170" s="35"/>
      <c r="H170" s="34"/>
    </row>
    <row x14ac:dyDescent="0.25" r="171" customHeight="1" ht="20.05">
      <c r="A171" s="31" t="s">
        <v>382</v>
      </c>
      <c r="B171" s="32">
        <v>0.79</v>
      </c>
      <c r="C171" s="33">
        <v>0.87</v>
      </c>
      <c r="D171" s="33">
        <v>0.76</v>
      </c>
      <c r="E171" s="33">
        <v>0.59</v>
      </c>
      <c r="F171" s="33">
        <v>0.78</v>
      </c>
      <c r="G171" s="35"/>
      <c r="H171" s="34"/>
    </row>
    <row x14ac:dyDescent="0.25" r="172" customHeight="1" ht="20.05">
      <c r="A172" s="31" t="s">
        <v>333</v>
      </c>
      <c r="B172" s="32">
        <v>0.68</v>
      </c>
      <c r="C172" s="33">
        <v>0.87</v>
      </c>
      <c r="D172" s="33">
        <v>0.75</v>
      </c>
      <c r="E172" s="33">
        <v>0.53</v>
      </c>
      <c r="F172" s="33">
        <v>0.85</v>
      </c>
      <c r="G172" s="35"/>
      <c r="H172" s="34"/>
    </row>
    <row x14ac:dyDescent="0.25" r="173" customHeight="1" ht="20.05">
      <c r="A173" s="31" t="s">
        <v>305</v>
      </c>
      <c r="B173" s="32">
        <v>0.79</v>
      </c>
      <c r="C173" s="33">
        <v>0.88</v>
      </c>
      <c r="D173" s="33">
        <v>0.96</v>
      </c>
      <c r="E173" s="33">
        <v>0.59</v>
      </c>
      <c r="F173" s="33">
        <v>0.94</v>
      </c>
      <c r="G173" s="35"/>
      <c r="H173" s="34"/>
    </row>
    <row x14ac:dyDescent="0.25" r="174" customHeight="1" ht="20.05">
      <c r="A174" s="31" t="s">
        <v>171</v>
      </c>
      <c r="B174" s="32">
        <v>0.67</v>
      </c>
      <c r="C174" s="33">
        <v>0.8</v>
      </c>
      <c r="D174" s="33">
        <v>0.6</v>
      </c>
      <c r="E174" s="33">
        <v>0.36</v>
      </c>
      <c r="F174" s="33">
        <v>0.82</v>
      </c>
      <c r="G174" s="35"/>
      <c r="H174" s="34"/>
    </row>
    <row x14ac:dyDescent="0.25" r="175" customHeight="1" ht="20.05">
      <c r="A175" s="31" t="s">
        <v>295</v>
      </c>
      <c r="B175" s="32">
        <v>0.97</v>
      </c>
      <c r="C175" s="33">
        <v>0.95</v>
      </c>
      <c r="D175" s="33">
        <v>0.77</v>
      </c>
      <c r="E175" s="33">
        <v>0.85</v>
      </c>
      <c r="F175" s="33">
        <v>0.89</v>
      </c>
      <c r="G175" s="35"/>
      <c r="H175" s="34"/>
    </row>
    <row x14ac:dyDescent="0.25" r="176" customHeight="1" ht="20.05">
      <c r="A176" s="31" t="s">
        <v>259</v>
      </c>
      <c r="B176" s="32">
        <v>0.52</v>
      </c>
      <c r="C176" s="33">
        <v>0.86</v>
      </c>
      <c r="D176" s="33">
        <v>0.78</v>
      </c>
      <c r="E176" s="33">
        <v>0.43</v>
      </c>
      <c r="F176" s="33">
        <v>0.82</v>
      </c>
      <c r="G176" s="35"/>
      <c r="H176" s="34"/>
    </row>
    <row x14ac:dyDescent="0.25" r="177" customHeight="1" ht="20.05">
      <c r="A177" s="31" t="s">
        <v>195</v>
      </c>
      <c r="B177" s="32">
        <v>0.8</v>
      </c>
      <c r="C177" s="33">
        <v>0.89</v>
      </c>
      <c r="D177" s="33">
        <v>0.57</v>
      </c>
      <c r="E177" s="33">
        <v>0.63</v>
      </c>
      <c r="F177" s="33">
        <v>0.64</v>
      </c>
      <c r="G177" s="35"/>
      <c r="H177" s="34"/>
    </row>
    <row x14ac:dyDescent="0.25" r="178" customHeight="1" ht="20.05">
      <c r="A178" s="31" t="s">
        <v>272</v>
      </c>
      <c r="B178" s="32">
        <v>0.79</v>
      </c>
      <c r="C178" s="33">
        <v>0.66</v>
      </c>
      <c r="D178" s="33">
        <v>0.84</v>
      </c>
      <c r="E178" s="33">
        <v>0.59</v>
      </c>
      <c r="F178" s="33">
        <v>0.91</v>
      </c>
      <c r="G178" s="35"/>
      <c r="H178" s="34"/>
    </row>
    <row x14ac:dyDescent="0.25" r="179" customHeight="1" ht="20.05">
      <c r="A179" s="31" t="s">
        <v>300</v>
      </c>
      <c r="B179" s="32">
        <v>0.98</v>
      </c>
      <c r="C179" s="33">
        <v>0.93</v>
      </c>
      <c r="D179" s="33">
        <v>0.91</v>
      </c>
      <c r="E179" s="33">
        <v>0.91</v>
      </c>
      <c r="F179" s="33">
        <v>0.95</v>
      </c>
      <c r="G179" s="35"/>
      <c r="H179" s="34"/>
    </row>
    <row x14ac:dyDescent="0.25" r="180" customHeight="1" ht="20.05">
      <c r="A180" s="31" t="s">
        <v>431</v>
      </c>
      <c r="B180" s="32">
        <v>0.79</v>
      </c>
      <c r="C180" s="33">
        <v>0.92</v>
      </c>
      <c r="D180" s="33">
        <v>0.83</v>
      </c>
      <c r="E180" s="33">
        <v>0.59</v>
      </c>
      <c r="F180" s="33">
        <v>0.85</v>
      </c>
      <c r="G180" s="35"/>
      <c r="H180" s="34"/>
    </row>
    <row x14ac:dyDescent="0.25" r="181" customHeight="1" ht="20.05">
      <c r="A181" s="31" t="s">
        <v>309</v>
      </c>
      <c r="B181" s="32">
        <v>0.81</v>
      </c>
      <c r="C181" s="33">
        <v>0.93</v>
      </c>
      <c r="D181" s="33">
        <v>0.77</v>
      </c>
      <c r="E181" s="33">
        <v>0.68</v>
      </c>
      <c r="F181" s="33">
        <v>0.83</v>
      </c>
      <c r="G181" s="35"/>
      <c r="H181" s="34"/>
    </row>
    <row x14ac:dyDescent="0.25" r="182" customHeight="1" ht="20.05">
      <c r="A182" s="31" t="s">
        <v>277</v>
      </c>
      <c r="B182" s="32">
        <v>0.9</v>
      </c>
      <c r="C182" s="33">
        <v>0.92</v>
      </c>
      <c r="D182" s="33">
        <v>0.91</v>
      </c>
      <c r="E182" s="33">
        <v>0.81</v>
      </c>
      <c r="F182" s="33">
        <v>0.8</v>
      </c>
      <c r="G182" s="35"/>
      <c r="H182" s="34"/>
    </row>
    <row x14ac:dyDescent="0.25" r="183" customHeight="1" ht="20.05">
      <c r="A183" s="31" t="s">
        <v>117</v>
      </c>
      <c r="B183" s="32">
        <v>0.63</v>
      </c>
      <c r="C183" s="33">
        <v>0.83</v>
      </c>
      <c r="D183" s="33">
        <v>0.72</v>
      </c>
      <c r="E183" s="33">
        <v>0.15</v>
      </c>
      <c r="F183" s="33">
        <v>0.69</v>
      </c>
      <c r="G183" s="35"/>
      <c r="H183" s="34"/>
    </row>
    <row x14ac:dyDescent="0.25" r="184" customHeight="1" ht="20.05">
      <c r="A184" s="31" t="s">
        <v>310</v>
      </c>
      <c r="B184" s="32">
        <v>0.71</v>
      </c>
      <c r="C184" s="33">
        <v>0.83</v>
      </c>
      <c r="D184" s="33">
        <v>0.61</v>
      </c>
      <c r="E184" s="33">
        <v>0.59</v>
      </c>
      <c r="F184" s="33">
        <v>0.67</v>
      </c>
      <c r="G184" s="35"/>
      <c r="H184" s="34"/>
    </row>
    <row x14ac:dyDescent="0.25" r="185" customHeight="1" ht="20.05">
      <c r="A185" s="31" t="s">
        <v>374</v>
      </c>
      <c r="B185" s="32">
        <v>0.92</v>
      </c>
      <c r="C185" s="33">
        <v>0.9</v>
      </c>
      <c r="D185" s="33">
        <v>0.79</v>
      </c>
      <c r="E185" s="33">
        <v>0.59</v>
      </c>
      <c r="F185" s="33">
        <v>0.91</v>
      </c>
      <c r="G185" s="35"/>
      <c r="H185" s="34"/>
    </row>
    <row x14ac:dyDescent="0.25" r="186" customHeight="1" ht="20.05">
      <c r="A186" s="31" t="s">
        <v>290</v>
      </c>
      <c r="B186" s="37">
        <v>1</v>
      </c>
      <c r="C186" s="33">
        <v>0.94</v>
      </c>
      <c r="D186" s="33">
        <v>0.42</v>
      </c>
      <c r="E186" s="33">
        <v>0.9</v>
      </c>
      <c r="F186" s="33">
        <v>0.94</v>
      </c>
      <c r="G186" s="35"/>
      <c r="H186" s="34"/>
    </row>
    <row x14ac:dyDescent="0.25" r="187" customHeight="1" ht="20.05">
      <c r="A187" s="31" t="s">
        <v>129</v>
      </c>
      <c r="B187" s="32">
        <v>0.93</v>
      </c>
      <c r="C187" s="33">
        <v>0.91</v>
      </c>
      <c r="D187" s="33">
        <v>0.49</v>
      </c>
      <c r="E187" s="33">
        <v>0.59</v>
      </c>
      <c r="F187" s="33">
        <v>0.63</v>
      </c>
      <c r="G187" s="35"/>
      <c r="H187" s="34"/>
    </row>
    <row x14ac:dyDescent="0.25" r="188" customHeight="1" ht="20.05">
      <c r="A188" s="31" t="s">
        <v>33</v>
      </c>
      <c r="B188" s="32">
        <v>0.97</v>
      </c>
      <c r="C188" s="33">
        <v>0.97</v>
      </c>
      <c r="D188" s="33">
        <v>0.86</v>
      </c>
      <c r="E188" s="33">
        <v>0.68</v>
      </c>
      <c r="F188" s="33">
        <v>0.91</v>
      </c>
      <c r="G188" s="35"/>
      <c r="H188" s="34"/>
    </row>
    <row x14ac:dyDescent="0.25" r="189" customHeight="1" ht="20.05">
      <c r="A189" s="31" t="s">
        <v>398</v>
      </c>
      <c r="B189" s="32">
        <v>0.77</v>
      </c>
      <c r="C189" s="33">
        <v>0.84</v>
      </c>
      <c r="D189" s="33">
        <v>0.64</v>
      </c>
      <c r="E189" s="33">
        <v>0.64</v>
      </c>
      <c r="F189" s="33">
        <v>0.89</v>
      </c>
      <c r="G189" s="35"/>
      <c r="H189" s="34"/>
    </row>
    <row x14ac:dyDescent="0.25" r="190" customHeight="1" ht="20.05">
      <c r="A190" s="31" t="s">
        <v>22</v>
      </c>
      <c r="B190" s="32">
        <v>0.74</v>
      </c>
      <c r="C190" s="33">
        <v>0.88</v>
      </c>
      <c r="D190" s="33">
        <v>0.89</v>
      </c>
      <c r="E190" s="33">
        <v>0.48</v>
      </c>
      <c r="F190" s="33">
        <v>0.89</v>
      </c>
      <c r="G190" s="35"/>
      <c r="H190" s="34"/>
    </row>
    <row x14ac:dyDescent="0.25" r="191" customHeight="1" ht="20.05">
      <c r="A191" s="31" t="s">
        <v>248</v>
      </c>
      <c r="B191" s="32">
        <v>0.65</v>
      </c>
      <c r="C191" s="33">
        <v>0.81</v>
      </c>
      <c r="D191" s="33">
        <v>0.66</v>
      </c>
      <c r="E191" s="33">
        <v>0.36</v>
      </c>
      <c r="F191" s="33">
        <v>0.85</v>
      </c>
      <c r="G191" s="35"/>
      <c r="H191" s="34"/>
    </row>
    <row x14ac:dyDescent="0.25" r="192" customHeight="1" ht="20.05">
      <c r="A192" s="31" t="s">
        <v>407</v>
      </c>
      <c r="B192" s="32">
        <v>0.93</v>
      </c>
      <c r="C192" s="33">
        <v>0.9</v>
      </c>
      <c r="D192" s="33">
        <v>0.72</v>
      </c>
      <c r="E192" s="33">
        <v>0.81</v>
      </c>
      <c r="F192" s="33">
        <v>0.86</v>
      </c>
      <c r="G192" s="35"/>
      <c r="H192" s="34"/>
    </row>
    <row x14ac:dyDescent="0.25" r="193" customHeight="1" ht="20.05">
      <c r="A193" s="31" t="s">
        <v>42</v>
      </c>
      <c r="B193" s="32">
        <v>0.92</v>
      </c>
      <c r="C193" s="33">
        <v>0.88</v>
      </c>
      <c r="D193" s="33">
        <v>0.7</v>
      </c>
      <c r="E193" s="33">
        <v>0.8</v>
      </c>
      <c r="F193" s="33">
        <v>0.83</v>
      </c>
      <c r="G193" s="35"/>
      <c r="H193" s="34"/>
    </row>
    <row x14ac:dyDescent="0.25" r="194" customHeight="1" ht="20.05">
      <c r="A194" s="31" t="s">
        <v>127</v>
      </c>
      <c r="B194" s="32">
        <v>0.74</v>
      </c>
      <c r="C194" s="33">
        <v>0.87</v>
      </c>
      <c r="D194" s="33">
        <v>0.72</v>
      </c>
      <c r="E194" s="33">
        <v>0.64</v>
      </c>
      <c r="F194" s="33">
        <v>0.71</v>
      </c>
      <c r="G194" s="35"/>
      <c r="H194" s="34"/>
    </row>
    <row x14ac:dyDescent="0.25" r="195" customHeight="1" ht="20.05">
      <c r="A195" s="31" t="s">
        <v>216</v>
      </c>
      <c r="B195" s="32">
        <v>0.84</v>
      </c>
      <c r="C195" s="33">
        <v>0.85</v>
      </c>
      <c r="D195" s="33">
        <v>0.92</v>
      </c>
      <c r="E195" s="33">
        <v>0.53</v>
      </c>
      <c r="F195" s="33">
        <v>0.92</v>
      </c>
      <c r="G195" s="35"/>
      <c r="H195" s="34"/>
    </row>
    <row x14ac:dyDescent="0.25" r="196" customHeight="1" ht="20.05">
      <c r="A196" s="31" t="s">
        <v>156</v>
      </c>
      <c r="B196" s="32">
        <v>0.72</v>
      </c>
      <c r="C196" s="33">
        <v>0.9</v>
      </c>
      <c r="D196" s="33">
        <v>0.61</v>
      </c>
      <c r="E196" s="33">
        <v>0.32</v>
      </c>
      <c r="F196" s="33">
        <v>0.7</v>
      </c>
      <c r="G196" s="35"/>
      <c r="H196" s="34"/>
    </row>
    <row x14ac:dyDescent="0.25" r="197" customHeight="1" ht="20.05">
      <c r="A197" s="31" t="s">
        <v>67</v>
      </c>
      <c r="B197" s="32">
        <v>0.6</v>
      </c>
      <c r="C197" s="33">
        <v>0.81</v>
      </c>
      <c r="D197" s="33">
        <v>0.51</v>
      </c>
      <c r="E197" s="33">
        <v>0.41</v>
      </c>
      <c r="F197" s="33">
        <v>0.71</v>
      </c>
      <c r="G197" s="35"/>
      <c r="H197" s="34"/>
    </row>
    <row x14ac:dyDescent="0.25" r="198" customHeight="1" ht="20.05">
      <c r="A198" s="31" t="s">
        <v>121</v>
      </c>
      <c r="B198" s="32">
        <v>0.69</v>
      </c>
      <c r="C198" s="33">
        <v>0.89</v>
      </c>
      <c r="D198" s="33">
        <v>0.78</v>
      </c>
      <c r="E198" s="33">
        <v>0.51</v>
      </c>
      <c r="F198" s="33">
        <v>0.9</v>
      </c>
      <c r="G198" s="35"/>
      <c r="H198" s="34"/>
    </row>
    <row x14ac:dyDescent="0.25" r="199" customHeight="1" ht="20.05">
      <c r="A199" s="31" t="s">
        <v>307</v>
      </c>
      <c r="B199" s="32">
        <v>0.64</v>
      </c>
      <c r="C199" s="33">
        <v>0.87</v>
      </c>
      <c r="D199" s="33">
        <v>0.67</v>
      </c>
      <c r="E199" s="33">
        <v>0.66</v>
      </c>
      <c r="F199" s="33">
        <v>0.76</v>
      </c>
      <c r="G199" s="35"/>
      <c r="H199" s="34"/>
    </row>
    <row x14ac:dyDescent="0.25" r="200" customHeight="1" ht="20.05">
      <c r="A200" s="31" t="s">
        <v>433</v>
      </c>
      <c r="B200" s="32">
        <v>0.96</v>
      </c>
      <c r="C200" s="33">
        <v>0.94</v>
      </c>
      <c r="D200" s="33">
        <v>0.74</v>
      </c>
      <c r="E200" s="33">
        <v>0.84</v>
      </c>
      <c r="F200" s="33">
        <v>0.87</v>
      </c>
      <c r="G200" s="35"/>
      <c r="H200" s="34"/>
    </row>
    <row x14ac:dyDescent="0.25" r="201" customHeight="1" ht="20.05">
      <c r="A201" s="31" t="s">
        <v>90</v>
      </c>
      <c r="B201" s="32">
        <v>0.92</v>
      </c>
      <c r="C201" s="33">
        <v>0.86</v>
      </c>
      <c r="D201" s="33">
        <v>0.81</v>
      </c>
      <c r="E201" s="33">
        <v>0.69</v>
      </c>
      <c r="F201" s="33">
        <v>0.8</v>
      </c>
      <c r="G201" s="35"/>
      <c r="H201" s="34"/>
    </row>
    <row x14ac:dyDescent="0.25" r="202" customHeight="1" ht="20.05">
      <c r="A202" s="31" t="s">
        <v>421</v>
      </c>
      <c r="B202" s="32">
        <v>0.95</v>
      </c>
      <c r="C202" s="33">
        <v>0.91</v>
      </c>
      <c r="D202" s="33">
        <v>0.97</v>
      </c>
      <c r="E202" s="33">
        <v>0.56</v>
      </c>
      <c r="F202" s="33">
        <v>0.96</v>
      </c>
      <c r="G202" s="35"/>
      <c r="H202" s="34"/>
    </row>
    <row x14ac:dyDescent="0.25" r="203" customHeight="1" ht="20.05">
      <c r="A203" s="31" t="s">
        <v>344</v>
      </c>
      <c r="B203" s="32">
        <v>0.55</v>
      </c>
      <c r="C203" s="33">
        <v>0.77</v>
      </c>
      <c r="D203" s="33">
        <v>0.56</v>
      </c>
      <c r="E203" s="33">
        <v>0.42</v>
      </c>
      <c r="F203" s="33">
        <v>0.81</v>
      </c>
      <c r="G203" s="35"/>
      <c r="H203" s="34"/>
    </row>
    <row x14ac:dyDescent="0.25" r="204" customHeight="1" ht="20.05">
      <c r="A204" s="31" t="s">
        <v>204</v>
      </c>
      <c r="B204" s="32">
        <v>0.79</v>
      </c>
      <c r="C204" s="33">
        <v>0.88</v>
      </c>
      <c r="D204" s="33">
        <v>0.86</v>
      </c>
      <c r="E204" s="33">
        <v>0.39</v>
      </c>
      <c r="F204" s="33">
        <v>0.8</v>
      </c>
      <c r="G204" s="35"/>
      <c r="H204" s="34"/>
    </row>
    <row x14ac:dyDescent="0.25" r="205" customHeight="1" ht="20.05">
      <c r="A205" s="31" t="s">
        <v>44</v>
      </c>
      <c r="B205" s="32">
        <v>0.91</v>
      </c>
      <c r="C205" s="33">
        <v>0.92</v>
      </c>
      <c r="D205" s="33">
        <v>0.9</v>
      </c>
      <c r="E205" s="33">
        <v>0.77</v>
      </c>
      <c r="F205" s="33">
        <v>0.81</v>
      </c>
      <c r="G205" s="35"/>
      <c r="H205" s="34"/>
    </row>
    <row x14ac:dyDescent="0.25" r="206" customHeight="1" ht="20.05">
      <c r="A206" s="31" t="s">
        <v>132</v>
      </c>
      <c r="B206" s="32">
        <v>0.95</v>
      </c>
      <c r="C206" s="33">
        <v>0.88</v>
      </c>
      <c r="D206" s="33">
        <v>0.69</v>
      </c>
      <c r="E206" s="33">
        <v>0.68</v>
      </c>
      <c r="F206" s="33">
        <v>0.85</v>
      </c>
      <c r="G206" s="35"/>
      <c r="H206" s="34"/>
    </row>
    <row x14ac:dyDescent="0.25" r="207" customHeight="1" ht="20.05">
      <c r="A207" s="31" t="s">
        <v>429</v>
      </c>
      <c r="B207" s="37">
        <v>1</v>
      </c>
      <c r="C207" s="33">
        <v>0.94</v>
      </c>
      <c r="D207" s="33">
        <v>0.75</v>
      </c>
      <c r="E207" s="33">
        <v>0.97</v>
      </c>
      <c r="F207" s="33">
        <v>0.94</v>
      </c>
      <c r="G207" s="35"/>
      <c r="H207" s="34"/>
    </row>
    <row x14ac:dyDescent="0.25" r="208" customHeight="1" ht="20.05">
      <c r="A208" s="31" t="s">
        <v>391</v>
      </c>
      <c r="B208" s="32">
        <v>0.73</v>
      </c>
      <c r="C208" s="33">
        <v>0.85</v>
      </c>
      <c r="D208" s="33">
        <v>0.62</v>
      </c>
      <c r="E208" s="33">
        <v>0.65</v>
      </c>
      <c r="F208" s="33">
        <v>0.83</v>
      </c>
      <c r="G208" s="35"/>
      <c r="H208" s="34"/>
    </row>
    <row x14ac:dyDescent="0.25" r="209" customHeight="1" ht="20.05">
      <c r="A209" s="31" t="s">
        <v>149</v>
      </c>
      <c r="B209" s="32">
        <v>0.68</v>
      </c>
      <c r="C209" s="33">
        <v>0.8</v>
      </c>
      <c r="D209" s="33">
        <v>0.84</v>
      </c>
      <c r="E209" s="33">
        <v>0.37</v>
      </c>
      <c r="F209" s="33">
        <v>0.88</v>
      </c>
      <c r="G209" s="35"/>
      <c r="H209" s="34"/>
    </row>
    <row x14ac:dyDescent="0.25" r="210" customHeight="1" ht="20.05">
      <c r="A210" s="31" t="s">
        <v>20</v>
      </c>
      <c r="B210" s="32">
        <v>0.94</v>
      </c>
      <c r="C210" s="33">
        <v>0.93</v>
      </c>
      <c r="D210" s="33">
        <v>0.7</v>
      </c>
      <c r="E210" s="33">
        <v>0.77</v>
      </c>
      <c r="F210" s="33">
        <v>0.9</v>
      </c>
      <c r="G210" s="35"/>
      <c r="H210" s="34"/>
    </row>
    <row x14ac:dyDescent="0.25" r="211" customHeight="1" ht="20.05">
      <c r="A211" s="31" t="s">
        <v>386</v>
      </c>
      <c r="B211" s="32">
        <v>0.91</v>
      </c>
      <c r="C211" s="33">
        <v>0.91</v>
      </c>
      <c r="D211" s="33">
        <v>0.91</v>
      </c>
      <c r="E211" s="33">
        <v>0.76</v>
      </c>
      <c r="F211" s="33">
        <v>0.84</v>
      </c>
      <c r="G211" s="35"/>
      <c r="H211" s="34"/>
    </row>
    <row x14ac:dyDescent="0.25" r="212" customHeight="1" ht="20.05">
      <c r="A212" s="31" t="s">
        <v>219</v>
      </c>
      <c r="B212" s="32">
        <v>0.68</v>
      </c>
      <c r="C212" s="33">
        <v>0.86</v>
      </c>
      <c r="D212" s="33">
        <v>0.62</v>
      </c>
      <c r="E212" s="33">
        <v>0.45</v>
      </c>
      <c r="F212" s="33">
        <v>0.67</v>
      </c>
      <c r="G212" s="35"/>
      <c r="H212" s="34"/>
    </row>
    <row x14ac:dyDescent="0.25" r="213" customHeight="1" ht="20.05">
      <c r="A213" s="31" t="s">
        <v>61</v>
      </c>
      <c r="B213" s="32">
        <v>0.91</v>
      </c>
      <c r="C213" s="33">
        <v>0.93</v>
      </c>
      <c r="D213" s="33">
        <v>0.54</v>
      </c>
      <c r="E213" s="33">
        <v>0.83</v>
      </c>
      <c r="F213" s="33">
        <v>0.75</v>
      </c>
      <c r="G213" s="35"/>
      <c r="H213" s="34"/>
    </row>
    <row x14ac:dyDescent="0.25" r="214" customHeight="1" ht="20.05">
      <c r="A214" s="31" t="s">
        <v>385</v>
      </c>
      <c r="B214" s="32">
        <v>0.83</v>
      </c>
      <c r="C214" s="33">
        <v>0.84</v>
      </c>
      <c r="D214" s="33">
        <v>0.69</v>
      </c>
      <c r="E214" s="33">
        <v>0.43</v>
      </c>
      <c r="F214" s="33">
        <v>0.92</v>
      </c>
      <c r="G214" s="35"/>
      <c r="H214" s="34"/>
    </row>
    <row x14ac:dyDescent="0.25" r="215" customHeight="1" ht="20.05">
      <c r="A215" s="31" t="s">
        <v>238</v>
      </c>
      <c r="B215" s="32">
        <v>0.71</v>
      </c>
      <c r="C215" s="33">
        <v>0.86</v>
      </c>
      <c r="D215" s="33">
        <v>0.83</v>
      </c>
      <c r="E215" s="33">
        <v>0.45</v>
      </c>
      <c r="F215" s="33">
        <v>0.75</v>
      </c>
      <c r="G215" s="35"/>
      <c r="H215" s="34"/>
    </row>
    <row x14ac:dyDescent="0.25" r="216" customHeight="1" ht="20.05">
      <c r="A216" s="31" t="s">
        <v>209</v>
      </c>
      <c r="B216" s="32">
        <v>0.9</v>
      </c>
      <c r="C216" s="33">
        <v>0.88</v>
      </c>
      <c r="D216" s="33">
        <v>0.71</v>
      </c>
      <c r="E216" s="33">
        <v>0.82</v>
      </c>
      <c r="F216" s="33">
        <v>0.83</v>
      </c>
      <c r="G216" s="35"/>
      <c r="H216" s="34"/>
    </row>
    <row x14ac:dyDescent="0.25" r="217" customHeight="1" ht="20.05">
      <c r="A217" s="31" t="s">
        <v>389</v>
      </c>
      <c r="B217" s="32">
        <v>0.59</v>
      </c>
      <c r="C217" s="33">
        <v>0.83</v>
      </c>
      <c r="D217" s="33">
        <v>0.68</v>
      </c>
      <c r="E217" s="33">
        <v>0.47</v>
      </c>
      <c r="F217" s="33">
        <v>0.82</v>
      </c>
      <c r="G217" s="35"/>
      <c r="H217" s="34"/>
    </row>
    <row x14ac:dyDescent="0.25" r="218" customHeight="1" ht="20.05">
      <c r="A218" s="31" t="s">
        <v>140</v>
      </c>
      <c r="B218" s="32">
        <v>0.93</v>
      </c>
      <c r="C218" s="33">
        <v>0.94</v>
      </c>
      <c r="D218" s="33">
        <v>0.63</v>
      </c>
      <c r="E218" s="33">
        <v>0.59</v>
      </c>
      <c r="F218" s="33">
        <v>0.85</v>
      </c>
      <c r="G218" s="35"/>
      <c r="H218" s="34"/>
    </row>
    <row x14ac:dyDescent="0.25" r="219" customHeight="1" ht="20.05">
      <c r="A219" s="31" t="s">
        <v>211</v>
      </c>
      <c r="B219" s="32">
        <v>0.73</v>
      </c>
      <c r="C219" s="33">
        <v>0.87</v>
      </c>
      <c r="D219" s="33">
        <v>0.84</v>
      </c>
      <c r="E219" s="33">
        <v>0.51</v>
      </c>
      <c r="F219" s="33">
        <v>0.82</v>
      </c>
      <c r="G219" s="35"/>
      <c r="H219" s="34"/>
    </row>
    <row x14ac:dyDescent="0.25" r="220" customHeight="1" ht="20.05">
      <c r="A220" s="31" t="s">
        <v>350</v>
      </c>
      <c r="B220" s="32">
        <v>0.96</v>
      </c>
      <c r="C220" s="33">
        <v>0.92</v>
      </c>
      <c r="D220" s="33">
        <v>0.86</v>
      </c>
      <c r="E220" s="33">
        <v>0.58</v>
      </c>
      <c r="F220" s="33">
        <v>0.95</v>
      </c>
      <c r="G220" s="35"/>
      <c r="H220" s="34"/>
    </row>
    <row x14ac:dyDescent="0.25" r="221" customHeight="1" ht="20.05">
      <c r="A221" s="31" t="s">
        <v>79</v>
      </c>
      <c r="B221" s="32">
        <v>0.98</v>
      </c>
      <c r="C221" s="33">
        <v>0.95</v>
      </c>
      <c r="D221" s="33">
        <v>0.58</v>
      </c>
      <c r="E221" s="33">
        <v>0.95</v>
      </c>
      <c r="F221" s="33">
        <v>0.96</v>
      </c>
      <c r="G221" s="35"/>
      <c r="H221" s="34"/>
    </row>
    <row x14ac:dyDescent="0.25" r="222" customHeight="1" ht="20.05">
      <c r="A222" s="31" t="s">
        <v>329</v>
      </c>
      <c r="B222" s="32">
        <v>0.67</v>
      </c>
      <c r="C222" s="33">
        <v>0.86</v>
      </c>
      <c r="D222" s="33">
        <v>0.74</v>
      </c>
      <c r="E222" s="33">
        <v>0.54</v>
      </c>
      <c r="F222" s="33">
        <v>0.82</v>
      </c>
      <c r="G222" s="35"/>
      <c r="H222" s="34"/>
    </row>
    <row x14ac:dyDescent="0.25" r="223" customHeight="1" ht="20.05">
      <c r="A223" s="31" t="s">
        <v>181</v>
      </c>
      <c r="B223" s="32">
        <v>0.73</v>
      </c>
      <c r="C223" s="33">
        <v>0.88</v>
      </c>
      <c r="D223" s="33">
        <v>0.8</v>
      </c>
      <c r="E223" s="33">
        <v>0.41</v>
      </c>
      <c r="F223" s="33">
        <v>0.8</v>
      </c>
      <c r="G223" s="35"/>
      <c r="H223" s="34"/>
    </row>
    <row x14ac:dyDescent="0.25" r="224" customHeight="1" ht="20.05">
      <c r="A224" s="31" t="s">
        <v>373</v>
      </c>
      <c r="B224" s="32">
        <v>0.93</v>
      </c>
      <c r="C224" s="33">
        <v>0.91</v>
      </c>
      <c r="D224" s="33">
        <v>0.91</v>
      </c>
      <c r="E224" s="33">
        <v>0.79</v>
      </c>
      <c r="F224" s="33">
        <v>0.86</v>
      </c>
      <c r="G224" s="35"/>
      <c r="H224" s="34"/>
    </row>
    <row x14ac:dyDescent="0.25" r="225" customHeight="1" ht="20.05">
      <c r="A225" s="31" t="s">
        <v>228</v>
      </c>
      <c r="B225" s="32">
        <v>0.83</v>
      </c>
      <c r="C225" s="33">
        <v>0.92</v>
      </c>
      <c r="D225" s="33">
        <v>0.98</v>
      </c>
      <c r="E225" s="33">
        <v>0.8</v>
      </c>
      <c r="F225" s="33">
        <v>0.98</v>
      </c>
      <c r="G225" s="35"/>
      <c r="H225" s="34"/>
    </row>
    <row x14ac:dyDescent="0.25" r="226" customHeight="1" ht="20.05">
      <c r="A226" s="31" t="s">
        <v>358</v>
      </c>
      <c r="B226" s="32">
        <v>0.97</v>
      </c>
      <c r="C226" s="33">
        <v>0.93</v>
      </c>
      <c r="D226" s="33">
        <v>0.69</v>
      </c>
      <c r="E226" s="33">
        <v>0.75</v>
      </c>
      <c r="F226" s="33">
        <v>0.91</v>
      </c>
      <c r="G226" s="35"/>
      <c r="H226" s="34"/>
    </row>
    <row x14ac:dyDescent="0.25" r="227" customHeight="1" ht="20.05">
      <c r="A227" s="31" t="s">
        <v>402</v>
      </c>
      <c r="B227" s="32">
        <v>0.87</v>
      </c>
      <c r="C227" s="33">
        <v>0.89</v>
      </c>
      <c r="D227" s="33">
        <v>0.86</v>
      </c>
      <c r="E227" s="33">
        <v>0.72</v>
      </c>
      <c r="F227" s="33">
        <v>0.91</v>
      </c>
      <c r="G227" s="35"/>
      <c r="H227" s="34"/>
    </row>
    <row x14ac:dyDescent="0.25" r="228" customHeight="1" ht="20.05">
      <c r="A228" s="31" t="s">
        <v>335</v>
      </c>
      <c r="B228" s="32">
        <v>0.92</v>
      </c>
      <c r="C228" s="33">
        <v>0.92</v>
      </c>
      <c r="D228" s="33">
        <v>0.82</v>
      </c>
      <c r="E228" s="33">
        <v>0.71</v>
      </c>
      <c r="F228" s="33">
        <v>0.81</v>
      </c>
      <c r="G228" s="35"/>
      <c r="H228" s="34"/>
    </row>
    <row x14ac:dyDescent="0.25" r="229" customHeight="1" ht="20.05">
      <c r="A229" s="31" t="s">
        <v>189</v>
      </c>
      <c r="B229" s="32">
        <v>0.8</v>
      </c>
      <c r="C229" s="33">
        <v>0.85</v>
      </c>
      <c r="D229" s="33">
        <v>0.84</v>
      </c>
      <c r="E229" s="33">
        <v>0.67</v>
      </c>
      <c r="F229" s="33">
        <v>0.84</v>
      </c>
      <c r="G229" s="35"/>
      <c r="H229" s="34"/>
    </row>
    <row x14ac:dyDescent="0.25" r="230" customHeight="1" ht="20.05">
      <c r="A230" s="31" t="s">
        <v>346</v>
      </c>
      <c r="B230" s="32">
        <v>0.67</v>
      </c>
      <c r="C230" s="33">
        <v>0.87</v>
      </c>
      <c r="D230" s="33">
        <v>0.56</v>
      </c>
      <c r="E230" s="33">
        <v>0.59</v>
      </c>
      <c r="F230" s="33">
        <v>0.67</v>
      </c>
      <c r="G230" s="35"/>
      <c r="H230" s="34"/>
    </row>
    <row x14ac:dyDescent="0.25" r="231" customHeight="1" ht="20.05">
      <c r="A231" s="31" t="s">
        <v>118</v>
      </c>
      <c r="B231" s="32">
        <v>0.99</v>
      </c>
      <c r="C231" s="33">
        <v>0.95</v>
      </c>
      <c r="D231" s="33">
        <v>0.68</v>
      </c>
      <c r="E231" s="33">
        <v>0.92</v>
      </c>
      <c r="F231" s="33">
        <v>0.95</v>
      </c>
      <c r="G231" s="35"/>
      <c r="H231" s="34"/>
    </row>
    <row x14ac:dyDescent="0.25" r="232" customHeight="1" ht="20.05">
      <c r="A232" s="31" t="s">
        <v>257</v>
      </c>
      <c r="B232" s="32">
        <v>0.65</v>
      </c>
      <c r="C232" s="33">
        <v>0.81</v>
      </c>
      <c r="D232" s="33">
        <v>0.77</v>
      </c>
      <c r="E232" s="33">
        <v>0.4</v>
      </c>
      <c r="F232" s="33">
        <v>0.81</v>
      </c>
      <c r="G232" s="35"/>
      <c r="H232" s="34"/>
    </row>
    <row x14ac:dyDescent="0.25" r="233" customHeight="1" ht="20.05">
      <c r="A233" s="31" t="s">
        <v>95</v>
      </c>
      <c r="B233" s="32">
        <v>0.98</v>
      </c>
      <c r="C233" s="33">
        <v>0.96</v>
      </c>
      <c r="D233" s="33">
        <v>0.94</v>
      </c>
      <c r="E233" s="33">
        <v>0.95</v>
      </c>
      <c r="F233" s="33">
        <v>0.95</v>
      </c>
      <c r="G233" s="35"/>
      <c r="H233" s="34"/>
    </row>
    <row x14ac:dyDescent="0.25" r="234" customHeight="1" ht="20.05">
      <c r="A234" s="31" t="s">
        <v>281</v>
      </c>
      <c r="B234" s="32">
        <v>0.73</v>
      </c>
      <c r="C234" s="33">
        <v>0.84</v>
      </c>
      <c r="D234" s="33">
        <v>0.86</v>
      </c>
      <c r="E234" s="33">
        <v>0.46</v>
      </c>
      <c r="F234" s="33">
        <v>0.89</v>
      </c>
      <c r="G234" s="35"/>
      <c r="H234" s="34"/>
    </row>
    <row x14ac:dyDescent="0.25" r="235" customHeight="1" ht="20.05">
      <c r="A235" s="31" t="s">
        <v>86</v>
      </c>
      <c r="B235" s="32">
        <v>0.97</v>
      </c>
      <c r="C235" s="33">
        <v>0.93</v>
      </c>
      <c r="D235" s="33">
        <v>0.82</v>
      </c>
      <c r="E235" s="33">
        <v>0.64</v>
      </c>
      <c r="F235" s="33">
        <v>0.86</v>
      </c>
      <c r="G235" s="35"/>
      <c r="H235" s="34"/>
    </row>
    <row x14ac:dyDescent="0.25" r="236" customHeight="1" ht="20.05">
      <c r="A236" s="31" t="s">
        <v>175</v>
      </c>
      <c r="B236" s="32">
        <v>0.63</v>
      </c>
      <c r="C236" s="33">
        <v>0.83</v>
      </c>
      <c r="D236" s="33">
        <v>0.78</v>
      </c>
      <c r="E236" s="33">
        <v>0.43</v>
      </c>
      <c r="F236" s="33">
        <v>0.79</v>
      </c>
      <c r="G236" s="35"/>
      <c r="H236" s="34"/>
    </row>
    <row x14ac:dyDescent="0.25" r="237" customHeight="1" ht="20.05">
      <c r="A237" s="31" t="s">
        <v>162</v>
      </c>
      <c r="B237" s="32">
        <v>0.68</v>
      </c>
      <c r="C237" s="33">
        <v>0.89</v>
      </c>
      <c r="D237" s="33">
        <v>0.86</v>
      </c>
      <c r="E237" s="33">
        <v>0.51</v>
      </c>
      <c r="F237" s="33">
        <v>0.82</v>
      </c>
      <c r="G237" s="35"/>
      <c r="H237" s="34"/>
    </row>
    <row x14ac:dyDescent="0.25" r="238" customHeight="1" ht="20.05">
      <c r="A238" s="31" t="s">
        <v>325</v>
      </c>
      <c r="B238" s="32">
        <v>0.7</v>
      </c>
      <c r="C238" s="33">
        <v>0.83</v>
      </c>
      <c r="D238" s="33">
        <v>0.5</v>
      </c>
      <c r="E238" s="33">
        <v>0.52</v>
      </c>
      <c r="F238" s="33">
        <v>0.71</v>
      </c>
      <c r="G238" s="35"/>
      <c r="H238" s="34"/>
    </row>
    <row x14ac:dyDescent="0.25" r="239" customHeight="1" ht="20.05">
      <c r="A239" s="31" t="s">
        <v>380</v>
      </c>
      <c r="B239" s="32">
        <v>0.85</v>
      </c>
      <c r="C239" s="33">
        <v>0.8</v>
      </c>
      <c r="D239" s="33">
        <v>0.77</v>
      </c>
      <c r="E239" s="33">
        <v>0.43</v>
      </c>
      <c r="F239" s="33">
        <v>0.8</v>
      </c>
      <c r="G239" s="35"/>
      <c r="H239" s="34"/>
    </row>
    <row x14ac:dyDescent="0.25" r="240" customHeight="1" ht="20.05">
      <c r="A240" s="31" t="s">
        <v>32</v>
      </c>
      <c r="B240" s="32">
        <v>0.72</v>
      </c>
      <c r="C240" s="33">
        <v>0.81</v>
      </c>
      <c r="D240" s="33">
        <v>0.81</v>
      </c>
      <c r="E240" s="33">
        <v>0.18</v>
      </c>
      <c r="F240" s="33">
        <v>0.79</v>
      </c>
      <c r="G240" s="35"/>
      <c r="H240" s="34"/>
    </row>
    <row x14ac:dyDescent="0.25" r="241" customHeight="1" ht="20.05">
      <c r="A241" s="31" t="s">
        <v>180</v>
      </c>
      <c r="B241" s="32">
        <v>0.59</v>
      </c>
      <c r="C241" s="33">
        <v>0.83</v>
      </c>
      <c r="D241" s="33">
        <v>0.79</v>
      </c>
      <c r="E241" s="33">
        <v>0.35</v>
      </c>
      <c r="F241" s="33">
        <v>0.67</v>
      </c>
      <c r="G241" s="35"/>
      <c r="H241" s="34"/>
    </row>
    <row x14ac:dyDescent="0.25" r="242" customHeight="1" ht="20.05">
      <c r="A242" s="31" t="s">
        <v>352</v>
      </c>
      <c r="B242" s="32">
        <v>0.79</v>
      </c>
      <c r="C242" s="33">
        <v>0.92</v>
      </c>
      <c r="D242" s="33">
        <v>0.74</v>
      </c>
      <c r="E242" s="33">
        <v>0.59</v>
      </c>
      <c r="F242" s="33">
        <v>0.88</v>
      </c>
      <c r="G242" s="35"/>
      <c r="H242" s="34"/>
    </row>
    <row x14ac:dyDescent="0.25" r="243" customHeight="1" ht="20.05">
      <c r="A243" s="31" t="s">
        <v>19</v>
      </c>
      <c r="B243" s="32">
        <v>0.93</v>
      </c>
      <c r="C243" s="33">
        <v>0.94</v>
      </c>
      <c r="D243" s="33">
        <v>0.72</v>
      </c>
      <c r="E243" s="33">
        <v>0.72</v>
      </c>
      <c r="F243" s="33">
        <v>0.89</v>
      </c>
      <c r="G243" s="35"/>
      <c r="H243" s="34"/>
    </row>
    <row x14ac:dyDescent="0.25" r="244" customHeight="1" ht="20.05">
      <c r="A244" s="31" t="s">
        <v>23</v>
      </c>
      <c r="B244" s="32">
        <v>0.73</v>
      </c>
      <c r="C244" s="33">
        <v>0.86</v>
      </c>
      <c r="D244" s="33">
        <v>0.8</v>
      </c>
      <c r="E244" s="33">
        <v>0.32</v>
      </c>
      <c r="F244" s="33">
        <v>0.81</v>
      </c>
      <c r="G244" s="35"/>
      <c r="H244" s="34"/>
    </row>
    <row x14ac:dyDescent="0.25" r="245" customHeight="1" ht="20.05">
      <c r="A245" s="31" t="s">
        <v>122</v>
      </c>
      <c r="B245" s="32">
        <v>0.5</v>
      </c>
      <c r="C245" s="33">
        <v>0.84</v>
      </c>
      <c r="D245" s="33">
        <v>0.75</v>
      </c>
      <c r="E245" s="33">
        <v>0.34</v>
      </c>
      <c r="F245" s="33">
        <v>0.68</v>
      </c>
      <c r="G245" s="35"/>
      <c r="H245" s="34"/>
    </row>
    <row x14ac:dyDescent="0.25" r="246" customHeight="1" ht="20.05">
      <c r="A246" s="31" t="s">
        <v>141</v>
      </c>
      <c r="B246" s="32">
        <v>0.79</v>
      </c>
      <c r="C246" s="33">
        <v>0.89</v>
      </c>
      <c r="D246" s="33">
        <v>0.83</v>
      </c>
      <c r="E246" s="33">
        <v>0.59</v>
      </c>
      <c r="F246" s="33">
        <v>0.93</v>
      </c>
      <c r="G246" s="35"/>
      <c r="H246" s="34"/>
    </row>
    <row x14ac:dyDescent="0.25" r="247" customHeight="1" ht="20.05">
      <c r="A247" s="31" t="s">
        <v>133</v>
      </c>
      <c r="B247" s="32">
        <v>0.92</v>
      </c>
      <c r="C247" s="33">
        <v>0.94</v>
      </c>
      <c r="D247" s="33">
        <v>0.95</v>
      </c>
      <c r="E247" s="33">
        <v>0.77</v>
      </c>
      <c r="F247" s="33">
        <v>0.94</v>
      </c>
      <c r="G247" s="35"/>
      <c r="H247" s="34"/>
    </row>
    <row x14ac:dyDescent="0.25" r="248" customHeight="1" ht="20.05">
      <c r="A248" s="31" t="s">
        <v>404</v>
      </c>
      <c r="B248" s="32">
        <v>0.78</v>
      </c>
      <c r="C248" s="33">
        <v>0.87</v>
      </c>
      <c r="D248" s="33">
        <v>0.53</v>
      </c>
      <c r="E248" s="33">
        <v>0.62</v>
      </c>
      <c r="F248" s="33">
        <v>0.77</v>
      </c>
      <c r="G248" s="35"/>
      <c r="H248" s="34"/>
    </row>
    <row x14ac:dyDescent="0.25" r="249" customHeight="1" ht="20.05">
      <c r="A249" s="31" t="s">
        <v>388</v>
      </c>
      <c r="B249" s="32">
        <v>0.75</v>
      </c>
      <c r="C249" s="33">
        <v>0.83</v>
      </c>
      <c r="D249" s="33">
        <v>0.24</v>
      </c>
      <c r="E249" s="33">
        <v>0.49</v>
      </c>
      <c r="F249" s="33">
        <v>0.81</v>
      </c>
      <c r="G249" s="35"/>
      <c r="H249" s="34"/>
    </row>
    <row x14ac:dyDescent="0.25" r="250" customHeight="1" ht="20.05">
      <c r="A250" s="31" t="s">
        <v>102</v>
      </c>
      <c r="B250" s="32">
        <v>0.95</v>
      </c>
      <c r="C250" s="33">
        <v>0.91</v>
      </c>
      <c r="D250" s="33">
        <v>0.83</v>
      </c>
      <c r="E250" s="33">
        <v>0.7</v>
      </c>
      <c r="F250" s="33">
        <v>0.87</v>
      </c>
      <c r="G250" s="35"/>
      <c r="H250" s="34"/>
    </row>
    <row x14ac:dyDescent="0.25" r="251" customHeight="1" ht="20.05">
      <c r="A251" s="31" t="s">
        <v>304</v>
      </c>
      <c r="B251" s="32">
        <v>0.9</v>
      </c>
      <c r="C251" s="33">
        <v>0.92</v>
      </c>
      <c r="D251" s="33">
        <v>0.95</v>
      </c>
      <c r="E251" s="33">
        <v>0.35</v>
      </c>
      <c r="F251" s="33">
        <v>0.94</v>
      </c>
      <c r="G251" s="35"/>
      <c r="H251" s="34"/>
    </row>
    <row x14ac:dyDescent="0.25" r="252" customHeight="1" ht="20.05">
      <c r="A252" s="31" t="s">
        <v>210</v>
      </c>
      <c r="B252" s="32">
        <v>0.7</v>
      </c>
      <c r="C252" s="33">
        <v>0.82</v>
      </c>
      <c r="D252" s="33">
        <v>0.46</v>
      </c>
      <c r="E252" s="33">
        <v>0.54</v>
      </c>
      <c r="F252" s="33">
        <v>0.88</v>
      </c>
      <c r="G252" s="35"/>
      <c r="H252" s="34"/>
    </row>
    <row x14ac:dyDescent="0.25" r="253" customHeight="1" ht="20.05">
      <c r="A253" s="31" t="s">
        <v>165</v>
      </c>
      <c r="B253" s="32">
        <v>0.73</v>
      </c>
      <c r="C253" s="33">
        <v>0.76</v>
      </c>
      <c r="D253" s="33">
        <v>0.65</v>
      </c>
      <c r="E253" s="33">
        <v>0.34</v>
      </c>
      <c r="F253" s="33">
        <v>0.83</v>
      </c>
      <c r="G253" s="35"/>
      <c r="H253" s="34"/>
    </row>
    <row x14ac:dyDescent="0.25" r="254" customHeight="1" ht="20.05">
      <c r="A254" s="31" t="s">
        <v>207</v>
      </c>
      <c r="B254" s="32">
        <v>0.74</v>
      </c>
      <c r="C254" s="33">
        <v>0.82</v>
      </c>
      <c r="D254" s="33">
        <v>0.5</v>
      </c>
      <c r="E254" s="33">
        <v>0.34</v>
      </c>
      <c r="F254" s="33">
        <v>0.7</v>
      </c>
      <c r="G254" s="35"/>
      <c r="H254" s="34"/>
    </row>
    <row x14ac:dyDescent="0.25" r="255" customHeight="1" ht="20.05">
      <c r="A255" s="31" t="s">
        <v>298</v>
      </c>
      <c r="B255" s="32">
        <v>0.77</v>
      </c>
      <c r="C255" s="33">
        <v>0.89</v>
      </c>
      <c r="D255" s="33">
        <v>0.89</v>
      </c>
      <c r="E255" s="33">
        <v>0.55</v>
      </c>
      <c r="F255" s="33">
        <v>0.88</v>
      </c>
      <c r="G255" s="35"/>
      <c r="H255" s="34"/>
    </row>
    <row x14ac:dyDescent="0.25" r="256" customHeight="1" ht="20.05">
      <c r="A256" s="31" t="s">
        <v>62</v>
      </c>
      <c r="B256" s="32">
        <v>0.66</v>
      </c>
      <c r="C256" s="33">
        <v>0.84</v>
      </c>
      <c r="D256" s="33">
        <v>0.4</v>
      </c>
      <c r="E256" s="33">
        <v>0.38</v>
      </c>
      <c r="F256" s="33">
        <v>0.81</v>
      </c>
      <c r="G256" s="35"/>
      <c r="H256" s="34"/>
    </row>
    <row x14ac:dyDescent="0.25" r="257" customHeight="1" ht="20.05">
      <c r="A257" s="31" t="s">
        <v>314</v>
      </c>
      <c r="B257" s="32">
        <v>0.9</v>
      </c>
      <c r="C257" s="33">
        <v>0.85</v>
      </c>
      <c r="D257" s="33">
        <v>0.73</v>
      </c>
      <c r="E257" s="33">
        <v>0.59</v>
      </c>
      <c r="F257" s="33">
        <v>0.83</v>
      </c>
      <c r="G257" s="35"/>
      <c r="H257" s="34"/>
    </row>
    <row x14ac:dyDescent="0.25" r="258" customHeight="1" ht="20.05">
      <c r="A258" s="31" t="s">
        <v>81</v>
      </c>
      <c r="B258" s="32">
        <v>0.77</v>
      </c>
      <c r="C258" s="33">
        <v>0.82</v>
      </c>
      <c r="D258" s="33">
        <v>0.76</v>
      </c>
      <c r="E258" s="33">
        <v>0.53</v>
      </c>
      <c r="F258" s="33">
        <v>0.87</v>
      </c>
      <c r="G258" s="35"/>
      <c r="H258" s="34"/>
    </row>
    <row x14ac:dyDescent="0.25" r="259" customHeight="1" ht="20.05">
      <c r="A259" s="31" t="s">
        <v>26</v>
      </c>
      <c r="B259" s="32">
        <v>0.97</v>
      </c>
      <c r="C259" s="33">
        <v>0.93</v>
      </c>
      <c r="D259" s="33">
        <v>0.85</v>
      </c>
      <c r="E259" s="33">
        <v>0.73</v>
      </c>
      <c r="F259" s="33">
        <v>0.98</v>
      </c>
      <c r="G259" s="35"/>
      <c r="H259" s="34"/>
    </row>
    <row x14ac:dyDescent="0.25" r="260" customHeight="1" ht="20.05">
      <c r="A260" s="31" t="s">
        <v>179</v>
      </c>
      <c r="B260" s="32">
        <v>0.49</v>
      </c>
      <c r="C260" s="33">
        <v>0.77</v>
      </c>
      <c r="D260" s="33">
        <v>0.86</v>
      </c>
      <c r="E260" s="33">
        <v>0.53</v>
      </c>
      <c r="F260" s="33">
        <v>0.88</v>
      </c>
      <c r="G260" s="35"/>
      <c r="H260" s="34"/>
    </row>
    <row x14ac:dyDescent="0.25" r="261" customHeight="1" ht="20.05">
      <c r="A261" s="31" t="s">
        <v>173</v>
      </c>
      <c r="B261" s="32">
        <v>0.81</v>
      </c>
      <c r="C261" s="33">
        <v>0.84</v>
      </c>
      <c r="D261" s="33">
        <v>0.45</v>
      </c>
      <c r="E261" s="33">
        <v>0.57</v>
      </c>
      <c r="F261" s="33">
        <v>0.73</v>
      </c>
      <c r="G261" s="35"/>
      <c r="H261" s="34"/>
    </row>
    <row x14ac:dyDescent="0.25" r="262" customHeight="1" ht="20.05">
      <c r="A262" s="31" t="s">
        <v>85</v>
      </c>
      <c r="B262" s="32">
        <v>0.85</v>
      </c>
      <c r="C262" s="33">
        <v>0.92</v>
      </c>
      <c r="D262" s="33">
        <v>0.75</v>
      </c>
      <c r="E262" s="33">
        <v>0.64</v>
      </c>
      <c r="F262" s="33">
        <v>0.87</v>
      </c>
      <c r="G262" s="35"/>
      <c r="H262" s="34"/>
    </row>
    <row x14ac:dyDescent="0.25" r="263" customHeight="1" ht="20.05">
      <c r="A263" s="31" t="s">
        <v>182</v>
      </c>
      <c r="B263" s="32">
        <v>0.9</v>
      </c>
      <c r="C263" s="33">
        <v>0.92</v>
      </c>
      <c r="D263" s="33">
        <v>0.79</v>
      </c>
      <c r="E263" s="33">
        <v>0.68</v>
      </c>
      <c r="F263" s="33">
        <v>0.95</v>
      </c>
      <c r="G263" s="35"/>
      <c r="H263" s="34"/>
    </row>
    <row x14ac:dyDescent="0.25" r="264" customHeight="1" ht="20.05">
      <c r="A264" s="31" t="s">
        <v>359</v>
      </c>
      <c r="B264" s="32">
        <v>0.69</v>
      </c>
      <c r="C264" s="33">
        <v>0.8</v>
      </c>
      <c r="D264" s="33">
        <v>0.53</v>
      </c>
      <c r="E264" s="33">
        <v>0.49</v>
      </c>
      <c r="F264" s="33">
        <v>0.71</v>
      </c>
      <c r="G264" s="35"/>
      <c r="H264" s="34"/>
    </row>
    <row x14ac:dyDescent="0.25" r="265" customHeight="1" ht="20.05">
      <c r="A265" s="31" t="s">
        <v>107</v>
      </c>
      <c r="B265" s="32">
        <v>0.87</v>
      </c>
      <c r="C265" s="33">
        <v>0.89</v>
      </c>
      <c r="D265" s="33">
        <v>0.75</v>
      </c>
      <c r="E265" s="33">
        <v>0.77</v>
      </c>
      <c r="F265" s="33">
        <v>0.84</v>
      </c>
      <c r="G265" s="35"/>
      <c r="H265" s="34"/>
    </row>
    <row x14ac:dyDescent="0.25" r="266" customHeight="1" ht="20.05">
      <c r="A266" s="31" t="s">
        <v>287</v>
      </c>
      <c r="B266" s="32">
        <v>0.79</v>
      </c>
      <c r="C266" s="33">
        <v>0.79</v>
      </c>
      <c r="D266" s="33">
        <v>0.76</v>
      </c>
      <c r="E266" s="33">
        <v>0.59</v>
      </c>
      <c r="F266" s="33">
        <v>0.9</v>
      </c>
      <c r="G266" s="35"/>
      <c r="H266" s="34"/>
    </row>
    <row x14ac:dyDescent="0.25" r="267" customHeight="1" ht="20.05">
      <c r="A267" s="31" t="s">
        <v>260</v>
      </c>
      <c r="B267" s="32">
        <v>0.85</v>
      </c>
      <c r="C267" s="33">
        <v>0.92</v>
      </c>
      <c r="D267" s="33">
        <v>0.86</v>
      </c>
      <c r="E267" s="33">
        <v>0.78</v>
      </c>
      <c r="F267" s="33">
        <v>0.9</v>
      </c>
      <c r="G267" s="35"/>
      <c r="H267" s="34"/>
    </row>
    <row x14ac:dyDescent="0.25" r="268" customHeight="1" ht="20.05">
      <c r="A268" s="31" t="s">
        <v>154</v>
      </c>
      <c r="B268" s="32">
        <v>0.91</v>
      </c>
      <c r="C268" s="33">
        <v>0.9</v>
      </c>
      <c r="D268" s="33">
        <v>0.51</v>
      </c>
      <c r="E268" s="33">
        <v>0.67</v>
      </c>
      <c r="F268" s="33">
        <v>0.77</v>
      </c>
      <c r="G268" s="35"/>
      <c r="H268" s="34"/>
    </row>
    <row x14ac:dyDescent="0.25" r="269" customHeight="1" ht="20.05">
      <c r="A269" s="31" t="s">
        <v>401</v>
      </c>
      <c r="B269" s="32">
        <v>0.58</v>
      </c>
      <c r="C269" s="33">
        <v>0.81</v>
      </c>
      <c r="D269" s="33">
        <v>0.68</v>
      </c>
      <c r="E269" s="33">
        <v>0.33</v>
      </c>
      <c r="F269" s="33">
        <v>0.81</v>
      </c>
      <c r="G269" s="35"/>
      <c r="H269" s="34"/>
    </row>
    <row x14ac:dyDescent="0.25" r="270" customHeight="1" ht="20.05">
      <c r="A270" s="31" t="s">
        <v>196</v>
      </c>
      <c r="B270" s="32">
        <v>0.73</v>
      </c>
      <c r="C270" s="33">
        <v>0.84</v>
      </c>
      <c r="D270" s="33">
        <v>0.73</v>
      </c>
      <c r="E270" s="33">
        <v>0.63</v>
      </c>
      <c r="F270" s="33">
        <v>0.79</v>
      </c>
      <c r="G270" s="35"/>
      <c r="H270" s="34"/>
    </row>
    <row x14ac:dyDescent="0.25" r="271" customHeight="1" ht="20.05">
      <c r="A271" s="31" t="s">
        <v>27</v>
      </c>
      <c r="B271" s="32">
        <v>0.6</v>
      </c>
      <c r="C271" s="33">
        <v>0.8</v>
      </c>
      <c r="D271" s="33">
        <v>0.67</v>
      </c>
      <c r="E271" s="33">
        <v>0.39</v>
      </c>
      <c r="F271" s="33">
        <v>0.77</v>
      </c>
      <c r="G271" s="35"/>
      <c r="H271" s="34"/>
    </row>
    <row x14ac:dyDescent="0.25" r="272" customHeight="1" ht="20.05">
      <c r="A272" s="31" t="s">
        <v>354</v>
      </c>
      <c r="B272" s="32">
        <v>0.83</v>
      </c>
      <c r="C272" s="33">
        <v>0.87</v>
      </c>
      <c r="D272" s="33">
        <v>0.84</v>
      </c>
      <c r="E272" s="33">
        <v>0.59</v>
      </c>
      <c r="F272" s="33">
        <v>0.86</v>
      </c>
      <c r="G272" s="35"/>
      <c r="H272" s="34"/>
    </row>
    <row x14ac:dyDescent="0.25" r="273" customHeight="1" ht="20.05">
      <c r="A273" s="31" t="s">
        <v>126</v>
      </c>
      <c r="B273" s="32">
        <v>0.68</v>
      </c>
      <c r="C273" s="33">
        <v>0.84</v>
      </c>
      <c r="D273" s="33">
        <v>0.84</v>
      </c>
      <c r="E273" s="33">
        <v>0.33</v>
      </c>
      <c r="F273" s="33">
        <v>0.85</v>
      </c>
      <c r="G273" s="35"/>
      <c r="H273" s="34"/>
    </row>
    <row x14ac:dyDescent="0.25" r="274" customHeight="1" ht="20.05">
      <c r="A274" s="31" t="s">
        <v>327</v>
      </c>
      <c r="B274" s="32">
        <v>0.84</v>
      </c>
      <c r="C274" s="33">
        <v>0.9</v>
      </c>
      <c r="D274" s="33">
        <v>0.89</v>
      </c>
      <c r="E274" s="33">
        <v>0.62</v>
      </c>
      <c r="F274" s="33">
        <v>0.82</v>
      </c>
      <c r="G274" s="35"/>
      <c r="H274" s="34"/>
    </row>
    <row x14ac:dyDescent="0.25" r="275" customHeight="1" ht="20.05">
      <c r="A275" s="31" t="s">
        <v>292</v>
      </c>
      <c r="B275" s="32">
        <v>0.92</v>
      </c>
      <c r="C275" s="33">
        <v>0.86</v>
      </c>
      <c r="D275" s="33">
        <v>0.69</v>
      </c>
      <c r="E275" s="33">
        <v>0.58</v>
      </c>
      <c r="F275" s="33">
        <v>0.92</v>
      </c>
      <c r="G275" s="35"/>
      <c r="H275" s="34"/>
    </row>
    <row x14ac:dyDescent="0.25" r="276" customHeight="1" ht="20.05">
      <c r="A276" s="31" t="s">
        <v>247</v>
      </c>
      <c r="B276" s="32">
        <v>0.86</v>
      </c>
      <c r="C276" s="33">
        <v>0.89</v>
      </c>
      <c r="D276" s="33">
        <v>0.84</v>
      </c>
      <c r="E276" s="33">
        <v>0.43</v>
      </c>
      <c r="F276" s="33">
        <v>0.79</v>
      </c>
      <c r="G276" s="35"/>
      <c r="H276" s="34"/>
    </row>
    <row x14ac:dyDescent="0.25" r="277" customHeight="1" ht="20.05">
      <c r="A277" s="31" t="s">
        <v>355</v>
      </c>
      <c r="B277" s="32">
        <v>0.98</v>
      </c>
      <c r="C277" s="33">
        <v>0.97</v>
      </c>
      <c r="D277" s="33">
        <v>0.95</v>
      </c>
      <c r="E277" s="33">
        <v>0.98</v>
      </c>
      <c r="F277" s="33">
        <v>0.97</v>
      </c>
      <c r="G277" s="35"/>
      <c r="H277" s="34"/>
    </row>
    <row x14ac:dyDescent="0.25" r="278" customHeight="1" ht="20.05">
      <c r="A278" s="31" t="s">
        <v>394</v>
      </c>
      <c r="B278" s="32">
        <v>0.89</v>
      </c>
      <c r="C278" s="33">
        <v>0.91</v>
      </c>
      <c r="D278" s="33">
        <v>0.91</v>
      </c>
      <c r="E278" s="33">
        <v>0.62</v>
      </c>
      <c r="F278" s="33">
        <v>0.81</v>
      </c>
      <c r="G278" s="35"/>
      <c r="H278" s="34"/>
    </row>
    <row x14ac:dyDescent="0.25" r="279" customHeight="1" ht="20.05">
      <c r="A279" s="31" t="s">
        <v>255</v>
      </c>
      <c r="B279" s="32">
        <v>0.5</v>
      </c>
      <c r="C279" s="33">
        <v>0.8</v>
      </c>
      <c r="D279" s="33">
        <v>0.72</v>
      </c>
      <c r="E279" s="33">
        <v>0.29</v>
      </c>
      <c r="F279" s="33">
        <v>0.88</v>
      </c>
      <c r="G279" s="35"/>
      <c r="H279" s="34"/>
    </row>
    <row x14ac:dyDescent="0.25" r="280" customHeight="1" ht="20.05">
      <c r="A280" s="31" t="s">
        <v>186</v>
      </c>
      <c r="B280" s="32">
        <v>0.75</v>
      </c>
      <c r="C280" s="33">
        <v>0.86</v>
      </c>
      <c r="D280" s="33">
        <v>0.55</v>
      </c>
      <c r="E280" s="33">
        <v>0.33</v>
      </c>
      <c r="F280" s="33">
        <v>0.7</v>
      </c>
      <c r="G280" s="35"/>
      <c r="H280" s="34"/>
    </row>
    <row x14ac:dyDescent="0.25" r="281" customHeight="1" ht="20.05">
      <c r="A281" s="31" t="s">
        <v>73</v>
      </c>
      <c r="B281" s="32">
        <v>0.77</v>
      </c>
      <c r="C281" s="33">
        <v>0.8</v>
      </c>
      <c r="D281" s="33">
        <v>0.6</v>
      </c>
      <c r="E281" s="33">
        <v>0.4</v>
      </c>
      <c r="F281" s="33">
        <v>0.65</v>
      </c>
      <c r="G281" s="35"/>
      <c r="H281" s="34"/>
    </row>
    <row x14ac:dyDescent="0.25" r="282" customHeight="1" ht="20.05">
      <c r="A282" s="31" t="s">
        <v>256</v>
      </c>
      <c r="B282" s="32">
        <v>0.81</v>
      </c>
      <c r="C282" s="33">
        <v>0.88</v>
      </c>
      <c r="D282" s="33">
        <v>0.86</v>
      </c>
      <c r="E282" s="33">
        <v>0.58</v>
      </c>
      <c r="F282" s="33">
        <v>0.86</v>
      </c>
      <c r="G282" s="35"/>
      <c r="H282" s="34"/>
    </row>
    <row x14ac:dyDescent="0.25" r="283" customHeight="1" ht="20.05">
      <c r="A283" s="31" t="s">
        <v>24</v>
      </c>
      <c r="B283" s="32">
        <v>0.74</v>
      </c>
      <c r="C283" s="33">
        <v>0.8</v>
      </c>
      <c r="D283" s="33">
        <v>0.38</v>
      </c>
      <c r="E283" s="33">
        <v>0.54</v>
      </c>
      <c r="F283" s="33">
        <v>0.83</v>
      </c>
      <c r="G283" s="35"/>
      <c r="H283" s="34"/>
    </row>
    <row x14ac:dyDescent="0.25" r="284" customHeight="1" ht="20.05">
      <c r="A284" s="31" t="s">
        <v>30</v>
      </c>
      <c r="B284" s="32">
        <v>0.8</v>
      </c>
      <c r="C284" s="33">
        <v>0.86</v>
      </c>
      <c r="D284" s="33">
        <v>0.53</v>
      </c>
      <c r="E284" s="33">
        <v>0.6</v>
      </c>
      <c r="F284" s="33">
        <v>0.67</v>
      </c>
      <c r="G284" s="35"/>
      <c r="H284" s="34"/>
    </row>
    <row x14ac:dyDescent="0.25" r="285" customHeight="1" ht="20.05">
      <c r="A285" s="31" t="s">
        <v>142</v>
      </c>
      <c r="B285" s="32">
        <v>0.79</v>
      </c>
      <c r="C285" s="33">
        <v>0.84</v>
      </c>
      <c r="D285" s="33">
        <v>0.44</v>
      </c>
      <c r="E285" s="33">
        <v>0.59</v>
      </c>
      <c r="F285" s="33">
        <v>0.88</v>
      </c>
      <c r="G285" s="35"/>
      <c r="H285" s="34"/>
    </row>
    <row x14ac:dyDescent="0.25" r="286" customHeight="1" ht="20.05">
      <c r="A286" s="31" t="s">
        <v>50</v>
      </c>
      <c r="B286" s="32">
        <v>0.43</v>
      </c>
      <c r="C286" s="33">
        <v>0.76</v>
      </c>
      <c r="D286" s="33">
        <v>0.76</v>
      </c>
      <c r="E286" s="33">
        <v>0.29</v>
      </c>
      <c r="F286" s="33">
        <v>0.82</v>
      </c>
      <c r="G286" s="35"/>
      <c r="H286" s="34"/>
    </row>
    <row x14ac:dyDescent="0.25" r="287" customHeight="1" ht="20.05">
      <c r="A287" s="31" t="s">
        <v>268</v>
      </c>
      <c r="B287" s="32">
        <v>0.67</v>
      </c>
      <c r="C287" s="33">
        <v>0.87</v>
      </c>
      <c r="D287" s="33">
        <v>0.76</v>
      </c>
      <c r="E287" s="33">
        <v>0.43</v>
      </c>
      <c r="F287" s="33">
        <v>0.69</v>
      </c>
      <c r="G287" s="35"/>
      <c r="H287" s="34"/>
    </row>
    <row x14ac:dyDescent="0.25" r="288" customHeight="1" ht="20.05">
      <c r="A288" s="31" t="s">
        <v>365</v>
      </c>
      <c r="B288" s="32">
        <v>0.79</v>
      </c>
      <c r="C288" s="33">
        <v>0.97</v>
      </c>
      <c r="D288" s="33">
        <v>0.84</v>
      </c>
      <c r="E288" s="33">
        <v>0.59</v>
      </c>
      <c r="F288" s="33">
        <v>0.96</v>
      </c>
      <c r="G288" s="35"/>
      <c r="H288" s="34"/>
    </row>
    <row x14ac:dyDescent="0.25" r="289" customHeight="1" ht="20.05">
      <c r="A289" s="31" t="s">
        <v>410</v>
      </c>
      <c r="B289" s="32">
        <v>0.74</v>
      </c>
      <c r="C289" s="33">
        <v>0.87</v>
      </c>
      <c r="D289" s="33">
        <v>0.85</v>
      </c>
      <c r="E289" s="33">
        <v>0.51</v>
      </c>
      <c r="F289" s="33">
        <v>0.93</v>
      </c>
      <c r="G289" s="35"/>
      <c r="H289" s="34"/>
    </row>
    <row x14ac:dyDescent="0.25" r="290" customHeight="1" ht="20.05">
      <c r="A290" s="31" t="s">
        <v>131</v>
      </c>
      <c r="B290" s="32">
        <v>0.78</v>
      </c>
      <c r="C290" s="33">
        <v>0.79</v>
      </c>
      <c r="D290" s="33">
        <v>0.67</v>
      </c>
      <c r="E290" s="33">
        <v>0.57</v>
      </c>
      <c r="F290" s="33">
        <v>0.82</v>
      </c>
      <c r="G290" s="35"/>
      <c r="H290" s="34"/>
    </row>
    <row x14ac:dyDescent="0.25" r="291" customHeight="1" ht="20.05">
      <c r="A291" s="31" t="s">
        <v>145</v>
      </c>
      <c r="B291" s="32">
        <v>0.79</v>
      </c>
      <c r="C291" s="33">
        <v>0.87</v>
      </c>
      <c r="D291" s="33">
        <v>0.72</v>
      </c>
      <c r="E291" s="33">
        <v>0.52</v>
      </c>
      <c r="F291" s="33">
        <v>0.8</v>
      </c>
      <c r="G291" s="35"/>
      <c r="H291" s="34"/>
    </row>
    <row x14ac:dyDescent="0.25" r="292" customHeight="1" ht="20.05">
      <c r="A292" s="31" t="s">
        <v>69</v>
      </c>
      <c r="B292" s="32">
        <v>0.54</v>
      </c>
      <c r="C292" s="33">
        <v>0.82</v>
      </c>
      <c r="D292" s="33">
        <v>0.56</v>
      </c>
      <c r="E292" s="33">
        <v>0.44</v>
      </c>
      <c r="F292" s="33">
        <v>0.66</v>
      </c>
      <c r="G292" s="35"/>
      <c r="H292" s="34"/>
    </row>
    <row x14ac:dyDescent="0.25" r="293" customHeight="1" ht="20.05">
      <c r="A293" s="31" t="s">
        <v>41</v>
      </c>
      <c r="B293" s="32">
        <v>0.92</v>
      </c>
      <c r="C293" s="33">
        <v>0.89</v>
      </c>
      <c r="D293" s="33">
        <v>0.82</v>
      </c>
      <c r="E293" s="33">
        <v>0.63</v>
      </c>
      <c r="F293" s="33">
        <v>0.91</v>
      </c>
      <c r="G293" s="35"/>
      <c r="H293" s="34"/>
    </row>
    <row x14ac:dyDescent="0.25" r="294" customHeight="1" ht="20.05">
      <c r="A294" s="31" t="s">
        <v>284</v>
      </c>
      <c r="B294" s="32">
        <v>0.89</v>
      </c>
      <c r="C294" s="33">
        <v>0.88</v>
      </c>
      <c r="D294" s="33">
        <v>0.8</v>
      </c>
      <c r="E294" s="33">
        <v>0.69</v>
      </c>
      <c r="F294" s="33">
        <v>0.92</v>
      </c>
      <c r="G294" s="35"/>
      <c r="H294" s="34"/>
    </row>
    <row x14ac:dyDescent="0.25" r="295" customHeight="1" ht="20.05">
      <c r="A295" s="31" t="s">
        <v>370</v>
      </c>
      <c r="B295" s="32">
        <v>0.78</v>
      </c>
      <c r="C295" s="33">
        <v>0.85</v>
      </c>
      <c r="D295" s="33">
        <v>0.74</v>
      </c>
      <c r="E295" s="33">
        <v>0.61</v>
      </c>
      <c r="F295" s="33">
        <v>0.72</v>
      </c>
      <c r="G295" s="35"/>
      <c r="H295" s="34"/>
    </row>
    <row x14ac:dyDescent="0.25" r="296" customHeight="1" ht="20.05">
      <c r="A296" s="31" t="s">
        <v>324</v>
      </c>
      <c r="B296" s="32">
        <v>0.86</v>
      </c>
      <c r="C296" s="33">
        <v>0.92</v>
      </c>
      <c r="D296" s="33">
        <v>0.84</v>
      </c>
      <c r="E296" s="33">
        <v>0.71</v>
      </c>
      <c r="F296" s="33">
        <v>0.92</v>
      </c>
      <c r="G296" s="35"/>
      <c r="H296" s="34"/>
    </row>
    <row x14ac:dyDescent="0.25" r="297" customHeight="1" ht="20.05">
      <c r="A297" s="31" t="s">
        <v>114</v>
      </c>
      <c r="B297" s="32">
        <v>0.79</v>
      </c>
      <c r="C297" s="33">
        <v>0.79</v>
      </c>
      <c r="D297" s="33">
        <v>0.84</v>
      </c>
      <c r="E297" s="33">
        <v>0.54</v>
      </c>
      <c r="F297" s="33">
        <v>0.9</v>
      </c>
      <c r="G297" s="35"/>
      <c r="H297" s="34"/>
    </row>
    <row x14ac:dyDescent="0.25" r="298" customHeight="1" ht="20.05">
      <c r="A298" s="31" t="s">
        <v>104</v>
      </c>
      <c r="B298" s="32">
        <v>0.93</v>
      </c>
      <c r="C298" s="33">
        <v>0.89</v>
      </c>
      <c r="D298" s="33">
        <v>0.8</v>
      </c>
      <c r="E298" s="33">
        <v>0.73</v>
      </c>
      <c r="F298" s="33">
        <v>0.87</v>
      </c>
      <c r="G298" s="35"/>
      <c r="H298" s="34"/>
    </row>
    <row x14ac:dyDescent="0.25" r="299" customHeight="1" ht="20.05">
      <c r="A299" s="31" t="s">
        <v>202</v>
      </c>
      <c r="B299" s="32">
        <v>0.81</v>
      </c>
      <c r="C299" s="33">
        <v>0.82</v>
      </c>
      <c r="D299" s="33">
        <v>0.79</v>
      </c>
      <c r="E299" s="33">
        <v>0.41</v>
      </c>
      <c r="F299" s="33">
        <v>0.84</v>
      </c>
      <c r="G299" s="35"/>
      <c r="H299" s="34"/>
    </row>
    <row x14ac:dyDescent="0.25" r="300" customHeight="1" ht="20.05">
      <c r="A300" s="31" t="s">
        <v>119</v>
      </c>
      <c r="B300" s="32">
        <v>0.68</v>
      </c>
      <c r="C300" s="33">
        <v>0.87</v>
      </c>
      <c r="D300" s="33">
        <v>0.69</v>
      </c>
      <c r="E300" s="33">
        <v>0.38</v>
      </c>
      <c r="F300" s="33">
        <v>0.8</v>
      </c>
      <c r="G300" s="35"/>
      <c r="H300" s="34"/>
    </row>
    <row x14ac:dyDescent="0.25" r="301" customHeight="1" ht="20.05">
      <c r="A301" s="31" t="s">
        <v>233</v>
      </c>
      <c r="B301" s="32">
        <v>0.79</v>
      </c>
      <c r="C301" s="33">
        <v>0.91</v>
      </c>
      <c r="D301" s="33">
        <v>0.68</v>
      </c>
      <c r="E301" s="33">
        <v>0.59</v>
      </c>
      <c r="F301" s="33">
        <v>0.88</v>
      </c>
      <c r="G301" s="35"/>
      <c r="H301" s="34"/>
    </row>
    <row x14ac:dyDescent="0.25" r="302" customHeight="1" ht="20.05">
      <c r="A302" s="31" t="s">
        <v>271</v>
      </c>
      <c r="B302" s="32">
        <v>0.98</v>
      </c>
      <c r="C302" s="33">
        <v>0.89</v>
      </c>
      <c r="D302" s="33">
        <v>0.67</v>
      </c>
      <c r="E302" s="33">
        <v>0.8</v>
      </c>
      <c r="F302" s="33">
        <v>0.71</v>
      </c>
      <c r="G302" s="35"/>
      <c r="H302" s="34"/>
    </row>
    <row x14ac:dyDescent="0.25" r="303" customHeight="1" ht="20.05">
      <c r="A303" s="31" t="s">
        <v>138</v>
      </c>
      <c r="B303" s="32">
        <v>0.56</v>
      </c>
      <c r="C303" s="33">
        <v>0.82</v>
      </c>
      <c r="D303" s="33">
        <v>0.82</v>
      </c>
      <c r="E303" s="33">
        <v>0.47</v>
      </c>
      <c r="F303" s="33">
        <v>0.96</v>
      </c>
      <c r="G303" s="35"/>
      <c r="H303" s="34"/>
    </row>
    <row x14ac:dyDescent="0.25" r="304" customHeight="1" ht="20.05">
      <c r="A304" s="31" t="s">
        <v>65</v>
      </c>
      <c r="B304" s="37">
        <v>1</v>
      </c>
      <c r="C304" s="33">
        <v>0.97</v>
      </c>
      <c r="D304" s="33">
        <v>0.94</v>
      </c>
      <c r="E304" s="33">
        <v>0.98</v>
      </c>
      <c r="F304" s="33">
        <v>0.92</v>
      </c>
      <c r="G304" s="35"/>
      <c r="H304" s="34"/>
    </row>
    <row x14ac:dyDescent="0.25" r="305" customHeight="1" ht="20.05">
      <c r="A305" s="31" t="s">
        <v>282</v>
      </c>
      <c r="B305" s="32">
        <v>0.8</v>
      </c>
      <c r="C305" s="33">
        <v>0.85</v>
      </c>
      <c r="D305" s="33">
        <v>0.77</v>
      </c>
      <c r="E305" s="33">
        <v>0.54</v>
      </c>
      <c r="F305" s="33">
        <v>0.86</v>
      </c>
      <c r="G305" s="35"/>
      <c r="H305" s="34"/>
    </row>
    <row x14ac:dyDescent="0.25" r="306" customHeight="1" ht="20.05">
      <c r="A306" s="31" t="s">
        <v>213</v>
      </c>
      <c r="B306" s="32">
        <v>0.88</v>
      </c>
      <c r="C306" s="33">
        <v>0.93</v>
      </c>
      <c r="D306" s="33">
        <v>0.85</v>
      </c>
      <c r="E306" s="33">
        <v>0.71</v>
      </c>
      <c r="F306" s="33">
        <v>0.92</v>
      </c>
      <c r="G306" s="35"/>
      <c r="H306" s="34"/>
    </row>
    <row x14ac:dyDescent="0.25" r="307" customHeight="1" ht="20.05">
      <c r="A307" s="31" t="s">
        <v>91</v>
      </c>
      <c r="B307" s="32">
        <v>0.89</v>
      </c>
      <c r="C307" s="33">
        <v>0.88</v>
      </c>
      <c r="D307" s="33">
        <v>0.75</v>
      </c>
      <c r="E307" s="33">
        <v>0.68</v>
      </c>
      <c r="F307" s="33">
        <v>0.84</v>
      </c>
      <c r="G307" s="35"/>
      <c r="H307" s="34"/>
    </row>
    <row x14ac:dyDescent="0.25" r="308" customHeight="1" ht="20.05">
      <c r="A308" s="31" t="s">
        <v>105</v>
      </c>
      <c r="B308" s="32">
        <v>0.75</v>
      </c>
      <c r="C308" s="33">
        <v>0.86</v>
      </c>
      <c r="D308" s="33">
        <v>0.66</v>
      </c>
      <c r="E308" s="33">
        <v>0.57</v>
      </c>
      <c r="F308" s="33">
        <v>0.91</v>
      </c>
      <c r="G308" s="35"/>
      <c r="H308" s="34"/>
    </row>
    <row x14ac:dyDescent="0.25" r="309" customHeight="1" ht="20.05">
      <c r="A309" s="31" t="s">
        <v>64</v>
      </c>
      <c r="B309" s="32">
        <v>0.69</v>
      </c>
      <c r="C309" s="33">
        <v>0.82</v>
      </c>
      <c r="D309" s="33">
        <v>0.69</v>
      </c>
      <c r="E309" s="33">
        <v>0.28</v>
      </c>
      <c r="F309" s="33">
        <v>0.68</v>
      </c>
      <c r="G309" s="35"/>
      <c r="H309" s="34"/>
    </row>
    <row x14ac:dyDescent="0.25" r="310" customHeight="1" ht="20.05">
      <c r="A310" s="31" t="s">
        <v>379</v>
      </c>
      <c r="B310" s="32">
        <v>0.84</v>
      </c>
      <c r="C310" s="33">
        <v>0.84</v>
      </c>
      <c r="D310" s="33">
        <v>0.55</v>
      </c>
      <c r="E310" s="33">
        <v>0.61</v>
      </c>
      <c r="F310" s="33">
        <v>0.84</v>
      </c>
      <c r="G310" s="35"/>
      <c r="H310" s="34"/>
    </row>
    <row x14ac:dyDescent="0.25" r="311" customHeight="1" ht="20.05">
      <c r="A311" s="31" t="s">
        <v>92</v>
      </c>
      <c r="B311" s="32">
        <v>0.74</v>
      </c>
      <c r="C311" s="33">
        <v>0.83</v>
      </c>
      <c r="D311" s="33">
        <v>0.61</v>
      </c>
      <c r="E311" s="33">
        <v>0.55</v>
      </c>
      <c r="F311" s="33">
        <v>0.84</v>
      </c>
      <c r="G311" s="35"/>
      <c r="H311" s="34"/>
    </row>
    <row x14ac:dyDescent="0.25" r="312" customHeight="1" ht="20.05">
      <c r="A312" s="31" t="s">
        <v>413</v>
      </c>
      <c r="B312" s="32">
        <v>0.68</v>
      </c>
      <c r="C312" s="33">
        <v>0.76</v>
      </c>
      <c r="D312" s="33">
        <v>0.72</v>
      </c>
      <c r="E312" s="33">
        <v>0.33</v>
      </c>
      <c r="F312" s="33">
        <v>0.81</v>
      </c>
      <c r="G312" s="35"/>
      <c r="H312" s="34"/>
    </row>
    <row x14ac:dyDescent="0.25" r="313" customHeight="1" ht="20.05">
      <c r="A313" s="31" t="s">
        <v>376</v>
      </c>
      <c r="B313" s="32">
        <v>0.67</v>
      </c>
      <c r="C313" s="33">
        <v>0.83</v>
      </c>
      <c r="D313" s="33">
        <v>0.68</v>
      </c>
      <c r="E313" s="33">
        <v>0.4</v>
      </c>
      <c r="F313" s="33">
        <v>0.83</v>
      </c>
      <c r="G313" s="35"/>
      <c r="H313" s="34"/>
    </row>
    <row x14ac:dyDescent="0.25" r="314" customHeight="1" ht="20.05">
      <c r="A314" s="31" t="s">
        <v>366</v>
      </c>
      <c r="B314" s="32">
        <v>0.54</v>
      </c>
      <c r="C314" s="33">
        <v>0.85</v>
      </c>
      <c r="D314" s="33">
        <v>0.7</v>
      </c>
      <c r="E314" s="33">
        <v>0.38</v>
      </c>
      <c r="F314" s="33">
        <v>0.67</v>
      </c>
      <c r="G314" s="35"/>
      <c r="H314" s="34"/>
    </row>
    <row x14ac:dyDescent="0.25" r="315" customHeight="1" ht="20.05">
      <c r="A315" s="31" t="s">
        <v>276</v>
      </c>
      <c r="B315" s="32">
        <v>0.73</v>
      </c>
      <c r="C315" s="33">
        <v>0.92</v>
      </c>
      <c r="D315" s="33">
        <v>0.78</v>
      </c>
      <c r="E315" s="33">
        <v>0.77</v>
      </c>
      <c r="F315" s="33">
        <v>0.93</v>
      </c>
      <c r="G315" s="35"/>
      <c r="H315" s="34"/>
    </row>
    <row x14ac:dyDescent="0.25" r="316" customHeight="1" ht="20.05">
      <c r="A316" s="31" t="s">
        <v>63</v>
      </c>
      <c r="B316" s="32">
        <v>0.67</v>
      </c>
      <c r="C316" s="33">
        <v>0.81</v>
      </c>
      <c r="D316" s="33">
        <v>0.84</v>
      </c>
      <c r="E316" s="33">
        <v>0.46</v>
      </c>
      <c r="F316" s="33">
        <v>0.84</v>
      </c>
      <c r="G316" s="35"/>
      <c r="H316" s="34"/>
    </row>
    <row x14ac:dyDescent="0.25" r="317" customHeight="1" ht="20.05">
      <c r="A317" s="31" t="s">
        <v>301</v>
      </c>
      <c r="B317" s="32">
        <v>0.66</v>
      </c>
      <c r="C317" s="33">
        <v>0.87</v>
      </c>
      <c r="D317" s="33">
        <v>0.78</v>
      </c>
      <c r="E317" s="33">
        <v>0.36</v>
      </c>
      <c r="F317" s="33">
        <v>0.93</v>
      </c>
      <c r="G317" s="35"/>
      <c r="H317" s="34"/>
    </row>
    <row x14ac:dyDescent="0.25" r="318" customHeight="1" ht="20.05">
      <c r="A318" s="31" t="s">
        <v>232</v>
      </c>
      <c r="B318" s="32">
        <v>0.77</v>
      </c>
      <c r="C318" s="33">
        <v>0.91</v>
      </c>
      <c r="D318" s="33">
        <v>0.89</v>
      </c>
      <c r="E318" s="33">
        <v>0.47</v>
      </c>
      <c r="F318" s="33">
        <v>0.88</v>
      </c>
      <c r="G318" s="35"/>
      <c r="H318" s="34"/>
    </row>
    <row x14ac:dyDescent="0.25" r="319" customHeight="1" ht="20.05">
      <c r="A319" s="31" t="s">
        <v>242</v>
      </c>
      <c r="B319" s="32">
        <v>0.66</v>
      </c>
      <c r="C319" s="33">
        <v>0.87</v>
      </c>
      <c r="D319" s="33">
        <v>0.71</v>
      </c>
      <c r="E319" s="33">
        <v>0.23</v>
      </c>
      <c r="F319" s="33">
        <v>0.8</v>
      </c>
      <c r="G319" s="35"/>
      <c r="H319" s="34"/>
    </row>
    <row x14ac:dyDescent="0.25" r="320" customHeight="1" ht="20.05">
      <c r="A320" s="31" t="s">
        <v>99</v>
      </c>
      <c r="B320" s="32">
        <v>0.79</v>
      </c>
      <c r="C320" s="33">
        <v>0.9</v>
      </c>
      <c r="D320" s="33">
        <v>0.64</v>
      </c>
      <c r="E320" s="33">
        <v>0.59</v>
      </c>
      <c r="F320" s="33">
        <v>0.75</v>
      </c>
      <c r="G320" s="35"/>
      <c r="H320" s="34"/>
    </row>
    <row x14ac:dyDescent="0.25" r="321" customHeight="1" ht="20.05">
      <c r="A321" s="31" t="s">
        <v>60</v>
      </c>
      <c r="B321" s="32">
        <v>0.85</v>
      </c>
      <c r="C321" s="33">
        <v>0.82</v>
      </c>
      <c r="D321" s="33">
        <v>0.82</v>
      </c>
      <c r="E321" s="33">
        <v>0.55</v>
      </c>
      <c r="F321" s="33">
        <v>0.83</v>
      </c>
      <c r="G321" s="35"/>
      <c r="H321" s="34"/>
    </row>
    <row x14ac:dyDescent="0.25" r="322" customHeight="1" ht="20.05">
      <c r="A322" s="31" t="s">
        <v>139</v>
      </c>
      <c r="B322" s="37">
        <v>1</v>
      </c>
      <c r="C322" s="33">
        <v>0.96</v>
      </c>
      <c r="D322" s="33">
        <v>0.94</v>
      </c>
      <c r="E322" s="33">
        <v>0.9</v>
      </c>
      <c r="F322" s="33">
        <v>0.98</v>
      </c>
      <c r="G322" s="35"/>
      <c r="H322" s="34"/>
    </row>
    <row x14ac:dyDescent="0.25" r="323" customHeight="1" ht="20.05">
      <c r="A323" s="31" t="s">
        <v>340</v>
      </c>
      <c r="B323" s="32">
        <v>0.72</v>
      </c>
      <c r="C323" s="33">
        <v>0.81</v>
      </c>
      <c r="D323" s="33">
        <v>0.59</v>
      </c>
      <c r="E323" s="33">
        <v>0.3</v>
      </c>
      <c r="F323" s="33">
        <v>0.75</v>
      </c>
      <c r="G323" s="35"/>
      <c r="H323" s="34"/>
    </row>
    <row x14ac:dyDescent="0.25" r="324" customHeight="1" ht="20.05">
      <c r="A324" s="31" t="s">
        <v>425</v>
      </c>
      <c r="B324" s="32">
        <v>0.67</v>
      </c>
      <c r="C324" s="33">
        <v>0.81</v>
      </c>
      <c r="D324" s="33">
        <v>0.75</v>
      </c>
      <c r="E324" s="33">
        <v>0.52</v>
      </c>
      <c r="F324" s="33">
        <v>0.81</v>
      </c>
      <c r="G324" s="35"/>
      <c r="H324" s="34"/>
    </row>
    <row x14ac:dyDescent="0.25" r="325" customHeight="1" ht="20.05">
      <c r="A325" s="31" t="s">
        <v>172</v>
      </c>
      <c r="B325" s="32">
        <v>0.55</v>
      </c>
      <c r="C325" s="33">
        <v>0.78</v>
      </c>
      <c r="D325" s="33">
        <v>0.64</v>
      </c>
      <c r="E325" s="33">
        <v>0.5</v>
      </c>
      <c r="F325" s="33">
        <v>0.76</v>
      </c>
      <c r="G325" s="35"/>
      <c r="H325" s="34"/>
    </row>
    <row x14ac:dyDescent="0.25" r="326" customHeight="1" ht="20.05">
      <c r="A326" s="31" t="s">
        <v>176</v>
      </c>
      <c r="B326" s="32">
        <v>0.72</v>
      </c>
      <c r="C326" s="33">
        <v>0.83</v>
      </c>
      <c r="D326" s="33">
        <v>0.76</v>
      </c>
      <c r="E326" s="33">
        <v>0.59</v>
      </c>
      <c r="F326" s="33">
        <v>0.81</v>
      </c>
      <c r="G326" s="35"/>
      <c r="H326" s="34"/>
    </row>
    <row x14ac:dyDescent="0.25" r="327" customHeight="1" ht="20.05">
      <c r="A327" s="31" t="s">
        <v>111</v>
      </c>
      <c r="B327" s="32">
        <v>0.79</v>
      </c>
      <c r="C327" s="33">
        <v>0.8</v>
      </c>
      <c r="D327" s="33">
        <v>0.56</v>
      </c>
      <c r="E327" s="33">
        <v>0.55</v>
      </c>
      <c r="F327" s="33">
        <v>0.84</v>
      </c>
      <c r="G327" s="35"/>
      <c r="H327" s="34"/>
    </row>
    <row x14ac:dyDescent="0.25" r="328" customHeight="1" ht="20.05">
      <c r="A328" s="31" t="s">
        <v>288</v>
      </c>
      <c r="B328" s="32">
        <v>0.54</v>
      </c>
      <c r="C328" s="33">
        <v>0.83</v>
      </c>
      <c r="D328" s="33">
        <v>0.73</v>
      </c>
      <c r="E328" s="33">
        <v>0.39</v>
      </c>
      <c r="F328" s="33">
        <v>0.8</v>
      </c>
      <c r="G328" s="35"/>
      <c r="H328" s="34"/>
    </row>
    <row x14ac:dyDescent="0.25" r="329" customHeight="1" ht="20.05">
      <c r="A329" s="31" t="s">
        <v>409</v>
      </c>
      <c r="B329" s="32">
        <v>0.64</v>
      </c>
      <c r="C329" s="33">
        <v>0.79</v>
      </c>
      <c r="D329" s="33">
        <v>0.69</v>
      </c>
      <c r="E329" s="33">
        <v>0.45</v>
      </c>
      <c r="F329" s="33">
        <v>0.9</v>
      </c>
      <c r="G329" s="35"/>
      <c r="H329" s="34"/>
    </row>
    <row x14ac:dyDescent="0.25" r="330" customHeight="1" ht="20.05">
      <c r="A330" s="31" t="s">
        <v>347</v>
      </c>
      <c r="B330" s="32">
        <v>0.84</v>
      </c>
      <c r="C330" s="33">
        <v>0.93</v>
      </c>
      <c r="D330" s="33">
        <v>0.65</v>
      </c>
      <c r="E330" s="33">
        <v>0.68</v>
      </c>
      <c r="F330" s="33">
        <v>0.76</v>
      </c>
      <c r="G330" s="35"/>
      <c r="H330" s="34"/>
    </row>
    <row x14ac:dyDescent="0.25" r="331" customHeight="1" ht="20.05">
      <c r="A331" s="31" t="s">
        <v>137</v>
      </c>
      <c r="B331" s="32">
        <v>0.8</v>
      </c>
      <c r="C331" s="33">
        <v>0.91</v>
      </c>
      <c r="D331" s="33">
        <v>0.88</v>
      </c>
      <c r="E331" s="33">
        <v>0.64</v>
      </c>
      <c r="F331" s="33">
        <v>0.86</v>
      </c>
      <c r="G331" s="35"/>
      <c r="H331" s="34"/>
    </row>
    <row x14ac:dyDescent="0.25" r="332" customHeight="1" ht="20.05">
      <c r="A332" s="31" t="s">
        <v>432</v>
      </c>
      <c r="B332" s="32">
        <v>0.96</v>
      </c>
      <c r="C332" s="33">
        <v>0.94</v>
      </c>
      <c r="D332" s="33">
        <v>0.82</v>
      </c>
      <c r="E332" s="33">
        <v>0.92</v>
      </c>
      <c r="F332" s="33">
        <v>0.95</v>
      </c>
      <c r="G332" s="35"/>
      <c r="H332" s="34"/>
    </row>
    <row x14ac:dyDescent="0.25" r="333" customHeight="1" ht="20.05">
      <c r="A333" s="31" t="s">
        <v>71</v>
      </c>
      <c r="B333" s="32">
        <v>0.73</v>
      </c>
      <c r="C333" s="33">
        <v>0.83</v>
      </c>
      <c r="D333" s="33">
        <v>0.66</v>
      </c>
      <c r="E333" s="33">
        <v>0.59</v>
      </c>
      <c r="F333" s="33">
        <v>0.77</v>
      </c>
      <c r="G333" s="35"/>
      <c r="H333" s="34"/>
    </row>
    <row x14ac:dyDescent="0.25" r="334" customHeight="1" ht="20.05">
      <c r="A334" s="31" t="s">
        <v>235</v>
      </c>
      <c r="B334" s="32">
        <v>0.64</v>
      </c>
      <c r="C334" s="33">
        <v>0.79</v>
      </c>
      <c r="D334" s="33">
        <v>0.41</v>
      </c>
      <c r="E334" s="33">
        <v>0.46</v>
      </c>
      <c r="F334" s="33">
        <v>0.8</v>
      </c>
      <c r="G334" s="35"/>
      <c r="H334" s="34"/>
    </row>
    <row x14ac:dyDescent="0.25" r="335" customHeight="1" ht="20.05">
      <c r="A335" s="31" t="s">
        <v>128</v>
      </c>
      <c r="B335" s="32">
        <v>0.96</v>
      </c>
      <c r="C335" s="33">
        <v>0.9</v>
      </c>
      <c r="D335" s="33">
        <v>0.94</v>
      </c>
      <c r="E335" s="33">
        <v>0.55</v>
      </c>
      <c r="F335" s="33">
        <v>0.89</v>
      </c>
      <c r="G335" s="35"/>
      <c r="H335" s="34"/>
    </row>
    <row x14ac:dyDescent="0.25" r="336" customHeight="1" ht="20.05">
      <c r="A336" s="31" t="s">
        <v>45</v>
      </c>
      <c r="B336" s="32">
        <v>0.63</v>
      </c>
      <c r="C336" s="33">
        <v>0.85</v>
      </c>
      <c r="D336" s="33">
        <v>0.82</v>
      </c>
      <c r="E336" s="33">
        <v>0.25</v>
      </c>
      <c r="F336" s="33">
        <v>0.81</v>
      </c>
      <c r="G336" s="35"/>
      <c r="H336" s="34"/>
    </row>
    <row x14ac:dyDescent="0.25" r="337" customHeight="1" ht="20.05">
      <c r="A337" s="31" t="s">
        <v>318</v>
      </c>
      <c r="B337" s="32">
        <v>0.88</v>
      </c>
      <c r="C337" s="33">
        <v>0.89</v>
      </c>
      <c r="D337" s="33">
        <v>0.65</v>
      </c>
      <c r="E337" s="33">
        <v>0.63</v>
      </c>
      <c r="F337" s="33">
        <v>0.79</v>
      </c>
      <c r="G337" s="35"/>
      <c r="H337" s="34"/>
    </row>
    <row x14ac:dyDescent="0.25" r="338" customHeight="1" ht="20.05">
      <c r="A338" s="31" t="s">
        <v>11</v>
      </c>
      <c r="B338" s="32">
        <v>0.64</v>
      </c>
      <c r="C338" s="33">
        <v>0.84</v>
      </c>
      <c r="D338" s="33">
        <v>0.67</v>
      </c>
      <c r="E338" s="33">
        <v>0.49</v>
      </c>
      <c r="F338" s="33">
        <v>0.77</v>
      </c>
      <c r="G338" s="35"/>
      <c r="H338" s="34"/>
    </row>
    <row x14ac:dyDescent="0.25" r="339" customHeight="1" ht="20.05">
      <c r="A339" s="31" t="s">
        <v>34</v>
      </c>
      <c r="B339" s="32">
        <v>0.99</v>
      </c>
      <c r="C339" s="33">
        <v>0.95</v>
      </c>
      <c r="D339" s="33">
        <v>0.64</v>
      </c>
      <c r="E339" s="33">
        <v>0.95</v>
      </c>
      <c r="F339" s="33">
        <v>0.95</v>
      </c>
      <c r="G339" s="35"/>
      <c r="H339" s="34"/>
    </row>
    <row x14ac:dyDescent="0.25" r="340" customHeight="1" ht="20.05">
      <c r="A340" s="31" t="s">
        <v>153</v>
      </c>
      <c r="B340" s="32">
        <v>0.65</v>
      </c>
      <c r="C340" s="33">
        <v>0.91</v>
      </c>
      <c r="D340" s="33">
        <v>0.86</v>
      </c>
      <c r="E340" s="33">
        <v>0.65</v>
      </c>
      <c r="F340" s="33">
        <v>0.87</v>
      </c>
      <c r="G340" s="35"/>
      <c r="H340" s="34"/>
    </row>
    <row x14ac:dyDescent="0.25" r="341" customHeight="1" ht="20.05">
      <c r="A341" s="31" t="s">
        <v>54</v>
      </c>
      <c r="B341" s="32">
        <v>0.48</v>
      </c>
      <c r="C341" s="33">
        <v>0.81</v>
      </c>
      <c r="D341" s="33">
        <v>0.66</v>
      </c>
      <c r="E341" s="33">
        <v>0.45</v>
      </c>
      <c r="F341" s="33">
        <v>0.76</v>
      </c>
      <c r="G341" s="35"/>
      <c r="H341" s="34"/>
    </row>
    <row x14ac:dyDescent="0.25" r="342" customHeight="1" ht="20.05">
      <c r="A342" s="31" t="s">
        <v>406</v>
      </c>
      <c r="B342" s="32">
        <v>0.77</v>
      </c>
      <c r="C342" s="33">
        <v>0.91</v>
      </c>
      <c r="D342" s="33">
        <v>0.88</v>
      </c>
      <c r="E342" s="33">
        <v>0.57</v>
      </c>
      <c r="F342" s="33">
        <v>0.96</v>
      </c>
      <c r="G342" s="35"/>
      <c r="H342" s="34"/>
    </row>
    <row x14ac:dyDescent="0.25" r="343" customHeight="1" ht="20.05">
      <c r="A343" s="31" t="s">
        <v>94</v>
      </c>
      <c r="B343" s="32">
        <v>0.85</v>
      </c>
      <c r="C343" s="33">
        <v>0.87</v>
      </c>
      <c r="D343" s="33">
        <v>0.63</v>
      </c>
      <c r="E343" s="33">
        <v>0.65</v>
      </c>
      <c r="F343" s="33">
        <v>0.79</v>
      </c>
      <c r="G343" s="35"/>
      <c r="H343" s="34"/>
    </row>
    <row x14ac:dyDescent="0.25" r="344" customHeight="1" ht="20.05">
      <c r="A344" s="31" t="s">
        <v>161</v>
      </c>
      <c r="B344" s="32">
        <v>0.93</v>
      </c>
      <c r="C344" s="33">
        <v>0.93</v>
      </c>
      <c r="D344" s="33">
        <v>0.87</v>
      </c>
      <c r="E344" s="33">
        <v>0.95</v>
      </c>
      <c r="F344" s="33">
        <v>0.96</v>
      </c>
      <c r="G344" s="35"/>
      <c r="H344" s="34"/>
    </row>
    <row x14ac:dyDescent="0.25" r="345" customHeight="1" ht="20.05">
      <c r="A345" s="31" t="s">
        <v>297</v>
      </c>
      <c r="B345" s="32">
        <v>0.88</v>
      </c>
      <c r="C345" s="33">
        <v>0.93</v>
      </c>
      <c r="D345" s="33">
        <v>0.88</v>
      </c>
      <c r="E345" s="33">
        <v>0.77</v>
      </c>
      <c r="F345" s="33">
        <v>0.87</v>
      </c>
      <c r="G345" s="35"/>
      <c r="H345" s="34"/>
    </row>
    <row x14ac:dyDescent="0.25" r="346" customHeight="1" ht="20.05">
      <c r="A346" s="31" t="s">
        <v>230</v>
      </c>
      <c r="B346" s="32">
        <v>0.66</v>
      </c>
      <c r="C346" s="33">
        <v>0.87</v>
      </c>
      <c r="D346" s="33">
        <v>0.85</v>
      </c>
      <c r="E346" s="33">
        <v>0.52</v>
      </c>
      <c r="F346" s="33">
        <v>0.87</v>
      </c>
      <c r="G346" s="35"/>
      <c r="H346" s="34"/>
    </row>
    <row x14ac:dyDescent="0.25" r="347" customHeight="1" ht="20.05">
      <c r="A347" s="31" t="s">
        <v>246</v>
      </c>
      <c r="B347" s="32">
        <v>0.91</v>
      </c>
      <c r="C347" s="33">
        <v>0.88</v>
      </c>
      <c r="D347" s="33">
        <v>0.93</v>
      </c>
      <c r="E347" s="33">
        <v>0.64</v>
      </c>
      <c r="F347" s="33">
        <v>0.94</v>
      </c>
      <c r="G347" s="35"/>
      <c r="H347" s="34"/>
    </row>
    <row x14ac:dyDescent="0.25" r="348" customHeight="1" ht="20.05">
      <c r="A348" s="31" t="s">
        <v>108</v>
      </c>
      <c r="B348" s="32">
        <v>0.96</v>
      </c>
      <c r="C348" s="33">
        <v>0.9</v>
      </c>
      <c r="D348" s="33">
        <v>0.57</v>
      </c>
      <c r="E348" s="33">
        <v>0.76</v>
      </c>
      <c r="F348" s="33">
        <v>0.94</v>
      </c>
      <c r="G348" s="35"/>
      <c r="H348" s="34"/>
    </row>
    <row x14ac:dyDescent="0.25" r="349" customHeight="1" ht="20.05">
      <c r="A349" s="31" t="s">
        <v>357</v>
      </c>
      <c r="B349" s="32">
        <v>0.86</v>
      </c>
      <c r="C349" s="33">
        <v>0.9</v>
      </c>
      <c r="D349" s="33">
        <v>0.93</v>
      </c>
      <c r="E349" s="33">
        <v>0.73</v>
      </c>
      <c r="F349" s="33">
        <v>0.83</v>
      </c>
      <c r="G349" s="35"/>
      <c r="H349" s="34"/>
    </row>
    <row x14ac:dyDescent="0.25" r="350" customHeight="1" ht="20.05">
      <c r="A350" s="31" t="s">
        <v>293</v>
      </c>
      <c r="B350" s="32">
        <v>0.79</v>
      </c>
      <c r="C350" s="33">
        <v>0.65</v>
      </c>
      <c r="D350" s="33">
        <v>0.84</v>
      </c>
      <c r="E350" s="33">
        <v>0.59</v>
      </c>
      <c r="F350" s="33">
        <v>0.86</v>
      </c>
      <c r="G350" s="35"/>
      <c r="H350" s="34"/>
    </row>
    <row x14ac:dyDescent="0.25" r="351" customHeight="1" ht="20.05">
      <c r="A351" s="31" t="s">
        <v>317</v>
      </c>
      <c r="B351" s="32">
        <v>0.78</v>
      </c>
      <c r="C351" s="33">
        <v>0.84</v>
      </c>
      <c r="D351" s="33">
        <v>0.75</v>
      </c>
      <c r="E351" s="33">
        <v>0.42</v>
      </c>
      <c r="F351" s="33">
        <v>0.8</v>
      </c>
      <c r="G351" s="35"/>
      <c r="H351" s="34"/>
    </row>
    <row x14ac:dyDescent="0.25" r="352" customHeight="1" ht="20.05">
      <c r="A352" s="31" t="s">
        <v>241</v>
      </c>
      <c r="B352" s="32">
        <v>0.86</v>
      </c>
      <c r="C352" s="33">
        <v>0.85</v>
      </c>
      <c r="D352" s="33">
        <v>0.84</v>
      </c>
      <c r="E352" s="33">
        <v>0.55</v>
      </c>
      <c r="F352" s="33">
        <v>0.83</v>
      </c>
      <c r="G352" s="35"/>
      <c r="H352" s="34"/>
    </row>
    <row x14ac:dyDescent="0.25" r="353" customHeight="1" ht="20.05">
      <c r="A353" s="31" t="s">
        <v>205</v>
      </c>
      <c r="B353" s="32">
        <v>0.99</v>
      </c>
      <c r="C353" s="33">
        <v>0.97</v>
      </c>
      <c r="D353" s="33">
        <v>0.83</v>
      </c>
      <c r="E353" s="36">
        <v>1</v>
      </c>
      <c r="F353" s="33">
        <v>0.99</v>
      </c>
      <c r="G353" s="35"/>
      <c r="H353" s="34"/>
    </row>
    <row x14ac:dyDescent="0.25" r="354" customHeight="1" ht="20.05">
      <c r="A354" s="31" t="s">
        <v>10</v>
      </c>
      <c r="B354" s="32">
        <v>0.98</v>
      </c>
      <c r="C354" s="33">
        <v>0.93</v>
      </c>
      <c r="D354" s="33">
        <v>0.8</v>
      </c>
      <c r="E354" s="33">
        <v>0.81</v>
      </c>
      <c r="F354" s="33">
        <v>0.9</v>
      </c>
      <c r="G354" s="35"/>
      <c r="H354" s="34"/>
    </row>
    <row x14ac:dyDescent="0.25" r="355" customHeight="1" ht="20.05">
      <c r="A355" s="31" t="s">
        <v>328</v>
      </c>
      <c r="B355" s="32">
        <v>0.84</v>
      </c>
      <c r="C355" s="33">
        <v>0.88</v>
      </c>
      <c r="D355" s="33">
        <v>0.72</v>
      </c>
      <c r="E355" s="33">
        <v>0.56</v>
      </c>
      <c r="F355" s="33">
        <v>0.74</v>
      </c>
      <c r="G355" s="35"/>
      <c r="H355" s="34"/>
    </row>
    <row x14ac:dyDescent="0.25" r="356" customHeight="1" ht="20.05">
      <c r="A356" s="31" t="s">
        <v>427</v>
      </c>
      <c r="B356" s="32">
        <v>0.86</v>
      </c>
      <c r="C356" s="33">
        <v>0.89</v>
      </c>
      <c r="D356" s="33">
        <v>0.75</v>
      </c>
      <c r="E356" s="33">
        <v>0.59</v>
      </c>
      <c r="F356" s="33">
        <v>0.83</v>
      </c>
      <c r="G356" s="35"/>
      <c r="H356" s="34"/>
    </row>
    <row x14ac:dyDescent="0.25" r="357" customHeight="1" ht="20.05">
      <c r="A357" s="31" t="s">
        <v>348</v>
      </c>
      <c r="B357" s="32">
        <v>0.98</v>
      </c>
      <c r="C357" s="33">
        <v>0.96</v>
      </c>
      <c r="D357" s="33">
        <v>0.86</v>
      </c>
      <c r="E357" s="33">
        <v>0.83</v>
      </c>
      <c r="F357" s="33">
        <v>0.88</v>
      </c>
      <c r="G357" s="35"/>
      <c r="H357" s="34"/>
    </row>
    <row x14ac:dyDescent="0.25" r="358" customHeight="1" ht="20.05">
      <c r="A358" s="31" t="s">
        <v>74</v>
      </c>
      <c r="B358" s="32">
        <v>0.64</v>
      </c>
      <c r="C358" s="33">
        <v>0.84</v>
      </c>
      <c r="D358" s="33">
        <v>0.72</v>
      </c>
      <c r="E358" s="33">
        <v>0.5</v>
      </c>
      <c r="F358" s="33">
        <v>0.82</v>
      </c>
      <c r="G358" s="35"/>
      <c r="H358" s="34"/>
    </row>
    <row x14ac:dyDescent="0.25" r="359" customHeight="1" ht="20.05">
      <c r="A359" s="31" t="s">
        <v>43</v>
      </c>
      <c r="B359" s="32">
        <v>0.79</v>
      </c>
      <c r="C359" s="33">
        <v>0.87</v>
      </c>
      <c r="D359" s="33">
        <v>0.82</v>
      </c>
      <c r="E359" s="33">
        <v>0.59</v>
      </c>
      <c r="F359" s="33">
        <v>0.83</v>
      </c>
      <c r="G359" s="35"/>
      <c r="H359" s="34"/>
    </row>
    <row x14ac:dyDescent="0.25" r="360" customHeight="1" ht="20.05">
      <c r="A360" s="31" t="s">
        <v>423</v>
      </c>
      <c r="B360" s="32">
        <v>0.53</v>
      </c>
      <c r="C360" s="33">
        <v>0.81</v>
      </c>
      <c r="D360" s="33">
        <v>0.58</v>
      </c>
      <c r="E360" s="33">
        <v>0.35</v>
      </c>
      <c r="F360" s="33">
        <v>0.74</v>
      </c>
      <c r="G360" s="35"/>
      <c r="H360" s="34"/>
    </row>
    <row x14ac:dyDescent="0.25" r="361" customHeight="1" ht="20.05">
      <c r="A361" s="31" t="s">
        <v>286</v>
      </c>
      <c r="B361" s="32">
        <v>0.62</v>
      </c>
      <c r="C361" s="33">
        <v>0.9</v>
      </c>
      <c r="D361" s="33">
        <v>0.85</v>
      </c>
      <c r="E361" s="33">
        <v>0.49</v>
      </c>
      <c r="F361" s="33">
        <v>0.92</v>
      </c>
      <c r="G361" s="35"/>
      <c r="H361" s="34"/>
    </row>
    <row x14ac:dyDescent="0.25" r="362" customHeight="1" ht="20.05">
      <c r="A362" s="31" t="s">
        <v>49</v>
      </c>
      <c r="B362" s="32">
        <v>0.58</v>
      </c>
      <c r="C362" s="33">
        <v>0.81</v>
      </c>
      <c r="D362" s="33">
        <v>0.69</v>
      </c>
      <c r="E362" s="33">
        <v>0.42</v>
      </c>
      <c r="F362" s="33">
        <v>0.78</v>
      </c>
      <c r="G362" s="35"/>
      <c r="H362" s="34"/>
    </row>
    <row x14ac:dyDescent="0.25" r="363" customHeight="1" ht="20.05">
      <c r="A363" s="31" t="s">
        <v>395</v>
      </c>
      <c r="B363" s="32">
        <v>0.99</v>
      </c>
      <c r="C363" s="33">
        <v>0.97</v>
      </c>
      <c r="D363" s="33">
        <v>0.93</v>
      </c>
      <c r="E363" s="36">
        <v>1</v>
      </c>
      <c r="F363" s="33">
        <v>0.96</v>
      </c>
      <c r="G363" s="35"/>
      <c r="H363" s="34"/>
    </row>
    <row x14ac:dyDescent="0.25" r="364" customHeight="1" ht="20.05">
      <c r="A364" s="31" t="s">
        <v>222</v>
      </c>
      <c r="B364" s="32">
        <v>0.79</v>
      </c>
      <c r="C364" s="33">
        <v>0.62</v>
      </c>
      <c r="D364" s="33">
        <v>0.83</v>
      </c>
      <c r="E364" s="33">
        <v>0.59</v>
      </c>
      <c r="F364" s="33">
        <v>0.96</v>
      </c>
      <c r="G364" s="35"/>
      <c r="H364" s="34"/>
    </row>
    <row x14ac:dyDescent="0.25" r="365" customHeight="1" ht="20.05">
      <c r="A365" s="31" t="s">
        <v>98</v>
      </c>
      <c r="B365" s="32">
        <v>0.82</v>
      </c>
      <c r="C365" s="33">
        <v>0.84</v>
      </c>
      <c r="D365" s="33">
        <v>0.85</v>
      </c>
      <c r="E365" s="33">
        <v>0.63</v>
      </c>
      <c r="F365" s="33">
        <v>0.88</v>
      </c>
      <c r="G365" s="35"/>
      <c r="H365" s="34"/>
    </row>
    <row x14ac:dyDescent="0.25" r="366" customHeight="1" ht="20.05">
      <c r="A366" s="31" t="s">
        <v>369</v>
      </c>
      <c r="B366" s="32">
        <v>0.76</v>
      </c>
      <c r="C366" s="33">
        <v>0.86</v>
      </c>
      <c r="D366" s="33">
        <v>0.71</v>
      </c>
      <c r="E366" s="33">
        <v>0.6</v>
      </c>
      <c r="F366" s="33">
        <v>0.88</v>
      </c>
      <c r="G366" s="35"/>
      <c r="H366" s="34"/>
    </row>
    <row x14ac:dyDescent="0.25" r="367" customHeight="1" ht="20.05">
      <c r="A367" s="31" t="s">
        <v>390</v>
      </c>
      <c r="B367" s="32">
        <v>0.68</v>
      </c>
      <c r="C367" s="33">
        <v>0.85</v>
      </c>
      <c r="D367" s="33">
        <v>0.68</v>
      </c>
      <c r="E367" s="33">
        <v>0.32</v>
      </c>
      <c r="F367" s="33">
        <v>0.88</v>
      </c>
      <c r="G367" s="35"/>
      <c r="H367" s="34"/>
    </row>
    <row x14ac:dyDescent="0.25" r="368" customHeight="1" ht="20.05">
      <c r="A368" s="31" t="s">
        <v>17</v>
      </c>
      <c r="B368" s="32">
        <v>0.85</v>
      </c>
      <c r="C368" s="33">
        <v>0.9</v>
      </c>
      <c r="D368" s="33">
        <v>0.78</v>
      </c>
      <c r="E368" s="33">
        <v>0.82</v>
      </c>
      <c r="F368" s="33">
        <v>0.87</v>
      </c>
      <c r="G368" s="35"/>
      <c r="H368" s="34"/>
    </row>
    <row x14ac:dyDescent="0.25" r="369" customHeight="1" ht="20.05">
      <c r="A369" s="31" t="s">
        <v>308</v>
      </c>
      <c r="B369" s="32">
        <v>0.66</v>
      </c>
      <c r="C369" s="33">
        <v>0.91</v>
      </c>
      <c r="D369" s="33">
        <v>0.64</v>
      </c>
      <c r="E369" s="33">
        <v>0.57</v>
      </c>
      <c r="F369" s="33">
        <v>0.71</v>
      </c>
      <c r="G369" s="35"/>
      <c r="H369" s="34"/>
    </row>
    <row x14ac:dyDescent="0.25" r="370" customHeight="1" ht="20.05">
      <c r="A370" s="31" t="s">
        <v>150</v>
      </c>
      <c r="B370" s="32">
        <v>0.71</v>
      </c>
      <c r="C370" s="33">
        <v>0.8</v>
      </c>
      <c r="D370" s="33">
        <v>0.73</v>
      </c>
      <c r="E370" s="33">
        <v>0.32</v>
      </c>
      <c r="F370" s="33">
        <v>0.77</v>
      </c>
      <c r="G370" s="35"/>
      <c r="H370" s="34"/>
    </row>
    <row x14ac:dyDescent="0.25" r="371" customHeight="1" ht="20.05">
      <c r="A371" s="31" t="s">
        <v>83</v>
      </c>
      <c r="B371" s="32">
        <v>0.75</v>
      </c>
      <c r="C371" s="33">
        <v>0.91</v>
      </c>
      <c r="D371" s="33">
        <v>0.78</v>
      </c>
      <c r="E371" s="33">
        <v>0.51</v>
      </c>
      <c r="F371" s="33">
        <v>0.77</v>
      </c>
      <c r="G371" s="35"/>
      <c r="H371" s="34"/>
    </row>
    <row x14ac:dyDescent="0.25" r="372" customHeight="1" ht="20.05">
      <c r="A372" s="31" t="s">
        <v>116</v>
      </c>
      <c r="B372" s="32">
        <v>0.83</v>
      </c>
      <c r="C372" s="33">
        <v>0.88</v>
      </c>
      <c r="D372" s="33">
        <v>0.75</v>
      </c>
      <c r="E372" s="33">
        <v>0.72</v>
      </c>
      <c r="F372" s="33">
        <v>0.89</v>
      </c>
      <c r="G372" s="35"/>
      <c r="H372" s="34"/>
    </row>
    <row x14ac:dyDescent="0.25" r="373" customHeight="1" ht="20.05">
      <c r="A373" s="31" t="s">
        <v>159</v>
      </c>
      <c r="B373" s="32">
        <v>0.89</v>
      </c>
      <c r="C373" s="33">
        <v>0.92</v>
      </c>
      <c r="D373" s="33">
        <v>0.94</v>
      </c>
      <c r="E373" s="33">
        <v>0.75</v>
      </c>
      <c r="F373" s="33">
        <v>0.89</v>
      </c>
      <c r="G373" s="35"/>
      <c r="H373" s="34"/>
    </row>
    <row x14ac:dyDescent="0.25" r="374" customHeight="1" ht="20.05">
      <c r="A374" s="31" t="s">
        <v>422</v>
      </c>
      <c r="B374" s="32">
        <v>0.95</v>
      </c>
      <c r="C374" s="33">
        <v>0.9</v>
      </c>
      <c r="D374" s="33">
        <v>0.82</v>
      </c>
      <c r="E374" s="33">
        <v>0.74</v>
      </c>
      <c r="F374" s="33">
        <v>0.85</v>
      </c>
      <c r="G374" s="35"/>
      <c r="H374" s="34"/>
    </row>
    <row x14ac:dyDescent="0.25" r="375" customHeight="1" ht="20.05">
      <c r="A375" s="31" t="s">
        <v>147</v>
      </c>
      <c r="B375" s="32">
        <v>0.84</v>
      </c>
      <c r="C375" s="33">
        <v>0.87</v>
      </c>
      <c r="D375" s="33">
        <v>0.88</v>
      </c>
      <c r="E375" s="33">
        <v>0.7</v>
      </c>
      <c r="F375" s="33">
        <v>0.88</v>
      </c>
      <c r="G375" s="35"/>
      <c r="H375" s="34"/>
    </row>
    <row x14ac:dyDescent="0.25" r="376" customHeight="1" ht="20.05">
      <c r="A376" s="31" t="s">
        <v>57</v>
      </c>
      <c r="B376" s="32">
        <v>0.77</v>
      </c>
      <c r="C376" s="33">
        <v>0.82</v>
      </c>
      <c r="D376" s="33">
        <v>0.66</v>
      </c>
      <c r="E376" s="33">
        <v>0.53</v>
      </c>
      <c r="F376" s="33">
        <v>0.79</v>
      </c>
      <c r="G376" s="35"/>
      <c r="H376" s="34"/>
    </row>
    <row x14ac:dyDescent="0.25" r="377" customHeight="1" ht="20.05">
      <c r="A377" s="31" t="s">
        <v>399</v>
      </c>
      <c r="B377" s="32">
        <v>0.98</v>
      </c>
      <c r="C377" s="33">
        <v>0.93</v>
      </c>
      <c r="D377" s="33">
        <v>0.91</v>
      </c>
      <c r="E377" s="33">
        <v>0.78</v>
      </c>
      <c r="F377" s="33">
        <v>0.9</v>
      </c>
      <c r="G377" s="35"/>
      <c r="H377" s="34"/>
    </row>
    <row x14ac:dyDescent="0.25" r="378" customHeight="1" ht="20.05">
      <c r="A378" s="31" t="s">
        <v>97</v>
      </c>
      <c r="B378" s="32">
        <v>0.73</v>
      </c>
      <c r="C378" s="33">
        <v>0.81</v>
      </c>
      <c r="D378" s="33">
        <v>0.67</v>
      </c>
      <c r="E378" s="33">
        <v>0.42</v>
      </c>
      <c r="F378" s="33">
        <v>0.87</v>
      </c>
      <c r="G378" s="35"/>
      <c r="H378" s="34"/>
    </row>
    <row x14ac:dyDescent="0.25" r="379" customHeight="1" ht="20.05">
      <c r="A379" s="31" t="s">
        <v>264</v>
      </c>
      <c r="B379" s="32">
        <v>0.74</v>
      </c>
      <c r="C379" s="33">
        <v>0.89</v>
      </c>
      <c r="D379" s="33">
        <v>0.86</v>
      </c>
      <c r="E379" s="33">
        <v>0.56</v>
      </c>
      <c r="F379" s="33">
        <v>0.93</v>
      </c>
      <c r="G379" s="35"/>
      <c r="H379" s="34"/>
    </row>
    <row x14ac:dyDescent="0.25" r="380" customHeight="1" ht="20.05">
      <c r="A380" s="31" t="s">
        <v>157</v>
      </c>
      <c r="B380" s="32">
        <v>0.88</v>
      </c>
      <c r="C380" s="33">
        <v>0.9</v>
      </c>
      <c r="D380" s="33">
        <v>0.91</v>
      </c>
      <c r="E380" s="33">
        <v>0.73</v>
      </c>
      <c r="F380" s="33">
        <v>0.84</v>
      </c>
      <c r="G380" s="35"/>
      <c r="H380" s="34"/>
    </row>
    <row x14ac:dyDescent="0.25" r="381" customHeight="1" ht="20.05">
      <c r="A381" s="31" t="s">
        <v>51</v>
      </c>
      <c r="B381" s="32">
        <v>0.92</v>
      </c>
      <c r="C381" s="33">
        <v>0.91</v>
      </c>
      <c r="D381" s="33">
        <v>0.82</v>
      </c>
      <c r="E381" s="33">
        <v>0.75</v>
      </c>
      <c r="F381" s="33">
        <v>0.93</v>
      </c>
      <c r="G381" s="35"/>
      <c r="H381" s="34"/>
    </row>
    <row x14ac:dyDescent="0.25" r="382" customHeight="1" ht="20.05">
      <c r="A382" s="31" t="s">
        <v>66</v>
      </c>
      <c r="B382" s="32">
        <v>0.8</v>
      </c>
      <c r="C382" s="33">
        <v>0.8</v>
      </c>
      <c r="D382" s="33">
        <v>0.83</v>
      </c>
      <c r="E382" s="33">
        <v>0.41</v>
      </c>
      <c r="F382" s="33">
        <v>0.84</v>
      </c>
      <c r="G382" s="35"/>
      <c r="H382" s="34"/>
    </row>
    <row x14ac:dyDescent="0.25" r="383" customHeight="1" ht="20.05">
      <c r="A383" s="31" t="s">
        <v>274</v>
      </c>
      <c r="B383" s="32">
        <v>0.5</v>
      </c>
      <c r="C383" s="33">
        <v>0.76</v>
      </c>
      <c r="D383" s="33">
        <v>0.6</v>
      </c>
      <c r="E383" s="33">
        <v>0.43</v>
      </c>
      <c r="F383" s="33">
        <v>0.68</v>
      </c>
      <c r="G383" s="35"/>
      <c r="H383" s="34"/>
    </row>
    <row x14ac:dyDescent="0.25" r="384" customHeight="1" ht="20.05">
      <c r="A384" s="31" t="s">
        <v>319</v>
      </c>
      <c r="B384" s="32">
        <v>0.96</v>
      </c>
      <c r="C384" s="33">
        <v>0.95</v>
      </c>
      <c r="D384" s="33">
        <v>0.26</v>
      </c>
      <c r="E384" s="33">
        <v>0.92</v>
      </c>
      <c r="F384" s="33">
        <v>0.82</v>
      </c>
      <c r="G384" s="35"/>
      <c r="H384" s="34"/>
    </row>
    <row x14ac:dyDescent="0.25" r="385" customHeight="1" ht="20.05">
      <c r="A385" s="31" t="s">
        <v>411</v>
      </c>
      <c r="B385" s="32">
        <v>0.82</v>
      </c>
      <c r="C385" s="33">
        <v>0.89</v>
      </c>
      <c r="D385" s="33">
        <v>0.65</v>
      </c>
      <c r="E385" s="33">
        <v>0.59</v>
      </c>
      <c r="F385" s="33">
        <v>0.8</v>
      </c>
      <c r="G385" s="35"/>
      <c r="H385" s="34"/>
    </row>
    <row x14ac:dyDescent="0.25" r="386" customHeight="1" ht="20.05">
      <c r="A386" s="31" t="s">
        <v>212</v>
      </c>
      <c r="B386" s="32">
        <v>0.67</v>
      </c>
      <c r="C386" s="33">
        <v>0.81</v>
      </c>
      <c r="D386" s="33">
        <v>0.7</v>
      </c>
      <c r="E386" s="33">
        <v>0.48</v>
      </c>
      <c r="F386" s="33">
        <v>0.68</v>
      </c>
      <c r="G386" s="35"/>
      <c r="H386" s="34"/>
    </row>
    <row x14ac:dyDescent="0.25" r="387" customHeight="1" ht="20.05">
      <c r="A387" s="31" t="s">
        <v>158</v>
      </c>
      <c r="B387" s="32">
        <v>0.75</v>
      </c>
      <c r="C387" s="33">
        <v>0.9</v>
      </c>
      <c r="D387" s="33">
        <v>0.91</v>
      </c>
      <c r="E387" s="33">
        <v>0.7</v>
      </c>
      <c r="F387" s="33">
        <v>0.8</v>
      </c>
      <c r="G387" s="35"/>
      <c r="H387" s="34"/>
    </row>
    <row x14ac:dyDescent="0.25" r="388" customHeight="1" ht="20.05">
      <c r="A388" s="31" t="s">
        <v>130</v>
      </c>
      <c r="B388" s="32">
        <v>0.79</v>
      </c>
      <c r="C388" s="33">
        <v>0.89</v>
      </c>
      <c r="D388" s="33">
        <v>0.75</v>
      </c>
      <c r="E388" s="33">
        <v>0.59</v>
      </c>
      <c r="F388" s="33">
        <v>0.78</v>
      </c>
      <c r="G388" s="35"/>
      <c r="H388" s="34"/>
    </row>
    <row x14ac:dyDescent="0.25" r="389" customHeight="1" ht="20.05">
      <c r="A389" s="31" t="s">
        <v>37</v>
      </c>
      <c r="B389" s="37">
        <v>1</v>
      </c>
      <c r="C389" s="33">
        <v>0.97</v>
      </c>
      <c r="D389" s="33">
        <v>0.75</v>
      </c>
      <c r="E389" s="33">
        <v>0.94</v>
      </c>
      <c r="F389" s="33">
        <v>0.95</v>
      </c>
      <c r="G389" s="35"/>
      <c r="H389" s="34"/>
    </row>
    <row x14ac:dyDescent="0.25" r="390" customHeight="1" ht="20.05">
      <c r="A390" s="31" t="s">
        <v>70</v>
      </c>
      <c r="B390" s="32">
        <v>0.73</v>
      </c>
      <c r="C390" s="33">
        <v>0.84</v>
      </c>
      <c r="D390" s="33">
        <v>0.85</v>
      </c>
      <c r="E390" s="33">
        <v>0.64</v>
      </c>
      <c r="F390" s="33">
        <v>0.83</v>
      </c>
      <c r="G390" s="35"/>
      <c r="H390" s="34"/>
    </row>
    <row x14ac:dyDescent="0.25" r="391" customHeight="1" ht="20.05">
      <c r="A391" s="31" t="s">
        <v>200</v>
      </c>
      <c r="B391" s="32">
        <v>0.95</v>
      </c>
      <c r="C391" s="33">
        <v>0.93</v>
      </c>
      <c r="D391" s="33">
        <v>0.79</v>
      </c>
      <c r="E391" s="33">
        <v>0.84</v>
      </c>
      <c r="F391" s="33">
        <v>0.86</v>
      </c>
      <c r="G391" s="35"/>
      <c r="H391" s="34"/>
    </row>
    <row x14ac:dyDescent="0.25" r="392" customHeight="1" ht="20.05">
      <c r="A392" s="31" t="s">
        <v>360</v>
      </c>
      <c r="B392" s="32">
        <v>0.79</v>
      </c>
      <c r="C392" s="33">
        <v>0.89</v>
      </c>
      <c r="D392" s="33">
        <v>0.74</v>
      </c>
      <c r="E392" s="33">
        <v>0.34</v>
      </c>
      <c r="F392" s="33">
        <v>0.82</v>
      </c>
      <c r="G392" s="35"/>
      <c r="H392" s="34"/>
    </row>
    <row x14ac:dyDescent="0.25" r="393" customHeight="1" ht="20.05">
      <c r="A393" s="31" t="s">
        <v>367</v>
      </c>
      <c r="B393" s="32">
        <v>0.79</v>
      </c>
      <c r="C393" s="33">
        <v>0.87</v>
      </c>
      <c r="D393" s="33">
        <v>0.75</v>
      </c>
      <c r="E393" s="33">
        <v>0.59</v>
      </c>
      <c r="F393" s="33">
        <v>0.77</v>
      </c>
      <c r="G393" s="35"/>
      <c r="H393" s="34"/>
    </row>
    <row x14ac:dyDescent="0.25" r="394" customHeight="1" ht="20.05">
      <c r="A394" s="31" t="s">
        <v>110</v>
      </c>
      <c r="B394" s="32">
        <v>0.62</v>
      </c>
      <c r="C394" s="33">
        <v>0.84</v>
      </c>
      <c r="D394" s="33">
        <v>0.92</v>
      </c>
      <c r="E394" s="33">
        <v>0.49</v>
      </c>
      <c r="F394" s="33">
        <v>0.87</v>
      </c>
      <c r="G394" s="35"/>
      <c r="H394" s="34"/>
    </row>
    <row x14ac:dyDescent="0.25" r="395" customHeight="1" ht="20.05">
      <c r="A395" s="31" t="s">
        <v>106</v>
      </c>
      <c r="B395" s="32">
        <v>0.97</v>
      </c>
      <c r="C395" s="33">
        <v>0.94</v>
      </c>
      <c r="D395" s="33">
        <v>0.58</v>
      </c>
      <c r="E395" s="33">
        <v>0.88</v>
      </c>
      <c r="F395" s="33">
        <v>0.89</v>
      </c>
      <c r="G395" s="35"/>
      <c r="H395" s="34"/>
    </row>
    <row x14ac:dyDescent="0.25" r="396" customHeight="1" ht="20.05">
      <c r="A396" s="31" t="s">
        <v>353</v>
      </c>
      <c r="B396" s="37">
        <v>1</v>
      </c>
      <c r="C396" s="33">
        <v>0.97</v>
      </c>
      <c r="D396" s="33">
        <v>0.94</v>
      </c>
      <c r="E396" s="33">
        <v>0.88</v>
      </c>
      <c r="F396" s="33">
        <v>0.99</v>
      </c>
      <c r="G396" s="35"/>
      <c r="H396" s="34"/>
    </row>
    <row x14ac:dyDescent="0.25" r="397" customHeight="1" ht="20.05">
      <c r="A397" s="31" t="s">
        <v>76</v>
      </c>
      <c r="B397" s="32">
        <v>0.76</v>
      </c>
      <c r="C397" s="33">
        <v>0.84</v>
      </c>
      <c r="D397" s="33">
        <v>0.87</v>
      </c>
      <c r="E397" s="33">
        <v>0.5</v>
      </c>
      <c r="F397" s="33">
        <v>0.85</v>
      </c>
      <c r="G397" s="35"/>
      <c r="H397" s="34"/>
    </row>
    <row x14ac:dyDescent="0.25" r="398" customHeight="1" ht="20.05">
      <c r="A398" s="31" t="s">
        <v>29</v>
      </c>
      <c r="B398" s="32">
        <v>0.85</v>
      </c>
      <c r="C398" s="33">
        <v>0.9</v>
      </c>
      <c r="D398" s="33">
        <v>0.84</v>
      </c>
      <c r="E398" s="33">
        <v>0.66</v>
      </c>
      <c r="F398" s="33">
        <v>0.92</v>
      </c>
      <c r="G398" s="35"/>
      <c r="H398" s="34"/>
    </row>
    <row x14ac:dyDescent="0.25" r="399" customHeight="1" ht="20.05">
      <c r="A399" s="31" t="s">
        <v>278</v>
      </c>
      <c r="B399" s="32">
        <v>0.72</v>
      </c>
      <c r="C399" s="33">
        <v>0.85</v>
      </c>
      <c r="D399" s="33">
        <v>0.82</v>
      </c>
      <c r="E399" s="33">
        <v>0.44</v>
      </c>
      <c r="F399" s="33">
        <v>0.83</v>
      </c>
      <c r="G399" s="35"/>
      <c r="H399" s="34"/>
    </row>
    <row x14ac:dyDescent="0.25" r="400" customHeight="1" ht="20.05">
      <c r="A400" s="31" t="s">
        <v>397</v>
      </c>
      <c r="B400" s="32">
        <v>0.87</v>
      </c>
      <c r="C400" s="33">
        <v>0.88</v>
      </c>
      <c r="D400" s="33">
        <v>0.72</v>
      </c>
      <c r="E400" s="33">
        <v>0.79</v>
      </c>
      <c r="F400" s="33">
        <v>0.81</v>
      </c>
      <c r="G400" s="35"/>
      <c r="H400" s="34"/>
    </row>
    <row x14ac:dyDescent="0.25" r="401" customHeight="1" ht="20.05">
      <c r="A401" s="31" t="s">
        <v>269</v>
      </c>
      <c r="B401" s="32">
        <v>0.98</v>
      </c>
      <c r="C401" s="33">
        <v>0.92</v>
      </c>
      <c r="D401" s="33">
        <v>0.92</v>
      </c>
      <c r="E401" s="33">
        <v>0.84</v>
      </c>
      <c r="F401" s="33">
        <v>0.94</v>
      </c>
      <c r="G401" s="35"/>
      <c r="H401" s="34"/>
    </row>
    <row x14ac:dyDescent="0.25" r="402" customHeight="1" ht="20.05">
      <c r="A402" s="31" t="s">
        <v>103</v>
      </c>
      <c r="B402" s="32">
        <v>0.97</v>
      </c>
      <c r="C402" s="33">
        <v>0.95</v>
      </c>
      <c r="D402" s="33">
        <v>0.9</v>
      </c>
      <c r="E402" s="33">
        <v>0.88</v>
      </c>
      <c r="F402" s="33">
        <v>0.98</v>
      </c>
      <c r="G402" s="35"/>
      <c r="H402" s="34"/>
    </row>
    <row x14ac:dyDescent="0.25" r="403" customHeight="1" ht="20.05">
      <c r="A403" s="31" t="s">
        <v>381</v>
      </c>
      <c r="B403" s="32">
        <v>0.86</v>
      </c>
      <c r="C403" s="33">
        <v>0.86</v>
      </c>
      <c r="D403" s="33">
        <v>0.72</v>
      </c>
      <c r="E403" s="33">
        <v>0.76</v>
      </c>
      <c r="F403" s="33">
        <v>0.81</v>
      </c>
      <c r="G403" s="35"/>
      <c r="H403" s="34"/>
    </row>
    <row x14ac:dyDescent="0.25" r="404" customHeight="1" ht="20.05">
      <c r="A404" s="31" t="s">
        <v>294</v>
      </c>
      <c r="B404" s="32">
        <v>0.8</v>
      </c>
      <c r="C404" s="33">
        <v>0.87</v>
      </c>
      <c r="D404" s="33">
        <v>0.87</v>
      </c>
      <c r="E404" s="33">
        <v>0.56</v>
      </c>
      <c r="F404" s="33">
        <v>0.81</v>
      </c>
      <c r="G404" s="35"/>
      <c r="H404" s="34"/>
    </row>
    <row x14ac:dyDescent="0.25" r="405" customHeight="1" ht="20.05">
      <c r="A405" s="31" t="s">
        <v>214</v>
      </c>
      <c r="B405" s="32">
        <v>0.39</v>
      </c>
      <c r="C405" s="33">
        <v>0.8</v>
      </c>
      <c r="D405" s="33">
        <v>0.77</v>
      </c>
      <c r="E405" s="33">
        <v>0.21</v>
      </c>
      <c r="F405" s="33">
        <v>0.83</v>
      </c>
      <c r="G405" s="35"/>
      <c r="H405" s="34"/>
    </row>
    <row x14ac:dyDescent="0.25" r="406" customHeight="1" ht="20.05">
      <c r="A406" s="31" t="s">
        <v>426</v>
      </c>
      <c r="B406" s="32">
        <v>0.97</v>
      </c>
      <c r="C406" s="33">
        <v>0.93</v>
      </c>
      <c r="D406" s="33">
        <v>0.39</v>
      </c>
      <c r="E406" s="33">
        <v>0.85</v>
      </c>
      <c r="F406" s="33">
        <v>0.77</v>
      </c>
      <c r="G406" s="35"/>
      <c r="H406" s="34"/>
    </row>
    <row x14ac:dyDescent="0.25" r="407" customHeight="1" ht="20.05">
      <c r="A407" s="31" t="s">
        <v>239</v>
      </c>
      <c r="B407" s="32">
        <v>0.73</v>
      </c>
      <c r="C407" s="33">
        <v>0.86</v>
      </c>
      <c r="D407" s="33">
        <v>0.83</v>
      </c>
      <c r="E407" s="33">
        <v>0.55</v>
      </c>
      <c r="F407" s="33">
        <v>0.78</v>
      </c>
      <c r="G407" s="35"/>
      <c r="H407" s="34"/>
    </row>
    <row x14ac:dyDescent="0.25" r="408" customHeight="1" ht="20.05">
      <c r="A408" s="31" t="s">
        <v>215</v>
      </c>
      <c r="B408" s="32">
        <v>0.73</v>
      </c>
      <c r="C408" s="33">
        <v>0.87</v>
      </c>
      <c r="D408" s="33">
        <v>0.96</v>
      </c>
      <c r="E408" s="33">
        <v>0.59</v>
      </c>
      <c r="F408" s="33">
        <v>0.91</v>
      </c>
      <c r="G408" s="35"/>
      <c r="H408" s="34"/>
    </row>
    <row x14ac:dyDescent="0.25" r="409" customHeight="1" ht="20.05">
      <c r="A409" s="31" t="s">
        <v>377</v>
      </c>
      <c r="B409" s="32">
        <v>0.93</v>
      </c>
      <c r="C409" s="33">
        <v>0.92</v>
      </c>
      <c r="D409" s="33">
        <v>0.82</v>
      </c>
      <c r="E409" s="33">
        <v>0.59</v>
      </c>
      <c r="F409" s="33">
        <v>0.82</v>
      </c>
      <c r="G409" s="35"/>
      <c r="H409" s="34"/>
    </row>
    <row x14ac:dyDescent="0.25" r="410" customHeight="1" ht="20.05">
      <c r="A410" s="31" t="s">
        <v>155</v>
      </c>
      <c r="B410" s="32">
        <v>0.93</v>
      </c>
      <c r="C410" s="33">
        <v>0.91</v>
      </c>
      <c r="D410" s="33">
        <v>0.81</v>
      </c>
      <c r="E410" s="33">
        <v>0.72</v>
      </c>
      <c r="F410" s="33">
        <v>0.89</v>
      </c>
      <c r="G410" s="35"/>
      <c r="H410" s="34"/>
    </row>
    <row x14ac:dyDescent="0.25" r="411" customHeight="1" ht="20.05">
      <c r="A411" s="31" t="s">
        <v>183</v>
      </c>
      <c r="B411" s="32">
        <v>0.64</v>
      </c>
      <c r="C411" s="33">
        <v>0.74</v>
      </c>
      <c r="D411" s="33">
        <v>0.81</v>
      </c>
      <c r="E411" s="33">
        <v>0.34</v>
      </c>
      <c r="F411" s="33">
        <v>0.88</v>
      </c>
      <c r="G411" s="35"/>
      <c r="H411" s="34"/>
    </row>
    <row x14ac:dyDescent="0.25" r="412" customHeight="1" ht="20.05">
      <c r="A412" s="31" t="s">
        <v>384</v>
      </c>
      <c r="B412" s="32">
        <v>0.75</v>
      </c>
      <c r="C412" s="33">
        <v>0.85</v>
      </c>
      <c r="D412" s="33">
        <v>0.65</v>
      </c>
      <c r="E412" s="33">
        <v>0.59</v>
      </c>
      <c r="F412" s="33">
        <v>0.86</v>
      </c>
      <c r="G412" s="35"/>
      <c r="H412" s="34"/>
    </row>
    <row x14ac:dyDescent="0.25" r="413" customHeight="1" ht="20.05">
      <c r="A413" s="31" t="s">
        <v>56</v>
      </c>
      <c r="B413" s="32">
        <v>0.82</v>
      </c>
      <c r="C413" s="33">
        <v>0.85</v>
      </c>
      <c r="D413" s="33">
        <v>0.59</v>
      </c>
      <c r="E413" s="33">
        <v>0.72</v>
      </c>
      <c r="F413" s="33">
        <v>0.85</v>
      </c>
      <c r="G413" s="35"/>
      <c r="H413" s="34"/>
    </row>
    <row x14ac:dyDescent="0.25" r="414" customHeight="1" ht="20.05">
      <c r="A414" s="31" t="s">
        <v>349</v>
      </c>
      <c r="B414" s="32">
        <v>0.65</v>
      </c>
      <c r="C414" s="33">
        <v>0.84</v>
      </c>
      <c r="D414" s="33">
        <v>0.7</v>
      </c>
      <c r="E414" s="33">
        <v>0.61</v>
      </c>
      <c r="F414" s="33">
        <v>0.76</v>
      </c>
      <c r="G414" s="35"/>
      <c r="H414" s="34"/>
    </row>
    <row x14ac:dyDescent="0.25" r="415" customHeight="1" ht="20.05">
      <c r="A415" s="31" t="s">
        <v>323</v>
      </c>
      <c r="B415" s="32">
        <v>0.91</v>
      </c>
      <c r="C415" s="33">
        <v>0.91</v>
      </c>
      <c r="D415" s="33">
        <v>0.65</v>
      </c>
      <c r="E415" s="33">
        <v>0.79</v>
      </c>
      <c r="F415" s="33">
        <v>0.8</v>
      </c>
      <c r="G415" s="35"/>
      <c r="H415" s="34"/>
    </row>
    <row x14ac:dyDescent="0.25" r="416" customHeight="1" ht="20.05">
      <c r="A416" s="31" t="s">
        <v>177</v>
      </c>
      <c r="B416" s="32">
        <v>0.76</v>
      </c>
      <c r="C416" s="33">
        <v>0.9</v>
      </c>
      <c r="D416" s="33">
        <v>0.89</v>
      </c>
      <c r="E416" s="33">
        <v>0.38</v>
      </c>
      <c r="F416" s="33">
        <v>0.78</v>
      </c>
      <c r="G416" s="35"/>
      <c r="H416" s="34"/>
    </row>
    <row x14ac:dyDescent="0.25" r="417" customHeight="1" ht="20.05">
      <c r="A417" s="31" t="s">
        <v>424</v>
      </c>
      <c r="B417" s="32">
        <v>0.7</v>
      </c>
      <c r="C417" s="33">
        <v>0.75</v>
      </c>
      <c r="D417" s="33">
        <v>0.49</v>
      </c>
      <c r="E417" s="33">
        <v>0.42</v>
      </c>
      <c r="F417" s="33">
        <v>0.74</v>
      </c>
      <c r="G417" s="35"/>
      <c r="H417" s="34"/>
    </row>
    <row x14ac:dyDescent="0.25" r="418" customHeight="1" ht="20.05">
      <c r="A418" s="31" t="s">
        <v>275</v>
      </c>
      <c r="B418" s="32">
        <v>0.63</v>
      </c>
      <c r="C418" s="33">
        <v>0.79</v>
      </c>
      <c r="D418" s="33">
        <v>0.69</v>
      </c>
      <c r="E418" s="33">
        <v>0.53</v>
      </c>
      <c r="F418" s="33">
        <v>0.77</v>
      </c>
      <c r="G418" s="35"/>
      <c r="H418" s="34"/>
    </row>
    <row x14ac:dyDescent="0.25" r="419" customHeight="1" ht="20.05">
      <c r="A419" s="31" t="s">
        <v>250</v>
      </c>
      <c r="B419" s="32">
        <v>0.94</v>
      </c>
      <c r="C419" s="33">
        <v>0.96</v>
      </c>
      <c r="D419" s="33">
        <v>0.81</v>
      </c>
      <c r="E419" s="33">
        <v>0.75</v>
      </c>
      <c r="F419" s="33">
        <v>0.9</v>
      </c>
      <c r="G419" s="35"/>
      <c r="H419" s="34"/>
    </row>
    <row x14ac:dyDescent="0.25" r="420" customHeight="1" ht="20.05">
      <c r="A420" s="31" t="s">
        <v>100</v>
      </c>
      <c r="B420" s="32">
        <v>0.86</v>
      </c>
      <c r="C420" s="33">
        <v>0.86</v>
      </c>
      <c r="D420" s="33">
        <v>0.71</v>
      </c>
      <c r="E420" s="33">
        <v>0.75</v>
      </c>
      <c r="F420" s="33">
        <v>0.87</v>
      </c>
      <c r="G420" s="35"/>
      <c r="H420" s="34"/>
    </row>
    <row x14ac:dyDescent="0.25" r="421" customHeight="1" ht="20.05">
      <c r="A421" s="31" t="s">
        <v>113</v>
      </c>
      <c r="B421" s="37">
        <v>1</v>
      </c>
      <c r="C421" s="33">
        <v>0.94</v>
      </c>
      <c r="D421" s="33">
        <v>0.81</v>
      </c>
      <c r="E421" s="33">
        <v>0.88</v>
      </c>
      <c r="F421" s="33">
        <v>0.91</v>
      </c>
      <c r="G421" s="35"/>
      <c r="H421" s="34"/>
    </row>
    <row x14ac:dyDescent="0.25" r="422" customHeight="1" ht="20.05">
      <c r="A422" s="31" t="s">
        <v>78</v>
      </c>
      <c r="B422" s="32">
        <v>0.9</v>
      </c>
      <c r="C422" s="33">
        <v>0.84</v>
      </c>
      <c r="D422" s="33">
        <v>0.73</v>
      </c>
      <c r="E422" s="33">
        <v>0.74</v>
      </c>
      <c r="F422" s="33">
        <v>0.86</v>
      </c>
      <c r="G422" s="35"/>
      <c r="H422" s="34"/>
    </row>
    <row x14ac:dyDescent="0.25" r="423" customHeight="1" ht="20.05">
      <c r="A423" s="31" t="s">
        <v>339</v>
      </c>
      <c r="B423" s="32">
        <v>0.66</v>
      </c>
      <c r="C423" s="33">
        <v>0.82</v>
      </c>
      <c r="D423" s="33">
        <v>0.56</v>
      </c>
      <c r="E423" s="33">
        <v>0.39</v>
      </c>
      <c r="F423" s="33">
        <v>0.76</v>
      </c>
      <c r="G423" s="35"/>
      <c r="H423" s="34"/>
    </row>
    <row x14ac:dyDescent="0.25" r="424" customHeight="1" ht="20.05">
      <c r="A424" s="31" t="s">
        <v>124</v>
      </c>
      <c r="B424" s="32">
        <v>0.8</v>
      </c>
      <c r="C424" s="33">
        <v>0.88</v>
      </c>
      <c r="D424" s="33">
        <v>0.74</v>
      </c>
      <c r="E424" s="33">
        <v>0.46</v>
      </c>
      <c r="F424" s="33">
        <v>0.84</v>
      </c>
      <c r="G424" s="35"/>
      <c r="H424" s="34"/>
    </row>
    <row x14ac:dyDescent="0.25" r="425" customHeight="1" ht="20.05">
      <c r="A425" s="31" t="s">
        <v>93</v>
      </c>
      <c r="B425" s="32">
        <v>0.69</v>
      </c>
      <c r="C425" s="33">
        <v>0.78</v>
      </c>
      <c r="D425" s="33">
        <v>0.64</v>
      </c>
      <c r="E425" s="33">
        <v>0.48</v>
      </c>
      <c r="F425" s="33">
        <v>0.74</v>
      </c>
      <c r="G425" s="35"/>
      <c r="H425" s="34"/>
    </row>
    <row x14ac:dyDescent="0.25" r="426" customHeight="1" ht="20.05">
      <c r="A426" s="31" t="s">
        <v>169</v>
      </c>
      <c r="B426" s="32">
        <v>0.78</v>
      </c>
      <c r="C426" s="33">
        <v>0.88</v>
      </c>
      <c r="D426" s="33">
        <v>0.69</v>
      </c>
      <c r="E426" s="33">
        <v>0.66</v>
      </c>
      <c r="F426" s="33">
        <v>0.82</v>
      </c>
      <c r="G426" s="35"/>
      <c r="H426" s="34"/>
    </row>
    <row x14ac:dyDescent="0.25" r="427" customHeight="1" ht="20.05">
      <c r="A427" s="31" t="s">
        <v>88</v>
      </c>
      <c r="B427" s="32">
        <v>0.63</v>
      </c>
      <c r="C427" s="33">
        <v>0.79</v>
      </c>
      <c r="D427" s="33">
        <v>0.77</v>
      </c>
      <c r="E427" s="33">
        <v>0.42</v>
      </c>
      <c r="F427" s="33">
        <v>0.77</v>
      </c>
      <c r="G427" s="35"/>
      <c r="H427" s="34"/>
    </row>
    <row x14ac:dyDescent="0.25" r="428" customHeight="1" ht="20.05">
      <c r="A428" s="31" t="s">
        <v>185</v>
      </c>
      <c r="B428" s="32">
        <v>0.98</v>
      </c>
      <c r="C428" s="33">
        <v>0.94</v>
      </c>
      <c r="D428" s="33">
        <v>0.76</v>
      </c>
      <c r="E428" s="33">
        <v>0.82</v>
      </c>
      <c r="F428" s="33">
        <v>0.88</v>
      </c>
      <c r="G428" s="35"/>
      <c r="H428" s="34"/>
    </row>
    <row x14ac:dyDescent="0.25" r="429" customHeight="1" ht="20.05">
      <c r="A429" s="31" t="s">
        <v>197</v>
      </c>
      <c r="B429" s="32">
        <v>0.99</v>
      </c>
      <c r="C429" s="33">
        <v>0.96</v>
      </c>
      <c r="D429" s="33">
        <v>0.83</v>
      </c>
      <c r="E429" s="33">
        <v>0.99</v>
      </c>
      <c r="F429" s="33">
        <v>0.97</v>
      </c>
      <c r="G429" s="35"/>
      <c r="H429" s="34"/>
    </row>
    <row x14ac:dyDescent="0.25" r="430" customHeight="1" ht="20.05">
      <c r="A430" s="38">
        <f>AVERAGE(A2:A429)</f>
      </c>
      <c r="B430" s="32">
        <f>AVERAGE(B2:B429)</f>
      </c>
      <c r="C430" s="33">
        <f>AVERAGE(C2:C429)</f>
      </c>
      <c r="D430" s="33">
        <f>AVERAGE(D2:D429)</f>
      </c>
      <c r="E430" s="33">
        <f>AVERAGE(E2:E429)</f>
      </c>
      <c r="F430" s="33">
        <f>AVERAGE(F2:F429)</f>
      </c>
      <c r="G430" s="33">
        <f>AVERAGE(G2:G429)</f>
      </c>
      <c r="H430" s="39">
        <f>AVERAGE(H2:H429)</f>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31"/>
  <sheetViews>
    <sheetView workbookViewId="0" tabSelected="1"/>
  </sheetViews>
  <sheetFormatPr defaultRowHeight="15" x14ac:dyDescent="0.25"/>
  <cols>
    <col min="1" max="1" style="23" width="13.290714285714287" customWidth="1" bestFit="1"/>
    <col min="2" max="2" style="24" width="13.290714285714287" customWidth="1" bestFit="1"/>
    <col min="3" max="3" style="24" width="13.290714285714287" customWidth="1" bestFit="1"/>
    <col min="4" max="4" style="24" width="13.290714285714287" customWidth="1" bestFit="1"/>
    <col min="5" max="5" style="24" width="13.290714285714287" customWidth="1" bestFit="1"/>
    <col min="6" max="6" style="24" width="13.290714285714287" customWidth="1" bestFit="1"/>
  </cols>
  <sheetData>
    <row x14ac:dyDescent="0.25" r="1" customHeight="1" ht="27.649999999999995">
      <c r="A1" s="1" t="s">
        <v>0</v>
      </c>
      <c r="B1" s="2"/>
      <c r="C1" s="2"/>
      <c r="D1" s="2"/>
      <c r="E1" s="2"/>
      <c r="F1" s="2"/>
    </row>
    <row x14ac:dyDescent="0.25" r="2" customHeight="1" ht="20.25">
      <c r="A2" s="3" t="s">
        <v>1</v>
      </c>
      <c r="B2" s="4" t="s">
        <v>2</v>
      </c>
      <c r="C2" s="5" t="s">
        <v>3</v>
      </c>
      <c r="D2" s="5" t="s">
        <v>4</v>
      </c>
      <c r="E2" s="5" t="s">
        <v>5</v>
      </c>
      <c r="F2" s="5" t="s">
        <v>6</v>
      </c>
    </row>
    <row x14ac:dyDescent="0.25" r="3" customHeight="1" ht="17.25" hidden="1">
      <c r="A3" s="6" t="s">
        <v>7</v>
      </c>
      <c r="B3" s="7">
        <v>0</v>
      </c>
      <c r="C3" s="8">
        <v>0</v>
      </c>
      <c r="D3" s="8">
        <v>0</v>
      </c>
      <c r="E3" s="8">
        <v>0</v>
      </c>
      <c r="F3" s="8">
        <v>0</v>
      </c>
    </row>
    <row x14ac:dyDescent="0.25" r="4" customHeight="1" ht="17.25" hidden="1">
      <c r="A4" s="6" t="s">
        <v>8</v>
      </c>
      <c r="B4" s="7">
        <v>0</v>
      </c>
      <c r="C4" s="8">
        <v>0</v>
      </c>
      <c r="D4" s="8">
        <v>0</v>
      </c>
      <c r="E4" s="8">
        <v>0</v>
      </c>
      <c r="F4" s="8">
        <v>0</v>
      </c>
    </row>
    <row x14ac:dyDescent="0.25" r="5" customHeight="1" ht="17.25" hidden="1">
      <c r="A5" s="6" t="s">
        <v>9</v>
      </c>
      <c r="B5" s="7">
        <v>0</v>
      </c>
      <c r="C5" s="8">
        <v>0</v>
      </c>
      <c r="D5" s="8">
        <v>0</v>
      </c>
      <c r="E5" s="8">
        <v>0</v>
      </c>
      <c r="F5" s="8">
        <v>0</v>
      </c>
    </row>
    <row x14ac:dyDescent="0.25" r="6" customHeight="1" ht="17.25" hidden="1">
      <c r="A6" s="6" t="s">
        <v>10</v>
      </c>
      <c r="B6" s="7">
        <v>0</v>
      </c>
      <c r="C6" s="8">
        <v>0</v>
      </c>
      <c r="D6" s="8">
        <v>0</v>
      </c>
      <c r="E6" s="8">
        <v>0</v>
      </c>
      <c r="F6" s="8">
        <v>0</v>
      </c>
    </row>
    <row x14ac:dyDescent="0.25" r="7" customHeight="1" ht="17.25" hidden="1">
      <c r="A7" s="6" t="s">
        <v>11</v>
      </c>
      <c r="B7" s="7">
        <v>0</v>
      </c>
      <c r="C7" s="8">
        <v>0</v>
      </c>
      <c r="D7" s="8">
        <v>0</v>
      </c>
      <c r="E7" s="8">
        <v>0</v>
      </c>
      <c r="F7" s="8">
        <v>0</v>
      </c>
    </row>
    <row x14ac:dyDescent="0.25" r="8" customHeight="1" ht="17.25" hidden="1">
      <c r="A8" s="6" t="s">
        <v>12</v>
      </c>
      <c r="B8" s="7">
        <v>0</v>
      </c>
      <c r="C8" s="8">
        <v>0</v>
      </c>
      <c r="D8" s="8">
        <v>0</v>
      </c>
      <c r="E8" s="8">
        <v>0</v>
      </c>
      <c r="F8" s="8">
        <v>0</v>
      </c>
    </row>
    <row x14ac:dyDescent="0.25" r="9" customHeight="1" ht="17.25" hidden="1">
      <c r="A9" s="6" t="s">
        <v>13</v>
      </c>
      <c r="B9" s="7">
        <v>0</v>
      </c>
      <c r="C9" s="8">
        <v>0</v>
      </c>
      <c r="D9" s="8">
        <v>0</v>
      </c>
      <c r="E9" s="8">
        <v>0</v>
      </c>
      <c r="F9" s="8">
        <v>0</v>
      </c>
    </row>
    <row x14ac:dyDescent="0.25" r="10" customHeight="1" ht="17.25" hidden="1">
      <c r="A10" s="6" t="s">
        <v>14</v>
      </c>
      <c r="B10" s="7">
        <v>0</v>
      </c>
      <c r="C10" s="8">
        <v>0</v>
      </c>
      <c r="D10" s="8">
        <v>0</v>
      </c>
      <c r="E10" s="8">
        <v>0</v>
      </c>
      <c r="F10" s="8">
        <v>0</v>
      </c>
    </row>
    <row x14ac:dyDescent="0.25" r="11" customHeight="1" ht="17.25" hidden="1">
      <c r="A11" s="6" t="s">
        <v>15</v>
      </c>
      <c r="B11" s="7">
        <v>0</v>
      </c>
      <c r="C11" s="8">
        <v>0</v>
      </c>
      <c r="D11" s="8">
        <v>0</v>
      </c>
      <c r="E11" s="8">
        <v>0</v>
      </c>
      <c r="F11" s="8">
        <v>0</v>
      </c>
    </row>
    <row x14ac:dyDescent="0.25" r="12" customHeight="1" ht="17.25" hidden="1">
      <c r="A12" s="6" t="s">
        <v>16</v>
      </c>
      <c r="B12" s="7">
        <v>0</v>
      </c>
      <c r="C12" s="8">
        <v>0</v>
      </c>
      <c r="D12" s="8">
        <v>0</v>
      </c>
      <c r="E12" s="8">
        <v>0</v>
      </c>
      <c r="F12" s="8">
        <v>0</v>
      </c>
    </row>
    <row x14ac:dyDescent="0.25" r="13" customHeight="1" ht="17.25" hidden="1">
      <c r="A13" s="6" t="s">
        <v>17</v>
      </c>
      <c r="B13" s="7">
        <v>0</v>
      </c>
      <c r="C13" s="8">
        <v>0</v>
      </c>
      <c r="D13" s="8">
        <v>0</v>
      </c>
      <c r="E13" s="8">
        <v>0</v>
      </c>
      <c r="F13" s="8">
        <v>0</v>
      </c>
    </row>
    <row x14ac:dyDescent="0.25" r="14" customHeight="1" ht="17.25" hidden="1">
      <c r="A14" s="6" t="s">
        <v>18</v>
      </c>
      <c r="B14" s="7">
        <v>0</v>
      </c>
      <c r="C14" s="8">
        <v>0</v>
      </c>
      <c r="D14" s="8">
        <v>0</v>
      </c>
      <c r="E14" s="8">
        <v>0</v>
      </c>
      <c r="F14" s="8">
        <v>0</v>
      </c>
    </row>
    <row x14ac:dyDescent="0.25" r="15" customHeight="1" ht="17.25" hidden="1">
      <c r="A15" s="6" t="s">
        <v>19</v>
      </c>
      <c r="B15" s="7">
        <v>0</v>
      </c>
      <c r="C15" s="8">
        <v>0</v>
      </c>
      <c r="D15" s="8">
        <v>0</v>
      </c>
      <c r="E15" s="8">
        <v>0</v>
      </c>
      <c r="F15" s="8">
        <v>0</v>
      </c>
    </row>
    <row x14ac:dyDescent="0.25" r="16" customHeight="1" ht="17.25" hidden="1">
      <c r="A16" s="6" t="s">
        <v>20</v>
      </c>
      <c r="B16" s="7">
        <v>0</v>
      </c>
      <c r="C16" s="8">
        <v>0</v>
      </c>
      <c r="D16" s="8">
        <v>0</v>
      </c>
      <c r="E16" s="8">
        <v>0</v>
      </c>
      <c r="F16" s="8">
        <v>0</v>
      </c>
    </row>
    <row x14ac:dyDescent="0.25" r="17" customHeight="1" ht="17.25" hidden="1">
      <c r="A17" s="6" t="s">
        <v>21</v>
      </c>
      <c r="B17" s="7">
        <v>0</v>
      </c>
      <c r="C17" s="8">
        <v>0</v>
      </c>
      <c r="D17" s="8">
        <v>0</v>
      </c>
      <c r="E17" s="8">
        <v>0</v>
      </c>
      <c r="F17" s="8">
        <v>0</v>
      </c>
    </row>
    <row x14ac:dyDescent="0.25" r="18" customHeight="1" ht="17.25" hidden="1">
      <c r="A18" s="6" t="s">
        <v>22</v>
      </c>
      <c r="B18" s="7">
        <v>0</v>
      </c>
      <c r="C18" s="8">
        <v>0</v>
      </c>
      <c r="D18" s="8">
        <v>0</v>
      </c>
      <c r="E18" s="8">
        <v>0</v>
      </c>
      <c r="F18" s="8">
        <v>0</v>
      </c>
    </row>
    <row x14ac:dyDescent="0.25" r="19" customHeight="1" ht="17.25" hidden="1">
      <c r="A19" s="6" t="s">
        <v>23</v>
      </c>
      <c r="B19" s="7">
        <v>0</v>
      </c>
      <c r="C19" s="8">
        <v>0</v>
      </c>
      <c r="D19" s="8">
        <v>0</v>
      </c>
      <c r="E19" s="8">
        <v>0</v>
      </c>
      <c r="F19" s="8">
        <v>0</v>
      </c>
    </row>
    <row x14ac:dyDescent="0.25" r="20" customHeight="1" ht="17.25" hidden="1">
      <c r="A20" s="6" t="s">
        <v>24</v>
      </c>
      <c r="B20" s="7">
        <v>0</v>
      </c>
      <c r="C20" s="8">
        <v>0</v>
      </c>
      <c r="D20" s="8">
        <v>0</v>
      </c>
      <c r="E20" s="8">
        <v>0</v>
      </c>
      <c r="F20" s="8">
        <v>0</v>
      </c>
    </row>
    <row x14ac:dyDescent="0.25" r="21" customHeight="1" ht="17.25" hidden="1">
      <c r="A21" s="6" t="s">
        <v>25</v>
      </c>
      <c r="B21" s="7">
        <v>0</v>
      </c>
      <c r="C21" s="8">
        <v>0</v>
      </c>
      <c r="D21" s="8">
        <v>0</v>
      </c>
      <c r="E21" s="8">
        <v>0</v>
      </c>
      <c r="F21" s="8">
        <v>0</v>
      </c>
    </row>
    <row x14ac:dyDescent="0.25" r="22" customHeight="1" ht="17.25" hidden="1">
      <c r="A22" s="6" t="s">
        <v>26</v>
      </c>
      <c r="B22" s="7">
        <v>0</v>
      </c>
      <c r="C22" s="8">
        <v>0</v>
      </c>
      <c r="D22" s="8">
        <v>0</v>
      </c>
      <c r="E22" s="8">
        <v>0</v>
      </c>
      <c r="F22" s="8">
        <v>0</v>
      </c>
    </row>
    <row x14ac:dyDescent="0.25" r="23" customHeight="1" ht="17.25" hidden="1">
      <c r="A23" s="6" t="s">
        <v>27</v>
      </c>
      <c r="B23" s="7">
        <v>0</v>
      </c>
      <c r="C23" s="8">
        <v>0</v>
      </c>
      <c r="D23" s="8">
        <v>0</v>
      </c>
      <c r="E23" s="8">
        <v>0</v>
      </c>
      <c r="F23" s="8">
        <v>0</v>
      </c>
    </row>
    <row x14ac:dyDescent="0.25" r="24" customHeight="1" ht="20.25">
      <c r="A24" s="9" t="s">
        <v>28</v>
      </c>
      <c r="B24" s="10">
        <v>0.43</v>
      </c>
      <c r="C24" s="11">
        <v>0.59</v>
      </c>
      <c r="D24" s="11">
        <v>0.78</v>
      </c>
      <c r="E24" s="11">
        <v>0.63</v>
      </c>
      <c r="F24" s="11">
        <v>0.7</v>
      </c>
    </row>
    <row x14ac:dyDescent="0.25" r="25" customHeight="1" ht="17.25" hidden="1">
      <c r="A25" s="12" t="s">
        <v>29</v>
      </c>
      <c r="B25" s="13">
        <v>0</v>
      </c>
      <c r="C25" s="14">
        <v>0</v>
      </c>
      <c r="D25" s="14">
        <v>0</v>
      </c>
      <c r="E25" s="14">
        <v>0</v>
      </c>
      <c r="F25" s="14">
        <v>0</v>
      </c>
    </row>
    <row x14ac:dyDescent="0.25" r="26" customHeight="1" ht="17.25" hidden="1">
      <c r="A26" s="12" t="s">
        <v>30</v>
      </c>
      <c r="B26" s="13">
        <v>0</v>
      </c>
      <c r="C26" s="14">
        <v>0</v>
      </c>
      <c r="D26" s="14">
        <v>0</v>
      </c>
      <c r="E26" s="14">
        <v>0</v>
      </c>
      <c r="F26" s="14">
        <v>0</v>
      </c>
    </row>
    <row x14ac:dyDescent="0.25" r="27" customHeight="1" ht="17.25" hidden="1">
      <c r="A27" s="12" t="s">
        <v>31</v>
      </c>
      <c r="B27" s="13">
        <v>0</v>
      </c>
      <c r="C27" s="14">
        <v>0</v>
      </c>
      <c r="D27" s="14">
        <v>0</v>
      </c>
      <c r="E27" s="14">
        <v>0</v>
      </c>
      <c r="F27" s="14">
        <v>0</v>
      </c>
    </row>
    <row x14ac:dyDescent="0.25" r="28" customHeight="1" ht="17.25" hidden="1">
      <c r="A28" s="12" t="s">
        <v>32</v>
      </c>
      <c r="B28" s="13">
        <v>0</v>
      </c>
      <c r="C28" s="14">
        <v>0</v>
      </c>
      <c r="D28" s="14">
        <v>0</v>
      </c>
      <c r="E28" s="14">
        <v>0</v>
      </c>
      <c r="F28" s="14">
        <v>0</v>
      </c>
    </row>
    <row x14ac:dyDescent="0.25" r="29" customHeight="1" ht="17.25" hidden="1">
      <c r="A29" s="12" t="s">
        <v>33</v>
      </c>
      <c r="B29" s="13">
        <v>0</v>
      </c>
      <c r="C29" s="14">
        <v>0</v>
      </c>
      <c r="D29" s="14">
        <v>0</v>
      </c>
      <c r="E29" s="14">
        <v>0</v>
      </c>
      <c r="F29" s="14">
        <v>0</v>
      </c>
    </row>
    <row x14ac:dyDescent="0.25" r="30" customHeight="1" ht="17.25" hidden="1">
      <c r="A30" s="12" t="s">
        <v>34</v>
      </c>
      <c r="B30" s="13">
        <v>0</v>
      </c>
      <c r="C30" s="14">
        <v>0</v>
      </c>
      <c r="D30" s="14">
        <v>0</v>
      </c>
      <c r="E30" s="14">
        <v>0</v>
      </c>
      <c r="F30" s="14">
        <v>0</v>
      </c>
    </row>
    <row x14ac:dyDescent="0.25" r="31" customHeight="1" ht="17.25" hidden="1">
      <c r="A31" s="12" t="s">
        <v>35</v>
      </c>
      <c r="B31" s="13">
        <v>0</v>
      </c>
      <c r="C31" s="14">
        <v>0</v>
      </c>
      <c r="D31" s="14">
        <v>0</v>
      </c>
      <c r="E31" s="14">
        <v>0</v>
      </c>
      <c r="F31" s="14">
        <v>0</v>
      </c>
    </row>
    <row x14ac:dyDescent="0.25" r="32" customHeight="1" ht="17.25" hidden="1">
      <c r="A32" s="12" t="s">
        <v>36</v>
      </c>
      <c r="B32" s="13">
        <v>0</v>
      </c>
      <c r="C32" s="14">
        <v>0</v>
      </c>
      <c r="D32" s="14">
        <v>0</v>
      </c>
      <c r="E32" s="14">
        <v>0</v>
      </c>
      <c r="F32" s="14">
        <v>0</v>
      </c>
    </row>
    <row x14ac:dyDescent="0.25" r="33" customHeight="1" ht="17.25" hidden="1">
      <c r="A33" s="12" t="s">
        <v>37</v>
      </c>
      <c r="B33" s="13">
        <v>0</v>
      </c>
      <c r="C33" s="14">
        <v>0</v>
      </c>
      <c r="D33" s="14">
        <v>0</v>
      </c>
      <c r="E33" s="14">
        <v>0</v>
      </c>
      <c r="F33" s="14">
        <v>0</v>
      </c>
    </row>
    <row x14ac:dyDescent="0.25" r="34" customHeight="1" ht="17.25" hidden="1">
      <c r="A34" s="12" t="s">
        <v>38</v>
      </c>
      <c r="B34" s="13">
        <v>0</v>
      </c>
      <c r="C34" s="14">
        <v>0</v>
      </c>
      <c r="D34" s="14">
        <v>0</v>
      </c>
      <c r="E34" s="14">
        <v>0</v>
      </c>
      <c r="F34" s="14">
        <v>0</v>
      </c>
    </row>
    <row x14ac:dyDescent="0.25" r="35" customHeight="1" ht="17.25" hidden="1">
      <c r="A35" s="12" t="s">
        <v>39</v>
      </c>
      <c r="B35" s="13">
        <v>0</v>
      </c>
      <c r="C35" s="14">
        <v>0</v>
      </c>
      <c r="D35" s="14">
        <v>0</v>
      </c>
      <c r="E35" s="14">
        <v>0</v>
      </c>
      <c r="F35" s="14">
        <v>0</v>
      </c>
    </row>
    <row x14ac:dyDescent="0.25" r="36" customHeight="1" ht="17.25" hidden="1">
      <c r="A36" s="12" t="s">
        <v>40</v>
      </c>
      <c r="B36" s="13">
        <v>0</v>
      </c>
      <c r="C36" s="14">
        <v>0</v>
      </c>
      <c r="D36" s="14">
        <v>0</v>
      </c>
      <c r="E36" s="14">
        <v>0</v>
      </c>
      <c r="F36" s="14">
        <v>0</v>
      </c>
    </row>
    <row x14ac:dyDescent="0.25" r="37" customHeight="1" ht="17.25" hidden="1">
      <c r="A37" s="12" t="s">
        <v>41</v>
      </c>
      <c r="B37" s="13">
        <v>0</v>
      </c>
      <c r="C37" s="14">
        <v>0</v>
      </c>
      <c r="D37" s="14">
        <v>0</v>
      </c>
      <c r="E37" s="14">
        <v>0</v>
      </c>
      <c r="F37" s="14">
        <v>0</v>
      </c>
    </row>
    <row x14ac:dyDescent="0.25" r="38" customHeight="1" ht="17.25" hidden="1">
      <c r="A38" s="12" t="s">
        <v>42</v>
      </c>
      <c r="B38" s="13">
        <v>0</v>
      </c>
      <c r="C38" s="14">
        <v>0</v>
      </c>
      <c r="D38" s="14">
        <v>0</v>
      </c>
      <c r="E38" s="14">
        <v>0</v>
      </c>
      <c r="F38" s="14">
        <v>0</v>
      </c>
    </row>
    <row x14ac:dyDescent="0.25" r="39" customHeight="1" ht="17.25" hidden="1">
      <c r="A39" s="12" t="s">
        <v>43</v>
      </c>
      <c r="B39" s="13">
        <v>0</v>
      </c>
      <c r="C39" s="14">
        <v>0</v>
      </c>
      <c r="D39" s="14">
        <v>0</v>
      </c>
      <c r="E39" s="14">
        <v>0</v>
      </c>
      <c r="F39" s="14">
        <v>0</v>
      </c>
    </row>
    <row x14ac:dyDescent="0.25" r="40" customHeight="1" ht="17.25" hidden="1">
      <c r="A40" s="12" t="s">
        <v>44</v>
      </c>
      <c r="B40" s="13">
        <v>0</v>
      </c>
      <c r="C40" s="14">
        <v>0</v>
      </c>
      <c r="D40" s="14">
        <v>0</v>
      </c>
      <c r="E40" s="14">
        <v>0</v>
      </c>
      <c r="F40" s="14">
        <v>0</v>
      </c>
    </row>
    <row x14ac:dyDescent="0.25" r="41" customHeight="1" ht="17.25" hidden="1">
      <c r="A41" s="12" t="s">
        <v>45</v>
      </c>
      <c r="B41" s="13">
        <v>0</v>
      </c>
      <c r="C41" s="14">
        <v>0</v>
      </c>
      <c r="D41" s="14">
        <v>0</v>
      </c>
      <c r="E41" s="14">
        <v>0</v>
      </c>
      <c r="F41" s="14">
        <v>0</v>
      </c>
    </row>
    <row x14ac:dyDescent="0.25" r="42" customHeight="1" ht="17.25" hidden="1">
      <c r="A42" s="12" t="s">
        <v>46</v>
      </c>
      <c r="B42" s="13">
        <v>0</v>
      </c>
      <c r="C42" s="14">
        <v>0</v>
      </c>
      <c r="D42" s="14">
        <v>0</v>
      </c>
      <c r="E42" s="14">
        <v>0</v>
      </c>
      <c r="F42" s="14">
        <v>0</v>
      </c>
    </row>
    <row x14ac:dyDescent="0.25" r="43" customHeight="1" ht="17.25" hidden="1">
      <c r="A43" s="12" t="s">
        <v>47</v>
      </c>
      <c r="B43" s="13">
        <v>0</v>
      </c>
      <c r="C43" s="14">
        <v>0</v>
      </c>
      <c r="D43" s="14">
        <v>0</v>
      </c>
      <c r="E43" s="14">
        <v>0</v>
      </c>
      <c r="F43" s="14">
        <v>0</v>
      </c>
    </row>
    <row x14ac:dyDescent="0.25" r="44" customHeight="1" ht="17.25" hidden="1">
      <c r="A44" s="12" t="s">
        <v>48</v>
      </c>
      <c r="B44" s="13">
        <v>0</v>
      </c>
      <c r="C44" s="14">
        <v>0</v>
      </c>
      <c r="D44" s="14">
        <v>0</v>
      </c>
      <c r="E44" s="14">
        <v>0</v>
      </c>
      <c r="F44" s="14">
        <v>0</v>
      </c>
    </row>
    <row x14ac:dyDescent="0.25" r="45" customHeight="1" ht="17.25" hidden="1">
      <c r="A45" s="12" t="s">
        <v>49</v>
      </c>
      <c r="B45" s="13">
        <v>0</v>
      </c>
      <c r="C45" s="14">
        <v>0</v>
      </c>
      <c r="D45" s="14">
        <v>0</v>
      </c>
      <c r="E45" s="14">
        <v>0</v>
      </c>
      <c r="F45" s="14">
        <v>0</v>
      </c>
    </row>
    <row x14ac:dyDescent="0.25" r="46" customHeight="1" ht="20.05">
      <c r="A46" s="12" t="s">
        <v>50</v>
      </c>
      <c r="B46" s="15">
        <v>0.29</v>
      </c>
      <c r="C46" s="16">
        <v>0.76</v>
      </c>
      <c r="D46" s="16">
        <v>0.76</v>
      </c>
      <c r="E46" s="16">
        <v>0.43</v>
      </c>
      <c r="F46" s="16">
        <v>0.82</v>
      </c>
    </row>
    <row x14ac:dyDescent="0.25" r="47" customHeight="1" ht="17.25" hidden="1">
      <c r="A47" s="12" t="s">
        <v>51</v>
      </c>
      <c r="B47" s="13">
        <v>0</v>
      </c>
      <c r="C47" s="14">
        <v>0</v>
      </c>
      <c r="D47" s="14">
        <v>0</v>
      </c>
      <c r="E47" s="14">
        <v>0</v>
      </c>
      <c r="F47" s="14">
        <v>0</v>
      </c>
    </row>
    <row x14ac:dyDescent="0.25" r="48" customHeight="1" ht="17.25" hidden="1">
      <c r="A48" s="12" t="s">
        <v>52</v>
      </c>
      <c r="B48" s="13">
        <v>0</v>
      </c>
      <c r="C48" s="14">
        <v>0</v>
      </c>
      <c r="D48" s="14">
        <v>0</v>
      </c>
      <c r="E48" s="14">
        <v>0</v>
      </c>
      <c r="F48" s="14">
        <v>0</v>
      </c>
    </row>
    <row x14ac:dyDescent="0.25" r="49" customHeight="1" ht="17.25" hidden="1">
      <c r="A49" s="12" t="s">
        <v>53</v>
      </c>
      <c r="B49" s="13">
        <v>0</v>
      </c>
      <c r="C49" s="14">
        <v>0</v>
      </c>
      <c r="D49" s="14">
        <v>0</v>
      </c>
      <c r="E49" s="14">
        <v>0</v>
      </c>
      <c r="F49" s="14">
        <v>0</v>
      </c>
    </row>
    <row x14ac:dyDescent="0.25" r="50" customHeight="1" ht="17.25" hidden="1">
      <c r="A50" s="12" t="s">
        <v>54</v>
      </c>
      <c r="B50" s="13">
        <v>0</v>
      </c>
      <c r="C50" s="14">
        <v>0</v>
      </c>
      <c r="D50" s="14">
        <v>0</v>
      </c>
      <c r="E50" s="14">
        <v>0</v>
      </c>
      <c r="F50" s="14">
        <v>0</v>
      </c>
    </row>
    <row x14ac:dyDescent="0.25" r="51" customHeight="1" ht="20.05">
      <c r="A51" s="12" t="s">
        <v>55</v>
      </c>
      <c r="B51" s="15">
        <v>0.38</v>
      </c>
      <c r="C51" s="16">
        <v>0.67</v>
      </c>
      <c r="D51" s="16">
        <v>0.76</v>
      </c>
      <c r="E51" s="16">
        <v>0.54</v>
      </c>
      <c r="F51" s="16">
        <v>0.51</v>
      </c>
    </row>
    <row x14ac:dyDescent="0.25" r="52" customHeight="1" ht="17.25" hidden="1">
      <c r="A52" s="12" t="s">
        <v>56</v>
      </c>
      <c r="B52" s="13">
        <v>0</v>
      </c>
      <c r="C52" s="14">
        <v>0</v>
      </c>
      <c r="D52" s="14">
        <v>0</v>
      </c>
      <c r="E52" s="14">
        <v>0</v>
      </c>
      <c r="F52" s="14">
        <v>0</v>
      </c>
    </row>
    <row x14ac:dyDescent="0.25" r="53" customHeight="1" ht="17.25" hidden="1">
      <c r="A53" s="12" t="s">
        <v>57</v>
      </c>
      <c r="B53" s="13">
        <v>0</v>
      </c>
      <c r="C53" s="14">
        <v>0</v>
      </c>
      <c r="D53" s="14">
        <v>0</v>
      </c>
      <c r="E53" s="14">
        <v>0</v>
      </c>
      <c r="F53" s="14">
        <v>0</v>
      </c>
    </row>
    <row x14ac:dyDescent="0.25" r="54" customHeight="1" ht="17.25" hidden="1">
      <c r="A54" s="12" t="s">
        <v>58</v>
      </c>
      <c r="B54" s="13">
        <v>0</v>
      </c>
      <c r="C54" s="14">
        <v>0</v>
      </c>
      <c r="D54" s="14">
        <v>0</v>
      </c>
      <c r="E54" s="14">
        <v>0</v>
      </c>
      <c r="F54" s="14">
        <v>0</v>
      </c>
    </row>
    <row x14ac:dyDescent="0.25" r="55" customHeight="1" ht="17.25" hidden="1">
      <c r="A55" s="12" t="s">
        <v>59</v>
      </c>
      <c r="B55" s="13">
        <v>0</v>
      </c>
      <c r="C55" s="14">
        <v>0</v>
      </c>
      <c r="D55" s="14">
        <v>0</v>
      </c>
      <c r="E55" s="14">
        <v>0</v>
      </c>
      <c r="F55" s="14">
        <v>0</v>
      </c>
    </row>
    <row x14ac:dyDescent="0.25" r="56" customHeight="1" ht="17.25" hidden="1">
      <c r="A56" s="12" t="s">
        <v>60</v>
      </c>
      <c r="B56" s="13">
        <v>0</v>
      </c>
      <c r="C56" s="14">
        <v>0</v>
      </c>
      <c r="D56" s="14">
        <v>0</v>
      </c>
      <c r="E56" s="14">
        <v>0</v>
      </c>
      <c r="F56" s="14">
        <v>0</v>
      </c>
    </row>
    <row x14ac:dyDescent="0.25" r="57" customHeight="1" ht="17.25" hidden="1">
      <c r="A57" s="12" t="s">
        <v>61</v>
      </c>
      <c r="B57" s="13">
        <v>0</v>
      </c>
      <c r="C57" s="14">
        <v>0</v>
      </c>
      <c r="D57" s="14">
        <v>0</v>
      </c>
      <c r="E57" s="14">
        <v>0</v>
      </c>
      <c r="F57" s="14">
        <v>0</v>
      </c>
    </row>
    <row x14ac:dyDescent="0.25" r="58" customHeight="1" ht="17.25" hidden="1">
      <c r="A58" s="12" t="s">
        <v>62</v>
      </c>
      <c r="B58" s="13">
        <v>0</v>
      </c>
      <c r="C58" s="14">
        <v>0</v>
      </c>
      <c r="D58" s="14">
        <v>0</v>
      </c>
      <c r="E58" s="14">
        <v>0</v>
      </c>
      <c r="F58" s="14">
        <v>0</v>
      </c>
    </row>
    <row x14ac:dyDescent="0.25" r="59" customHeight="1" ht="17.25" hidden="1">
      <c r="A59" s="12" t="s">
        <v>63</v>
      </c>
      <c r="B59" s="13">
        <v>0</v>
      </c>
      <c r="C59" s="14">
        <v>0</v>
      </c>
      <c r="D59" s="14">
        <v>0</v>
      </c>
      <c r="E59" s="14">
        <v>0</v>
      </c>
      <c r="F59" s="14">
        <v>0</v>
      </c>
    </row>
    <row x14ac:dyDescent="0.25" r="60" customHeight="1" ht="17.25" hidden="1">
      <c r="A60" s="12" t="s">
        <v>64</v>
      </c>
      <c r="B60" s="13">
        <v>0</v>
      </c>
      <c r="C60" s="14">
        <v>0</v>
      </c>
      <c r="D60" s="14">
        <v>0</v>
      </c>
      <c r="E60" s="14">
        <v>0</v>
      </c>
      <c r="F60" s="14">
        <v>0</v>
      </c>
    </row>
    <row x14ac:dyDescent="0.25" r="61" customHeight="1" ht="17.25" hidden="1">
      <c r="A61" s="12" t="s">
        <v>65</v>
      </c>
      <c r="B61" s="13">
        <v>0</v>
      </c>
      <c r="C61" s="14">
        <v>0</v>
      </c>
      <c r="D61" s="14">
        <v>0</v>
      </c>
      <c r="E61" s="14">
        <v>0</v>
      </c>
      <c r="F61" s="14">
        <v>0</v>
      </c>
    </row>
    <row x14ac:dyDescent="0.25" r="62" customHeight="1" ht="17.25" hidden="1">
      <c r="A62" s="12" t="s">
        <v>66</v>
      </c>
      <c r="B62" s="13">
        <v>0</v>
      </c>
      <c r="C62" s="14">
        <v>0</v>
      </c>
      <c r="D62" s="14">
        <v>0</v>
      </c>
      <c r="E62" s="14">
        <v>0</v>
      </c>
      <c r="F62" s="14">
        <v>0</v>
      </c>
    </row>
    <row x14ac:dyDescent="0.25" r="63" customHeight="1" ht="17.25" hidden="1">
      <c r="A63" s="12" t="s">
        <v>67</v>
      </c>
      <c r="B63" s="13">
        <v>0</v>
      </c>
      <c r="C63" s="14">
        <v>0</v>
      </c>
      <c r="D63" s="14">
        <v>0</v>
      </c>
      <c r="E63" s="14">
        <v>0</v>
      </c>
      <c r="F63" s="14">
        <v>0</v>
      </c>
    </row>
    <row x14ac:dyDescent="0.25" r="64" customHeight="1" ht="17.25" hidden="1">
      <c r="A64" s="12" t="s">
        <v>68</v>
      </c>
      <c r="B64" s="13">
        <v>0</v>
      </c>
      <c r="C64" s="14">
        <v>0</v>
      </c>
      <c r="D64" s="14">
        <v>0</v>
      </c>
      <c r="E64" s="14">
        <v>0</v>
      </c>
      <c r="F64" s="14">
        <v>0</v>
      </c>
    </row>
    <row x14ac:dyDescent="0.25" r="65" customHeight="1" ht="17.25" hidden="1">
      <c r="A65" s="12" t="s">
        <v>69</v>
      </c>
      <c r="B65" s="13">
        <v>0</v>
      </c>
      <c r="C65" s="14">
        <v>0</v>
      </c>
      <c r="D65" s="14">
        <v>0</v>
      </c>
      <c r="E65" s="14">
        <v>0</v>
      </c>
      <c r="F65" s="14">
        <v>0</v>
      </c>
    </row>
    <row x14ac:dyDescent="0.25" r="66" customHeight="1" ht="17.25" hidden="1">
      <c r="A66" s="12" t="s">
        <v>70</v>
      </c>
      <c r="B66" s="13">
        <v>0</v>
      </c>
      <c r="C66" s="14">
        <v>0</v>
      </c>
      <c r="D66" s="14">
        <v>0</v>
      </c>
      <c r="E66" s="14">
        <v>0</v>
      </c>
      <c r="F66" s="14">
        <v>0</v>
      </c>
    </row>
    <row x14ac:dyDescent="0.25" r="67" customHeight="1" ht="17.25" hidden="1">
      <c r="A67" s="12" t="s">
        <v>71</v>
      </c>
      <c r="B67" s="13">
        <v>0</v>
      </c>
      <c r="C67" s="14">
        <v>0</v>
      </c>
      <c r="D67" s="14">
        <v>0</v>
      </c>
      <c r="E67" s="14">
        <v>0</v>
      </c>
      <c r="F67" s="14">
        <v>0</v>
      </c>
    </row>
    <row x14ac:dyDescent="0.25" r="68" customHeight="1" ht="17.25" hidden="1">
      <c r="A68" s="12" t="s">
        <v>72</v>
      </c>
      <c r="B68" s="13">
        <v>0</v>
      </c>
      <c r="C68" s="14">
        <v>0</v>
      </c>
      <c r="D68" s="14">
        <v>0</v>
      </c>
      <c r="E68" s="14">
        <v>0</v>
      </c>
      <c r="F68" s="14">
        <v>0</v>
      </c>
    </row>
    <row x14ac:dyDescent="0.25" r="69" customHeight="1" ht="17.25" hidden="1">
      <c r="A69" s="12" t="s">
        <v>73</v>
      </c>
      <c r="B69" s="13">
        <v>0</v>
      </c>
      <c r="C69" s="14">
        <v>0</v>
      </c>
      <c r="D69" s="14">
        <v>0</v>
      </c>
      <c r="E69" s="14">
        <v>0</v>
      </c>
      <c r="F69" s="14">
        <v>0</v>
      </c>
    </row>
    <row x14ac:dyDescent="0.25" r="70" customHeight="1" ht="17.25" hidden="1">
      <c r="A70" s="12" t="s">
        <v>74</v>
      </c>
      <c r="B70" s="13">
        <v>0</v>
      </c>
      <c r="C70" s="14">
        <v>0</v>
      </c>
      <c r="D70" s="14">
        <v>0</v>
      </c>
      <c r="E70" s="14">
        <v>0</v>
      </c>
      <c r="F70" s="14">
        <v>0</v>
      </c>
    </row>
    <row x14ac:dyDescent="0.25" r="71" customHeight="1" ht="17.25" hidden="1">
      <c r="A71" s="12" t="s">
        <v>75</v>
      </c>
      <c r="B71" s="13">
        <v>0</v>
      </c>
      <c r="C71" s="14">
        <v>0</v>
      </c>
      <c r="D71" s="14">
        <v>0</v>
      </c>
      <c r="E71" s="14">
        <v>0</v>
      </c>
      <c r="F71" s="14">
        <v>0</v>
      </c>
    </row>
    <row x14ac:dyDescent="0.25" r="72" customHeight="1" ht="17.25" hidden="1">
      <c r="A72" s="12" t="s">
        <v>76</v>
      </c>
      <c r="B72" s="13">
        <v>0</v>
      </c>
      <c r="C72" s="14">
        <v>0</v>
      </c>
      <c r="D72" s="14">
        <v>0</v>
      </c>
      <c r="E72" s="14">
        <v>0</v>
      </c>
      <c r="F72" s="14">
        <v>0</v>
      </c>
    </row>
    <row x14ac:dyDescent="0.25" r="73" customHeight="1" ht="17.25" hidden="1">
      <c r="A73" s="12" t="s">
        <v>77</v>
      </c>
      <c r="B73" s="13">
        <v>0</v>
      </c>
      <c r="C73" s="14">
        <v>0</v>
      </c>
      <c r="D73" s="14">
        <v>0</v>
      </c>
      <c r="E73" s="14">
        <v>0</v>
      </c>
      <c r="F73" s="14">
        <v>0</v>
      </c>
    </row>
    <row x14ac:dyDescent="0.25" r="74" customHeight="1" ht="17.25" hidden="1">
      <c r="A74" s="12" t="s">
        <v>78</v>
      </c>
      <c r="B74" s="13">
        <v>0</v>
      </c>
      <c r="C74" s="14">
        <v>0</v>
      </c>
      <c r="D74" s="14">
        <v>0</v>
      </c>
      <c r="E74" s="14">
        <v>0</v>
      </c>
      <c r="F74" s="14">
        <v>0</v>
      </c>
    </row>
    <row x14ac:dyDescent="0.25" r="75" customHeight="1" ht="17.25" hidden="1">
      <c r="A75" s="12" t="s">
        <v>79</v>
      </c>
      <c r="B75" s="13">
        <v>0</v>
      </c>
      <c r="C75" s="14">
        <v>0</v>
      </c>
      <c r="D75" s="14">
        <v>0</v>
      </c>
      <c r="E75" s="14">
        <v>0</v>
      </c>
      <c r="F75" s="14">
        <v>0</v>
      </c>
    </row>
    <row x14ac:dyDescent="0.25" r="76" customHeight="1" ht="17.25" hidden="1">
      <c r="A76" s="12" t="s">
        <v>80</v>
      </c>
      <c r="B76" s="13">
        <v>0</v>
      </c>
      <c r="C76" s="14">
        <v>0</v>
      </c>
      <c r="D76" s="14">
        <v>0</v>
      </c>
      <c r="E76" s="14">
        <v>0</v>
      </c>
      <c r="F76" s="14">
        <v>0</v>
      </c>
    </row>
    <row x14ac:dyDescent="0.25" r="77" customHeight="1" ht="17.25" hidden="1">
      <c r="A77" s="12" t="s">
        <v>81</v>
      </c>
      <c r="B77" s="13">
        <v>0</v>
      </c>
      <c r="C77" s="14">
        <v>0</v>
      </c>
      <c r="D77" s="14">
        <v>0</v>
      </c>
      <c r="E77" s="14">
        <v>0</v>
      </c>
      <c r="F77" s="14">
        <v>0</v>
      </c>
    </row>
    <row x14ac:dyDescent="0.25" r="78" customHeight="1" ht="20.05">
      <c r="A78" s="12" t="s">
        <v>82</v>
      </c>
      <c r="B78" s="15">
        <v>0.59</v>
      </c>
      <c r="C78" s="16">
        <v>0.68</v>
      </c>
      <c r="D78" s="16">
        <v>0.76</v>
      </c>
      <c r="E78" s="16">
        <v>0.79</v>
      </c>
      <c r="F78" s="16">
        <v>0.79</v>
      </c>
    </row>
    <row x14ac:dyDescent="0.25" r="79" customHeight="1" ht="17.25" hidden="1">
      <c r="A79" s="12" t="s">
        <v>83</v>
      </c>
      <c r="B79" s="13">
        <v>0</v>
      </c>
      <c r="C79" s="14">
        <v>0</v>
      </c>
      <c r="D79" s="14">
        <v>0</v>
      </c>
      <c r="E79" s="14">
        <v>0</v>
      </c>
      <c r="F79" s="14">
        <v>0</v>
      </c>
    </row>
    <row x14ac:dyDescent="0.25" r="80" customHeight="1" ht="17.25" hidden="1">
      <c r="A80" s="12" t="s">
        <v>84</v>
      </c>
      <c r="B80" s="13">
        <v>0</v>
      </c>
      <c r="C80" s="14">
        <v>0</v>
      </c>
      <c r="D80" s="14">
        <v>0</v>
      </c>
      <c r="E80" s="14">
        <v>0</v>
      </c>
      <c r="F80" s="14">
        <v>0</v>
      </c>
    </row>
    <row x14ac:dyDescent="0.25" r="81" customHeight="1" ht="17.25" hidden="1">
      <c r="A81" s="12" t="s">
        <v>85</v>
      </c>
      <c r="B81" s="13">
        <v>0</v>
      </c>
      <c r="C81" s="14">
        <v>0</v>
      </c>
      <c r="D81" s="14">
        <v>0</v>
      </c>
      <c r="E81" s="14">
        <v>0</v>
      </c>
      <c r="F81" s="14">
        <v>0</v>
      </c>
    </row>
    <row x14ac:dyDescent="0.25" r="82" customHeight="1" ht="17.25" hidden="1">
      <c r="A82" s="12" t="s">
        <v>86</v>
      </c>
      <c r="B82" s="13">
        <v>0</v>
      </c>
      <c r="C82" s="14">
        <v>0</v>
      </c>
      <c r="D82" s="14">
        <v>0</v>
      </c>
      <c r="E82" s="14">
        <v>0</v>
      </c>
      <c r="F82" s="14">
        <v>0</v>
      </c>
    </row>
    <row x14ac:dyDescent="0.25" r="83" customHeight="1" ht="17.25" hidden="1">
      <c r="A83" s="12" t="s">
        <v>87</v>
      </c>
      <c r="B83" s="13">
        <v>0</v>
      </c>
      <c r="C83" s="14">
        <v>0</v>
      </c>
      <c r="D83" s="14">
        <v>0</v>
      </c>
      <c r="E83" s="14">
        <v>0</v>
      </c>
      <c r="F83" s="14">
        <v>0</v>
      </c>
    </row>
    <row x14ac:dyDescent="0.25" r="84" customHeight="1" ht="20.05">
      <c r="A84" s="12" t="s">
        <v>88</v>
      </c>
      <c r="B84" s="15">
        <v>0.42</v>
      </c>
      <c r="C84" s="16">
        <v>0.77</v>
      </c>
      <c r="D84" s="16">
        <v>0.79</v>
      </c>
      <c r="E84" s="16">
        <v>0.63</v>
      </c>
      <c r="F84" s="16">
        <v>0.77</v>
      </c>
    </row>
    <row x14ac:dyDescent="0.25" r="85" customHeight="1" ht="17.25" hidden="1">
      <c r="A85" s="12" t="s">
        <v>89</v>
      </c>
      <c r="B85" s="13">
        <v>0</v>
      </c>
      <c r="C85" s="14">
        <v>0</v>
      </c>
      <c r="D85" s="14">
        <v>0</v>
      </c>
      <c r="E85" s="14">
        <v>0</v>
      </c>
      <c r="F85" s="14">
        <v>0</v>
      </c>
    </row>
    <row x14ac:dyDescent="0.25" r="86" customHeight="1" ht="17.25" hidden="1">
      <c r="A86" s="12" t="s">
        <v>90</v>
      </c>
      <c r="B86" s="13">
        <v>0</v>
      </c>
      <c r="C86" s="14">
        <v>0</v>
      </c>
      <c r="D86" s="14">
        <v>0</v>
      </c>
      <c r="E86" s="14">
        <v>0</v>
      </c>
      <c r="F86" s="14">
        <v>0</v>
      </c>
    </row>
    <row x14ac:dyDescent="0.25" r="87" customHeight="1" ht="17.25" hidden="1">
      <c r="A87" s="12" t="s">
        <v>91</v>
      </c>
      <c r="B87" s="13">
        <v>0</v>
      </c>
      <c r="C87" s="14">
        <v>0</v>
      </c>
      <c r="D87" s="14">
        <v>0</v>
      </c>
      <c r="E87" s="14">
        <v>0</v>
      </c>
      <c r="F87" s="14">
        <v>0</v>
      </c>
    </row>
    <row x14ac:dyDescent="0.25" r="88" customHeight="1" ht="17.25" hidden="1">
      <c r="A88" s="12" t="s">
        <v>92</v>
      </c>
      <c r="B88" s="13">
        <v>0</v>
      </c>
      <c r="C88" s="14">
        <v>0</v>
      </c>
      <c r="D88" s="14">
        <v>0</v>
      </c>
      <c r="E88" s="14">
        <v>0</v>
      </c>
      <c r="F88" s="14">
        <v>0</v>
      </c>
    </row>
    <row x14ac:dyDescent="0.25" r="89" customHeight="1" ht="20.05">
      <c r="A89" s="12" t="s">
        <v>93</v>
      </c>
      <c r="B89" s="15">
        <v>0.48</v>
      </c>
      <c r="C89" s="16">
        <v>0.64</v>
      </c>
      <c r="D89" s="16">
        <v>0.78</v>
      </c>
      <c r="E89" s="16">
        <v>0.69</v>
      </c>
      <c r="F89" s="16">
        <v>0.74</v>
      </c>
    </row>
    <row x14ac:dyDescent="0.25" r="90" customHeight="1" ht="17.25" hidden="1">
      <c r="A90" s="12" t="s">
        <v>94</v>
      </c>
      <c r="B90" s="13">
        <v>0</v>
      </c>
      <c r="C90" s="14">
        <v>0</v>
      </c>
      <c r="D90" s="14">
        <v>0</v>
      </c>
      <c r="E90" s="14">
        <v>0</v>
      </c>
      <c r="F90" s="14">
        <v>0</v>
      </c>
    </row>
    <row x14ac:dyDescent="0.25" r="91" customHeight="1" ht="17.25" hidden="1">
      <c r="A91" s="12" t="s">
        <v>95</v>
      </c>
      <c r="B91" s="13">
        <v>0</v>
      </c>
      <c r="C91" s="14">
        <v>0</v>
      </c>
      <c r="D91" s="14">
        <v>0</v>
      </c>
      <c r="E91" s="14">
        <v>0</v>
      </c>
      <c r="F91" s="14">
        <v>0</v>
      </c>
    </row>
    <row x14ac:dyDescent="0.25" r="92" customHeight="1" ht="17.25" hidden="1">
      <c r="A92" s="12" t="s">
        <v>96</v>
      </c>
      <c r="B92" s="13">
        <v>0</v>
      </c>
      <c r="C92" s="14">
        <v>0</v>
      </c>
      <c r="D92" s="14">
        <v>0</v>
      </c>
      <c r="E92" s="14">
        <v>0</v>
      </c>
      <c r="F92" s="14">
        <v>0</v>
      </c>
    </row>
    <row x14ac:dyDescent="0.25" r="93" customHeight="1" ht="17.25" hidden="1">
      <c r="A93" s="12" t="s">
        <v>97</v>
      </c>
      <c r="B93" s="13">
        <v>0</v>
      </c>
      <c r="C93" s="14">
        <v>0</v>
      </c>
      <c r="D93" s="14">
        <v>0</v>
      </c>
      <c r="E93" s="14">
        <v>0</v>
      </c>
      <c r="F93" s="14">
        <v>0</v>
      </c>
    </row>
    <row x14ac:dyDescent="0.25" r="94" customHeight="1" ht="17.25" hidden="1">
      <c r="A94" s="12" t="s">
        <v>98</v>
      </c>
      <c r="B94" s="13">
        <v>0</v>
      </c>
      <c r="C94" s="14">
        <v>0</v>
      </c>
      <c r="D94" s="14">
        <v>0</v>
      </c>
      <c r="E94" s="14">
        <v>0</v>
      </c>
      <c r="F94" s="14">
        <v>0</v>
      </c>
    </row>
    <row x14ac:dyDescent="0.25" r="95" customHeight="1" ht="17.25" hidden="1">
      <c r="A95" s="12" t="s">
        <v>99</v>
      </c>
      <c r="B95" s="13">
        <v>0</v>
      </c>
      <c r="C95" s="14">
        <v>0</v>
      </c>
      <c r="D95" s="14">
        <v>0</v>
      </c>
      <c r="E95" s="14">
        <v>0</v>
      </c>
      <c r="F95" s="14">
        <v>0</v>
      </c>
    </row>
    <row x14ac:dyDescent="0.25" r="96" customHeight="1" ht="17.25" hidden="1">
      <c r="A96" s="12" t="s">
        <v>100</v>
      </c>
      <c r="B96" s="13">
        <v>0</v>
      </c>
      <c r="C96" s="14">
        <v>0</v>
      </c>
      <c r="D96" s="14">
        <v>0</v>
      </c>
      <c r="E96" s="14">
        <v>0</v>
      </c>
      <c r="F96" s="14">
        <v>0</v>
      </c>
    </row>
    <row x14ac:dyDescent="0.25" r="97" customHeight="1" ht="17.25" hidden="1">
      <c r="A97" s="12" t="s">
        <v>101</v>
      </c>
      <c r="B97" s="13">
        <v>0</v>
      </c>
      <c r="C97" s="14">
        <v>0</v>
      </c>
      <c r="D97" s="14">
        <v>0</v>
      </c>
      <c r="E97" s="14">
        <v>0</v>
      </c>
      <c r="F97" s="14">
        <v>0</v>
      </c>
    </row>
    <row x14ac:dyDescent="0.25" r="98" customHeight="1" ht="17.25" hidden="1">
      <c r="A98" s="12" t="s">
        <v>102</v>
      </c>
      <c r="B98" s="13">
        <v>0</v>
      </c>
      <c r="C98" s="14">
        <v>0</v>
      </c>
      <c r="D98" s="14">
        <v>0</v>
      </c>
      <c r="E98" s="14">
        <v>0</v>
      </c>
      <c r="F98" s="14">
        <v>0</v>
      </c>
    </row>
    <row x14ac:dyDescent="0.25" r="99" customHeight="1" ht="17.25" hidden="1">
      <c r="A99" s="12" t="s">
        <v>103</v>
      </c>
      <c r="B99" s="13">
        <v>0</v>
      </c>
      <c r="C99" s="14">
        <v>0</v>
      </c>
      <c r="D99" s="14">
        <v>0</v>
      </c>
      <c r="E99" s="14">
        <v>0</v>
      </c>
      <c r="F99" s="14">
        <v>0</v>
      </c>
    </row>
    <row x14ac:dyDescent="0.25" r="100" customHeight="1" ht="17.25" hidden="1">
      <c r="A100" s="12" t="s">
        <v>104</v>
      </c>
      <c r="B100" s="13">
        <v>0</v>
      </c>
      <c r="C100" s="14">
        <v>0</v>
      </c>
      <c r="D100" s="14">
        <v>0</v>
      </c>
      <c r="E100" s="14">
        <v>0</v>
      </c>
      <c r="F100" s="14">
        <v>0</v>
      </c>
    </row>
    <row x14ac:dyDescent="0.25" r="101" customHeight="1" ht="17.25" hidden="1">
      <c r="A101" s="12" t="s">
        <v>105</v>
      </c>
      <c r="B101" s="13">
        <v>0</v>
      </c>
      <c r="C101" s="14">
        <v>0</v>
      </c>
      <c r="D101" s="14">
        <v>0</v>
      </c>
      <c r="E101" s="14">
        <v>0</v>
      </c>
      <c r="F101" s="14">
        <v>0</v>
      </c>
    </row>
    <row x14ac:dyDescent="0.25" r="102" customHeight="1" ht="17.25" hidden="1">
      <c r="A102" s="12" t="s">
        <v>106</v>
      </c>
      <c r="B102" s="13">
        <v>0</v>
      </c>
      <c r="C102" s="14">
        <v>0</v>
      </c>
      <c r="D102" s="14">
        <v>0</v>
      </c>
      <c r="E102" s="14">
        <v>0</v>
      </c>
      <c r="F102" s="14">
        <v>0</v>
      </c>
    </row>
    <row x14ac:dyDescent="0.25" r="103" customHeight="1" ht="17.25" hidden="1">
      <c r="A103" s="12" t="s">
        <v>107</v>
      </c>
      <c r="B103" s="13">
        <v>0</v>
      </c>
      <c r="C103" s="14">
        <v>0</v>
      </c>
      <c r="D103" s="14">
        <v>0</v>
      </c>
      <c r="E103" s="14">
        <v>0</v>
      </c>
      <c r="F103" s="14">
        <v>0</v>
      </c>
    </row>
    <row x14ac:dyDescent="0.25" r="104" customHeight="1" ht="17.25" hidden="1">
      <c r="A104" s="12" t="s">
        <v>108</v>
      </c>
      <c r="B104" s="13">
        <v>0</v>
      </c>
      <c r="C104" s="14">
        <v>0</v>
      </c>
      <c r="D104" s="14">
        <v>0</v>
      </c>
      <c r="E104" s="14">
        <v>0</v>
      </c>
      <c r="F104" s="14">
        <v>0</v>
      </c>
    </row>
    <row x14ac:dyDescent="0.25" r="105" customHeight="1" ht="17.25" hidden="1">
      <c r="A105" s="12" t="s">
        <v>109</v>
      </c>
      <c r="B105" s="13">
        <v>0</v>
      </c>
      <c r="C105" s="14">
        <v>0</v>
      </c>
      <c r="D105" s="14">
        <v>0</v>
      </c>
      <c r="E105" s="14">
        <v>0</v>
      </c>
      <c r="F105" s="14">
        <v>0</v>
      </c>
    </row>
    <row x14ac:dyDescent="0.25" r="106" customHeight="1" ht="17.25" hidden="1">
      <c r="A106" s="12" t="s">
        <v>110</v>
      </c>
      <c r="B106" s="13">
        <v>0</v>
      </c>
      <c r="C106" s="14">
        <v>0</v>
      </c>
      <c r="D106" s="14">
        <v>0</v>
      </c>
      <c r="E106" s="14">
        <v>0</v>
      </c>
      <c r="F106" s="14">
        <v>0</v>
      </c>
    </row>
    <row x14ac:dyDescent="0.25" r="107" customHeight="1" ht="17.25" hidden="1">
      <c r="A107" s="12" t="s">
        <v>111</v>
      </c>
      <c r="B107" s="13">
        <v>0</v>
      </c>
      <c r="C107" s="14">
        <v>0</v>
      </c>
      <c r="D107" s="14">
        <v>0</v>
      </c>
      <c r="E107" s="14">
        <v>0</v>
      </c>
      <c r="F107" s="14">
        <v>0</v>
      </c>
    </row>
    <row x14ac:dyDescent="0.25" r="108" customHeight="1" ht="17.25" hidden="1">
      <c r="A108" s="12" t="s">
        <v>112</v>
      </c>
      <c r="B108" s="13">
        <v>0</v>
      </c>
      <c r="C108" s="14">
        <v>0</v>
      </c>
      <c r="D108" s="14">
        <v>0</v>
      </c>
      <c r="E108" s="14">
        <v>0</v>
      </c>
      <c r="F108" s="14">
        <v>0</v>
      </c>
    </row>
    <row x14ac:dyDescent="0.25" r="109" customHeight="1" ht="17.25" hidden="1">
      <c r="A109" s="12" t="s">
        <v>113</v>
      </c>
      <c r="B109" s="13">
        <v>0</v>
      </c>
      <c r="C109" s="14">
        <v>0</v>
      </c>
      <c r="D109" s="14">
        <v>0</v>
      </c>
      <c r="E109" s="14">
        <v>0</v>
      </c>
      <c r="F109" s="14">
        <v>0</v>
      </c>
    </row>
    <row x14ac:dyDescent="0.25" r="110" customHeight="1" ht="17.25" hidden="1">
      <c r="A110" s="12" t="s">
        <v>114</v>
      </c>
      <c r="B110" s="13">
        <v>0</v>
      </c>
      <c r="C110" s="14">
        <v>0</v>
      </c>
      <c r="D110" s="14">
        <v>0</v>
      </c>
      <c r="E110" s="14">
        <v>0</v>
      </c>
      <c r="F110" s="14">
        <v>0</v>
      </c>
    </row>
    <row x14ac:dyDescent="0.25" r="111" customHeight="1" ht="17.25" hidden="1">
      <c r="A111" s="12" t="s">
        <v>115</v>
      </c>
      <c r="B111" s="13">
        <v>0</v>
      </c>
      <c r="C111" s="14">
        <v>0</v>
      </c>
      <c r="D111" s="14">
        <v>0</v>
      </c>
      <c r="E111" s="14">
        <v>0</v>
      </c>
      <c r="F111" s="14">
        <v>0</v>
      </c>
    </row>
    <row x14ac:dyDescent="0.25" r="112" customHeight="1" ht="17.25" hidden="1">
      <c r="A112" s="12" t="s">
        <v>116</v>
      </c>
      <c r="B112" s="13">
        <v>0</v>
      </c>
      <c r="C112" s="14">
        <v>0</v>
      </c>
      <c r="D112" s="14">
        <v>0</v>
      </c>
      <c r="E112" s="14">
        <v>0</v>
      </c>
      <c r="F112" s="14">
        <v>0</v>
      </c>
    </row>
    <row x14ac:dyDescent="0.25" r="113" customHeight="1" ht="17.25" hidden="1">
      <c r="A113" s="12" t="s">
        <v>117</v>
      </c>
      <c r="B113" s="13">
        <v>0</v>
      </c>
      <c r="C113" s="14">
        <v>0</v>
      </c>
      <c r="D113" s="14">
        <v>0</v>
      </c>
      <c r="E113" s="14">
        <v>0</v>
      </c>
      <c r="F113" s="14">
        <v>0</v>
      </c>
    </row>
    <row x14ac:dyDescent="0.25" r="114" customHeight="1" ht="17.25" hidden="1">
      <c r="A114" s="12" t="s">
        <v>118</v>
      </c>
      <c r="B114" s="13">
        <v>0</v>
      </c>
      <c r="C114" s="14">
        <v>0</v>
      </c>
      <c r="D114" s="14">
        <v>0</v>
      </c>
      <c r="E114" s="14">
        <v>0</v>
      </c>
      <c r="F114" s="14">
        <v>0</v>
      </c>
    </row>
    <row x14ac:dyDescent="0.25" r="115" customHeight="1" ht="17.25" hidden="1">
      <c r="A115" s="12" t="s">
        <v>119</v>
      </c>
      <c r="B115" s="13">
        <v>0</v>
      </c>
      <c r="C115" s="14">
        <v>0</v>
      </c>
      <c r="D115" s="14">
        <v>0</v>
      </c>
      <c r="E115" s="14">
        <v>0</v>
      </c>
      <c r="F115" s="14">
        <v>0</v>
      </c>
    </row>
    <row x14ac:dyDescent="0.25" r="116" customHeight="1" ht="17.25" hidden="1">
      <c r="A116" s="12" t="s">
        <v>120</v>
      </c>
      <c r="B116" s="13">
        <v>0</v>
      </c>
      <c r="C116" s="14">
        <v>0</v>
      </c>
      <c r="D116" s="14">
        <v>0</v>
      </c>
      <c r="E116" s="14">
        <v>0</v>
      </c>
      <c r="F116" s="14">
        <v>0</v>
      </c>
    </row>
    <row x14ac:dyDescent="0.25" r="117" customHeight="1" ht="17.25" hidden="1">
      <c r="A117" s="12" t="s">
        <v>121</v>
      </c>
      <c r="B117" s="13">
        <v>0</v>
      </c>
      <c r="C117" s="14">
        <v>0</v>
      </c>
      <c r="D117" s="14">
        <v>0</v>
      </c>
      <c r="E117" s="14">
        <v>0</v>
      </c>
      <c r="F117" s="14">
        <v>0</v>
      </c>
    </row>
    <row x14ac:dyDescent="0.25" r="118" customHeight="1" ht="17.25" hidden="1">
      <c r="A118" s="12" t="s">
        <v>122</v>
      </c>
      <c r="B118" s="13">
        <v>0</v>
      </c>
      <c r="C118" s="14">
        <v>0</v>
      </c>
      <c r="D118" s="14">
        <v>0</v>
      </c>
      <c r="E118" s="14">
        <v>0</v>
      </c>
      <c r="F118" s="14">
        <v>0</v>
      </c>
    </row>
    <row x14ac:dyDescent="0.25" r="119" customHeight="1" ht="17.25" hidden="1">
      <c r="A119" s="12" t="s">
        <v>123</v>
      </c>
      <c r="B119" s="13">
        <v>0</v>
      </c>
      <c r="C119" s="14">
        <v>0</v>
      </c>
      <c r="D119" s="14">
        <v>0</v>
      </c>
      <c r="E119" s="14">
        <v>0</v>
      </c>
      <c r="F119" s="14">
        <v>0</v>
      </c>
    </row>
    <row x14ac:dyDescent="0.25" r="120" customHeight="1" ht="17.25" hidden="1">
      <c r="A120" s="12" t="s">
        <v>124</v>
      </c>
      <c r="B120" s="13">
        <v>0</v>
      </c>
      <c r="C120" s="14">
        <v>0</v>
      </c>
      <c r="D120" s="14">
        <v>0</v>
      </c>
      <c r="E120" s="14">
        <v>0</v>
      </c>
      <c r="F120" s="14">
        <v>0</v>
      </c>
    </row>
    <row x14ac:dyDescent="0.25" r="121" customHeight="1" ht="20.05">
      <c r="A121" s="12" t="s">
        <v>125</v>
      </c>
      <c r="B121" s="15">
        <v>0.45</v>
      </c>
      <c r="C121" s="16">
        <v>0.79</v>
      </c>
      <c r="D121" s="16">
        <v>0.76</v>
      </c>
      <c r="E121" s="16">
        <v>0.69</v>
      </c>
      <c r="F121" s="16">
        <v>0.85</v>
      </c>
    </row>
    <row x14ac:dyDescent="0.25" r="122" customHeight="1" ht="17.25" hidden="1">
      <c r="A122" s="12" t="s">
        <v>126</v>
      </c>
      <c r="B122" s="13">
        <v>0</v>
      </c>
      <c r="C122" s="14">
        <v>0</v>
      </c>
      <c r="D122" s="14">
        <v>0</v>
      </c>
      <c r="E122" s="14">
        <v>0</v>
      </c>
      <c r="F122" s="14">
        <v>0</v>
      </c>
    </row>
    <row x14ac:dyDescent="0.25" r="123" customHeight="1" ht="17.25" hidden="1">
      <c r="A123" s="12" t="s">
        <v>127</v>
      </c>
      <c r="B123" s="13">
        <v>0</v>
      </c>
      <c r="C123" s="14">
        <v>0</v>
      </c>
      <c r="D123" s="14">
        <v>0</v>
      </c>
      <c r="E123" s="14">
        <v>0</v>
      </c>
      <c r="F123" s="14">
        <v>0</v>
      </c>
    </row>
    <row x14ac:dyDescent="0.25" r="124" customHeight="1" ht="17.25" hidden="1">
      <c r="A124" s="12" t="s">
        <v>128</v>
      </c>
      <c r="B124" s="13">
        <v>0</v>
      </c>
      <c r="C124" s="14">
        <v>0</v>
      </c>
      <c r="D124" s="14">
        <v>0</v>
      </c>
      <c r="E124" s="14">
        <v>0</v>
      </c>
      <c r="F124" s="14">
        <v>0</v>
      </c>
    </row>
    <row x14ac:dyDescent="0.25" r="125" customHeight="1" ht="17.25" hidden="1">
      <c r="A125" s="12" t="s">
        <v>129</v>
      </c>
      <c r="B125" s="13">
        <v>0</v>
      </c>
      <c r="C125" s="14">
        <v>0</v>
      </c>
      <c r="D125" s="14">
        <v>0</v>
      </c>
      <c r="E125" s="14">
        <v>0</v>
      </c>
      <c r="F125" s="14">
        <v>0</v>
      </c>
    </row>
    <row x14ac:dyDescent="0.25" r="126" customHeight="1" ht="17.25" hidden="1">
      <c r="A126" s="12" t="s">
        <v>130</v>
      </c>
      <c r="B126" s="13">
        <v>0</v>
      </c>
      <c r="C126" s="14">
        <v>0</v>
      </c>
      <c r="D126" s="14">
        <v>0</v>
      </c>
      <c r="E126" s="14">
        <v>0</v>
      </c>
      <c r="F126" s="14">
        <v>0</v>
      </c>
    </row>
    <row x14ac:dyDescent="0.25" r="127" customHeight="1" ht="20.05">
      <c r="A127" s="12" t="s">
        <v>131</v>
      </c>
      <c r="B127" s="15">
        <v>0.57</v>
      </c>
      <c r="C127" s="16">
        <v>0.67</v>
      </c>
      <c r="D127" s="16">
        <v>0.79</v>
      </c>
      <c r="E127" s="16">
        <v>0.78</v>
      </c>
      <c r="F127" s="16">
        <v>0.82</v>
      </c>
    </row>
    <row x14ac:dyDescent="0.25" r="128" customHeight="1" ht="17.25" hidden="1">
      <c r="A128" s="12" t="s">
        <v>132</v>
      </c>
      <c r="B128" s="13">
        <v>0</v>
      </c>
      <c r="C128" s="14">
        <v>0</v>
      </c>
      <c r="D128" s="14">
        <v>0</v>
      </c>
      <c r="E128" s="14">
        <v>0</v>
      </c>
      <c r="F128" s="14">
        <v>0</v>
      </c>
    </row>
    <row x14ac:dyDescent="0.25" r="129" customHeight="1" ht="17.25" hidden="1">
      <c r="A129" s="12" t="s">
        <v>133</v>
      </c>
      <c r="B129" s="13">
        <v>0</v>
      </c>
      <c r="C129" s="14">
        <v>0</v>
      </c>
      <c r="D129" s="14">
        <v>0</v>
      </c>
      <c r="E129" s="14">
        <v>0</v>
      </c>
      <c r="F129" s="14">
        <v>0</v>
      </c>
    </row>
    <row x14ac:dyDescent="0.25" r="130" customHeight="1" ht="20.05">
      <c r="A130" s="12" t="s">
        <v>134</v>
      </c>
      <c r="B130" s="15">
        <v>0.3</v>
      </c>
      <c r="C130" s="16">
        <v>0.75</v>
      </c>
      <c r="D130" s="16">
        <v>0.77</v>
      </c>
      <c r="E130" s="16">
        <v>0.64</v>
      </c>
      <c r="F130" s="16">
        <v>0.82</v>
      </c>
    </row>
    <row x14ac:dyDescent="0.25" r="131" customHeight="1" ht="17.25" hidden="1">
      <c r="A131" s="12" t="s">
        <v>135</v>
      </c>
      <c r="B131" s="13">
        <v>0</v>
      </c>
      <c r="C131" s="14">
        <v>0</v>
      </c>
      <c r="D131" s="14">
        <v>0</v>
      </c>
      <c r="E131" s="14">
        <v>0</v>
      </c>
      <c r="F131" s="14">
        <v>0</v>
      </c>
    </row>
    <row x14ac:dyDescent="0.25" r="132" customHeight="1" ht="17.25" hidden="1">
      <c r="A132" s="12" t="s">
        <v>136</v>
      </c>
      <c r="B132" s="13">
        <v>0</v>
      </c>
      <c r="C132" s="14">
        <v>0</v>
      </c>
      <c r="D132" s="14">
        <v>0</v>
      </c>
      <c r="E132" s="14">
        <v>0</v>
      </c>
      <c r="F132" s="14">
        <v>0</v>
      </c>
    </row>
    <row x14ac:dyDescent="0.25" r="133" customHeight="1" ht="17.25" hidden="1">
      <c r="A133" s="12" t="s">
        <v>137</v>
      </c>
      <c r="B133" s="13">
        <v>0</v>
      </c>
      <c r="C133" s="14">
        <v>0</v>
      </c>
      <c r="D133" s="14">
        <v>0</v>
      </c>
      <c r="E133" s="14">
        <v>0</v>
      </c>
      <c r="F133" s="14">
        <v>0</v>
      </c>
    </row>
    <row x14ac:dyDescent="0.25" r="134" customHeight="1" ht="17.25" hidden="1">
      <c r="A134" s="12" t="s">
        <v>138</v>
      </c>
      <c r="B134" s="13">
        <v>0</v>
      </c>
      <c r="C134" s="14">
        <v>0</v>
      </c>
      <c r="D134" s="14">
        <v>0</v>
      </c>
      <c r="E134" s="14">
        <v>0</v>
      </c>
      <c r="F134" s="14">
        <v>0</v>
      </c>
    </row>
    <row x14ac:dyDescent="0.25" r="135" customHeight="1" ht="17.25" hidden="1">
      <c r="A135" s="12" t="s">
        <v>139</v>
      </c>
      <c r="B135" s="13">
        <v>0</v>
      </c>
      <c r="C135" s="14">
        <v>0</v>
      </c>
      <c r="D135" s="14">
        <v>0</v>
      </c>
      <c r="E135" s="14">
        <v>0</v>
      </c>
      <c r="F135" s="14">
        <v>0</v>
      </c>
    </row>
    <row x14ac:dyDescent="0.25" r="136" customHeight="1" ht="17.25" hidden="1">
      <c r="A136" s="12" t="s">
        <v>140</v>
      </c>
      <c r="B136" s="13">
        <v>0</v>
      </c>
      <c r="C136" s="14">
        <v>0</v>
      </c>
      <c r="D136" s="14">
        <v>0</v>
      </c>
      <c r="E136" s="14">
        <v>0</v>
      </c>
      <c r="F136" s="14">
        <v>0</v>
      </c>
    </row>
    <row x14ac:dyDescent="0.25" r="137" customHeight="1" ht="17.25" hidden="1">
      <c r="A137" s="12" t="s">
        <v>141</v>
      </c>
      <c r="B137" s="13">
        <v>0</v>
      </c>
      <c r="C137" s="14">
        <v>0</v>
      </c>
      <c r="D137" s="14">
        <v>0</v>
      </c>
      <c r="E137" s="14">
        <v>0</v>
      </c>
      <c r="F137" s="14">
        <v>0</v>
      </c>
    </row>
    <row x14ac:dyDescent="0.25" r="138" customHeight="1" ht="17.25" hidden="1">
      <c r="A138" s="12" t="s">
        <v>142</v>
      </c>
      <c r="B138" s="13">
        <v>0</v>
      </c>
      <c r="C138" s="14">
        <v>0</v>
      </c>
      <c r="D138" s="14">
        <v>0</v>
      </c>
      <c r="E138" s="14">
        <v>0</v>
      </c>
      <c r="F138" s="14">
        <v>0</v>
      </c>
    </row>
    <row x14ac:dyDescent="0.25" r="139" customHeight="1" ht="17.25" hidden="1">
      <c r="A139" s="12" t="s">
        <v>143</v>
      </c>
      <c r="B139" s="13">
        <v>0</v>
      </c>
      <c r="C139" s="14">
        <v>0</v>
      </c>
      <c r="D139" s="14">
        <v>0</v>
      </c>
      <c r="E139" s="14">
        <v>0</v>
      </c>
      <c r="F139" s="14">
        <v>0</v>
      </c>
    </row>
    <row x14ac:dyDescent="0.25" r="140" customHeight="1" ht="17.25" hidden="1">
      <c r="A140" s="12" t="s">
        <v>144</v>
      </c>
      <c r="B140" s="13">
        <v>0</v>
      </c>
      <c r="C140" s="14">
        <v>0</v>
      </c>
      <c r="D140" s="14">
        <v>0</v>
      </c>
      <c r="E140" s="14">
        <v>0</v>
      </c>
      <c r="F140" s="14">
        <v>0</v>
      </c>
    </row>
    <row x14ac:dyDescent="0.25" r="141" customHeight="1" ht="17.25" hidden="1">
      <c r="A141" s="12" t="s">
        <v>145</v>
      </c>
      <c r="B141" s="13">
        <v>0</v>
      </c>
      <c r="C141" s="14">
        <v>0</v>
      </c>
      <c r="D141" s="14">
        <v>0</v>
      </c>
      <c r="E141" s="14">
        <v>0</v>
      </c>
      <c r="F141" s="14">
        <v>0</v>
      </c>
    </row>
    <row x14ac:dyDescent="0.25" r="142" customHeight="1" ht="17.25" hidden="1">
      <c r="A142" s="12" t="s">
        <v>146</v>
      </c>
      <c r="B142" s="13">
        <v>0</v>
      </c>
      <c r="C142" s="14">
        <v>0</v>
      </c>
      <c r="D142" s="14">
        <v>0</v>
      </c>
      <c r="E142" s="14">
        <v>0</v>
      </c>
      <c r="F142" s="14">
        <v>0</v>
      </c>
    </row>
    <row x14ac:dyDescent="0.25" r="143" customHeight="1" ht="17.25" hidden="1">
      <c r="A143" s="12" t="s">
        <v>147</v>
      </c>
      <c r="B143" s="13">
        <v>0</v>
      </c>
      <c r="C143" s="14">
        <v>0</v>
      </c>
      <c r="D143" s="14">
        <v>0</v>
      </c>
      <c r="E143" s="14">
        <v>0</v>
      </c>
      <c r="F143" s="14">
        <v>0</v>
      </c>
    </row>
    <row x14ac:dyDescent="0.25" r="144" customHeight="1" ht="17.25" hidden="1">
      <c r="A144" s="12" t="s">
        <v>148</v>
      </c>
      <c r="B144" s="13">
        <v>0</v>
      </c>
      <c r="C144" s="14">
        <v>0</v>
      </c>
      <c r="D144" s="14">
        <v>0</v>
      </c>
      <c r="E144" s="14">
        <v>0</v>
      </c>
      <c r="F144" s="14">
        <v>0</v>
      </c>
    </row>
    <row x14ac:dyDescent="0.25" r="145" customHeight="1" ht="17.25" hidden="1">
      <c r="A145" s="12" t="s">
        <v>149</v>
      </c>
      <c r="B145" s="13">
        <v>0</v>
      </c>
      <c r="C145" s="14">
        <v>0</v>
      </c>
      <c r="D145" s="14">
        <v>0</v>
      </c>
      <c r="E145" s="14">
        <v>0</v>
      </c>
      <c r="F145" s="14">
        <v>0</v>
      </c>
    </row>
    <row x14ac:dyDescent="0.25" r="146" customHeight="1" ht="17.25" hidden="1">
      <c r="A146" s="12" t="s">
        <v>150</v>
      </c>
      <c r="B146" s="13">
        <v>0</v>
      </c>
      <c r="C146" s="14">
        <v>0</v>
      </c>
      <c r="D146" s="14">
        <v>0</v>
      </c>
      <c r="E146" s="14">
        <v>0</v>
      </c>
      <c r="F146" s="14">
        <v>0</v>
      </c>
    </row>
    <row x14ac:dyDescent="0.25" r="147" customHeight="1" ht="17.25" hidden="1">
      <c r="A147" s="12" t="s">
        <v>151</v>
      </c>
      <c r="B147" s="13">
        <v>0</v>
      </c>
      <c r="C147" s="14">
        <v>0</v>
      </c>
      <c r="D147" s="14">
        <v>0</v>
      </c>
      <c r="E147" s="14">
        <v>0</v>
      </c>
      <c r="F147" s="14">
        <v>0</v>
      </c>
    </row>
    <row x14ac:dyDescent="0.25" r="148" customHeight="1" ht="17.25" hidden="1">
      <c r="A148" s="12" t="s">
        <v>152</v>
      </c>
      <c r="B148" s="13">
        <v>0</v>
      </c>
      <c r="C148" s="14">
        <v>0</v>
      </c>
      <c r="D148" s="14">
        <v>0</v>
      </c>
      <c r="E148" s="14">
        <v>0</v>
      </c>
      <c r="F148" s="14">
        <v>0</v>
      </c>
    </row>
    <row x14ac:dyDescent="0.25" r="149" customHeight="1" ht="17.25" hidden="1">
      <c r="A149" s="12" t="s">
        <v>153</v>
      </c>
      <c r="B149" s="13">
        <v>0</v>
      </c>
      <c r="C149" s="14">
        <v>0</v>
      </c>
      <c r="D149" s="14">
        <v>0</v>
      </c>
      <c r="E149" s="14">
        <v>0</v>
      </c>
      <c r="F149" s="14">
        <v>0</v>
      </c>
    </row>
    <row x14ac:dyDescent="0.25" r="150" customHeight="1" ht="17.25" hidden="1">
      <c r="A150" s="12" t="s">
        <v>154</v>
      </c>
      <c r="B150" s="13">
        <v>0</v>
      </c>
      <c r="C150" s="14">
        <v>0</v>
      </c>
      <c r="D150" s="14">
        <v>0</v>
      </c>
      <c r="E150" s="14">
        <v>0</v>
      </c>
      <c r="F150" s="14">
        <v>0</v>
      </c>
    </row>
    <row x14ac:dyDescent="0.25" r="151" customHeight="1" ht="17.25" hidden="1">
      <c r="A151" s="12" t="s">
        <v>155</v>
      </c>
      <c r="B151" s="13">
        <v>0</v>
      </c>
      <c r="C151" s="14">
        <v>0</v>
      </c>
      <c r="D151" s="14">
        <v>0</v>
      </c>
      <c r="E151" s="14">
        <v>0</v>
      </c>
      <c r="F151" s="14">
        <v>0</v>
      </c>
    </row>
    <row x14ac:dyDescent="0.25" r="152" customHeight="1" ht="17.25" hidden="1">
      <c r="A152" s="12" t="s">
        <v>156</v>
      </c>
      <c r="B152" s="13">
        <v>0</v>
      </c>
      <c r="C152" s="14">
        <v>0</v>
      </c>
      <c r="D152" s="14">
        <v>0</v>
      </c>
      <c r="E152" s="14">
        <v>0</v>
      </c>
      <c r="F152" s="14">
        <v>0</v>
      </c>
    </row>
    <row x14ac:dyDescent="0.25" r="153" customHeight="1" ht="17.25" hidden="1">
      <c r="A153" s="12" t="s">
        <v>157</v>
      </c>
      <c r="B153" s="13">
        <v>0</v>
      </c>
      <c r="C153" s="14">
        <v>0</v>
      </c>
      <c r="D153" s="14">
        <v>0</v>
      </c>
      <c r="E153" s="14">
        <v>0</v>
      </c>
      <c r="F153" s="14">
        <v>0</v>
      </c>
    </row>
    <row x14ac:dyDescent="0.25" r="154" customHeight="1" ht="17.25" hidden="1">
      <c r="A154" s="12" t="s">
        <v>158</v>
      </c>
      <c r="B154" s="13">
        <v>0</v>
      </c>
      <c r="C154" s="14">
        <v>0</v>
      </c>
      <c r="D154" s="14">
        <v>0</v>
      </c>
      <c r="E154" s="14">
        <v>0</v>
      </c>
      <c r="F154" s="14">
        <v>0</v>
      </c>
    </row>
    <row x14ac:dyDescent="0.25" r="155" customHeight="1" ht="17.25" hidden="1">
      <c r="A155" s="12" t="s">
        <v>159</v>
      </c>
      <c r="B155" s="13">
        <v>0</v>
      </c>
      <c r="C155" s="14">
        <v>0</v>
      </c>
      <c r="D155" s="14">
        <v>0</v>
      </c>
      <c r="E155" s="14">
        <v>0</v>
      </c>
      <c r="F155" s="14">
        <v>0</v>
      </c>
    </row>
    <row x14ac:dyDescent="0.25" r="156" customHeight="1" ht="17.25" hidden="1">
      <c r="A156" s="12" t="s">
        <v>160</v>
      </c>
      <c r="B156" s="13">
        <v>0</v>
      </c>
      <c r="C156" s="14">
        <v>0</v>
      </c>
      <c r="D156" s="14">
        <v>0</v>
      </c>
      <c r="E156" s="14">
        <v>0</v>
      </c>
      <c r="F156" s="14">
        <v>0</v>
      </c>
    </row>
    <row x14ac:dyDescent="0.25" r="157" customHeight="1" ht="17.25" hidden="1">
      <c r="A157" s="12" t="s">
        <v>161</v>
      </c>
      <c r="B157" s="13">
        <v>0</v>
      </c>
      <c r="C157" s="14">
        <v>0</v>
      </c>
      <c r="D157" s="14">
        <v>0</v>
      </c>
      <c r="E157" s="14">
        <v>0</v>
      </c>
      <c r="F157" s="14">
        <v>0</v>
      </c>
    </row>
    <row x14ac:dyDescent="0.25" r="158" customHeight="1" ht="17.25" hidden="1">
      <c r="A158" s="12" t="s">
        <v>162</v>
      </c>
      <c r="B158" s="13">
        <v>0</v>
      </c>
      <c r="C158" s="14">
        <v>0</v>
      </c>
      <c r="D158" s="14">
        <v>0</v>
      </c>
      <c r="E158" s="14">
        <v>0</v>
      </c>
      <c r="F158" s="14">
        <v>0</v>
      </c>
    </row>
    <row x14ac:dyDescent="0.25" r="159" customHeight="1" ht="17.25" hidden="1">
      <c r="A159" s="12" t="s">
        <v>163</v>
      </c>
      <c r="B159" s="13">
        <v>0</v>
      </c>
      <c r="C159" s="14">
        <v>0</v>
      </c>
      <c r="D159" s="14">
        <v>0</v>
      </c>
      <c r="E159" s="14">
        <v>0</v>
      </c>
      <c r="F159" s="14">
        <v>0</v>
      </c>
    </row>
    <row x14ac:dyDescent="0.25" r="160" customHeight="1" ht="17.25" hidden="1">
      <c r="A160" s="12" t="s">
        <v>164</v>
      </c>
      <c r="B160" s="13">
        <v>0</v>
      </c>
      <c r="C160" s="14">
        <v>0</v>
      </c>
      <c r="D160" s="14">
        <v>0</v>
      </c>
      <c r="E160" s="14">
        <v>0</v>
      </c>
      <c r="F160" s="14">
        <v>0</v>
      </c>
    </row>
    <row x14ac:dyDescent="0.25" r="161" customHeight="1" ht="20.05">
      <c r="A161" s="12" t="s">
        <v>165</v>
      </c>
      <c r="B161" s="15">
        <v>0.34</v>
      </c>
      <c r="C161" s="16">
        <v>0.65</v>
      </c>
      <c r="D161" s="16">
        <v>0.76</v>
      </c>
      <c r="E161" s="16">
        <v>0.73</v>
      </c>
      <c r="F161" s="16">
        <v>0.83</v>
      </c>
    </row>
    <row x14ac:dyDescent="0.25" r="162" customHeight="1" ht="17.25" hidden="1">
      <c r="A162" s="12" t="s">
        <v>166</v>
      </c>
      <c r="B162" s="13">
        <v>0</v>
      </c>
      <c r="C162" s="14">
        <v>0</v>
      </c>
      <c r="D162" s="14">
        <v>0</v>
      </c>
      <c r="E162" s="14">
        <v>0</v>
      </c>
      <c r="F162" s="14">
        <v>0</v>
      </c>
    </row>
    <row x14ac:dyDescent="0.25" r="163" customHeight="1" ht="17.25" hidden="1">
      <c r="A163" s="12" t="s">
        <v>167</v>
      </c>
      <c r="B163" s="13">
        <v>0</v>
      </c>
      <c r="C163" s="14">
        <v>0</v>
      </c>
      <c r="D163" s="14">
        <v>0</v>
      </c>
      <c r="E163" s="14">
        <v>0</v>
      </c>
      <c r="F163" s="14">
        <v>0</v>
      </c>
    </row>
    <row x14ac:dyDescent="0.25" r="164" customHeight="1" ht="17.25" hidden="1">
      <c r="A164" s="12" t="s">
        <v>168</v>
      </c>
      <c r="B164" s="13">
        <v>0</v>
      </c>
      <c r="C164" s="14">
        <v>0</v>
      </c>
      <c r="D164" s="14">
        <v>0</v>
      </c>
      <c r="E164" s="14">
        <v>0</v>
      </c>
      <c r="F164" s="14">
        <v>0</v>
      </c>
    </row>
    <row x14ac:dyDescent="0.25" r="165" customHeight="1" ht="17.25" hidden="1">
      <c r="A165" s="12" t="s">
        <v>169</v>
      </c>
      <c r="B165" s="13">
        <v>0</v>
      </c>
      <c r="C165" s="14">
        <v>0</v>
      </c>
      <c r="D165" s="14">
        <v>0</v>
      </c>
      <c r="E165" s="14">
        <v>0</v>
      </c>
      <c r="F165" s="14">
        <v>0</v>
      </c>
    </row>
    <row x14ac:dyDescent="0.25" r="166" customHeight="1" ht="17.25" hidden="1">
      <c r="A166" s="12" t="s">
        <v>170</v>
      </c>
      <c r="B166" s="13">
        <v>0</v>
      </c>
      <c r="C166" s="14">
        <v>0</v>
      </c>
      <c r="D166" s="14">
        <v>0</v>
      </c>
      <c r="E166" s="14">
        <v>0</v>
      </c>
      <c r="F166" s="14">
        <v>0</v>
      </c>
    </row>
    <row x14ac:dyDescent="0.25" r="167" customHeight="1" ht="17.25" hidden="1">
      <c r="A167" s="12" t="s">
        <v>171</v>
      </c>
      <c r="B167" s="13">
        <v>0</v>
      </c>
      <c r="C167" s="14">
        <v>0</v>
      </c>
      <c r="D167" s="14">
        <v>0</v>
      </c>
      <c r="E167" s="14">
        <v>0</v>
      </c>
      <c r="F167" s="14">
        <v>0</v>
      </c>
    </row>
    <row x14ac:dyDescent="0.25" r="168" customHeight="1" ht="20.05">
      <c r="A168" s="12" t="s">
        <v>172</v>
      </c>
      <c r="B168" s="15">
        <v>0.5</v>
      </c>
      <c r="C168" s="16">
        <v>0.64</v>
      </c>
      <c r="D168" s="16">
        <v>0.78</v>
      </c>
      <c r="E168" s="16">
        <v>0.55</v>
      </c>
      <c r="F168" s="16">
        <v>0.76</v>
      </c>
    </row>
    <row x14ac:dyDescent="0.25" r="169" customHeight="1" ht="17.25" hidden="1">
      <c r="A169" s="12" t="s">
        <v>173</v>
      </c>
      <c r="B169" s="13">
        <v>0</v>
      </c>
      <c r="C169" s="14">
        <v>0</v>
      </c>
      <c r="D169" s="14">
        <v>0</v>
      </c>
      <c r="E169" s="14">
        <v>0</v>
      </c>
      <c r="F169" s="14">
        <v>0</v>
      </c>
    </row>
    <row x14ac:dyDescent="0.25" r="170" customHeight="1" ht="17.25" hidden="1">
      <c r="A170" s="12" t="s">
        <v>174</v>
      </c>
      <c r="B170" s="13">
        <v>0</v>
      </c>
      <c r="C170" s="14">
        <v>0</v>
      </c>
      <c r="D170" s="14">
        <v>0</v>
      </c>
      <c r="E170" s="14">
        <v>0</v>
      </c>
      <c r="F170" s="14">
        <v>0</v>
      </c>
    </row>
    <row x14ac:dyDescent="0.25" r="171" customHeight="1" ht="17.25" hidden="1">
      <c r="A171" s="12" t="s">
        <v>175</v>
      </c>
      <c r="B171" s="13">
        <v>0</v>
      </c>
      <c r="C171" s="14">
        <v>0</v>
      </c>
      <c r="D171" s="14">
        <v>0</v>
      </c>
      <c r="E171" s="14">
        <v>0</v>
      </c>
      <c r="F171" s="14">
        <v>0</v>
      </c>
    </row>
    <row x14ac:dyDescent="0.25" r="172" customHeight="1" ht="17.25" hidden="1">
      <c r="A172" s="12" t="s">
        <v>176</v>
      </c>
      <c r="B172" s="13">
        <v>0</v>
      </c>
      <c r="C172" s="14">
        <v>0</v>
      </c>
      <c r="D172" s="14">
        <v>0</v>
      </c>
      <c r="E172" s="14">
        <v>0</v>
      </c>
      <c r="F172" s="14">
        <v>0</v>
      </c>
    </row>
    <row x14ac:dyDescent="0.25" r="173" customHeight="1" ht="17.25" hidden="1">
      <c r="A173" s="12" t="s">
        <v>177</v>
      </c>
      <c r="B173" s="13">
        <v>0</v>
      </c>
      <c r="C173" s="14">
        <v>0</v>
      </c>
      <c r="D173" s="14">
        <v>0</v>
      </c>
      <c r="E173" s="14">
        <v>0</v>
      </c>
      <c r="F173" s="14">
        <v>0</v>
      </c>
    </row>
    <row x14ac:dyDescent="0.25" r="174" customHeight="1" ht="17.25" hidden="1">
      <c r="A174" s="12" t="s">
        <v>178</v>
      </c>
      <c r="B174" s="13">
        <v>0</v>
      </c>
      <c r="C174" s="14">
        <v>0</v>
      </c>
      <c r="D174" s="14">
        <v>0</v>
      </c>
      <c r="E174" s="14">
        <v>0</v>
      </c>
      <c r="F174" s="14">
        <v>0</v>
      </c>
    </row>
    <row x14ac:dyDescent="0.25" r="175" customHeight="1" ht="17.25" hidden="1">
      <c r="A175" s="12" t="s">
        <v>179</v>
      </c>
      <c r="B175" s="13">
        <v>0</v>
      </c>
      <c r="C175" s="14">
        <v>0</v>
      </c>
      <c r="D175" s="14">
        <v>0</v>
      </c>
      <c r="E175" s="14">
        <v>0</v>
      </c>
      <c r="F175" s="14">
        <v>0</v>
      </c>
    </row>
    <row x14ac:dyDescent="0.25" r="176" customHeight="1" ht="17.25" hidden="1">
      <c r="A176" s="12" t="s">
        <v>180</v>
      </c>
      <c r="B176" s="13">
        <v>0</v>
      </c>
      <c r="C176" s="14">
        <v>0</v>
      </c>
      <c r="D176" s="14">
        <v>0</v>
      </c>
      <c r="E176" s="14">
        <v>0</v>
      </c>
      <c r="F176" s="14">
        <v>0</v>
      </c>
    </row>
    <row x14ac:dyDescent="0.25" r="177" customHeight="1" ht="17.25" hidden="1">
      <c r="A177" s="12" t="s">
        <v>181</v>
      </c>
      <c r="B177" s="13">
        <v>0</v>
      </c>
      <c r="C177" s="14">
        <v>0</v>
      </c>
      <c r="D177" s="14">
        <v>0</v>
      </c>
      <c r="E177" s="14">
        <v>0</v>
      </c>
      <c r="F177" s="14">
        <v>0</v>
      </c>
    </row>
    <row x14ac:dyDescent="0.25" r="178" customHeight="1" ht="17.25" hidden="1">
      <c r="A178" s="12" t="s">
        <v>182</v>
      </c>
      <c r="B178" s="13">
        <v>0</v>
      </c>
      <c r="C178" s="14">
        <v>0</v>
      </c>
      <c r="D178" s="14">
        <v>0</v>
      </c>
      <c r="E178" s="14">
        <v>0</v>
      </c>
      <c r="F178" s="14">
        <v>0</v>
      </c>
    </row>
    <row x14ac:dyDescent="0.25" r="179" customHeight="1" ht="17.25" hidden="1">
      <c r="A179" s="12" t="s">
        <v>183</v>
      </c>
      <c r="B179" s="13">
        <v>0</v>
      </c>
      <c r="C179" s="14">
        <v>0</v>
      </c>
      <c r="D179" s="14">
        <v>0</v>
      </c>
      <c r="E179" s="14">
        <v>0</v>
      </c>
      <c r="F179" s="14">
        <v>0</v>
      </c>
    </row>
    <row x14ac:dyDescent="0.25" r="180" customHeight="1" ht="17.25" hidden="1">
      <c r="A180" s="12" t="s">
        <v>184</v>
      </c>
      <c r="B180" s="13">
        <v>0</v>
      </c>
      <c r="C180" s="14">
        <v>0</v>
      </c>
      <c r="D180" s="14">
        <v>0</v>
      </c>
      <c r="E180" s="14">
        <v>0</v>
      </c>
      <c r="F180" s="14">
        <v>0</v>
      </c>
    </row>
    <row x14ac:dyDescent="0.25" r="181" customHeight="1" ht="17.25" hidden="1">
      <c r="A181" s="12" t="s">
        <v>185</v>
      </c>
      <c r="B181" s="13">
        <v>0</v>
      </c>
      <c r="C181" s="14">
        <v>0</v>
      </c>
      <c r="D181" s="14">
        <v>0</v>
      </c>
      <c r="E181" s="14">
        <v>0</v>
      </c>
      <c r="F181" s="14">
        <v>0</v>
      </c>
    </row>
    <row x14ac:dyDescent="0.25" r="182" customHeight="1" ht="17.25" hidden="1">
      <c r="A182" s="12" t="s">
        <v>186</v>
      </c>
      <c r="B182" s="13">
        <v>0</v>
      </c>
      <c r="C182" s="14">
        <v>0</v>
      </c>
      <c r="D182" s="14">
        <v>0</v>
      </c>
      <c r="E182" s="14">
        <v>0</v>
      </c>
      <c r="F182" s="14">
        <v>0</v>
      </c>
    </row>
    <row x14ac:dyDescent="0.25" r="183" customHeight="1" ht="17.25" hidden="1">
      <c r="A183" s="12" t="s">
        <v>187</v>
      </c>
      <c r="B183" s="13">
        <v>0</v>
      </c>
      <c r="C183" s="14">
        <v>0</v>
      </c>
      <c r="D183" s="14">
        <v>0</v>
      </c>
      <c r="E183" s="14">
        <v>0</v>
      </c>
      <c r="F183" s="14">
        <v>0</v>
      </c>
    </row>
    <row x14ac:dyDescent="0.25" r="184" customHeight="1" ht="17.25" hidden="1">
      <c r="A184" s="12" t="s">
        <v>188</v>
      </c>
      <c r="B184" s="13">
        <v>0</v>
      </c>
      <c r="C184" s="14">
        <v>0</v>
      </c>
      <c r="D184" s="14">
        <v>0</v>
      </c>
      <c r="E184" s="14">
        <v>0</v>
      </c>
      <c r="F184" s="14">
        <v>0</v>
      </c>
    </row>
    <row x14ac:dyDescent="0.25" r="185" customHeight="1" ht="17.25" hidden="1">
      <c r="A185" s="12" t="s">
        <v>189</v>
      </c>
      <c r="B185" s="13">
        <v>0</v>
      </c>
      <c r="C185" s="14">
        <v>0</v>
      </c>
      <c r="D185" s="14">
        <v>0</v>
      </c>
      <c r="E185" s="14">
        <v>0</v>
      </c>
      <c r="F185" s="14">
        <v>0</v>
      </c>
    </row>
    <row x14ac:dyDescent="0.25" r="186" customHeight="1" ht="17.25" hidden="1">
      <c r="A186" s="12" t="s">
        <v>190</v>
      </c>
      <c r="B186" s="13">
        <v>0</v>
      </c>
      <c r="C186" s="14">
        <v>0</v>
      </c>
      <c r="D186" s="14">
        <v>0</v>
      </c>
      <c r="E186" s="14">
        <v>0</v>
      </c>
      <c r="F186" s="14">
        <v>0</v>
      </c>
    </row>
    <row x14ac:dyDescent="0.25" r="187" customHeight="1" ht="17.25" hidden="1">
      <c r="A187" s="12" t="s">
        <v>191</v>
      </c>
      <c r="B187" s="13">
        <v>0</v>
      </c>
      <c r="C187" s="14">
        <v>0</v>
      </c>
      <c r="D187" s="14">
        <v>0</v>
      </c>
      <c r="E187" s="14">
        <v>0</v>
      </c>
      <c r="F187" s="14">
        <v>0</v>
      </c>
    </row>
    <row x14ac:dyDescent="0.25" r="188" customHeight="1" ht="17.25" hidden="1">
      <c r="A188" s="12" t="s">
        <v>192</v>
      </c>
      <c r="B188" s="13">
        <v>0</v>
      </c>
      <c r="C188" s="14">
        <v>0</v>
      </c>
      <c r="D188" s="14">
        <v>0</v>
      </c>
      <c r="E188" s="14">
        <v>0</v>
      </c>
      <c r="F188" s="14">
        <v>0</v>
      </c>
    </row>
    <row x14ac:dyDescent="0.25" r="189" customHeight="1" ht="17.25" hidden="1">
      <c r="A189" s="12" t="s">
        <v>193</v>
      </c>
      <c r="B189" s="13">
        <v>0</v>
      </c>
      <c r="C189" s="14">
        <v>0</v>
      </c>
      <c r="D189" s="14">
        <v>0</v>
      </c>
      <c r="E189" s="14">
        <v>0</v>
      </c>
      <c r="F189" s="14">
        <v>0</v>
      </c>
    </row>
    <row x14ac:dyDescent="0.25" r="190" customHeight="1" ht="17.25" hidden="1">
      <c r="A190" s="12" t="s">
        <v>194</v>
      </c>
      <c r="B190" s="13">
        <v>0</v>
      </c>
      <c r="C190" s="14">
        <v>0</v>
      </c>
      <c r="D190" s="14">
        <v>0</v>
      </c>
      <c r="E190" s="14">
        <v>0</v>
      </c>
      <c r="F190" s="14">
        <v>0</v>
      </c>
    </row>
    <row x14ac:dyDescent="0.25" r="191" customHeight="1" ht="17.25" hidden="1">
      <c r="A191" s="12" t="s">
        <v>195</v>
      </c>
      <c r="B191" s="13">
        <v>0</v>
      </c>
      <c r="C191" s="14">
        <v>0</v>
      </c>
      <c r="D191" s="14">
        <v>0</v>
      </c>
      <c r="E191" s="14">
        <v>0</v>
      </c>
      <c r="F191" s="14">
        <v>0</v>
      </c>
    </row>
    <row x14ac:dyDescent="0.25" r="192" customHeight="1" ht="17.25" hidden="1">
      <c r="A192" s="12" t="s">
        <v>196</v>
      </c>
      <c r="B192" s="13">
        <v>0</v>
      </c>
      <c r="C192" s="14">
        <v>0</v>
      </c>
      <c r="D192" s="14">
        <v>0</v>
      </c>
      <c r="E192" s="14">
        <v>0</v>
      </c>
      <c r="F192" s="14">
        <v>0</v>
      </c>
    </row>
    <row x14ac:dyDescent="0.25" r="193" customHeight="1" ht="17.25" hidden="1">
      <c r="A193" s="12" t="s">
        <v>197</v>
      </c>
      <c r="B193" s="13">
        <v>0</v>
      </c>
      <c r="C193" s="14">
        <v>0</v>
      </c>
      <c r="D193" s="14">
        <v>0</v>
      </c>
      <c r="E193" s="14">
        <v>0</v>
      </c>
      <c r="F193" s="14">
        <v>0</v>
      </c>
    </row>
    <row x14ac:dyDescent="0.25" r="194" customHeight="1" ht="17.25" hidden="1">
      <c r="A194" s="12" t="s">
        <v>198</v>
      </c>
      <c r="B194" s="13">
        <v>0</v>
      </c>
      <c r="C194" s="14">
        <v>0</v>
      </c>
      <c r="D194" s="14">
        <v>0</v>
      </c>
      <c r="E194" s="14">
        <v>0</v>
      </c>
      <c r="F194" s="14">
        <v>0</v>
      </c>
    </row>
    <row x14ac:dyDescent="0.25" r="195" customHeight="1" ht="17.25" hidden="1">
      <c r="A195" s="12" t="s">
        <v>199</v>
      </c>
      <c r="B195" s="13">
        <v>0</v>
      </c>
      <c r="C195" s="14">
        <v>0</v>
      </c>
      <c r="D195" s="14">
        <v>0</v>
      </c>
      <c r="E195" s="14">
        <v>0</v>
      </c>
      <c r="F195" s="14">
        <v>0</v>
      </c>
    </row>
    <row x14ac:dyDescent="0.25" r="196" customHeight="1" ht="17.25" hidden="1">
      <c r="A196" s="12" t="s">
        <v>200</v>
      </c>
      <c r="B196" s="13">
        <v>0</v>
      </c>
      <c r="C196" s="14">
        <v>0</v>
      </c>
      <c r="D196" s="14">
        <v>0</v>
      </c>
      <c r="E196" s="14">
        <v>0</v>
      </c>
      <c r="F196" s="14">
        <v>0</v>
      </c>
    </row>
    <row x14ac:dyDescent="0.25" r="197" customHeight="1" ht="17.25" hidden="1">
      <c r="A197" s="12" t="s">
        <v>201</v>
      </c>
      <c r="B197" s="13">
        <v>0</v>
      </c>
      <c r="C197" s="14">
        <v>0</v>
      </c>
      <c r="D197" s="14">
        <v>0</v>
      </c>
      <c r="E197" s="14">
        <v>0</v>
      </c>
      <c r="F197" s="14">
        <v>0</v>
      </c>
    </row>
    <row x14ac:dyDescent="0.25" r="198" customHeight="1" ht="17.25" hidden="1">
      <c r="A198" s="12" t="s">
        <v>202</v>
      </c>
      <c r="B198" s="13">
        <v>0</v>
      </c>
      <c r="C198" s="14">
        <v>0</v>
      </c>
      <c r="D198" s="14">
        <v>0</v>
      </c>
      <c r="E198" s="14">
        <v>0</v>
      </c>
      <c r="F198" s="14">
        <v>0</v>
      </c>
    </row>
    <row x14ac:dyDescent="0.25" r="199" customHeight="1" ht="20.05">
      <c r="A199" s="12" t="s">
        <v>203</v>
      </c>
      <c r="B199" s="15">
        <v>0.43</v>
      </c>
      <c r="C199" s="16">
        <v>0.56</v>
      </c>
      <c r="D199" s="16">
        <v>0.71</v>
      </c>
      <c r="E199" s="16">
        <v>0.67</v>
      </c>
      <c r="F199" s="16">
        <v>0.75</v>
      </c>
    </row>
    <row x14ac:dyDescent="0.25" r="200" customHeight="1" ht="17.25" hidden="1">
      <c r="A200" s="12" t="s">
        <v>204</v>
      </c>
      <c r="B200" s="13">
        <v>0</v>
      </c>
      <c r="C200" s="14">
        <v>0</v>
      </c>
      <c r="D200" s="14">
        <v>0</v>
      </c>
      <c r="E200" s="14">
        <v>0</v>
      </c>
      <c r="F200" s="14">
        <v>0</v>
      </c>
    </row>
    <row x14ac:dyDescent="0.25" r="201" customHeight="1" ht="17.25" hidden="1">
      <c r="A201" s="12" t="s">
        <v>205</v>
      </c>
      <c r="B201" s="13">
        <v>0</v>
      </c>
      <c r="C201" s="14">
        <v>0</v>
      </c>
      <c r="D201" s="14">
        <v>0</v>
      </c>
      <c r="E201" s="14">
        <v>0</v>
      </c>
      <c r="F201" s="14">
        <v>0</v>
      </c>
    </row>
    <row x14ac:dyDescent="0.25" r="202" customHeight="1" ht="17.25" hidden="1">
      <c r="A202" s="12" t="s">
        <v>206</v>
      </c>
      <c r="B202" s="13">
        <v>0</v>
      </c>
      <c r="C202" s="14">
        <v>0</v>
      </c>
      <c r="D202" s="14">
        <v>0</v>
      </c>
      <c r="E202" s="14">
        <v>0</v>
      </c>
      <c r="F202" s="14">
        <v>0</v>
      </c>
    </row>
    <row x14ac:dyDescent="0.25" r="203" customHeight="1" ht="17.25" hidden="1">
      <c r="A203" s="12" t="s">
        <v>207</v>
      </c>
      <c r="B203" s="13">
        <v>0</v>
      </c>
      <c r="C203" s="14">
        <v>0</v>
      </c>
      <c r="D203" s="14">
        <v>0</v>
      </c>
      <c r="E203" s="14">
        <v>0</v>
      </c>
      <c r="F203" s="14">
        <v>0</v>
      </c>
    </row>
    <row x14ac:dyDescent="0.25" r="204" customHeight="1" ht="17.25" hidden="1">
      <c r="A204" s="12" t="s">
        <v>208</v>
      </c>
      <c r="B204" s="13">
        <v>0</v>
      </c>
      <c r="C204" s="14">
        <v>0</v>
      </c>
      <c r="D204" s="14">
        <v>0</v>
      </c>
      <c r="E204" s="14">
        <v>0</v>
      </c>
      <c r="F204" s="14">
        <v>0</v>
      </c>
    </row>
    <row x14ac:dyDescent="0.25" r="205" customHeight="1" ht="17.25" hidden="1">
      <c r="A205" s="12" t="s">
        <v>209</v>
      </c>
      <c r="B205" s="13">
        <v>0</v>
      </c>
      <c r="C205" s="14">
        <v>0</v>
      </c>
      <c r="D205" s="14">
        <v>0</v>
      </c>
      <c r="E205" s="14">
        <v>0</v>
      </c>
      <c r="F205" s="14">
        <v>0</v>
      </c>
    </row>
    <row x14ac:dyDescent="0.25" r="206" customHeight="1" ht="17.25" hidden="1">
      <c r="A206" s="12" t="s">
        <v>210</v>
      </c>
      <c r="B206" s="13">
        <v>0</v>
      </c>
      <c r="C206" s="14">
        <v>0</v>
      </c>
      <c r="D206" s="14">
        <v>0</v>
      </c>
      <c r="E206" s="14">
        <v>0</v>
      </c>
      <c r="F206" s="14">
        <v>0</v>
      </c>
    </row>
    <row x14ac:dyDescent="0.25" r="207" customHeight="1" ht="17.25" hidden="1">
      <c r="A207" s="12" t="s">
        <v>211</v>
      </c>
      <c r="B207" s="13">
        <v>0</v>
      </c>
      <c r="C207" s="14">
        <v>0</v>
      </c>
      <c r="D207" s="14">
        <v>0</v>
      </c>
      <c r="E207" s="14">
        <v>0</v>
      </c>
      <c r="F207" s="14">
        <v>0</v>
      </c>
    </row>
    <row x14ac:dyDescent="0.25" r="208" customHeight="1" ht="17.25" hidden="1">
      <c r="A208" s="12" t="s">
        <v>212</v>
      </c>
      <c r="B208" s="13">
        <v>0</v>
      </c>
      <c r="C208" s="14">
        <v>0</v>
      </c>
      <c r="D208" s="14">
        <v>0</v>
      </c>
      <c r="E208" s="14">
        <v>0</v>
      </c>
      <c r="F208" s="14">
        <v>0</v>
      </c>
    </row>
    <row x14ac:dyDescent="0.25" r="209" customHeight="1" ht="17.25" hidden="1">
      <c r="A209" s="12" t="s">
        <v>213</v>
      </c>
      <c r="B209" s="13">
        <v>0</v>
      </c>
      <c r="C209" s="14">
        <v>0</v>
      </c>
      <c r="D209" s="14">
        <v>0</v>
      </c>
      <c r="E209" s="14">
        <v>0</v>
      </c>
      <c r="F209" s="14">
        <v>0</v>
      </c>
    </row>
    <row x14ac:dyDescent="0.25" r="210" customHeight="1" ht="17.25" hidden="1">
      <c r="A210" s="12" t="s">
        <v>214</v>
      </c>
      <c r="B210" s="13">
        <v>0</v>
      </c>
      <c r="C210" s="14">
        <v>0</v>
      </c>
      <c r="D210" s="14">
        <v>0</v>
      </c>
      <c r="E210" s="14">
        <v>0</v>
      </c>
      <c r="F210" s="14">
        <v>0</v>
      </c>
    </row>
    <row x14ac:dyDescent="0.25" r="211" customHeight="1" ht="17.25" hidden="1">
      <c r="A211" s="12" t="s">
        <v>215</v>
      </c>
      <c r="B211" s="13">
        <v>0</v>
      </c>
      <c r="C211" s="14">
        <v>0</v>
      </c>
      <c r="D211" s="14">
        <v>0</v>
      </c>
      <c r="E211" s="14">
        <v>0</v>
      </c>
      <c r="F211" s="14">
        <v>0</v>
      </c>
    </row>
    <row x14ac:dyDescent="0.25" r="212" customHeight="1" ht="17.25" hidden="1">
      <c r="A212" s="12" t="s">
        <v>216</v>
      </c>
      <c r="B212" s="13">
        <v>0</v>
      </c>
      <c r="C212" s="14">
        <v>0</v>
      </c>
      <c r="D212" s="14">
        <v>0</v>
      </c>
      <c r="E212" s="14">
        <v>0</v>
      </c>
      <c r="F212" s="14">
        <v>0</v>
      </c>
    </row>
    <row x14ac:dyDescent="0.25" r="213" customHeight="1" ht="17.25" hidden="1">
      <c r="A213" s="12" t="s">
        <v>217</v>
      </c>
      <c r="B213" s="13">
        <v>0</v>
      </c>
      <c r="C213" s="14">
        <v>0</v>
      </c>
      <c r="D213" s="14">
        <v>0</v>
      </c>
      <c r="E213" s="14">
        <v>0</v>
      </c>
      <c r="F213" s="14">
        <v>0</v>
      </c>
    </row>
    <row x14ac:dyDescent="0.25" r="214" customHeight="1" ht="20.05">
      <c r="A214" s="12" t="s">
        <v>218</v>
      </c>
      <c r="B214" s="15">
        <v>0.54</v>
      </c>
      <c r="C214" s="16">
        <v>0.76</v>
      </c>
      <c r="D214" s="16">
        <v>0.79</v>
      </c>
      <c r="E214" s="16">
        <v>0.64</v>
      </c>
      <c r="F214" s="16">
        <v>0.83</v>
      </c>
    </row>
    <row x14ac:dyDescent="0.25" r="215" customHeight="1" ht="17.25" hidden="1">
      <c r="A215" s="12" t="s">
        <v>219</v>
      </c>
      <c r="B215" s="13">
        <v>0</v>
      </c>
      <c r="C215" s="14">
        <v>0</v>
      </c>
      <c r="D215" s="14">
        <v>0</v>
      </c>
      <c r="E215" s="14">
        <v>0</v>
      </c>
      <c r="F215" s="14">
        <v>0</v>
      </c>
    </row>
    <row x14ac:dyDescent="0.25" r="216" customHeight="1" ht="17.25" hidden="1">
      <c r="A216" s="12" t="s">
        <v>220</v>
      </c>
      <c r="B216" s="13">
        <v>0</v>
      </c>
      <c r="C216" s="14">
        <v>0</v>
      </c>
      <c r="D216" s="14">
        <v>0</v>
      </c>
      <c r="E216" s="14">
        <v>0</v>
      </c>
      <c r="F216" s="14">
        <v>0</v>
      </c>
    </row>
    <row x14ac:dyDescent="0.25" r="217" customHeight="1" ht="17.25" hidden="1">
      <c r="A217" s="12" t="s">
        <v>221</v>
      </c>
      <c r="B217" s="13">
        <v>0</v>
      </c>
      <c r="C217" s="14">
        <v>0</v>
      </c>
      <c r="D217" s="14">
        <v>0</v>
      </c>
      <c r="E217" s="14">
        <v>0</v>
      </c>
      <c r="F217" s="14">
        <v>0</v>
      </c>
    </row>
    <row x14ac:dyDescent="0.25" r="218" customHeight="1" ht="17.25" hidden="1">
      <c r="A218" s="12" t="s">
        <v>222</v>
      </c>
      <c r="B218" s="13">
        <v>0</v>
      </c>
      <c r="C218" s="14">
        <v>0</v>
      </c>
      <c r="D218" s="14">
        <v>0</v>
      </c>
      <c r="E218" s="14">
        <v>0</v>
      </c>
      <c r="F218" s="14">
        <v>0</v>
      </c>
    </row>
    <row x14ac:dyDescent="0.25" r="219" customHeight="1" ht="17.25" hidden="1">
      <c r="A219" s="12" t="s">
        <v>223</v>
      </c>
      <c r="B219" s="13">
        <v>0</v>
      </c>
      <c r="C219" s="14">
        <v>0</v>
      </c>
      <c r="D219" s="14">
        <v>0</v>
      </c>
      <c r="E219" s="14">
        <v>0</v>
      </c>
      <c r="F219" s="14">
        <v>0</v>
      </c>
    </row>
    <row x14ac:dyDescent="0.25" r="220" customHeight="1" ht="17.25" hidden="1">
      <c r="A220" s="12" t="s">
        <v>224</v>
      </c>
      <c r="B220" s="13">
        <v>0</v>
      </c>
      <c r="C220" s="14">
        <v>0</v>
      </c>
      <c r="D220" s="14">
        <v>0</v>
      </c>
      <c r="E220" s="14">
        <v>0</v>
      </c>
      <c r="F220" s="14">
        <v>0</v>
      </c>
    </row>
    <row x14ac:dyDescent="0.25" r="221" customHeight="1" ht="17.25" hidden="1">
      <c r="A221" s="12" t="s">
        <v>225</v>
      </c>
      <c r="B221" s="13">
        <v>0</v>
      </c>
      <c r="C221" s="14">
        <v>0</v>
      </c>
      <c r="D221" s="14">
        <v>0</v>
      </c>
      <c r="E221" s="14">
        <v>0</v>
      </c>
      <c r="F221" s="14">
        <v>0</v>
      </c>
    </row>
    <row x14ac:dyDescent="0.25" r="222" customHeight="1" ht="17.25" hidden="1">
      <c r="A222" s="12" t="s">
        <v>226</v>
      </c>
      <c r="B222" s="13">
        <v>0</v>
      </c>
      <c r="C222" s="14">
        <v>0</v>
      </c>
      <c r="D222" s="14">
        <v>0</v>
      </c>
      <c r="E222" s="14">
        <v>0</v>
      </c>
      <c r="F222" s="14">
        <v>0</v>
      </c>
    </row>
    <row x14ac:dyDescent="0.25" r="223" customHeight="1" ht="17.25" hidden="1">
      <c r="A223" s="12" t="s">
        <v>227</v>
      </c>
      <c r="B223" s="13">
        <v>0</v>
      </c>
      <c r="C223" s="14">
        <v>0</v>
      </c>
      <c r="D223" s="14">
        <v>0</v>
      </c>
      <c r="E223" s="14">
        <v>0</v>
      </c>
      <c r="F223" s="14">
        <v>0</v>
      </c>
    </row>
    <row x14ac:dyDescent="0.25" r="224" customHeight="1" ht="17.25" hidden="1">
      <c r="A224" s="12" t="s">
        <v>228</v>
      </c>
      <c r="B224" s="13">
        <v>0</v>
      </c>
      <c r="C224" s="14">
        <v>0</v>
      </c>
      <c r="D224" s="14">
        <v>0</v>
      </c>
      <c r="E224" s="14">
        <v>0</v>
      </c>
      <c r="F224" s="14">
        <v>0</v>
      </c>
    </row>
    <row x14ac:dyDescent="0.25" r="225" customHeight="1" ht="17.25" hidden="1">
      <c r="A225" s="12" t="s">
        <v>229</v>
      </c>
      <c r="B225" s="13">
        <v>0</v>
      </c>
      <c r="C225" s="14">
        <v>0</v>
      </c>
      <c r="D225" s="14">
        <v>0</v>
      </c>
      <c r="E225" s="14">
        <v>0</v>
      </c>
      <c r="F225" s="14">
        <v>0</v>
      </c>
    </row>
    <row x14ac:dyDescent="0.25" r="226" customHeight="1" ht="17.25" hidden="1">
      <c r="A226" s="12" t="s">
        <v>230</v>
      </c>
      <c r="B226" s="13">
        <v>0</v>
      </c>
      <c r="C226" s="14">
        <v>0</v>
      </c>
      <c r="D226" s="14">
        <v>0</v>
      </c>
      <c r="E226" s="14">
        <v>0</v>
      </c>
      <c r="F226" s="14">
        <v>0</v>
      </c>
    </row>
    <row x14ac:dyDescent="0.25" r="227" customHeight="1" ht="17.25" hidden="1">
      <c r="A227" s="12" t="s">
        <v>231</v>
      </c>
      <c r="B227" s="13">
        <v>0</v>
      </c>
      <c r="C227" s="14">
        <v>0</v>
      </c>
      <c r="D227" s="14">
        <v>0</v>
      </c>
      <c r="E227" s="14">
        <v>0</v>
      </c>
      <c r="F227" s="14">
        <v>0</v>
      </c>
    </row>
    <row x14ac:dyDescent="0.25" r="228" customHeight="1" ht="17.25" hidden="1">
      <c r="A228" s="12" t="s">
        <v>232</v>
      </c>
      <c r="B228" s="13">
        <v>0</v>
      </c>
      <c r="C228" s="14">
        <v>0</v>
      </c>
      <c r="D228" s="14">
        <v>0</v>
      </c>
      <c r="E228" s="14">
        <v>0</v>
      </c>
      <c r="F228" s="14">
        <v>0</v>
      </c>
    </row>
    <row x14ac:dyDescent="0.25" r="229" customHeight="1" ht="17.25" hidden="1">
      <c r="A229" s="12" t="s">
        <v>233</v>
      </c>
      <c r="B229" s="13">
        <v>0</v>
      </c>
      <c r="C229" s="14">
        <v>0</v>
      </c>
      <c r="D229" s="14">
        <v>0</v>
      </c>
      <c r="E229" s="14">
        <v>0</v>
      </c>
      <c r="F229" s="14">
        <v>0</v>
      </c>
    </row>
    <row x14ac:dyDescent="0.25" r="230" customHeight="1" ht="17.25" hidden="1">
      <c r="A230" s="12" t="s">
        <v>234</v>
      </c>
      <c r="B230" s="13">
        <v>0</v>
      </c>
      <c r="C230" s="14">
        <v>0</v>
      </c>
      <c r="D230" s="14">
        <v>0</v>
      </c>
      <c r="E230" s="14">
        <v>0</v>
      </c>
      <c r="F230" s="14">
        <v>0</v>
      </c>
    </row>
    <row x14ac:dyDescent="0.25" r="231" customHeight="1" ht="20.05">
      <c r="A231" s="12" t="s">
        <v>235</v>
      </c>
      <c r="B231" s="15">
        <v>0.46</v>
      </c>
      <c r="C231" s="16">
        <v>0.41</v>
      </c>
      <c r="D231" s="16">
        <v>0.79</v>
      </c>
      <c r="E231" s="16">
        <v>0.64</v>
      </c>
      <c r="F231" s="16">
        <v>0.8</v>
      </c>
    </row>
    <row x14ac:dyDescent="0.25" r="232" customHeight="1" ht="17.25" hidden="1">
      <c r="A232" s="12" t="s">
        <v>236</v>
      </c>
      <c r="B232" s="13">
        <v>0</v>
      </c>
      <c r="C232" s="14">
        <v>0</v>
      </c>
      <c r="D232" s="14">
        <v>0</v>
      </c>
      <c r="E232" s="14">
        <v>0</v>
      </c>
      <c r="F232" s="14">
        <v>0</v>
      </c>
    </row>
    <row x14ac:dyDescent="0.25" r="233" customHeight="1" ht="17.25" hidden="1">
      <c r="A233" s="12" t="s">
        <v>237</v>
      </c>
      <c r="B233" s="13">
        <v>0</v>
      </c>
      <c r="C233" s="14">
        <v>0</v>
      </c>
      <c r="D233" s="14">
        <v>0</v>
      </c>
      <c r="E233" s="14">
        <v>0</v>
      </c>
      <c r="F233" s="14">
        <v>0</v>
      </c>
    </row>
    <row x14ac:dyDescent="0.25" r="234" customHeight="1" ht="17.25" hidden="1">
      <c r="A234" s="12" t="s">
        <v>238</v>
      </c>
      <c r="B234" s="13">
        <v>0</v>
      </c>
      <c r="C234" s="14">
        <v>0</v>
      </c>
      <c r="D234" s="14">
        <v>0</v>
      </c>
      <c r="E234" s="14">
        <v>0</v>
      </c>
      <c r="F234" s="14">
        <v>0</v>
      </c>
    </row>
    <row x14ac:dyDescent="0.25" r="235" customHeight="1" ht="17.25" hidden="1">
      <c r="A235" s="12" t="s">
        <v>239</v>
      </c>
      <c r="B235" s="13">
        <v>0</v>
      </c>
      <c r="C235" s="14">
        <v>0</v>
      </c>
      <c r="D235" s="14">
        <v>0</v>
      </c>
      <c r="E235" s="14">
        <v>0</v>
      </c>
      <c r="F235" s="14">
        <v>0</v>
      </c>
    </row>
    <row x14ac:dyDescent="0.25" r="236" customHeight="1" ht="17.25" hidden="1">
      <c r="A236" s="12" t="s">
        <v>240</v>
      </c>
      <c r="B236" s="13">
        <v>0</v>
      </c>
      <c r="C236" s="14">
        <v>0</v>
      </c>
      <c r="D236" s="14">
        <v>0</v>
      </c>
      <c r="E236" s="14">
        <v>0</v>
      </c>
      <c r="F236" s="14">
        <v>0</v>
      </c>
    </row>
    <row x14ac:dyDescent="0.25" r="237" customHeight="1" ht="17.25" hidden="1">
      <c r="A237" s="12" t="s">
        <v>241</v>
      </c>
      <c r="B237" s="13">
        <v>0</v>
      </c>
      <c r="C237" s="14">
        <v>0</v>
      </c>
      <c r="D237" s="14">
        <v>0</v>
      </c>
      <c r="E237" s="14">
        <v>0</v>
      </c>
      <c r="F237" s="14">
        <v>0</v>
      </c>
    </row>
    <row x14ac:dyDescent="0.25" r="238" customHeight="1" ht="17.25" hidden="1">
      <c r="A238" s="12" t="s">
        <v>242</v>
      </c>
      <c r="B238" s="13">
        <v>0</v>
      </c>
      <c r="C238" s="14">
        <v>0</v>
      </c>
      <c r="D238" s="14">
        <v>0</v>
      </c>
      <c r="E238" s="14">
        <v>0</v>
      </c>
      <c r="F238" s="14">
        <v>0</v>
      </c>
    </row>
    <row x14ac:dyDescent="0.25" r="239" customHeight="1" ht="17.25" hidden="1">
      <c r="A239" s="12" t="s">
        <v>243</v>
      </c>
      <c r="B239" s="13">
        <v>0</v>
      </c>
      <c r="C239" s="14">
        <v>0</v>
      </c>
      <c r="D239" s="14">
        <v>0</v>
      </c>
      <c r="E239" s="14">
        <v>0</v>
      </c>
      <c r="F239" s="14">
        <v>0</v>
      </c>
    </row>
    <row x14ac:dyDescent="0.25" r="240" customHeight="1" ht="17.25" hidden="1">
      <c r="A240" s="12" t="s">
        <v>244</v>
      </c>
      <c r="B240" s="13">
        <v>0</v>
      </c>
      <c r="C240" s="14">
        <v>0</v>
      </c>
      <c r="D240" s="14">
        <v>0</v>
      </c>
      <c r="E240" s="14">
        <v>0</v>
      </c>
      <c r="F240" s="14">
        <v>0</v>
      </c>
    </row>
    <row x14ac:dyDescent="0.25" r="241" customHeight="1" ht="17.25" hidden="1">
      <c r="A241" s="12" t="s">
        <v>245</v>
      </c>
      <c r="B241" s="13">
        <v>0</v>
      </c>
      <c r="C241" s="14">
        <v>0</v>
      </c>
      <c r="D241" s="14">
        <v>0</v>
      </c>
      <c r="E241" s="14">
        <v>0</v>
      </c>
      <c r="F241" s="14">
        <v>0</v>
      </c>
    </row>
    <row x14ac:dyDescent="0.25" r="242" customHeight="1" ht="17.25" hidden="1">
      <c r="A242" s="12" t="s">
        <v>246</v>
      </c>
      <c r="B242" s="13">
        <v>0</v>
      </c>
      <c r="C242" s="14">
        <v>0</v>
      </c>
      <c r="D242" s="14">
        <v>0</v>
      </c>
      <c r="E242" s="14">
        <v>0</v>
      </c>
      <c r="F242" s="14">
        <v>0</v>
      </c>
    </row>
    <row x14ac:dyDescent="0.25" r="243" customHeight="1" ht="17.25" hidden="1">
      <c r="A243" s="12" t="s">
        <v>247</v>
      </c>
      <c r="B243" s="13">
        <v>0</v>
      </c>
      <c r="C243" s="14">
        <v>0</v>
      </c>
      <c r="D243" s="14">
        <v>0</v>
      </c>
      <c r="E243" s="14">
        <v>0</v>
      </c>
      <c r="F243" s="14">
        <v>0</v>
      </c>
    </row>
    <row x14ac:dyDescent="0.25" r="244" customHeight="1" ht="17.25" hidden="1">
      <c r="A244" s="12" t="s">
        <v>248</v>
      </c>
      <c r="B244" s="13">
        <v>0</v>
      </c>
      <c r="C244" s="14">
        <v>0</v>
      </c>
      <c r="D244" s="14">
        <v>0</v>
      </c>
      <c r="E244" s="14">
        <v>0</v>
      </c>
      <c r="F244" s="14">
        <v>0</v>
      </c>
    </row>
    <row x14ac:dyDescent="0.25" r="245" customHeight="1" ht="17.25" hidden="1">
      <c r="A245" s="12" t="s">
        <v>249</v>
      </c>
      <c r="B245" s="13">
        <v>0</v>
      </c>
      <c r="C245" s="14">
        <v>0</v>
      </c>
      <c r="D245" s="14">
        <v>0</v>
      </c>
      <c r="E245" s="14">
        <v>0</v>
      </c>
      <c r="F245" s="14">
        <v>0</v>
      </c>
    </row>
    <row x14ac:dyDescent="0.25" r="246" customHeight="1" ht="17.25" hidden="1">
      <c r="A246" s="12" t="s">
        <v>250</v>
      </c>
      <c r="B246" s="13">
        <v>0</v>
      </c>
      <c r="C246" s="14">
        <v>0</v>
      </c>
      <c r="D246" s="14">
        <v>0</v>
      </c>
      <c r="E246" s="14">
        <v>0</v>
      </c>
      <c r="F246" s="14">
        <v>0</v>
      </c>
    </row>
    <row x14ac:dyDescent="0.25" r="247" customHeight="1" ht="17.25" hidden="1">
      <c r="A247" s="12" t="s">
        <v>251</v>
      </c>
      <c r="B247" s="13">
        <v>0</v>
      </c>
      <c r="C247" s="14">
        <v>0</v>
      </c>
      <c r="D247" s="14">
        <v>0</v>
      </c>
      <c r="E247" s="14">
        <v>0</v>
      </c>
      <c r="F247" s="14">
        <v>0</v>
      </c>
    </row>
    <row x14ac:dyDescent="0.25" r="248" customHeight="1" ht="17.25" hidden="1">
      <c r="A248" s="12" t="s">
        <v>252</v>
      </c>
      <c r="B248" s="13">
        <v>0</v>
      </c>
      <c r="C248" s="14">
        <v>0</v>
      </c>
      <c r="D248" s="14">
        <v>0</v>
      </c>
      <c r="E248" s="14">
        <v>0</v>
      </c>
      <c r="F248" s="14">
        <v>0</v>
      </c>
    </row>
    <row x14ac:dyDescent="0.25" r="249" customHeight="1" ht="17.25" hidden="1">
      <c r="A249" s="12" t="s">
        <v>253</v>
      </c>
      <c r="B249" s="13">
        <v>0</v>
      </c>
      <c r="C249" s="14">
        <v>0</v>
      </c>
      <c r="D249" s="14">
        <v>0</v>
      </c>
      <c r="E249" s="14">
        <v>0</v>
      </c>
      <c r="F249" s="14">
        <v>0</v>
      </c>
    </row>
    <row x14ac:dyDescent="0.25" r="250" customHeight="1" ht="17.25" hidden="1">
      <c r="A250" s="12" t="s">
        <v>254</v>
      </c>
      <c r="B250" s="13">
        <v>0</v>
      </c>
      <c r="C250" s="14">
        <v>0</v>
      </c>
      <c r="D250" s="14">
        <v>0</v>
      </c>
      <c r="E250" s="14">
        <v>0</v>
      </c>
      <c r="F250" s="14">
        <v>0</v>
      </c>
    </row>
    <row x14ac:dyDescent="0.25" r="251" customHeight="1" ht="17.25" hidden="1">
      <c r="A251" s="12" t="s">
        <v>255</v>
      </c>
      <c r="B251" s="13">
        <v>0</v>
      </c>
      <c r="C251" s="14">
        <v>0</v>
      </c>
      <c r="D251" s="14">
        <v>0</v>
      </c>
      <c r="E251" s="14">
        <v>0</v>
      </c>
      <c r="F251" s="14">
        <v>0</v>
      </c>
    </row>
    <row x14ac:dyDescent="0.25" r="252" customHeight="1" ht="17.25" hidden="1">
      <c r="A252" s="12" t="s">
        <v>256</v>
      </c>
      <c r="B252" s="13">
        <v>0</v>
      </c>
      <c r="C252" s="14">
        <v>0</v>
      </c>
      <c r="D252" s="14">
        <v>0</v>
      </c>
      <c r="E252" s="14">
        <v>0</v>
      </c>
      <c r="F252" s="14">
        <v>0</v>
      </c>
    </row>
    <row x14ac:dyDescent="0.25" r="253" customHeight="1" ht="17.25" hidden="1">
      <c r="A253" s="12" t="s">
        <v>257</v>
      </c>
      <c r="B253" s="13">
        <v>0</v>
      </c>
      <c r="C253" s="14">
        <v>0</v>
      </c>
      <c r="D253" s="14">
        <v>0</v>
      </c>
      <c r="E253" s="14">
        <v>0</v>
      </c>
      <c r="F253" s="14">
        <v>0</v>
      </c>
    </row>
    <row x14ac:dyDescent="0.25" r="254" customHeight="1" ht="17.25" hidden="1">
      <c r="A254" s="12" t="s">
        <v>258</v>
      </c>
      <c r="B254" s="13">
        <v>0</v>
      </c>
      <c r="C254" s="14">
        <v>0</v>
      </c>
      <c r="D254" s="14">
        <v>0</v>
      </c>
      <c r="E254" s="14">
        <v>0</v>
      </c>
      <c r="F254" s="14">
        <v>0</v>
      </c>
    </row>
    <row x14ac:dyDescent="0.25" r="255" customHeight="1" ht="17.25" hidden="1">
      <c r="A255" s="12" t="s">
        <v>259</v>
      </c>
      <c r="B255" s="13">
        <v>0</v>
      </c>
      <c r="C255" s="14">
        <v>0</v>
      </c>
      <c r="D255" s="14">
        <v>0</v>
      </c>
      <c r="E255" s="14">
        <v>0</v>
      </c>
      <c r="F255" s="14">
        <v>0</v>
      </c>
    </row>
    <row x14ac:dyDescent="0.25" r="256" customHeight="1" ht="17.25" hidden="1">
      <c r="A256" s="12" t="s">
        <v>260</v>
      </c>
      <c r="B256" s="13">
        <v>0</v>
      </c>
      <c r="C256" s="14">
        <v>0</v>
      </c>
      <c r="D256" s="14">
        <v>0</v>
      </c>
      <c r="E256" s="14">
        <v>0</v>
      </c>
      <c r="F256" s="14">
        <v>0</v>
      </c>
    </row>
    <row x14ac:dyDescent="0.25" r="257" customHeight="1" ht="17.25" hidden="1">
      <c r="A257" s="12" t="s">
        <v>261</v>
      </c>
      <c r="B257" s="13">
        <v>0</v>
      </c>
      <c r="C257" s="14">
        <v>0</v>
      </c>
      <c r="D257" s="14">
        <v>0</v>
      </c>
      <c r="E257" s="14">
        <v>0</v>
      </c>
      <c r="F257" s="14">
        <v>0</v>
      </c>
    </row>
    <row x14ac:dyDescent="0.25" r="258" customHeight="1" ht="17.25" hidden="1">
      <c r="A258" s="12" t="s">
        <v>262</v>
      </c>
      <c r="B258" s="13">
        <v>0</v>
      </c>
      <c r="C258" s="14">
        <v>0</v>
      </c>
      <c r="D258" s="14">
        <v>0</v>
      </c>
      <c r="E258" s="14">
        <v>0</v>
      </c>
      <c r="F258" s="14">
        <v>0</v>
      </c>
    </row>
    <row x14ac:dyDescent="0.25" r="259" customHeight="1" ht="17.25" hidden="1">
      <c r="A259" s="12" t="s">
        <v>263</v>
      </c>
      <c r="B259" s="13">
        <v>0</v>
      </c>
      <c r="C259" s="14">
        <v>0</v>
      </c>
      <c r="D259" s="14">
        <v>0</v>
      </c>
      <c r="E259" s="14">
        <v>0</v>
      </c>
      <c r="F259" s="14">
        <v>0</v>
      </c>
    </row>
    <row x14ac:dyDescent="0.25" r="260" customHeight="1" ht="17.25" hidden="1">
      <c r="A260" s="12" t="s">
        <v>264</v>
      </c>
      <c r="B260" s="13">
        <v>0</v>
      </c>
      <c r="C260" s="14">
        <v>0</v>
      </c>
      <c r="D260" s="14">
        <v>0</v>
      </c>
      <c r="E260" s="14">
        <v>0</v>
      </c>
      <c r="F260" s="14">
        <v>0</v>
      </c>
    </row>
    <row x14ac:dyDescent="0.25" r="261" customHeight="1" ht="17.25" hidden="1">
      <c r="A261" s="12" t="s">
        <v>265</v>
      </c>
      <c r="B261" s="13">
        <v>0</v>
      </c>
      <c r="C261" s="14">
        <v>0</v>
      </c>
      <c r="D261" s="14">
        <v>0</v>
      </c>
      <c r="E261" s="14">
        <v>0</v>
      </c>
      <c r="F261" s="14">
        <v>0</v>
      </c>
    </row>
    <row x14ac:dyDescent="0.25" r="262" customHeight="1" ht="17.25" hidden="1">
      <c r="A262" s="12" t="s">
        <v>266</v>
      </c>
      <c r="B262" s="13">
        <v>0</v>
      </c>
      <c r="C262" s="14">
        <v>0</v>
      </c>
      <c r="D262" s="14">
        <v>0</v>
      </c>
      <c r="E262" s="14">
        <v>0</v>
      </c>
      <c r="F262" s="14">
        <v>0</v>
      </c>
    </row>
    <row x14ac:dyDescent="0.25" r="263" customHeight="1" ht="20.05">
      <c r="A263" s="12" t="s">
        <v>267</v>
      </c>
      <c r="B263" s="15">
        <v>0.49</v>
      </c>
      <c r="C263" s="16">
        <v>0.64</v>
      </c>
      <c r="D263" s="16">
        <v>0.79</v>
      </c>
      <c r="E263" s="16">
        <v>0.74</v>
      </c>
      <c r="F263" s="16">
        <v>0.89</v>
      </c>
    </row>
    <row x14ac:dyDescent="0.25" r="264" customHeight="1" ht="17.25" hidden="1">
      <c r="A264" s="12" t="s">
        <v>268</v>
      </c>
      <c r="B264" s="13">
        <v>0</v>
      </c>
      <c r="C264" s="14">
        <v>0</v>
      </c>
      <c r="D264" s="14">
        <v>0</v>
      </c>
      <c r="E264" s="14">
        <v>0</v>
      </c>
      <c r="F264" s="14">
        <v>0</v>
      </c>
    </row>
    <row x14ac:dyDescent="0.25" r="265" customHeight="1" ht="17.25" hidden="1">
      <c r="A265" s="12" t="s">
        <v>269</v>
      </c>
      <c r="B265" s="13">
        <v>0</v>
      </c>
      <c r="C265" s="14">
        <v>0</v>
      </c>
      <c r="D265" s="14">
        <v>0</v>
      </c>
      <c r="E265" s="14">
        <v>0</v>
      </c>
      <c r="F265" s="14">
        <v>0</v>
      </c>
    </row>
    <row x14ac:dyDescent="0.25" r="266" customHeight="1" ht="17.25" hidden="1">
      <c r="A266" s="12" t="s">
        <v>270</v>
      </c>
      <c r="B266" s="13">
        <v>0</v>
      </c>
      <c r="C266" s="14">
        <v>0</v>
      </c>
      <c r="D266" s="14">
        <v>0</v>
      </c>
      <c r="E266" s="14">
        <v>0</v>
      </c>
      <c r="F266" s="14">
        <v>0</v>
      </c>
    </row>
    <row x14ac:dyDescent="0.25" r="267" customHeight="1" ht="17.25" hidden="1">
      <c r="A267" s="12" t="s">
        <v>271</v>
      </c>
      <c r="B267" s="13">
        <v>0</v>
      </c>
      <c r="C267" s="14">
        <v>0</v>
      </c>
      <c r="D267" s="14">
        <v>0</v>
      </c>
      <c r="E267" s="14">
        <v>0</v>
      </c>
      <c r="F267" s="14">
        <v>0</v>
      </c>
    </row>
    <row x14ac:dyDescent="0.25" r="268" customHeight="1" ht="17.25" hidden="1">
      <c r="A268" s="12" t="s">
        <v>272</v>
      </c>
      <c r="B268" s="13">
        <v>0</v>
      </c>
      <c r="C268" s="14">
        <v>0</v>
      </c>
      <c r="D268" s="14">
        <v>0</v>
      </c>
      <c r="E268" s="14">
        <v>0</v>
      </c>
      <c r="F268" s="14">
        <v>0</v>
      </c>
    </row>
    <row x14ac:dyDescent="0.25" r="269" customHeight="1" ht="17.25" hidden="1">
      <c r="A269" s="12" t="s">
        <v>273</v>
      </c>
      <c r="B269" s="13">
        <v>0</v>
      </c>
      <c r="C269" s="14">
        <v>0</v>
      </c>
      <c r="D269" s="14">
        <v>0</v>
      </c>
      <c r="E269" s="14">
        <v>0</v>
      </c>
      <c r="F269" s="14">
        <v>0</v>
      </c>
    </row>
    <row x14ac:dyDescent="0.25" r="270" customHeight="1" ht="20.05">
      <c r="A270" s="12" t="s">
        <v>274</v>
      </c>
      <c r="B270" s="15">
        <v>0.43</v>
      </c>
      <c r="C270" s="16">
        <v>0.6</v>
      </c>
      <c r="D270" s="16">
        <v>0.76</v>
      </c>
      <c r="E270" s="16">
        <v>0.5</v>
      </c>
      <c r="F270" s="16">
        <v>0.68</v>
      </c>
    </row>
    <row x14ac:dyDescent="0.25" r="271" customHeight="1" ht="20.05">
      <c r="A271" s="12" t="s">
        <v>275</v>
      </c>
      <c r="B271" s="15">
        <v>0.53</v>
      </c>
      <c r="C271" s="16">
        <v>0.69</v>
      </c>
      <c r="D271" s="16">
        <v>0.79</v>
      </c>
      <c r="E271" s="16">
        <v>0.63</v>
      </c>
      <c r="F271" s="16">
        <v>0.77</v>
      </c>
    </row>
    <row x14ac:dyDescent="0.25" r="272" customHeight="1" ht="17.25" hidden="1">
      <c r="A272" s="12" t="s">
        <v>276</v>
      </c>
      <c r="B272" s="13">
        <v>0</v>
      </c>
      <c r="C272" s="14">
        <v>0</v>
      </c>
      <c r="D272" s="14">
        <v>0</v>
      </c>
      <c r="E272" s="14">
        <v>0</v>
      </c>
      <c r="F272" s="14">
        <v>0</v>
      </c>
    </row>
    <row x14ac:dyDescent="0.25" r="273" customHeight="1" ht="17.25" hidden="1">
      <c r="A273" s="12" t="s">
        <v>277</v>
      </c>
      <c r="B273" s="13">
        <v>0</v>
      </c>
      <c r="C273" s="14">
        <v>0</v>
      </c>
      <c r="D273" s="14">
        <v>0</v>
      </c>
      <c r="E273" s="14">
        <v>0</v>
      </c>
      <c r="F273" s="14">
        <v>0</v>
      </c>
    </row>
    <row x14ac:dyDescent="0.25" r="274" customHeight="1" ht="17.25" hidden="1">
      <c r="A274" s="12" t="s">
        <v>278</v>
      </c>
      <c r="B274" s="13">
        <v>0</v>
      </c>
      <c r="C274" s="14">
        <v>0</v>
      </c>
      <c r="D274" s="14">
        <v>0</v>
      </c>
      <c r="E274" s="14">
        <v>0</v>
      </c>
      <c r="F274" s="14">
        <v>0</v>
      </c>
    </row>
    <row x14ac:dyDescent="0.25" r="275" customHeight="1" ht="17.25" hidden="1">
      <c r="A275" s="12" t="s">
        <v>279</v>
      </c>
      <c r="B275" s="13">
        <v>0</v>
      </c>
      <c r="C275" s="14">
        <v>0</v>
      </c>
      <c r="D275" s="14">
        <v>0</v>
      </c>
      <c r="E275" s="14">
        <v>0</v>
      </c>
      <c r="F275" s="14">
        <v>0</v>
      </c>
    </row>
    <row x14ac:dyDescent="0.25" r="276" customHeight="1" ht="17.25" hidden="1">
      <c r="A276" s="12" t="s">
        <v>280</v>
      </c>
      <c r="B276" s="13">
        <v>0</v>
      </c>
      <c r="C276" s="14">
        <v>0</v>
      </c>
      <c r="D276" s="14">
        <v>0</v>
      </c>
      <c r="E276" s="14">
        <v>0</v>
      </c>
      <c r="F276" s="14">
        <v>0</v>
      </c>
    </row>
    <row x14ac:dyDescent="0.25" r="277" customHeight="1" ht="17.25" hidden="1">
      <c r="A277" s="12" t="s">
        <v>281</v>
      </c>
      <c r="B277" s="13">
        <v>0</v>
      </c>
      <c r="C277" s="14">
        <v>0</v>
      </c>
      <c r="D277" s="14">
        <v>0</v>
      </c>
      <c r="E277" s="14">
        <v>0</v>
      </c>
      <c r="F277" s="14">
        <v>0</v>
      </c>
    </row>
    <row x14ac:dyDescent="0.25" r="278" customHeight="1" ht="17.25" hidden="1">
      <c r="A278" s="12" t="s">
        <v>282</v>
      </c>
      <c r="B278" s="13">
        <v>0</v>
      </c>
      <c r="C278" s="14">
        <v>0</v>
      </c>
      <c r="D278" s="14">
        <v>0</v>
      </c>
      <c r="E278" s="14">
        <v>0</v>
      </c>
      <c r="F278" s="14">
        <v>0</v>
      </c>
    </row>
    <row x14ac:dyDescent="0.25" r="279" customHeight="1" ht="17.25" hidden="1">
      <c r="A279" s="12" t="s">
        <v>283</v>
      </c>
      <c r="B279" s="13">
        <v>0</v>
      </c>
      <c r="C279" s="14">
        <v>0</v>
      </c>
      <c r="D279" s="14">
        <v>0</v>
      </c>
      <c r="E279" s="14">
        <v>0</v>
      </c>
      <c r="F279" s="14">
        <v>0</v>
      </c>
    </row>
    <row x14ac:dyDescent="0.25" r="280" customHeight="1" ht="17.25" hidden="1">
      <c r="A280" s="12" t="s">
        <v>284</v>
      </c>
      <c r="B280" s="13">
        <v>0</v>
      </c>
      <c r="C280" s="14">
        <v>0</v>
      </c>
      <c r="D280" s="14">
        <v>0</v>
      </c>
      <c r="E280" s="14">
        <v>0</v>
      </c>
      <c r="F280" s="14">
        <v>0</v>
      </c>
    </row>
    <row x14ac:dyDescent="0.25" r="281" customHeight="1" ht="20.05">
      <c r="A281" s="12" t="s">
        <v>285</v>
      </c>
      <c r="B281" s="15">
        <v>0.48</v>
      </c>
      <c r="C281" s="16">
        <v>0.65</v>
      </c>
      <c r="D281" s="16">
        <v>0.78</v>
      </c>
      <c r="E281" s="16">
        <v>0.53</v>
      </c>
      <c r="F281" s="16">
        <v>0.83</v>
      </c>
    </row>
    <row x14ac:dyDescent="0.25" r="282" customHeight="1" ht="17.25" hidden="1">
      <c r="A282" s="12" t="s">
        <v>286</v>
      </c>
      <c r="B282" s="13">
        <v>0</v>
      </c>
      <c r="C282" s="14">
        <v>0</v>
      </c>
      <c r="D282" s="14">
        <v>0</v>
      </c>
      <c r="E282" s="14">
        <v>0</v>
      </c>
      <c r="F282" s="14">
        <v>0</v>
      </c>
    </row>
    <row x14ac:dyDescent="0.25" r="283" customHeight="1" ht="20.05">
      <c r="A283" s="12" t="s">
        <v>287</v>
      </c>
      <c r="B283" s="15">
        <v>0.59</v>
      </c>
      <c r="C283" s="16">
        <v>0.76</v>
      </c>
      <c r="D283" s="16">
        <v>0.79</v>
      </c>
      <c r="E283" s="16">
        <v>0.79</v>
      </c>
      <c r="F283" s="16">
        <v>0.9</v>
      </c>
    </row>
    <row x14ac:dyDescent="0.25" r="284" customHeight="1" ht="17.25" hidden="1">
      <c r="A284" s="12" t="s">
        <v>288</v>
      </c>
      <c r="B284" s="13">
        <v>0</v>
      </c>
      <c r="C284" s="14">
        <v>0</v>
      </c>
      <c r="D284" s="14">
        <v>0</v>
      </c>
      <c r="E284" s="14">
        <v>0</v>
      </c>
      <c r="F284" s="14">
        <v>0</v>
      </c>
    </row>
    <row x14ac:dyDescent="0.25" r="285" customHeight="1" ht="17.25" hidden="1">
      <c r="A285" s="12" t="s">
        <v>289</v>
      </c>
      <c r="B285" s="13">
        <v>0</v>
      </c>
      <c r="C285" s="14">
        <v>0</v>
      </c>
      <c r="D285" s="14">
        <v>0</v>
      </c>
      <c r="E285" s="14">
        <v>0</v>
      </c>
      <c r="F285" s="14">
        <v>0</v>
      </c>
    </row>
    <row x14ac:dyDescent="0.25" r="286" customHeight="1" ht="17.25" hidden="1">
      <c r="A286" s="12" t="s">
        <v>290</v>
      </c>
      <c r="B286" s="13">
        <v>0</v>
      </c>
      <c r="C286" s="14">
        <v>0</v>
      </c>
      <c r="D286" s="14">
        <v>0</v>
      </c>
      <c r="E286" s="14">
        <v>0</v>
      </c>
      <c r="F286" s="14">
        <v>0</v>
      </c>
    </row>
    <row x14ac:dyDescent="0.25" r="287" customHeight="1" ht="20.05">
      <c r="A287" s="12" t="s">
        <v>291</v>
      </c>
      <c r="B287" s="15">
        <v>0.59</v>
      </c>
      <c r="C287" s="16">
        <v>0.6</v>
      </c>
      <c r="D287" s="16">
        <v>0.78</v>
      </c>
      <c r="E287" s="16">
        <v>0.79</v>
      </c>
      <c r="F287" s="16">
        <v>0.81</v>
      </c>
    </row>
    <row x14ac:dyDescent="0.25" r="288" customHeight="1" ht="17.25" hidden="1">
      <c r="A288" s="12" t="s">
        <v>292</v>
      </c>
      <c r="B288" s="13">
        <v>0</v>
      </c>
      <c r="C288" s="14">
        <v>0</v>
      </c>
      <c r="D288" s="14">
        <v>0</v>
      </c>
      <c r="E288" s="14">
        <v>0</v>
      </c>
      <c r="F288" s="14">
        <v>0</v>
      </c>
    </row>
    <row x14ac:dyDescent="0.25" r="289" customHeight="1" ht="17.25" hidden="1">
      <c r="A289" s="12" t="s">
        <v>293</v>
      </c>
      <c r="B289" s="13">
        <v>0</v>
      </c>
      <c r="C289" s="14">
        <v>0</v>
      </c>
      <c r="D289" s="14">
        <v>0</v>
      </c>
      <c r="E289" s="14">
        <v>0</v>
      </c>
      <c r="F289" s="14">
        <v>0</v>
      </c>
    </row>
    <row x14ac:dyDescent="0.25" r="290" customHeight="1" ht="17.25" hidden="1">
      <c r="A290" s="12" t="s">
        <v>294</v>
      </c>
      <c r="B290" s="13">
        <v>0</v>
      </c>
      <c r="C290" s="14">
        <v>0</v>
      </c>
      <c r="D290" s="14">
        <v>0</v>
      </c>
      <c r="E290" s="14">
        <v>0</v>
      </c>
      <c r="F290" s="14">
        <v>0</v>
      </c>
    </row>
    <row x14ac:dyDescent="0.25" r="291" customHeight="1" ht="17.25" hidden="1">
      <c r="A291" s="12" t="s">
        <v>295</v>
      </c>
      <c r="B291" s="13">
        <v>0</v>
      </c>
      <c r="C291" s="14">
        <v>0</v>
      </c>
      <c r="D291" s="14">
        <v>0</v>
      </c>
      <c r="E291" s="14">
        <v>0</v>
      </c>
      <c r="F291" s="14">
        <v>0</v>
      </c>
    </row>
    <row x14ac:dyDescent="0.25" r="292" customHeight="1" ht="17.25" hidden="1">
      <c r="A292" s="12" t="s">
        <v>296</v>
      </c>
      <c r="B292" s="13">
        <v>0</v>
      </c>
      <c r="C292" s="14">
        <v>0</v>
      </c>
      <c r="D292" s="14">
        <v>0</v>
      </c>
      <c r="E292" s="14">
        <v>0</v>
      </c>
      <c r="F292" s="14">
        <v>0</v>
      </c>
    </row>
    <row x14ac:dyDescent="0.25" r="293" customHeight="1" ht="17.25" hidden="1">
      <c r="A293" s="12" t="s">
        <v>297</v>
      </c>
      <c r="B293" s="13">
        <v>0</v>
      </c>
      <c r="C293" s="14">
        <v>0</v>
      </c>
      <c r="D293" s="14">
        <v>0</v>
      </c>
      <c r="E293" s="14">
        <v>0</v>
      </c>
      <c r="F293" s="14">
        <v>0</v>
      </c>
    </row>
    <row x14ac:dyDescent="0.25" r="294" customHeight="1" ht="17.25" hidden="1">
      <c r="A294" s="12" t="s">
        <v>298</v>
      </c>
      <c r="B294" s="13">
        <v>0</v>
      </c>
      <c r="C294" s="14">
        <v>0</v>
      </c>
      <c r="D294" s="14">
        <v>0</v>
      </c>
      <c r="E294" s="14">
        <v>0</v>
      </c>
      <c r="F294" s="14">
        <v>0</v>
      </c>
    </row>
    <row x14ac:dyDescent="0.25" r="295" customHeight="1" ht="17.25" hidden="1">
      <c r="A295" s="12" t="s">
        <v>299</v>
      </c>
      <c r="B295" s="13">
        <v>0</v>
      </c>
      <c r="C295" s="14">
        <v>0</v>
      </c>
      <c r="D295" s="14">
        <v>0</v>
      </c>
      <c r="E295" s="14">
        <v>0</v>
      </c>
      <c r="F295" s="14">
        <v>0</v>
      </c>
    </row>
    <row x14ac:dyDescent="0.25" r="296" customHeight="1" ht="17.25" hidden="1">
      <c r="A296" s="12" t="s">
        <v>300</v>
      </c>
      <c r="B296" s="13">
        <v>0</v>
      </c>
      <c r="C296" s="14">
        <v>0</v>
      </c>
      <c r="D296" s="14">
        <v>0</v>
      </c>
      <c r="E296" s="14">
        <v>0</v>
      </c>
      <c r="F296" s="14">
        <v>0</v>
      </c>
    </row>
    <row x14ac:dyDescent="0.25" r="297" customHeight="1" ht="17.25" hidden="1">
      <c r="A297" s="12" t="s">
        <v>301</v>
      </c>
      <c r="B297" s="13">
        <v>0</v>
      </c>
      <c r="C297" s="14">
        <v>0</v>
      </c>
      <c r="D297" s="14">
        <v>0</v>
      </c>
      <c r="E297" s="14">
        <v>0</v>
      </c>
      <c r="F297" s="14">
        <v>0</v>
      </c>
    </row>
    <row x14ac:dyDescent="0.25" r="298" customHeight="1" ht="17.25" hidden="1">
      <c r="A298" s="12" t="s">
        <v>302</v>
      </c>
      <c r="B298" s="13">
        <v>0</v>
      </c>
      <c r="C298" s="14">
        <v>0</v>
      </c>
      <c r="D298" s="14">
        <v>0</v>
      </c>
      <c r="E298" s="14">
        <v>0</v>
      </c>
      <c r="F298" s="14">
        <v>0</v>
      </c>
    </row>
    <row x14ac:dyDescent="0.25" r="299" customHeight="1" ht="17.25" hidden="1">
      <c r="A299" s="12" t="s">
        <v>303</v>
      </c>
      <c r="B299" s="13">
        <v>0</v>
      </c>
      <c r="C299" s="14">
        <v>0</v>
      </c>
      <c r="D299" s="14">
        <v>0</v>
      </c>
      <c r="E299" s="14">
        <v>0</v>
      </c>
      <c r="F299" s="14">
        <v>0</v>
      </c>
    </row>
    <row x14ac:dyDescent="0.25" r="300" customHeight="1" ht="17.25" hidden="1">
      <c r="A300" s="12" t="s">
        <v>304</v>
      </c>
      <c r="B300" s="13">
        <v>0</v>
      </c>
      <c r="C300" s="14">
        <v>0</v>
      </c>
      <c r="D300" s="14">
        <v>0</v>
      </c>
      <c r="E300" s="14">
        <v>0</v>
      </c>
      <c r="F300" s="14">
        <v>0</v>
      </c>
    </row>
    <row x14ac:dyDescent="0.25" r="301" customHeight="1" ht="17.25" hidden="1">
      <c r="A301" s="12" t="s">
        <v>305</v>
      </c>
      <c r="B301" s="13">
        <v>0</v>
      </c>
      <c r="C301" s="14">
        <v>0</v>
      </c>
      <c r="D301" s="14">
        <v>0</v>
      </c>
      <c r="E301" s="14">
        <v>0</v>
      </c>
      <c r="F301" s="14">
        <v>0</v>
      </c>
    </row>
    <row x14ac:dyDescent="0.25" r="302" customHeight="1" ht="17.25" hidden="1">
      <c r="A302" s="12" t="s">
        <v>306</v>
      </c>
      <c r="B302" s="13">
        <v>0</v>
      </c>
      <c r="C302" s="14">
        <v>0</v>
      </c>
      <c r="D302" s="14">
        <v>0</v>
      </c>
      <c r="E302" s="14">
        <v>0</v>
      </c>
      <c r="F302" s="14">
        <v>0</v>
      </c>
    </row>
    <row x14ac:dyDescent="0.25" r="303" customHeight="1" ht="17.25" hidden="1">
      <c r="A303" s="12" t="s">
        <v>307</v>
      </c>
      <c r="B303" s="13">
        <v>0</v>
      </c>
      <c r="C303" s="14">
        <v>0</v>
      </c>
      <c r="D303" s="14">
        <v>0</v>
      </c>
      <c r="E303" s="14">
        <v>0</v>
      </c>
      <c r="F303" s="14">
        <v>0</v>
      </c>
    </row>
    <row x14ac:dyDescent="0.25" r="304" customHeight="1" ht="17.25" hidden="1">
      <c r="A304" s="12" t="s">
        <v>308</v>
      </c>
      <c r="B304" s="13">
        <v>0</v>
      </c>
      <c r="C304" s="14">
        <v>0</v>
      </c>
      <c r="D304" s="14">
        <v>0</v>
      </c>
      <c r="E304" s="14">
        <v>0</v>
      </c>
      <c r="F304" s="14">
        <v>0</v>
      </c>
    </row>
    <row x14ac:dyDescent="0.25" r="305" customHeight="1" ht="17.25" hidden="1">
      <c r="A305" s="12" t="s">
        <v>309</v>
      </c>
      <c r="B305" s="13">
        <v>0</v>
      </c>
      <c r="C305" s="14">
        <v>0</v>
      </c>
      <c r="D305" s="14">
        <v>0</v>
      </c>
      <c r="E305" s="14">
        <v>0</v>
      </c>
      <c r="F305" s="14">
        <v>0</v>
      </c>
    </row>
    <row x14ac:dyDescent="0.25" r="306" customHeight="1" ht="17.25" hidden="1">
      <c r="A306" s="12" t="s">
        <v>310</v>
      </c>
      <c r="B306" s="13">
        <v>0</v>
      </c>
      <c r="C306" s="14">
        <v>0</v>
      </c>
      <c r="D306" s="14">
        <v>0</v>
      </c>
      <c r="E306" s="14">
        <v>0</v>
      </c>
      <c r="F306" s="14">
        <v>0</v>
      </c>
    </row>
    <row x14ac:dyDescent="0.25" r="307" customHeight="1" ht="17.25" hidden="1">
      <c r="A307" s="12" t="s">
        <v>311</v>
      </c>
      <c r="B307" s="13">
        <v>0</v>
      </c>
      <c r="C307" s="14">
        <v>0</v>
      </c>
      <c r="D307" s="14">
        <v>0</v>
      </c>
      <c r="E307" s="14">
        <v>0</v>
      </c>
      <c r="F307" s="14">
        <v>0</v>
      </c>
    </row>
    <row x14ac:dyDescent="0.25" r="308" customHeight="1" ht="17.25" hidden="1">
      <c r="A308" s="12" t="s">
        <v>312</v>
      </c>
      <c r="B308" s="13">
        <v>0</v>
      </c>
      <c r="C308" s="14">
        <v>0</v>
      </c>
      <c r="D308" s="14">
        <v>0</v>
      </c>
      <c r="E308" s="14">
        <v>0</v>
      </c>
      <c r="F308" s="14">
        <v>0</v>
      </c>
    </row>
    <row x14ac:dyDescent="0.25" r="309" customHeight="1" ht="17.25" hidden="1">
      <c r="A309" s="12" t="s">
        <v>313</v>
      </c>
      <c r="B309" s="13">
        <v>0</v>
      </c>
      <c r="C309" s="14">
        <v>0</v>
      </c>
      <c r="D309" s="14">
        <v>0</v>
      </c>
      <c r="E309" s="14">
        <v>0</v>
      </c>
      <c r="F309" s="14">
        <v>0</v>
      </c>
    </row>
    <row x14ac:dyDescent="0.25" r="310" customHeight="1" ht="17.25" hidden="1">
      <c r="A310" s="12" t="s">
        <v>314</v>
      </c>
      <c r="B310" s="13">
        <v>0</v>
      </c>
      <c r="C310" s="14">
        <v>0</v>
      </c>
      <c r="D310" s="14">
        <v>0</v>
      </c>
      <c r="E310" s="14">
        <v>0</v>
      </c>
      <c r="F310" s="14">
        <v>0</v>
      </c>
    </row>
    <row x14ac:dyDescent="0.25" r="311" customHeight="1" ht="17.25" hidden="1">
      <c r="A311" s="12" t="s">
        <v>315</v>
      </c>
      <c r="B311" s="13">
        <v>0</v>
      </c>
      <c r="C311" s="14">
        <v>0</v>
      </c>
      <c r="D311" s="14">
        <v>0</v>
      </c>
      <c r="E311" s="14">
        <v>0</v>
      </c>
      <c r="F311" s="14">
        <v>0</v>
      </c>
    </row>
    <row x14ac:dyDescent="0.25" r="312" customHeight="1" ht="17.25" hidden="1">
      <c r="A312" s="12" t="s">
        <v>316</v>
      </c>
      <c r="B312" s="13">
        <v>0</v>
      </c>
      <c r="C312" s="14">
        <v>0</v>
      </c>
      <c r="D312" s="14">
        <v>0</v>
      </c>
      <c r="E312" s="14">
        <v>0</v>
      </c>
      <c r="F312" s="14">
        <v>0</v>
      </c>
    </row>
    <row x14ac:dyDescent="0.25" r="313" customHeight="1" ht="17.25" hidden="1">
      <c r="A313" s="12" t="s">
        <v>317</v>
      </c>
      <c r="B313" s="13">
        <v>0</v>
      </c>
      <c r="C313" s="14">
        <v>0</v>
      </c>
      <c r="D313" s="14">
        <v>0</v>
      </c>
      <c r="E313" s="14">
        <v>0</v>
      </c>
      <c r="F313" s="14">
        <v>0</v>
      </c>
    </row>
    <row x14ac:dyDescent="0.25" r="314" customHeight="1" ht="17.25" hidden="1">
      <c r="A314" s="12" t="s">
        <v>318</v>
      </c>
      <c r="B314" s="13">
        <v>0</v>
      </c>
      <c r="C314" s="14">
        <v>0</v>
      </c>
      <c r="D314" s="14">
        <v>0</v>
      </c>
      <c r="E314" s="14">
        <v>0</v>
      </c>
      <c r="F314" s="14">
        <v>0</v>
      </c>
    </row>
    <row x14ac:dyDescent="0.25" r="315" customHeight="1" ht="17.25" hidden="1">
      <c r="A315" s="12" t="s">
        <v>319</v>
      </c>
      <c r="B315" s="13">
        <v>0</v>
      </c>
      <c r="C315" s="14">
        <v>0</v>
      </c>
      <c r="D315" s="14">
        <v>0</v>
      </c>
      <c r="E315" s="14">
        <v>0</v>
      </c>
      <c r="F315" s="14">
        <v>0</v>
      </c>
    </row>
    <row x14ac:dyDescent="0.25" r="316" customHeight="1" ht="17.25" hidden="1">
      <c r="A316" s="12" t="s">
        <v>320</v>
      </c>
      <c r="B316" s="13">
        <v>0</v>
      </c>
      <c r="C316" s="14">
        <v>0</v>
      </c>
      <c r="D316" s="14">
        <v>0</v>
      </c>
      <c r="E316" s="14">
        <v>0</v>
      </c>
      <c r="F316" s="14">
        <v>0</v>
      </c>
    </row>
    <row x14ac:dyDescent="0.25" r="317" customHeight="1" ht="17.25" hidden="1">
      <c r="A317" s="12" t="s">
        <v>321</v>
      </c>
      <c r="B317" s="13">
        <v>0</v>
      </c>
      <c r="C317" s="14">
        <v>0</v>
      </c>
      <c r="D317" s="14">
        <v>0</v>
      </c>
      <c r="E317" s="14">
        <v>0</v>
      </c>
      <c r="F317" s="14">
        <v>0</v>
      </c>
    </row>
    <row x14ac:dyDescent="0.25" r="318" customHeight="1" ht="17.25" hidden="1">
      <c r="A318" s="12" t="s">
        <v>322</v>
      </c>
      <c r="B318" s="13">
        <v>0</v>
      </c>
      <c r="C318" s="14">
        <v>0</v>
      </c>
      <c r="D318" s="14">
        <v>0</v>
      </c>
      <c r="E318" s="14">
        <v>0</v>
      </c>
      <c r="F318" s="14">
        <v>0</v>
      </c>
    </row>
    <row x14ac:dyDescent="0.25" r="319" customHeight="1" ht="17.25" hidden="1">
      <c r="A319" s="12" t="s">
        <v>323</v>
      </c>
      <c r="B319" s="13">
        <v>0</v>
      </c>
      <c r="C319" s="14">
        <v>0</v>
      </c>
      <c r="D319" s="14">
        <v>0</v>
      </c>
      <c r="E319" s="14">
        <v>0</v>
      </c>
      <c r="F319" s="14">
        <v>0</v>
      </c>
    </row>
    <row x14ac:dyDescent="0.25" r="320" customHeight="1" ht="17.25" hidden="1">
      <c r="A320" s="12" t="s">
        <v>324</v>
      </c>
      <c r="B320" s="13">
        <v>0</v>
      </c>
      <c r="C320" s="14">
        <v>0</v>
      </c>
      <c r="D320" s="14">
        <v>0</v>
      </c>
      <c r="E320" s="14">
        <v>0</v>
      </c>
      <c r="F320" s="14">
        <v>0</v>
      </c>
    </row>
    <row x14ac:dyDescent="0.25" r="321" customHeight="1" ht="17.25" hidden="1">
      <c r="A321" s="12" t="s">
        <v>325</v>
      </c>
      <c r="B321" s="13">
        <v>0</v>
      </c>
      <c r="C321" s="14">
        <v>0</v>
      </c>
      <c r="D321" s="14">
        <v>0</v>
      </c>
      <c r="E321" s="14">
        <v>0</v>
      </c>
      <c r="F321" s="14">
        <v>0</v>
      </c>
    </row>
    <row x14ac:dyDescent="0.25" r="322" customHeight="1" ht="17.25" hidden="1">
      <c r="A322" s="12" t="s">
        <v>326</v>
      </c>
      <c r="B322" s="13">
        <v>0</v>
      </c>
      <c r="C322" s="14">
        <v>0</v>
      </c>
      <c r="D322" s="14">
        <v>0</v>
      </c>
      <c r="E322" s="14">
        <v>0</v>
      </c>
      <c r="F322" s="14">
        <v>0</v>
      </c>
    </row>
    <row x14ac:dyDescent="0.25" r="323" customHeight="1" ht="17.25" hidden="1">
      <c r="A323" s="12" t="s">
        <v>327</v>
      </c>
      <c r="B323" s="13">
        <v>0</v>
      </c>
      <c r="C323" s="14">
        <v>0</v>
      </c>
      <c r="D323" s="14">
        <v>0</v>
      </c>
      <c r="E323" s="14">
        <v>0</v>
      </c>
      <c r="F323" s="14">
        <v>0</v>
      </c>
    </row>
    <row x14ac:dyDescent="0.25" r="324" customHeight="1" ht="17.25" hidden="1">
      <c r="A324" s="12" t="s">
        <v>328</v>
      </c>
      <c r="B324" s="13">
        <v>0</v>
      </c>
      <c r="C324" s="14">
        <v>0</v>
      </c>
      <c r="D324" s="14">
        <v>0</v>
      </c>
      <c r="E324" s="14">
        <v>0</v>
      </c>
      <c r="F324" s="14">
        <v>0</v>
      </c>
    </row>
    <row x14ac:dyDescent="0.25" r="325" customHeight="1" ht="17.25" hidden="1">
      <c r="A325" s="12" t="s">
        <v>329</v>
      </c>
      <c r="B325" s="13">
        <v>0</v>
      </c>
      <c r="C325" s="14">
        <v>0</v>
      </c>
      <c r="D325" s="14">
        <v>0</v>
      </c>
      <c r="E325" s="14">
        <v>0</v>
      </c>
      <c r="F325" s="14">
        <v>0</v>
      </c>
    </row>
    <row x14ac:dyDescent="0.25" r="326" customHeight="1" ht="17.25" hidden="1">
      <c r="A326" s="12" t="s">
        <v>330</v>
      </c>
      <c r="B326" s="13">
        <v>0</v>
      </c>
      <c r="C326" s="14">
        <v>0</v>
      </c>
      <c r="D326" s="14">
        <v>0</v>
      </c>
      <c r="E326" s="14">
        <v>0</v>
      </c>
      <c r="F326" s="14">
        <v>0</v>
      </c>
    </row>
    <row x14ac:dyDescent="0.25" r="327" customHeight="1" ht="17.25" hidden="1">
      <c r="A327" s="12" t="s">
        <v>331</v>
      </c>
      <c r="B327" s="13">
        <v>0</v>
      </c>
      <c r="C327" s="14">
        <v>0</v>
      </c>
      <c r="D327" s="14">
        <v>0</v>
      </c>
      <c r="E327" s="14">
        <v>0</v>
      </c>
      <c r="F327" s="14">
        <v>0</v>
      </c>
    </row>
    <row x14ac:dyDescent="0.25" r="328" customHeight="1" ht="17.25" hidden="1">
      <c r="A328" s="12" t="s">
        <v>332</v>
      </c>
      <c r="B328" s="13">
        <v>0</v>
      </c>
      <c r="C328" s="14">
        <v>0</v>
      </c>
      <c r="D328" s="14">
        <v>0</v>
      </c>
      <c r="E328" s="14">
        <v>0</v>
      </c>
      <c r="F328" s="14">
        <v>0</v>
      </c>
    </row>
    <row x14ac:dyDescent="0.25" r="329" customHeight="1" ht="17.25" hidden="1">
      <c r="A329" s="12" t="s">
        <v>333</v>
      </c>
      <c r="B329" s="13">
        <v>0</v>
      </c>
      <c r="C329" s="14">
        <v>0</v>
      </c>
      <c r="D329" s="14">
        <v>0</v>
      </c>
      <c r="E329" s="14">
        <v>0</v>
      </c>
      <c r="F329" s="14">
        <v>0</v>
      </c>
    </row>
    <row x14ac:dyDescent="0.25" r="330" customHeight="1" ht="17.25" hidden="1">
      <c r="A330" s="12" t="s">
        <v>334</v>
      </c>
      <c r="B330" s="13">
        <v>0</v>
      </c>
      <c r="C330" s="14">
        <v>0</v>
      </c>
      <c r="D330" s="14">
        <v>0</v>
      </c>
      <c r="E330" s="14">
        <v>0</v>
      </c>
      <c r="F330" s="14">
        <v>0</v>
      </c>
    </row>
    <row x14ac:dyDescent="0.25" r="331" customHeight="1" ht="17.25" hidden="1">
      <c r="A331" s="12" t="s">
        <v>335</v>
      </c>
      <c r="B331" s="13">
        <v>0</v>
      </c>
      <c r="C331" s="14">
        <v>0</v>
      </c>
      <c r="D331" s="14">
        <v>0</v>
      </c>
      <c r="E331" s="14">
        <v>0</v>
      </c>
      <c r="F331" s="14">
        <v>0</v>
      </c>
    </row>
    <row x14ac:dyDescent="0.25" r="332" customHeight="1" ht="17.25" hidden="1">
      <c r="A332" s="12" t="s">
        <v>336</v>
      </c>
      <c r="B332" s="13">
        <v>0</v>
      </c>
      <c r="C332" s="14">
        <v>0</v>
      </c>
      <c r="D332" s="14">
        <v>0</v>
      </c>
      <c r="E332" s="14">
        <v>0</v>
      </c>
      <c r="F332" s="14">
        <v>0</v>
      </c>
    </row>
    <row x14ac:dyDescent="0.25" r="333" customHeight="1" ht="17.25" hidden="1">
      <c r="A333" s="12" t="s">
        <v>337</v>
      </c>
      <c r="B333" s="13">
        <v>0</v>
      </c>
      <c r="C333" s="14">
        <v>0</v>
      </c>
      <c r="D333" s="14">
        <v>0</v>
      </c>
      <c r="E333" s="14">
        <v>0</v>
      </c>
      <c r="F333" s="14">
        <v>0</v>
      </c>
    </row>
    <row x14ac:dyDescent="0.25" r="334" customHeight="1" ht="17.25" hidden="1">
      <c r="A334" s="12" t="s">
        <v>338</v>
      </c>
      <c r="B334" s="13">
        <v>0</v>
      </c>
      <c r="C334" s="14">
        <v>0</v>
      </c>
      <c r="D334" s="14">
        <v>0</v>
      </c>
      <c r="E334" s="14">
        <v>0</v>
      </c>
      <c r="F334" s="14">
        <v>0</v>
      </c>
    </row>
    <row x14ac:dyDescent="0.25" r="335" customHeight="1" ht="17.25" hidden="1">
      <c r="A335" s="12" t="s">
        <v>339</v>
      </c>
      <c r="B335" s="13">
        <v>0</v>
      </c>
      <c r="C335" s="14">
        <v>0</v>
      </c>
      <c r="D335" s="14">
        <v>0</v>
      </c>
      <c r="E335" s="14">
        <v>0</v>
      </c>
      <c r="F335" s="14">
        <v>0</v>
      </c>
    </row>
    <row x14ac:dyDescent="0.25" r="336" customHeight="1" ht="17.25" hidden="1">
      <c r="A336" s="12" t="s">
        <v>340</v>
      </c>
      <c r="B336" s="13">
        <v>0</v>
      </c>
      <c r="C336" s="14">
        <v>0</v>
      </c>
      <c r="D336" s="14">
        <v>0</v>
      </c>
      <c r="E336" s="14">
        <v>0</v>
      </c>
      <c r="F336" s="14">
        <v>0</v>
      </c>
    </row>
    <row x14ac:dyDescent="0.25" r="337" customHeight="1" ht="17.25" hidden="1">
      <c r="A337" s="12" t="s">
        <v>341</v>
      </c>
      <c r="B337" s="13">
        <v>0</v>
      </c>
      <c r="C337" s="14">
        <v>0</v>
      </c>
      <c r="D337" s="14">
        <v>0</v>
      </c>
      <c r="E337" s="14">
        <v>0</v>
      </c>
      <c r="F337" s="14">
        <v>0</v>
      </c>
    </row>
    <row x14ac:dyDescent="0.25" r="338" customHeight="1" ht="17.25" hidden="1">
      <c r="A338" s="12" t="s">
        <v>342</v>
      </c>
      <c r="B338" s="13">
        <v>0</v>
      </c>
      <c r="C338" s="14">
        <v>0</v>
      </c>
      <c r="D338" s="14">
        <v>0</v>
      </c>
      <c r="E338" s="14">
        <v>0</v>
      </c>
      <c r="F338" s="14">
        <v>0</v>
      </c>
    </row>
    <row x14ac:dyDescent="0.25" r="339" customHeight="1" ht="20.05">
      <c r="A339" s="12" t="s">
        <v>343</v>
      </c>
      <c r="B339" s="15">
        <v>0.35</v>
      </c>
      <c r="C339" s="16">
        <v>0.59</v>
      </c>
      <c r="D339" s="16">
        <v>0.66</v>
      </c>
      <c r="E339" s="16">
        <v>0.58</v>
      </c>
      <c r="F339" s="16">
        <v>0.79</v>
      </c>
    </row>
    <row x14ac:dyDescent="0.25" r="340" customHeight="1" ht="20.05">
      <c r="A340" s="12" t="s">
        <v>344</v>
      </c>
      <c r="B340" s="15">
        <v>0.42</v>
      </c>
      <c r="C340" s="16">
        <v>0.56</v>
      </c>
      <c r="D340" s="16">
        <v>0.77</v>
      </c>
      <c r="E340" s="16">
        <v>0.55</v>
      </c>
      <c r="F340" s="16">
        <v>0.81</v>
      </c>
    </row>
    <row x14ac:dyDescent="0.25" r="341" customHeight="1" ht="17.25" hidden="1">
      <c r="A341" s="12" t="s">
        <v>345</v>
      </c>
      <c r="B341" s="13">
        <v>0</v>
      </c>
      <c r="C341" s="14">
        <v>0</v>
      </c>
      <c r="D341" s="14">
        <v>0</v>
      </c>
      <c r="E341" s="14">
        <v>0</v>
      </c>
      <c r="F341" s="14">
        <v>0</v>
      </c>
    </row>
    <row x14ac:dyDescent="0.25" r="342" customHeight="1" ht="17.25" hidden="1">
      <c r="A342" s="12" t="s">
        <v>346</v>
      </c>
      <c r="B342" s="13">
        <v>0</v>
      </c>
      <c r="C342" s="14">
        <v>0</v>
      </c>
      <c r="D342" s="14">
        <v>0</v>
      </c>
      <c r="E342" s="14">
        <v>0</v>
      </c>
      <c r="F342" s="14">
        <v>0</v>
      </c>
    </row>
    <row x14ac:dyDescent="0.25" r="343" customHeight="1" ht="17.25" hidden="1">
      <c r="A343" s="12" t="s">
        <v>347</v>
      </c>
      <c r="B343" s="13">
        <v>0</v>
      </c>
      <c r="C343" s="14">
        <v>0</v>
      </c>
      <c r="D343" s="14">
        <v>0</v>
      </c>
      <c r="E343" s="14">
        <v>0</v>
      </c>
      <c r="F343" s="14">
        <v>0</v>
      </c>
    </row>
    <row x14ac:dyDescent="0.25" r="344" customHeight="1" ht="17.25" hidden="1">
      <c r="A344" s="12" t="s">
        <v>348</v>
      </c>
      <c r="B344" s="13">
        <v>0</v>
      </c>
      <c r="C344" s="14">
        <v>0</v>
      </c>
      <c r="D344" s="14">
        <v>0</v>
      </c>
      <c r="E344" s="14">
        <v>0</v>
      </c>
      <c r="F344" s="14">
        <v>0</v>
      </c>
    </row>
    <row x14ac:dyDescent="0.25" r="345" customHeight="1" ht="17.25" hidden="1">
      <c r="A345" s="12" t="s">
        <v>349</v>
      </c>
      <c r="B345" s="13">
        <v>0</v>
      </c>
      <c r="C345" s="14">
        <v>0</v>
      </c>
      <c r="D345" s="14">
        <v>0</v>
      </c>
      <c r="E345" s="14">
        <v>0</v>
      </c>
      <c r="F345" s="14">
        <v>0</v>
      </c>
    </row>
    <row x14ac:dyDescent="0.25" r="346" customHeight="1" ht="17.25" hidden="1">
      <c r="A346" s="12" t="s">
        <v>350</v>
      </c>
      <c r="B346" s="13">
        <v>0</v>
      </c>
      <c r="C346" s="14">
        <v>0</v>
      </c>
      <c r="D346" s="14">
        <v>0</v>
      </c>
      <c r="E346" s="14">
        <v>0</v>
      </c>
      <c r="F346" s="14">
        <v>0</v>
      </c>
    </row>
    <row x14ac:dyDescent="0.25" r="347" customHeight="1" ht="17.25" hidden="1">
      <c r="A347" s="12" t="s">
        <v>351</v>
      </c>
      <c r="B347" s="13">
        <v>0</v>
      </c>
      <c r="C347" s="14">
        <v>0</v>
      </c>
      <c r="D347" s="14">
        <v>0</v>
      </c>
      <c r="E347" s="14">
        <v>0</v>
      </c>
      <c r="F347" s="14">
        <v>0</v>
      </c>
    </row>
    <row x14ac:dyDescent="0.25" r="348" customHeight="1" ht="17.25" hidden="1">
      <c r="A348" s="12" t="s">
        <v>352</v>
      </c>
      <c r="B348" s="13">
        <v>0</v>
      </c>
      <c r="C348" s="14">
        <v>0</v>
      </c>
      <c r="D348" s="14">
        <v>0</v>
      </c>
      <c r="E348" s="14">
        <v>0</v>
      </c>
      <c r="F348" s="14">
        <v>0</v>
      </c>
    </row>
    <row x14ac:dyDescent="0.25" r="349" customHeight="1" ht="17.25" hidden="1">
      <c r="A349" s="12" t="s">
        <v>353</v>
      </c>
      <c r="B349" s="13">
        <v>0</v>
      </c>
      <c r="C349" s="14">
        <v>0</v>
      </c>
      <c r="D349" s="14">
        <v>0</v>
      </c>
      <c r="E349" s="14">
        <v>0</v>
      </c>
      <c r="F349" s="14">
        <v>0</v>
      </c>
    </row>
    <row x14ac:dyDescent="0.25" r="350" customHeight="1" ht="17.25" hidden="1">
      <c r="A350" s="12" t="s">
        <v>354</v>
      </c>
      <c r="B350" s="13">
        <v>0</v>
      </c>
      <c r="C350" s="14">
        <v>0</v>
      </c>
      <c r="D350" s="14">
        <v>0</v>
      </c>
      <c r="E350" s="14">
        <v>0</v>
      </c>
      <c r="F350" s="14">
        <v>0</v>
      </c>
    </row>
    <row x14ac:dyDescent="0.25" r="351" customHeight="1" ht="17.25" hidden="1">
      <c r="A351" s="12" t="s">
        <v>355</v>
      </c>
      <c r="B351" s="13">
        <v>0</v>
      </c>
      <c r="C351" s="14">
        <v>0</v>
      </c>
      <c r="D351" s="14">
        <v>0</v>
      </c>
      <c r="E351" s="14">
        <v>0</v>
      </c>
      <c r="F351" s="14">
        <v>0</v>
      </c>
    </row>
    <row x14ac:dyDescent="0.25" r="352" customHeight="1" ht="17.25" hidden="1">
      <c r="A352" s="12" t="s">
        <v>356</v>
      </c>
      <c r="B352" s="13">
        <v>0</v>
      </c>
      <c r="C352" s="14">
        <v>0</v>
      </c>
      <c r="D352" s="14">
        <v>0</v>
      </c>
      <c r="E352" s="14">
        <v>0</v>
      </c>
      <c r="F352" s="14">
        <v>0</v>
      </c>
    </row>
    <row x14ac:dyDescent="0.25" r="353" customHeight="1" ht="17.25" hidden="1">
      <c r="A353" s="12" t="s">
        <v>357</v>
      </c>
      <c r="B353" s="13">
        <v>0</v>
      </c>
      <c r="C353" s="14">
        <v>0</v>
      </c>
      <c r="D353" s="14">
        <v>0</v>
      </c>
      <c r="E353" s="14">
        <v>0</v>
      </c>
      <c r="F353" s="14">
        <v>0</v>
      </c>
    </row>
    <row x14ac:dyDescent="0.25" r="354" customHeight="1" ht="17.25" hidden="1">
      <c r="A354" s="12" t="s">
        <v>358</v>
      </c>
      <c r="B354" s="13">
        <v>0</v>
      </c>
      <c r="C354" s="14">
        <v>0</v>
      </c>
      <c r="D354" s="14">
        <v>0</v>
      </c>
      <c r="E354" s="14">
        <v>0</v>
      </c>
      <c r="F354" s="14">
        <v>0</v>
      </c>
    </row>
    <row x14ac:dyDescent="0.25" r="355" customHeight="1" ht="17.25" hidden="1">
      <c r="A355" s="12" t="s">
        <v>359</v>
      </c>
      <c r="B355" s="13">
        <v>0</v>
      </c>
      <c r="C355" s="14">
        <v>0</v>
      </c>
      <c r="D355" s="14">
        <v>0</v>
      </c>
      <c r="E355" s="14">
        <v>0</v>
      </c>
      <c r="F355" s="14">
        <v>0</v>
      </c>
    </row>
    <row x14ac:dyDescent="0.25" r="356" customHeight="1" ht="17.25" hidden="1">
      <c r="A356" s="12" t="s">
        <v>360</v>
      </c>
      <c r="B356" s="13">
        <v>0</v>
      </c>
      <c r="C356" s="14">
        <v>0</v>
      </c>
      <c r="D356" s="14">
        <v>0</v>
      </c>
      <c r="E356" s="14">
        <v>0</v>
      </c>
      <c r="F356" s="14">
        <v>0</v>
      </c>
    </row>
    <row x14ac:dyDescent="0.25" r="357" customHeight="1" ht="17.25" hidden="1">
      <c r="A357" s="12" t="s">
        <v>361</v>
      </c>
      <c r="B357" s="13">
        <v>0</v>
      </c>
      <c r="C357" s="14">
        <v>0</v>
      </c>
      <c r="D357" s="14">
        <v>0</v>
      </c>
      <c r="E357" s="14">
        <v>0</v>
      </c>
      <c r="F357" s="14">
        <v>0</v>
      </c>
    </row>
    <row x14ac:dyDescent="0.25" r="358" customHeight="1" ht="17.25" hidden="1">
      <c r="A358" s="12" t="s">
        <v>362</v>
      </c>
      <c r="B358" s="13">
        <v>0</v>
      </c>
      <c r="C358" s="14">
        <v>0</v>
      </c>
      <c r="D358" s="14">
        <v>0</v>
      </c>
      <c r="E358" s="14">
        <v>0</v>
      </c>
      <c r="F358" s="14">
        <v>0</v>
      </c>
    </row>
    <row x14ac:dyDescent="0.25" r="359" customHeight="1" ht="20.05">
      <c r="A359" s="12" t="s">
        <v>363</v>
      </c>
      <c r="B359" s="15">
        <v>0.26</v>
      </c>
      <c r="C359" s="16">
        <v>0.76</v>
      </c>
      <c r="D359" s="16">
        <v>0.78</v>
      </c>
      <c r="E359" s="16">
        <v>0.66</v>
      </c>
      <c r="F359" s="16">
        <v>0.85</v>
      </c>
    </row>
    <row x14ac:dyDescent="0.25" r="360" customHeight="1" ht="17.25" hidden="1">
      <c r="A360" s="12" t="s">
        <v>364</v>
      </c>
      <c r="B360" s="13">
        <v>0</v>
      </c>
      <c r="C360" s="14">
        <v>0</v>
      </c>
      <c r="D360" s="14">
        <v>0</v>
      </c>
      <c r="E360" s="14">
        <v>0</v>
      </c>
      <c r="F360" s="14">
        <v>0</v>
      </c>
    </row>
    <row x14ac:dyDescent="0.25" r="361" customHeight="1" ht="17.25" hidden="1">
      <c r="A361" s="12" t="s">
        <v>365</v>
      </c>
      <c r="B361" s="13">
        <v>0</v>
      </c>
      <c r="C361" s="14">
        <v>0</v>
      </c>
      <c r="D361" s="14">
        <v>0</v>
      </c>
      <c r="E361" s="14">
        <v>0</v>
      </c>
      <c r="F361" s="14">
        <v>0</v>
      </c>
    </row>
    <row x14ac:dyDescent="0.25" r="362" customHeight="1" ht="17.25" hidden="1">
      <c r="A362" s="12" t="s">
        <v>366</v>
      </c>
      <c r="B362" s="13">
        <v>0</v>
      </c>
      <c r="C362" s="14">
        <v>0</v>
      </c>
      <c r="D362" s="14">
        <v>0</v>
      </c>
      <c r="E362" s="14">
        <v>0</v>
      </c>
      <c r="F362" s="14">
        <v>0</v>
      </c>
    </row>
    <row x14ac:dyDescent="0.25" r="363" customHeight="1" ht="17.25" hidden="1">
      <c r="A363" s="12" t="s">
        <v>367</v>
      </c>
      <c r="B363" s="13">
        <v>0</v>
      </c>
      <c r="C363" s="14">
        <v>0</v>
      </c>
      <c r="D363" s="14">
        <v>0</v>
      </c>
      <c r="E363" s="14">
        <v>0</v>
      </c>
      <c r="F363" s="14">
        <v>0</v>
      </c>
    </row>
    <row x14ac:dyDescent="0.25" r="364" customHeight="1" ht="17.25" hidden="1">
      <c r="A364" s="12" t="s">
        <v>368</v>
      </c>
      <c r="B364" s="13">
        <v>0</v>
      </c>
      <c r="C364" s="14">
        <v>0</v>
      </c>
      <c r="D364" s="14">
        <v>0</v>
      </c>
      <c r="E364" s="14">
        <v>0</v>
      </c>
      <c r="F364" s="14">
        <v>0</v>
      </c>
    </row>
    <row x14ac:dyDescent="0.25" r="365" customHeight="1" ht="17.25" hidden="1">
      <c r="A365" s="12" t="s">
        <v>369</v>
      </c>
      <c r="B365" s="13">
        <v>0</v>
      </c>
      <c r="C365" s="14">
        <v>0</v>
      </c>
      <c r="D365" s="14">
        <v>0</v>
      </c>
      <c r="E365" s="14">
        <v>0</v>
      </c>
      <c r="F365" s="14">
        <v>0</v>
      </c>
    </row>
    <row x14ac:dyDescent="0.25" r="366" customHeight="1" ht="17.25" hidden="1">
      <c r="A366" s="12" t="s">
        <v>370</v>
      </c>
      <c r="B366" s="13">
        <v>0</v>
      </c>
      <c r="C366" s="14">
        <v>0</v>
      </c>
      <c r="D366" s="14">
        <v>0</v>
      </c>
      <c r="E366" s="14">
        <v>0</v>
      </c>
      <c r="F366" s="14">
        <v>0</v>
      </c>
    </row>
    <row x14ac:dyDescent="0.25" r="367" customHeight="1" ht="17.25" hidden="1">
      <c r="A367" s="12" t="s">
        <v>371</v>
      </c>
      <c r="B367" s="13">
        <v>0</v>
      </c>
      <c r="C367" s="14">
        <v>0</v>
      </c>
      <c r="D367" s="14">
        <v>0</v>
      </c>
      <c r="E367" s="14">
        <v>0</v>
      </c>
      <c r="F367" s="14">
        <v>0</v>
      </c>
    </row>
    <row x14ac:dyDescent="0.25" r="368" customHeight="1" ht="17.25" hidden="1">
      <c r="A368" s="12" t="s">
        <v>372</v>
      </c>
      <c r="B368" s="13">
        <v>0</v>
      </c>
      <c r="C368" s="14">
        <v>0</v>
      </c>
      <c r="D368" s="14">
        <v>0</v>
      </c>
      <c r="E368" s="14">
        <v>0</v>
      </c>
      <c r="F368" s="14">
        <v>0</v>
      </c>
    </row>
    <row x14ac:dyDescent="0.25" r="369" customHeight="1" ht="17.25" hidden="1">
      <c r="A369" s="12" t="s">
        <v>373</v>
      </c>
      <c r="B369" s="13">
        <v>0</v>
      </c>
      <c r="C369" s="14">
        <v>0</v>
      </c>
      <c r="D369" s="14">
        <v>0</v>
      </c>
      <c r="E369" s="14">
        <v>0</v>
      </c>
      <c r="F369" s="14">
        <v>0</v>
      </c>
    </row>
    <row x14ac:dyDescent="0.25" r="370" customHeight="1" ht="17.25" hidden="1">
      <c r="A370" s="12" t="s">
        <v>374</v>
      </c>
      <c r="B370" s="13">
        <v>0</v>
      </c>
      <c r="C370" s="14">
        <v>0</v>
      </c>
      <c r="D370" s="14">
        <v>0</v>
      </c>
      <c r="E370" s="14">
        <v>0</v>
      </c>
      <c r="F370" s="14">
        <v>0</v>
      </c>
    </row>
    <row x14ac:dyDescent="0.25" r="371" customHeight="1" ht="17.25" hidden="1">
      <c r="A371" s="12" t="s">
        <v>375</v>
      </c>
      <c r="B371" s="13">
        <v>0</v>
      </c>
      <c r="C371" s="14">
        <v>0</v>
      </c>
      <c r="D371" s="14">
        <v>0</v>
      </c>
      <c r="E371" s="14">
        <v>0</v>
      </c>
      <c r="F371" s="14">
        <v>0</v>
      </c>
    </row>
    <row x14ac:dyDescent="0.25" r="372" customHeight="1" ht="17.25" hidden="1">
      <c r="A372" s="12" t="s">
        <v>376</v>
      </c>
      <c r="B372" s="13">
        <v>0</v>
      </c>
      <c r="C372" s="14">
        <v>0</v>
      </c>
      <c r="D372" s="14">
        <v>0</v>
      </c>
      <c r="E372" s="14">
        <v>0</v>
      </c>
      <c r="F372" s="14">
        <v>0</v>
      </c>
    </row>
    <row x14ac:dyDescent="0.25" r="373" customHeight="1" ht="17.25" hidden="1">
      <c r="A373" s="12" t="s">
        <v>377</v>
      </c>
      <c r="B373" s="13">
        <v>0</v>
      </c>
      <c r="C373" s="14">
        <v>0</v>
      </c>
      <c r="D373" s="14">
        <v>0</v>
      </c>
      <c r="E373" s="14">
        <v>0</v>
      </c>
      <c r="F373" s="14">
        <v>0</v>
      </c>
    </row>
    <row x14ac:dyDescent="0.25" r="374" customHeight="1" ht="17.25" hidden="1">
      <c r="A374" s="12" t="s">
        <v>378</v>
      </c>
      <c r="B374" s="13">
        <v>0</v>
      </c>
      <c r="C374" s="14">
        <v>0</v>
      </c>
      <c r="D374" s="14">
        <v>0</v>
      </c>
      <c r="E374" s="14">
        <v>0</v>
      </c>
      <c r="F374" s="14">
        <v>0</v>
      </c>
    </row>
    <row x14ac:dyDescent="0.25" r="375" customHeight="1" ht="17.25" hidden="1">
      <c r="A375" s="12" t="s">
        <v>379</v>
      </c>
      <c r="B375" s="13">
        <v>0</v>
      </c>
      <c r="C375" s="14">
        <v>0</v>
      </c>
      <c r="D375" s="14">
        <v>0</v>
      </c>
      <c r="E375" s="14">
        <v>0</v>
      </c>
      <c r="F375" s="14">
        <v>0</v>
      </c>
    </row>
    <row x14ac:dyDescent="0.25" r="376" customHeight="1" ht="17.25" hidden="1">
      <c r="A376" s="12" t="s">
        <v>380</v>
      </c>
      <c r="B376" s="13">
        <v>0</v>
      </c>
      <c r="C376" s="14">
        <v>0</v>
      </c>
      <c r="D376" s="14">
        <v>0</v>
      </c>
      <c r="E376" s="14">
        <v>0</v>
      </c>
      <c r="F376" s="14">
        <v>0</v>
      </c>
    </row>
    <row x14ac:dyDescent="0.25" r="377" customHeight="1" ht="17.25" hidden="1">
      <c r="A377" s="12" t="s">
        <v>381</v>
      </c>
      <c r="B377" s="13">
        <v>0</v>
      </c>
      <c r="C377" s="14">
        <v>0</v>
      </c>
      <c r="D377" s="14">
        <v>0</v>
      </c>
      <c r="E377" s="14">
        <v>0</v>
      </c>
      <c r="F377" s="14">
        <v>0</v>
      </c>
    </row>
    <row x14ac:dyDescent="0.25" r="378" customHeight="1" ht="17.25" hidden="1">
      <c r="A378" s="12" t="s">
        <v>382</v>
      </c>
      <c r="B378" s="13">
        <v>0</v>
      </c>
      <c r="C378" s="14">
        <v>0</v>
      </c>
      <c r="D378" s="14">
        <v>0</v>
      </c>
      <c r="E378" s="14">
        <v>0</v>
      </c>
      <c r="F378" s="14">
        <v>0</v>
      </c>
    </row>
    <row x14ac:dyDescent="0.25" r="379" customHeight="1" ht="17.25" hidden="1">
      <c r="A379" s="12" t="s">
        <v>383</v>
      </c>
      <c r="B379" s="13">
        <v>0</v>
      </c>
      <c r="C379" s="14">
        <v>0</v>
      </c>
      <c r="D379" s="14">
        <v>0</v>
      </c>
      <c r="E379" s="14">
        <v>0</v>
      </c>
      <c r="F379" s="14">
        <v>0</v>
      </c>
    </row>
    <row x14ac:dyDescent="0.25" r="380" customHeight="1" ht="17.25" hidden="1">
      <c r="A380" s="12" t="s">
        <v>384</v>
      </c>
      <c r="B380" s="13">
        <v>0</v>
      </c>
      <c r="C380" s="14">
        <v>0</v>
      </c>
      <c r="D380" s="14">
        <v>0</v>
      </c>
      <c r="E380" s="14">
        <v>0</v>
      </c>
      <c r="F380" s="14">
        <v>0</v>
      </c>
    </row>
    <row x14ac:dyDescent="0.25" r="381" customHeight="1" ht="17.25" hidden="1">
      <c r="A381" s="12" t="s">
        <v>385</v>
      </c>
      <c r="B381" s="13">
        <v>0</v>
      </c>
      <c r="C381" s="14">
        <v>0</v>
      </c>
      <c r="D381" s="14">
        <v>0</v>
      </c>
      <c r="E381" s="14">
        <v>0</v>
      </c>
      <c r="F381" s="14">
        <v>0</v>
      </c>
    </row>
    <row x14ac:dyDescent="0.25" r="382" customHeight="1" ht="17.25" hidden="1">
      <c r="A382" s="12" t="s">
        <v>386</v>
      </c>
      <c r="B382" s="13">
        <v>0</v>
      </c>
      <c r="C382" s="14">
        <v>0</v>
      </c>
      <c r="D382" s="14">
        <v>0</v>
      </c>
      <c r="E382" s="14">
        <v>0</v>
      </c>
      <c r="F382" s="14">
        <v>0</v>
      </c>
    </row>
    <row x14ac:dyDescent="0.25" r="383" customHeight="1" ht="17.25" hidden="1">
      <c r="A383" s="12" t="s">
        <v>387</v>
      </c>
      <c r="B383" s="13">
        <v>0</v>
      </c>
      <c r="C383" s="14">
        <v>0</v>
      </c>
      <c r="D383" s="14">
        <v>0</v>
      </c>
      <c r="E383" s="14">
        <v>0</v>
      </c>
      <c r="F383" s="14">
        <v>0</v>
      </c>
    </row>
    <row x14ac:dyDescent="0.25" r="384" customHeight="1" ht="17.25" hidden="1">
      <c r="A384" s="12" t="s">
        <v>388</v>
      </c>
      <c r="B384" s="13">
        <v>0</v>
      </c>
      <c r="C384" s="14">
        <v>0</v>
      </c>
      <c r="D384" s="14">
        <v>0</v>
      </c>
      <c r="E384" s="14">
        <v>0</v>
      </c>
      <c r="F384" s="14">
        <v>0</v>
      </c>
    </row>
    <row x14ac:dyDescent="0.25" r="385" customHeight="1" ht="17.25" hidden="1">
      <c r="A385" s="12" t="s">
        <v>389</v>
      </c>
      <c r="B385" s="13">
        <v>0</v>
      </c>
      <c r="C385" s="14">
        <v>0</v>
      </c>
      <c r="D385" s="14">
        <v>0</v>
      </c>
      <c r="E385" s="14">
        <v>0</v>
      </c>
      <c r="F385" s="14">
        <v>0</v>
      </c>
    </row>
    <row x14ac:dyDescent="0.25" r="386" customHeight="1" ht="17.25" hidden="1">
      <c r="A386" s="12" t="s">
        <v>390</v>
      </c>
      <c r="B386" s="13">
        <v>0</v>
      </c>
      <c r="C386" s="14">
        <v>0</v>
      </c>
      <c r="D386" s="14">
        <v>0</v>
      </c>
      <c r="E386" s="14">
        <v>0</v>
      </c>
      <c r="F386" s="14">
        <v>0</v>
      </c>
    </row>
    <row x14ac:dyDescent="0.25" r="387" customHeight="1" ht="17.25" hidden="1">
      <c r="A387" s="12" t="s">
        <v>391</v>
      </c>
      <c r="B387" s="13">
        <v>0</v>
      </c>
      <c r="C387" s="14">
        <v>0</v>
      </c>
      <c r="D387" s="14">
        <v>0</v>
      </c>
      <c r="E387" s="14">
        <v>0</v>
      </c>
      <c r="F387" s="14">
        <v>0</v>
      </c>
    </row>
    <row x14ac:dyDescent="0.25" r="388" customHeight="1" ht="17.25" hidden="1">
      <c r="A388" s="12" t="s">
        <v>392</v>
      </c>
      <c r="B388" s="13">
        <v>0</v>
      </c>
      <c r="C388" s="14">
        <v>0</v>
      </c>
      <c r="D388" s="14">
        <v>0</v>
      </c>
      <c r="E388" s="14">
        <v>0</v>
      </c>
      <c r="F388" s="14">
        <v>0</v>
      </c>
    </row>
    <row x14ac:dyDescent="0.25" r="389" customHeight="1" ht="17.25" hidden="1">
      <c r="A389" s="12" t="s">
        <v>393</v>
      </c>
      <c r="B389" s="13">
        <v>0</v>
      </c>
      <c r="C389" s="14">
        <v>0</v>
      </c>
      <c r="D389" s="14">
        <v>0</v>
      </c>
      <c r="E389" s="14">
        <v>0</v>
      </c>
      <c r="F389" s="14">
        <v>0</v>
      </c>
    </row>
    <row x14ac:dyDescent="0.25" r="390" customHeight="1" ht="17.25" hidden="1">
      <c r="A390" s="12" t="s">
        <v>394</v>
      </c>
      <c r="B390" s="13">
        <v>0</v>
      </c>
      <c r="C390" s="14">
        <v>0</v>
      </c>
      <c r="D390" s="14">
        <v>0</v>
      </c>
      <c r="E390" s="14">
        <v>0</v>
      </c>
      <c r="F390" s="14">
        <v>0</v>
      </c>
    </row>
    <row x14ac:dyDescent="0.25" r="391" customHeight="1" ht="17.25" hidden="1">
      <c r="A391" s="12" t="s">
        <v>395</v>
      </c>
      <c r="B391" s="13">
        <v>0</v>
      </c>
      <c r="C391" s="14">
        <v>0</v>
      </c>
      <c r="D391" s="14">
        <v>0</v>
      </c>
      <c r="E391" s="14">
        <v>0</v>
      </c>
      <c r="F391" s="14">
        <v>0</v>
      </c>
    </row>
    <row x14ac:dyDescent="0.25" r="392" customHeight="1" ht="17.25" hidden="1">
      <c r="A392" s="12" t="s">
        <v>396</v>
      </c>
      <c r="B392" s="13">
        <v>0</v>
      </c>
      <c r="C392" s="14">
        <v>0</v>
      </c>
      <c r="D392" s="14">
        <v>0</v>
      </c>
      <c r="E392" s="14">
        <v>0</v>
      </c>
      <c r="F392" s="14">
        <v>0</v>
      </c>
    </row>
    <row x14ac:dyDescent="0.25" r="393" customHeight="1" ht="17.25" hidden="1">
      <c r="A393" s="12" t="s">
        <v>397</v>
      </c>
      <c r="B393" s="13">
        <v>0</v>
      </c>
      <c r="C393" s="14">
        <v>0</v>
      </c>
      <c r="D393" s="14">
        <v>0</v>
      </c>
      <c r="E393" s="14">
        <v>0</v>
      </c>
      <c r="F393" s="14">
        <v>0</v>
      </c>
    </row>
    <row x14ac:dyDescent="0.25" r="394" customHeight="1" ht="17.25" hidden="1">
      <c r="A394" s="12" t="s">
        <v>398</v>
      </c>
      <c r="B394" s="13">
        <v>0</v>
      </c>
      <c r="C394" s="14">
        <v>0</v>
      </c>
      <c r="D394" s="14">
        <v>0</v>
      </c>
      <c r="E394" s="14">
        <v>0</v>
      </c>
      <c r="F394" s="14">
        <v>0</v>
      </c>
    </row>
    <row x14ac:dyDescent="0.25" r="395" customHeight="1" ht="17.25" hidden="1">
      <c r="A395" s="12" t="s">
        <v>399</v>
      </c>
      <c r="B395" s="13">
        <v>0</v>
      </c>
      <c r="C395" s="14">
        <v>0</v>
      </c>
      <c r="D395" s="14">
        <v>0</v>
      </c>
      <c r="E395" s="14">
        <v>0</v>
      </c>
      <c r="F395" s="14">
        <v>0</v>
      </c>
    </row>
    <row x14ac:dyDescent="0.25" r="396" customHeight="1" ht="17.25" hidden="1">
      <c r="A396" s="12" t="s">
        <v>400</v>
      </c>
      <c r="B396" s="13">
        <v>0</v>
      </c>
      <c r="C396" s="14">
        <v>0</v>
      </c>
      <c r="D396" s="14">
        <v>0</v>
      </c>
      <c r="E396" s="14">
        <v>0</v>
      </c>
      <c r="F396" s="14">
        <v>0</v>
      </c>
    </row>
    <row x14ac:dyDescent="0.25" r="397" customHeight="1" ht="17.25" hidden="1">
      <c r="A397" s="12" t="s">
        <v>401</v>
      </c>
      <c r="B397" s="13">
        <v>0</v>
      </c>
      <c r="C397" s="14">
        <v>0</v>
      </c>
      <c r="D397" s="14">
        <v>0</v>
      </c>
      <c r="E397" s="14">
        <v>0</v>
      </c>
      <c r="F397" s="14">
        <v>0</v>
      </c>
    </row>
    <row x14ac:dyDescent="0.25" r="398" customHeight="1" ht="17.25" hidden="1">
      <c r="A398" s="12" t="s">
        <v>402</v>
      </c>
      <c r="B398" s="13">
        <v>0</v>
      </c>
      <c r="C398" s="14">
        <v>0</v>
      </c>
      <c r="D398" s="14">
        <v>0</v>
      </c>
      <c r="E398" s="14">
        <v>0</v>
      </c>
      <c r="F398" s="14">
        <v>0</v>
      </c>
    </row>
    <row x14ac:dyDescent="0.25" r="399" customHeight="1" ht="17.25" hidden="1">
      <c r="A399" s="12" t="s">
        <v>403</v>
      </c>
      <c r="B399" s="13">
        <v>0</v>
      </c>
      <c r="C399" s="14">
        <v>0</v>
      </c>
      <c r="D399" s="14">
        <v>0</v>
      </c>
      <c r="E399" s="14">
        <v>0</v>
      </c>
      <c r="F399" s="14">
        <v>0</v>
      </c>
    </row>
    <row x14ac:dyDescent="0.25" r="400" customHeight="1" ht="17.25" hidden="1">
      <c r="A400" s="12" t="s">
        <v>404</v>
      </c>
      <c r="B400" s="13">
        <v>0</v>
      </c>
      <c r="C400" s="14">
        <v>0</v>
      </c>
      <c r="D400" s="14">
        <v>0</v>
      </c>
      <c r="E400" s="14">
        <v>0</v>
      </c>
      <c r="F400" s="14">
        <v>0</v>
      </c>
    </row>
    <row x14ac:dyDescent="0.25" r="401" customHeight="1" ht="17.25" hidden="1">
      <c r="A401" s="12" t="s">
        <v>405</v>
      </c>
      <c r="B401" s="13">
        <v>0</v>
      </c>
      <c r="C401" s="14">
        <v>0</v>
      </c>
      <c r="D401" s="14">
        <v>0</v>
      </c>
      <c r="E401" s="14">
        <v>0</v>
      </c>
      <c r="F401" s="14">
        <v>0</v>
      </c>
    </row>
    <row x14ac:dyDescent="0.25" r="402" customHeight="1" ht="17.25" hidden="1">
      <c r="A402" s="12" t="s">
        <v>406</v>
      </c>
      <c r="B402" s="13">
        <v>0</v>
      </c>
      <c r="C402" s="14">
        <v>0</v>
      </c>
      <c r="D402" s="14">
        <v>0</v>
      </c>
      <c r="E402" s="14">
        <v>0</v>
      </c>
      <c r="F402" s="14">
        <v>0</v>
      </c>
    </row>
    <row x14ac:dyDescent="0.25" r="403" customHeight="1" ht="17.25" hidden="1">
      <c r="A403" s="12" t="s">
        <v>407</v>
      </c>
      <c r="B403" s="13">
        <v>0</v>
      </c>
      <c r="C403" s="14">
        <v>0</v>
      </c>
      <c r="D403" s="14">
        <v>0</v>
      </c>
      <c r="E403" s="14">
        <v>0</v>
      </c>
      <c r="F403" s="14">
        <v>0</v>
      </c>
    </row>
    <row x14ac:dyDescent="0.25" r="404" customHeight="1" ht="17.25" hidden="1">
      <c r="A404" s="12" t="s">
        <v>408</v>
      </c>
      <c r="B404" s="13">
        <v>0</v>
      </c>
      <c r="C404" s="14">
        <v>0</v>
      </c>
      <c r="D404" s="14">
        <v>0</v>
      </c>
      <c r="E404" s="14">
        <v>0</v>
      </c>
      <c r="F404" s="14">
        <v>0</v>
      </c>
    </row>
    <row x14ac:dyDescent="0.25" r="405" customHeight="1" ht="20.05">
      <c r="A405" s="12" t="s">
        <v>409</v>
      </c>
      <c r="B405" s="15">
        <v>0.45</v>
      </c>
      <c r="C405" s="16">
        <v>0.69</v>
      </c>
      <c r="D405" s="16">
        <v>0.79</v>
      </c>
      <c r="E405" s="16">
        <v>0.64</v>
      </c>
      <c r="F405" s="16">
        <v>0.9</v>
      </c>
    </row>
    <row x14ac:dyDescent="0.25" r="406" customHeight="1" ht="17.25" hidden="1">
      <c r="A406" s="12" t="s">
        <v>410</v>
      </c>
      <c r="B406" s="13">
        <v>0</v>
      </c>
      <c r="C406" s="14">
        <v>0</v>
      </c>
      <c r="D406" s="14">
        <v>0</v>
      </c>
      <c r="E406" s="14">
        <v>0</v>
      </c>
      <c r="F406" s="14">
        <v>0</v>
      </c>
    </row>
    <row x14ac:dyDescent="0.25" r="407" customHeight="1" ht="17.25" hidden="1">
      <c r="A407" s="12" t="s">
        <v>411</v>
      </c>
      <c r="B407" s="13">
        <v>0</v>
      </c>
      <c r="C407" s="14">
        <v>0</v>
      </c>
      <c r="D407" s="14">
        <v>0</v>
      </c>
      <c r="E407" s="14">
        <v>0</v>
      </c>
      <c r="F407" s="14">
        <v>0</v>
      </c>
    </row>
    <row x14ac:dyDescent="0.25" r="408" customHeight="1" ht="17.25" hidden="1">
      <c r="A408" s="12" t="s">
        <v>412</v>
      </c>
      <c r="B408" s="13">
        <v>0</v>
      </c>
      <c r="C408" s="14">
        <v>0</v>
      </c>
      <c r="D408" s="14">
        <v>0</v>
      </c>
      <c r="E408" s="14">
        <v>0</v>
      </c>
      <c r="F408" s="14">
        <v>0</v>
      </c>
    </row>
    <row x14ac:dyDescent="0.25" r="409" customHeight="1" ht="20.05">
      <c r="A409" s="12" t="s">
        <v>413</v>
      </c>
      <c r="B409" s="15">
        <v>0.33</v>
      </c>
      <c r="C409" s="16">
        <v>0.72</v>
      </c>
      <c r="D409" s="16">
        <v>0.76</v>
      </c>
      <c r="E409" s="16">
        <v>0.68</v>
      </c>
      <c r="F409" s="16">
        <v>0.81</v>
      </c>
    </row>
    <row x14ac:dyDescent="0.25" r="410" customHeight="1" ht="17.25" hidden="1">
      <c r="A410" s="12" t="s">
        <v>414</v>
      </c>
      <c r="B410" s="13">
        <v>0</v>
      </c>
      <c r="C410" s="14">
        <v>0</v>
      </c>
      <c r="D410" s="14">
        <v>0</v>
      </c>
      <c r="E410" s="14">
        <v>0</v>
      </c>
      <c r="F410" s="14">
        <v>0</v>
      </c>
    </row>
    <row x14ac:dyDescent="0.25" r="411" customHeight="1" ht="17.25" hidden="1">
      <c r="A411" s="12" t="s">
        <v>415</v>
      </c>
      <c r="B411" s="13">
        <v>0</v>
      </c>
      <c r="C411" s="14">
        <v>0</v>
      </c>
      <c r="D411" s="14">
        <v>0</v>
      </c>
      <c r="E411" s="14">
        <v>0</v>
      </c>
      <c r="F411" s="14">
        <v>0</v>
      </c>
    </row>
    <row x14ac:dyDescent="0.25" r="412" customHeight="1" ht="17.25" hidden="1">
      <c r="A412" s="12" t="s">
        <v>416</v>
      </c>
      <c r="B412" s="13">
        <v>0</v>
      </c>
      <c r="C412" s="14">
        <v>0</v>
      </c>
      <c r="D412" s="14">
        <v>0</v>
      </c>
      <c r="E412" s="14">
        <v>0</v>
      </c>
      <c r="F412" s="14">
        <v>0</v>
      </c>
    </row>
    <row x14ac:dyDescent="0.25" r="413" customHeight="1" ht="17.25" hidden="1">
      <c r="A413" s="12" t="s">
        <v>417</v>
      </c>
      <c r="B413" s="13">
        <v>0</v>
      </c>
      <c r="C413" s="14">
        <v>0</v>
      </c>
      <c r="D413" s="14">
        <v>0</v>
      </c>
      <c r="E413" s="14">
        <v>0</v>
      </c>
      <c r="F413" s="14">
        <v>0</v>
      </c>
    </row>
    <row x14ac:dyDescent="0.25" r="414" customHeight="1" ht="17.25" hidden="1">
      <c r="A414" s="12" t="s">
        <v>418</v>
      </c>
      <c r="B414" s="13">
        <v>0</v>
      </c>
      <c r="C414" s="14">
        <v>0</v>
      </c>
      <c r="D414" s="14">
        <v>0</v>
      </c>
      <c r="E414" s="14">
        <v>0</v>
      </c>
      <c r="F414" s="14">
        <v>0</v>
      </c>
    </row>
    <row x14ac:dyDescent="0.25" r="415" customHeight="1" ht="17.25" hidden="1">
      <c r="A415" s="12" t="s">
        <v>419</v>
      </c>
      <c r="B415" s="13">
        <v>0</v>
      </c>
      <c r="C415" s="14">
        <v>0</v>
      </c>
      <c r="D415" s="14">
        <v>0</v>
      </c>
      <c r="E415" s="14">
        <v>0</v>
      </c>
      <c r="F415" s="14">
        <v>0</v>
      </c>
    </row>
    <row x14ac:dyDescent="0.25" r="416" customHeight="1" ht="17.25" hidden="1">
      <c r="A416" s="12" t="s">
        <v>420</v>
      </c>
      <c r="B416" s="13">
        <v>0</v>
      </c>
      <c r="C416" s="14">
        <v>0</v>
      </c>
      <c r="D416" s="14">
        <v>0</v>
      </c>
      <c r="E416" s="14">
        <v>0</v>
      </c>
      <c r="F416" s="14">
        <v>0</v>
      </c>
    </row>
    <row x14ac:dyDescent="0.25" r="417" customHeight="1" ht="17.25" hidden="1">
      <c r="A417" s="12" t="s">
        <v>421</v>
      </c>
      <c r="B417" s="13">
        <v>0</v>
      </c>
      <c r="C417" s="14">
        <v>0</v>
      </c>
      <c r="D417" s="14">
        <v>0</v>
      </c>
      <c r="E417" s="14">
        <v>0</v>
      </c>
      <c r="F417" s="14">
        <v>0</v>
      </c>
    </row>
    <row x14ac:dyDescent="0.25" r="418" customHeight="1" ht="17.25" hidden="1">
      <c r="A418" s="12" t="s">
        <v>422</v>
      </c>
      <c r="B418" s="13">
        <v>0</v>
      </c>
      <c r="C418" s="14">
        <v>0</v>
      </c>
      <c r="D418" s="14">
        <v>0</v>
      </c>
      <c r="E418" s="14">
        <v>0</v>
      </c>
      <c r="F418" s="14">
        <v>0</v>
      </c>
    </row>
    <row x14ac:dyDescent="0.25" r="419" customHeight="1" ht="17.25" hidden="1">
      <c r="A419" s="12" t="s">
        <v>423</v>
      </c>
      <c r="B419" s="13">
        <v>0</v>
      </c>
      <c r="C419" s="14">
        <v>0</v>
      </c>
      <c r="D419" s="14">
        <v>0</v>
      </c>
      <c r="E419" s="14">
        <v>0</v>
      </c>
      <c r="F419" s="14">
        <v>0</v>
      </c>
    </row>
    <row x14ac:dyDescent="0.25" r="420" customHeight="1" ht="20.25">
      <c r="A420" s="17" t="s">
        <v>424</v>
      </c>
      <c r="B420" s="18">
        <v>0.42</v>
      </c>
      <c r="C420" s="19">
        <v>0.49</v>
      </c>
      <c r="D420" s="19">
        <v>0.75</v>
      </c>
      <c r="E420" s="19">
        <v>0.7</v>
      </c>
      <c r="F420" s="19">
        <v>0.74</v>
      </c>
    </row>
    <row x14ac:dyDescent="0.25" r="421" customHeight="1" ht="17.25" hidden="1">
      <c r="A421" s="6" t="s">
        <v>425</v>
      </c>
      <c r="B421" s="7">
        <v>0</v>
      </c>
      <c r="C421" s="8">
        <v>0</v>
      </c>
      <c r="D421" s="8">
        <v>0</v>
      </c>
      <c r="E421" s="8">
        <v>0</v>
      </c>
      <c r="F421" s="8">
        <v>0</v>
      </c>
    </row>
    <row x14ac:dyDescent="0.25" r="422" customHeight="1" ht="17.25" hidden="1">
      <c r="A422" s="6" t="s">
        <v>426</v>
      </c>
      <c r="B422" s="7">
        <v>0</v>
      </c>
      <c r="C422" s="8">
        <v>0</v>
      </c>
      <c r="D422" s="8">
        <v>0</v>
      </c>
      <c r="E422" s="8">
        <v>0</v>
      </c>
      <c r="F422" s="8">
        <v>0</v>
      </c>
    </row>
    <row x14ac:dyDescent="0.25" r="423" customHeight="1" ht="17.25" hidden="1">
      <c r="A423" s="6" t="s">
        <v>427</v>
      </c>
      <c r="B423" s="7">
        <v>0</v>
      </c>
      <c r="C423" s="8">
        <v>0</v>
      </c>
      <c r="D423" s="8">
        <v>0</v>
      </c>
      <c r="E423" s="8">
        <v>0</v>
      </c>
      <c r="F423" s="8">
        <v>0</v>
      </c>
    </row>
    <row x14ac:dyDescent="0.25" r="424" customHeight="1" ht="17.25" hidden="1">
      <c r="A424" s="6" t="s">
        <v>428</v>
      </c>
      <c r="B424" s="7">
        <v>0</v>
      </c>
      <c r="C424" s="8">
        <v>0</v>
      </c>
      <c r="D424" s="8">
        <v>0</v>
      </c>
      <c r="E424" s="8">
        <v>0</v>
      </c>
      <c r="F424" s="8">
        <v>0</v>
      </c>
    </row>
    <row x14ac:dyDescent="0.25" r="425" customHeight="1" ht="17.25" hidden="1">
      <c r="A425" s="6" t="s">
        <v>429</v>
      </c>
      <c r="B425" s="7">
        <v>0</v>
      </c>
      <c r="C425" s="8">
        <v>0</v>
      </c>
      <c r="D425" s="8">
        <v>0</v>
      </c>
      <c r="E425" s="8">
        <v>0</v>
      </c>
      <c r="F425" s="8">
        <v>0</v>
      </c>
    </row>
    <row x14ac:dyDescent="0.25" r="426" customHeight="1" ht="17.25" hidden="1">
      <c r="A426" s="6" t="s">
        <v>430</v>
      </c>
      <c r="B426" s="7">
        <v>0</v>
      </c>
      <c r="C426" s="8">
        <v>0</v>
      </c>
      <c r="D426" s="8">
        <v>0</v>
      </c>
      <c r="E426" s="8">
        <v>0</v>
      </c>
      <c r="F426" s="8">
        <v>0</v>
      </c>
    </row>
    <row x14ac:dyDescent="0.25" r="427" customHeight="1" ht="17.25" hidden="1">
      <c r="A427" s="6" t="s">
        <v>431</v>
      </c>
      <c r="B427" s="7">
        <v>0</v>
      </c>
      <c r="C427" s="8">
        <v>0</v>
      </c>
      <c r="D427" s="8">
        <v>0</v>
      </c>
      <c r="E427" s="8">
        <v>0</v>
      </c>
      <c r="F427" s="8">
        <v>0</v>
      </c>
    </row>
    <row x14ac:dyDescent="0.25" r="428" customHeight="1" ht="17.25" hidden="1">
      <c r="A428" s="6" t="s">
        <v>432</v>
      </c>
      <c r="B428" s="7">
        <v>0</v>
      </c>
      <c r="C428" s="8">
        <v>0</v>
      </c>
      <c r="D428" s="8">
        <v>0</v>
      </c>
      <c r="E428" s="8">
        <v>0</v>
      </c>
      <c r="F428" s="8">
        <v>0</v>
      </c>
    </row>
    <row x14ac:dyDescent="0.25" r="429" customHeight="1" ht="17.25" hidden="1">
      <c r="A429" s="6" t="s">
        <v>433</v>
      </c>
      <c r="B429" s="7">
        <v>0</v>
      </c>
      <c r="C429" s="8">
        <v>0</v>
      </c>
      <c r="D429" s="8">
        <v>0</v>
      </c>
      <c r="E429" s="8">
        <v>0</v>
      </c>
      <c r="F429" s="8">
        <v>0</v>
      </c>
    </row>
    <row x14ac:dyDescent="0.25" r="430" customHeight="1" ht="17.25" hidden="1">
      <c r="A430" s="6" t="s">
        <v>434</v>
      </c>
      <c r="B430" s="7">
        <v>0</v>
      </c>
      <c r="C430" s="8">
        <v>0</v>
      </c>
      <c r="D430" s="8">
        <v>0</v>
      </c>
      <c r="E430" s="8">
        <v>0</v>
      </c>
      <c r="F430" s="8">
        <v>0</v>
      </c>
    </row>
    <row x14ac:dyDescent="0.25" r="431" customHeight="1" ht="20.25">
      <c r="A431" s="20" t="s">
        <v>435</v>
      </c>
      <c r="B431" s="21">
        <v>11.52</v>
      </c>
      <c r="C431" s="22">
        <v>17.09</v>
      </c>
      <c r="D431" s="22">
        <v>19.98</v>
      </c>
      <c r="E431" s="22">
        <v>16.84</v>
      </c>
      <c r="F431" s="22">
        <v>20.57</v>
      </c>
    </row>
  </sheetData>
  <mergeCells count="1">
    <mergeCell ref="A1:F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Export Summary</vt:lpstr>
      <vt:lpstr>Sheet 1 - cleaned_data</vt:lpstr>
      <vt:lpstr>cleaned_data Pivot - Pivot Tabl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2024-02-20T03:16:55.775Z</dcterms:created>
  <dcterms:modified xsi:type="dcterms:W3CDTF">2024-02-20T03:16:55.775Z</dcterms:modified>
</cp:coreProperties>
</file>