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s\Nodejs\todo\development-proccess\scrum\"/>
    </mc:Choice>
  </mc:AlternateContent>
  <xr:revisionPtr revIDLastSave="0" documentId="13_ncr:1_{E23F87E7-1B04-4A92-A258-6D9E1D2681D1}" xr6:coauthVersionLast="47" xr6:coauthVersionMax="47" xr10:uidLastSave="{00000000-0000-0000-0000-000000000000}"/>
  <bookViews>
    <workbookView xWindow="-108" yWindow="-108" windowWidth="23256" windowHeight="12456" activeTab="3" xr2:uid="{C67EAF7E-16B0-4C7B-B19A-0F57AB1DB677}"/>
  </bookViews>
  <sheets>
    <sheet name="PIVOT CONST" sheetId="2" r:id="rId1"/>
    <sheet name="TEMPLATE" sheetId="4" r:id="rId2"/>
    <sheet name="SPRINT - 1" sheetId="3" r:id="rId3"/>
    <sheet name="SPRINT - 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5" l="1"/>
  <c r="Q8" i="5"/>
  <c r="Q9" i="5"/>
  <c r="Q6" i="5"/>
  <c r="D5" i="5"/>
  <c r="D5" i="4"/>
  <c r="D5" i="3"/>
  <c r="B8" i="5"/>
  <c r="B9" i="5" s="1"/>
  <c r="B10" i="5" s="1"/>
  <c r="B11" i="5" s="1"/>
  <c r="B12" i="5" s="1"/>
  <c r="B13" i="5" s="1"/>
  <c r="B14" i="5" s="1"/>
  <c r="B15" i="5" s="1"/>
  <c r="B16" i="5" s="1"/>
  <c r="B17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</calcChain>
</file>

<file path=xl/sharedStrings.xml><?xml version="1.0" encoding="utf-8"?>
<sst xmlns="http://schemas.openxmlformats.org/spreadsheetml/2006/main" count="95" uniqueCount="50">
  <si>
    <t>ID</t>
  </si>
  <si>
    <t>SPRINT 1 BACKLOG</t>
  </si>
  <si>
    <t>Category</t>
  </si>
  <si>
    <t>Sprint task</t>
  </si>
  <si>
    <t>Implemented by</t>
  </si>
  <si>
    <t>First measuring</t>
  </si>
  <si>
    <t>Development Team</t>
  </si>
  <si>
    <t>Sprint measuring after days</t>
  </si>
  <si>
    <t>Login Module</t>
  </si>
  <si>
    <t>Frontend - Sign in page</t>
  </si>
  <si>
    <t>Frontend - Sign up page</t>
  </si>
  <si>
    <t>Frontend - Remember me logic</t>
  </si>
  <si>
    <t>Backend - Models design</t>
  </si>
  <si>
    <t>Linguistic</t>
  </si>
  <si>
    <t>Backend-eer</t>
  </si>
  <si>
    <t>Frontend-eer</t>
  </si>
  <si>
    <t>Secretary</t>
  </si>
  <si>
    <t>Designer</t>
  </si>
  <si>
    <t>Workflow, Mockup &amp; Wireframe</t>
  </si>
  <si>
    <t>Backend - Apis design</t>
  </si>
  <si>
    <t>Integrate Api</t>
  </si>
  <si>
    <t>Frontend-eer, Backend -eer</t>
  </si>
  <si>
    <t>Test</t>
  </si>
  <si>
    <t>QA</t>
  </si>
  <si>
    <t>STATUS</t>
  </si>
  <si>
    <t>STATUS:</t>
  </si>
  <si>
    <t xml:space="preserve">Maximum days: </t>
  </si>
  <si>
    <t>Not Started</t>
  </si>
  <si>
    <t>In Progress</t>
  </si>
  <si>
    <t>Complete</t>
  </si>
  <si>
    <t>Overdue</t>
  </si>
  <si>
    <t>On Hold</t>
  </si>
  <si>
    <t>Task name</t>
  </si>
  <si>
    <t>Staff</t>
  </si>
  <si>
    <t>SPRINT 2 BACKLOG</t>
  </si>
  <si>
    <t>Navigation bar</t>
  </si>
  <si>
    <t>UI Design</t>
  </si>
  <si>
    <t>Frontend programming</t>
  </si>
  <si>
    <t>Reminders manager</t>
  </si>
  <si>
    <t>Frontend - Landing page</t>
  </si>
  <si>
    <t>Frontend - Add new</t>
  </si>
  <si>
    <t>Frontend - Modify</t>
  </si>
  <si>
    <t>Frontend - Remove</t>
  </si>
  <si>
    <t>Backend - Models</t>
  </si>
  <si>
    <t>Integrate apis</t>
  </si>
  <si>
    <t>Frontend-eer, Backend-eer</t>
  </si>
  <si>
    <t>Testing</t>
  </si>
  <si>
    <t>Total measuring</t>
  </si>
  <si>
    <t>Frontend-eer, Designer</t>
  </si>
  <si>
    <t>STAFF MEASURING DEDAIL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</si>
</sst>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20"/>
      <color theme="1"/>
      <name val="Century Gothic"/>
      <family val="2"/>
    </font>
    <font>
      <sz val="12"/>
      <color theme="4"/>
      <name val="Century Gothic"/>
      <family val="2"/>
    </font>
    <font>
      <sz val="12"/>
      <color theme="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indent="1"/>
    </xf>
    <xf numFmtId="0" fontId="5" fillId="5" borderId="0" xfId="0" applyFont="1" applyFill="1" applyAlignment="1">
      <alignment horizontal="left" vertical="center" indent="1"/>
    </xf>
    <xf numFmtId="0" fontId="5" fillId="6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DA5B-4822-4F47-B8AE-80266D6E8D04}">
  <dimension ref="B2:D8"/>
  <sheetViews>
    <sheetView workbookViewId="0">
      <selection activeCell="D11" sqref="D11"/>
    </sheetView>
  </sheetViews>
  <sheetFormatPr defaultRowHeight="24" customHeight="1" x14ac:dyDescent="0.25"/>
  <cols>
    <col min="1" max="1" width="8.796875" style="2"/>
    <col min="2" max="2" width="27" style="2" customWidth="1"/>
    <col min="3" max="3" width="14.8984375" style="2" customWidth="1"/>
    <col min="4" max="4" width="16.59765625" style="2" customWidth="1"/>
    <col min="5" max="5" width="8.796875" style="2"/>
    <col min="6" max="6" width="18.09765625" style="2" customWidth="1"/>
    <col min="7" max="16384" width="8.796875" style="2"/>
  </cols>
  <sheetData>
    <row r="2" spans="2:4" ht="24" customHeight="1" x14ac:dyDescent="0.25">
      <c r="B2" s="1" t="s">
        <v>6</v>
      </c>
      <c r="D2" s="1" t="s">
        <v>24</v>
      </c>
    </row>
    <row r="3" spans="2:4" ht="24" customHeight="1" x14ac:dyDescent="0.25">
      <c r="B3" s="2" t="s">
        <v>13</v>
      </c>
      <c r="D3" s="8" t="s">
        <v>27</v>
      </c>
    </row>
    <row r="4" spans="2:4" ht="24" customHeight="1" x14ac:dyDescent="0.25">
      <c r="B4" s="2" t="s">
        <v>14</v>
      </c>
      <c r="D4" s="9" t="s">
        <v>28</v>
      </c>
    </row>
    <row r="5" spans="2:4" ht="24" customHeight="1" x14ac:dyDescent="0.25">
      <c r="B5" s="2" t="s">
        <v>15</v>
      </c>
      <c r="D5" s="10" t="s">
        <v>29</v>
      </c>
    </row>
    <row r="6" spans="2:4" ht="24" customHeight="1" x14ac:dyDescent="0.25">
      <c r="B6" s="2" t="s">
        <v>17</v>
      </c>
      <c r="D6" s="11" t="s">
        <v>30</v>
      </c>
    </row>
    <row r="7" spans="2:4" ht="24" customHeight="1" x14ac:dyDescent="0.25">
      <c r="B7" s="2" t="s">
        <v>16</v>
      </c>
      <c r="D7" s="12" t="s">
        <v>31</v>
      </c>
    </row>
    <row r="8" spans="2:4" ht="24" customHeight="1" x14ac:dyDescent="0.25">
      <c r="B8" s="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4E1F-8282-4053-8488-D327C5301A30}">
  <sheetPr>
    <pageSetUpPr autoPageBreaks="0"/>
  </sheetPr>
  <dimension ref="B2:L14"/>
  <sheetViews>
    <sheetView showGridLines="0" zoomScaleNormal="100" workbookViewId="0">
      <selection activeCell="D14" sqref="D14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2" customWidth="1"/>
    <col min="5" max="5" width="29.5" style="2" customWidth="1"/>
    <col min="6" max="6" width="16.5" style="5" bestFit="1" customWidth="1"/>
    <col min="7" max="7" width="10.5" style="5" customWidth="1"/>
    <col min="8" max="12" width="8.796875" style="5"/>
    <col min="13" max="16384" width="8.796875" style="2"/>
  </cols>
  <sheetData>
    <row r="2" spans="2:12" ht="24" customHeight="1" x14ac:dyDescent="0.25">
      <c r="B2" s="3" t="s">
        <v>1</v>
      </c>
      <c r="K2" s="16"/>
      <c r="L2" s="16"/>
    </row>
    <row r="3" spans="2:12" ht="24" customHeight="1" x14ac:dyDescent="0.25">
      <c r="B3" s="17" t="s">
        <v>25</v>
      </c>
      <c r="C3" s="17"/>
      <c r="D3" s="13" t="s">
        <v>27</v>
      </c>
      <c r="E3" s="7"/>
      <c r="K3" s="7"/>
      <c r="L3" s="7"/>
    </row>
    <row r="4" spans="2:12" ht="24" customHeight="1" x14ac:dyDescent="0.25">
      <c r="B4" s="17" t="s">
        <v>26</v>
      </c>
      <c r="C4" s="17"/>
      <c r="D4" s="2">
        <v>6</v>
      </c>
      <c r="E4" s="7"/>
      <c r="K4" s="7"/>
      <c r="L4" s="7"/>
    </row>
    <row r="5" spans="2:12" ht="24" customHeight="1" x14ac:dyDescent="0.25">
      <c r="B5" s="17" t="s">
        <v>47</v>
      </c>
      <c r="C5" s="17"/>
      <c r="D5" s="2">
        <f>SUM(F7:F10000)</f>
        <v>0</v>
      </c>
      <c r="G5" s="18" t="s">
        <v>7</v>
      </c>
      <c r="H5" s="18"/>
      <c r="I5" s="18"/>
      <c r="J5" s="18"/>
      <c r="K5" s="18"/>
      <c r="L5" s="18"/>
    </row>
    <row r="6" spans="2:12" ht="24" customHeight="1" x14ac:dyDescent="0.25">
      <c r="B6" s="4" t="s">
        <v>0</v>
      </c>
      <c r="C6" s="4" t="s">
        <v>2</v>
      </c>
      <c r="D6" s="4" t="s">
        <v>3</v>
      </c>
      <c r="E6" s="4" t="s">
        <v>4</v>
      </c>
      <c r="F6" s="6" t="s">
        <v>5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</row>
    <row r="7" spans="2:12" ht="24" customHeight="1" x14ac:dyDescent="0.25">
      <c r="B7" s="2">
        <v>1</v>
      </c>
      <c r="C7" s="14" t="s">
        <v>8</v>
      </c>
      <c r="D7" s="2" t="s">
        <v>32</v>
      </c>
      <c r="E7" s="2" t="s">
        <v>33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</row>
    <row r="8" spans="2:12" ht="24" customHeight="1" x14ac:dyDescent="0.25">
      <c r="B8" s="2">
        <f>B7+1</f>
        <v>2</v>
      </c>
      <c r="C8" s="15"/>
    </row>
    <row r="9" spans="2:12" ht="24" customHeight="1" x14ac:dyDescent="0.25">
      <c r="B9" s="2">
        <f t="shared" ref="B9:B14" si="0">B8+1</f>
        <v>3</v>
      </c>
      <c r="C9" s="15"/>
    </row>
    <row r="10" spans="2:12" ht="24" customHeight="1" x14ac:dyDescent="0.25">
      <c r="B10" s="2">
        <f t="shared" si="0"/>
        <v>4</v>
      </c>
      <c r="C10" s="15"/>
    </row>
    <row r="11" spans="2:12" ht="24" customHeight="1" x14ac:dyDescent="0.25">
      <c r="B11" s="2">
        <f t="shared" si="0"/>
        <v>5</v>
      </c>
      <c r="C11" s="15"/>
    </row>
    <row r="12" spans="2:12" ht="24" customHeight="1" x14ac:dyDescent="0.25">
      <c r="B12" s="2">
        <f t="shared" si="0"/>
        <v>6</v>
      </c>
      <c r="C12" s="15"/>
    </row>
    <row r="13" spans="2:12" ht="24" customHeight="1" x14ac:dyDescent="0.25">
      <c r="B13" s="2">
        <f t="shared" si="0"/>
        <v>7</v>
      </c>
      <c r="C13" s="15"/>
    </row>
    <row r="14" spans="2:12" ht="24" customHeight="1" x14ac:dyDescent="0.25">
      <c r="B14" s="2">
        <f t="shared" si="0"/>
        <v>8</v>
      </c>
      <c r="C14" s="15"/>
    </row>
  </sheetData>
  <mergeCells count="5">
    <mergeCell ref="K2:L2"/>
    <mergeCell ref="B3:C3"/>
    <mergeCell ref="B5:C5"/>
    <mergeCell ref="G5:L5"/>
    <mergeCell ref="B4:C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16665DA-FBEF-4585-8CAA-52B0C2AC811C}">
            <xm:f>NOT(ISERROR(SEARCH('PIVOT CONST'!$D$7,D3)))</xm:f>
            <xm:f>'PIVOT CONST'!$D$7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07BDBCDB-A3C0-4227-97FF-9C1DE9B202DD}">
            <xm:f>NOT(ISERROR(SEARCH('PIVOT CONST'!$D$6,D3)))</xm:f>
            <xm:f>'PIVOT CONST'!$D$6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5CD344FB-0417-4F96-8720-B4B1053FD1F7}">
            <xm:f>NOT(ISERROR(SEARCH('PIVOT CONST'!$D$5,D3)))</xm:f>
            <xm:f>'PIVOT CONST'!$D$5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07F86BEF-B3B5-487E-BDC9-2881E699A590}">
            <xm:f>NOT(ISERROR(SEARCH('PIVOT CONST'!$D$4,D3)))</xm:f>
            <xm:f>'PIVOT CONST'!$D$4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2EDC4611-0C5E-444C-BB28-EB7A59C7D09B}">
            <xm:f>NOT(ISERROR(SEARCH('PIVOT CONST'!$D$3,D3)))</xm:f>
            <xm:f>'PIVOT CONST'!$D$3</xm:f>
            <x14:dxf>
              <fill>
                <patternFill>
                  <bgColor theme="9" tint="-0.24994659260841701"/>
                </patternFill>
              </fill>
            </x14:dxf>
          </x14:cfRule>
          <xm:sqref>D3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AFDD31-BD9D-491D-8DD7-954A397A50B3}">
          <x14:formula1>
            <xm:f>'PIVOT CONST'!$D$3:$D$7</xm:f>
          </x14:formula1>
          <xm:sqref>D3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4BD7-6B24-46F4-8099-1777E69E87EC}">
  <sheetPr>
    <pageSetUpPr autoPageBreaks="0"/>
  </sheetPr>
  <dimension ref="B2:L14"/>
  <sheetViews>
    <sheetView showGridLines="0" topLeftCell="A4" zoomScaleNormal="100" workbookViewId="0">
      <selection activeCell="D18" sqref="D18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2" customWidth="1"/>
    <col min="5" max="5" width="29.5" style="2" customWidth="1"/>
    <col min="6" max="6" width="16.5" style="5" bestFit="1" customWidth="1"/>
    <col min="7" max="7" width="10.5" style="5" customWidth="1"/>
    <col min="8" max="12" width="8.796875" style="5"/>
    <col min="13" max="16384" width="8.796875" style="2"/>
  </cols>
  <sheetData>
    <row r="2" spans="2:12" ht="24" customHeight="1" x14ac:dyDescent="0.25">
      <c r="B2" s="3" t="s">
        <v>1</v>
      </c>
      <c r="K2" s="16"/>
      <c r="L2" s="16"/>
    </row>
    <row r="3" spans="2:12" ht="24" customHeight="1" x14ac:dyDescent="0.25">
      <c r="B3" s="17" t="s">
        <v>25</v>
      </c>
      <c r="C3" s="17"/>
      <c r="D3" s="13" t="s">
        <v>29</v>
      </c>
      <c r="E3" s="7"/>
      <c r="K3" s="7"/>
      <c r="L3" s="7"/>
    </row>
    <row r="4" spans="2:12" ht="24" customHeight="1" x14ac:dyDescent="0.25">
      <c r="B4" s="17" t="s">
        <v>26</v>
      </c>
      <c r="C4" s="17"/>
      <c r="D4" s="2">
        <v>6</v>
      </c>
      <c r="E4" s="7"/>
      <c r="K4" s="7"/>
      <c r="L4" s="7"/>
    </row>
    <row r="5" spans="2:12" ht="24" customHeight="1" x14ac:dyDescent="0.25">
      <c r="B5" s="17" t="s">
        <v>47</v>
      </c>
      <c r="C5" s="17"/>
      <c r="D5" s="2">
        <f>SUM(F7:F10000)</f>
        <v>57</v>
      </c>
      <c r="G5" s="18" t="s">
        <v>7</v>
      </c>
      <c r="H5" s="18"/>
      <c r="I5" s="18"/>
      <c r="J5" s="18"/>
      <c r="K5" s="18"/>
      <c r="L5" s="18"/>
    </row>
    <row r="6" spans="2:12" ht="24" customHeight="1" x14ac:dyDescent="0.25">
      <c r="B6" s="4" t="s">
        <v>0</v>
      </c>
      <c r="C6" s="4" t="s">
        <v>2</v>
      </c>
      <c r="D6" s="4" t="s">
        <v>3</v>
      </c>
      <c r="E6" s="4" t="s">
        <v>4</v>
      </c>
      <c r="F6" s="6" t="s">
        <v>5</v>
      </c>
      <c r="G6" s="6">
        <v>1</v>
      </c>
      <c r="H6" s="6">
        <v>2</v>
      </c>
      <c r="I6" s="6">
        <v>3</v>
      </c>
      <c r="J6" s="6">
        <v>4</v>
      </c>
      <c r="K6" s="6">
        <v>5</v>
      </c>
      <c r="L6" s="6">
        <v>6</v>
      </c>
    </row>
    <row r="7" spans="2:12" ht="24" customHeight="1" x14ac:dyDescent="0.25">
      <c r="B7" s="2">
        <v>1</v>
      </c>
      <c r="C7" s="19" t="s">
        <v>8</v>
      </c>
      <c r="D7" s="2" t="s">
        <v>18</v>
      </c>
      <c r="E7" s="2" t="s">
        <v>17</v>
      </c>
      <c r="F7" s="5">
        <v>13</v>
      </c>
      <c r="G7" s="5">
        <v>8</v>
      </c>
      <c r="H7" s="5">
        <v>5</v>
      </c>
      <c r="I7" s="5">
        <v>0</v>
      </c>
      <c r="J7" s="5">
        <v>0</v>
      </c>
      <c r="K7" s="5">
        <v>0</v>
      </c>
      <c r="L7" s="5">
        <v>0</v>
      </c>
    </row>
    <row r="8" spans="2:12" ht="24" customHeight="1" x14ac:dyDescent="0.25">
      <c r="B8" s="2">
        <f>B7+1</f>
        <v>2</v>
      </c>
      <c r="C8" s="20"/>
      <c r="D8" s="2" t="s">
        <v>9</v>
      </c>
      <c r="E8" s="2" t="s">
        <v>15</v>
      </c>
      <c r="F8" s="5">
        <v>5</v>
      </c>
      <c r="G8" s="5">
        <v>2</v>
      </c>
      <c r="H8" s="5">
        <v>0</v>
      </c>
      <c r="I8" s="5">
        <v>0</v>
      </c>
      <c r="J8" s="5">
        <v>0</v>
      </c>
      <c r="K8" s="5">
        <v>0</v>
      </c>
      <c r="L8" s="5">
        <v>0</v>
      </c>
    </row>
    <row r="9" spans="2:12" ht="24" customHeight="1" x14ac:dyDescent="0.25">
      <c r="B9" s="2">
        <f t="shared" ref="B9:B14" si="0">B8+1</f>
        <v>3</v>
      </c>
      <c r="C9" s="20"/>
      <c r="D9" s="2" t="s">
        <v>10</v>
      </c>
      <c r="E9" s="2" t="s">
        <v>15</v>
      </c>
      <c r="F9" s="5">
        <v>5</v>
      </c>
      <c r="G9" s="5">
        <v>5</v>
      </c>
      <c r="H9" s="5">
        <v>3</v>
      </c>
      <c r="I9" s="5">
        <v>0</v>
      </c>
      <c r="J9" s="5">
        <v>0</v>
      </c>
      <c r="K9" s="5">
        <v>0</v>
      </c>
      <c r="L9" s="5">
        <v>0</v>
      </c>
    </row>
    <row r="10" spans="2:12" ht="24" customHeight="1" x14ac:dyDescent="0.25">
      <c r="B10" s="2">
        <f t="shared" si="0"/>
        <v>4</v>
      </c>
      <c r="C10" s="20"/>
      <c r="D10" s="2" t="s">
        <v>11</v>
      </c>
      <c r="E10" s="2" t="s">
        <v>15</v>
      </c>
      <c r="F10" s="5">
        <v>3</v>
      </c>
      <c r="G10" s="5">
        <v>3</v>
      </c>
      <c r="H10" s="5">
        <v>3</v>
      </c>
      <c r="I10" s="5">
        <v>0</v>
      </c>
      <c r="J10" s="5">
        <v>0</v>
      </c>
      <c r="K10" s="5">
        <v>0</v>
      </c>
      <c r="L10" s="5">
        <v>0</v>
      </c>
    </row>
    <row r="11" spans="2:12" ht="24" customHeight="1" x14ac:dyDescent="0.25">
      <c r="B11" s="2">
        <f t="shared" si="0"/>
        <v>5</v>
      </c>
      <c r="C11" s="20"/>
      <c r="D11" s="2" t="s">
        <v>12</v>
      </c>
      <c r="E11" s="2" t="s">
        <v>14</v>
      </c>
      <c r="F11" s="5">
        <v>5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</row>
    <row r="12" spans="2:12" ht="24" customHeight="1" x14ac:dyDescent="0.25">
      <c r="B12" s="2">
        <f t="shared" si="0"/>
        <v>6</v>
      </c>
      <c r="C12" s="20"/>
      <c r="D12" s="2" t="s">
        <v>19</v>
      </c>
      <c r="E12" s="2" t="s">
        <v>14</v>
      </c>
      <c r="F12" s="5">
        <v>8</v>
      </c>
      <c r="G12" s="5">
        <v>8</v>
      </c>
      <c r="H12" s="5">
        <v>5</v>
      </c>
      <c r="I12" s="5">
        <v>2</v>
      </c>
      <c r="J12" s="5">
        <v>0</v>
      </c>
      <c r="K12" s="5">
        <v>0</v>
      </c>
      <c r="L12" s="5">
        <v>0</v>
      </c>
    </row>
    <row r="13" spans="2:12" ht="24" customHeight="1" x14ac:dyDescent="0.25">
      <c r="B13" s="2">
        <f t="shared" si="0"/>
        <v>7</v>
      </c>
      <c r="C13" s="20"/>
      <c r="D13" s="2" t="s">
        <v>20</v>
      </c>
      <c r="E13" s="2" t="s">
        <v>21</v>
      </c>
      <c r="F13" s="5">
        <v>5</v>
      </c>
      <c r="G13" s="5">
        <v>5</v>
      </c>
      <c r="H13" s="5">
        <v>5</v>
      </c>
      <c r="I13" s="5">
        <v>5</v>
      </c>
      <c r="J13" s="5">
        <v>2</v>
      </c>
      <c r="K13" s="5">
        <v>0</v>
      </c>
      <c r="L13" s="5">
        <v>0</v>
      </c>
    </row>
    <row r="14" spans="2:12" ht="24" customHeight="1" x14ac:dyDescent="0.25">
      <c r="B14" s="2">
        <f t="shared" si="0"/>
        <v>8</v>
      </c>
      <c r="C14" s="20"/>
      <c r="D14" s="2" t="s">
        <v>22</v>
      </c>
      <c r="E14" s="2" t="s">
        <v>23</v>
      </c>
      <c r="F14" s="5">
        <v>13</v>
      </c>
      <c r="G14" s="5">
        <v>8</v>
      </c>
      <c r="H14" s="5">
        <v>5</v>
      </c>
      <c r="I14" s="5">
        <v>3</v>
      </c>
      <c r="J14" s="5">
        <v>2</v>
      </c>
      <c r="K14" s="5">
        <v>0</v>
      </c>
      <c r="L14" s="5">
        <v>0</v>
      </c>
    </row>
  </sheetData>
  <mergeCells count="6">
    <mergeCell ref="B5:C5"/>
    <mergeCell ref="G5:L5"/>
    <mergeCell ref="C7:C14"/>
    <mergeCell ref="K2:L2"/>
    <mergeCell ref="B3:C3"/>
    <mergeCell ref="B4:C4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C29043B-C407-4AC3-9753-8B30CDD5E40D}">
            <xm:f>NOT(ISERROR(SEARCH('PIVOT CONST'!$D$7,D3)))</xm:f>
            <xm:f>'PIVOT CONST'!$D$7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5C0F7AF5-15CF-40F7-8ECE-2C76D4606275}">
            <xm:f>NOT(ISERROR(SEARCH('PIVOT CONST'!$D$6,D3)))</xm:f>
            <xm:f>'PIVOT CONST'!$D$6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164724E0-0FF0-48DB-B480-2F854B02ABB5}">
            <xm:f>NOT(ISERROR(SEARCH('PIVOT CONST'!$D$5,D3)))</xm:f>
            <xm:f>'PIVOT CONST'!$D$5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9482E23A-2E5B-4944-846E-C381A03FD7DE}">
            <xm:f>NOT(ISERROR(SEARCH('PIVOT CONST'!$D$4,D3)))</xm:f>
            <xm:f>'PIVOT CONST'!$D$4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EA46E9DD-DFD1-4F8A-ACC5-908163C2853A}">
            <xm:f>NOT(ISERROR(SEARCH('PIVOT CONST'!$D$3,D3)))</xm:f>
            <xm:f>'PIVOT CONST'!$D$3</xm:f>
            <x14:dxf>
              <fill>
                <patternFill>
                  <bgColor theme="9" tint="-0.24994659260841701"/>
                </patternFill>
              </fill>
            </x14:dxf>
          </x14:cfRule>
          <xm:sqref>D3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15DE9F-96F2-4C79-B624-3DF90AAF7AB7}">
          <x14:formula1>
            <xm:f>'PIVOT CONST'!$D$3:$D$7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3244-1019-4F77-98B9-D87CF33E7D63}">
  <sheetPr>
    <pageSetUpPr autoPageBreaks="0"/>
  </sheetPr>
  <dimension ref="B2:Q17"/>
  <sheetViews>
    <sheetView showGridLines="0" tabSelected="1" topLeftCell="A4" zoomScaleNormal="100" workbookViewId="0">
      <selection activeCell="I18" sqref="I18"/>
    </sheetView>
  </sheetViews>
  <sheetFormatPr defaultRowHeight="24" customHeight="1" x14ac:dyDescent="0.25"/>
  <cols>
    <col min="1" max="1" width="8.796875" style="2"/>
    <col min="2" max="2" width="5.8984375" style="2" customWidth="1"/>
    <col min="3" max="3" width="18.5" style="2" customWidth="1"/>
    <col min="4" max="4" width="37.796875" style="2" customWidth="1"/>
    <col min="5" max="5" width="29.5" style="2" customWidth="1"/>
    <col min="6" max="6" width="16.5" style="5" bestFit="1" customWidth="1"/>
    <col min="7" max="7" width="10.5" style="5" customWidth="1"/>
    <col min="8" max="12" width="8.796875" style="5"/>
    <col min="13" max="15" width="8.796875" style="2"/>
    <col min="16" max="16" width="8.796875" style="2" customWidth="1"/>
    <col min="17" max="17" width="11" style="2" customWidth="1"/>
    <col min="18" max="16384" width="8.796875" style="2"/>
  </cols>
  <sheetData>
    <row r="2" spans="2:17" ht="24" customHeight="1" x14ac:dyDescent="0.25">
      <c r="B2" s="3" t="s">
        <v>34</v>
      </c>
      <c r="K2" s="16"/>
      <c r="L2" s="16"/>
    </row>
    <row r="3" spans="2:17" ht="24" customHeight="1" x14ac:dyDescent="0.25">
      <c r="B3" s="17" t="s">
        <v>25</v>
      </c>
      <c r="C3" s="17"/>
      <c r="D3" s="13" t="s">
        <v>28</v>
      </c>
      <c r="E3" s="7"/>
      <c r="K3" s="7"/>
      <c r="L3" s="7"/>
    </row>
    <row r="4" spans="2:17" ht="24" customHeight="1" x14ac:dyDescent="0.25">
      <c r="B4" s="17" t="s">
        <v>26</v>
      </c>
      <c r="C4" s="17"/>
      <c r="D4" s="2">
        <v>6</v>
      </c>
      <c r="E4" s="7"/>
      <c r="K4" s="7"/>
      <c r="L4" s="7"/>
    </row>
    <row r="5" spans="2:17" ht="24" customHeight="1" x14ac:dyDescent="0.25">
      <c r="B5" s="17" t="s">
        <v>47</v>
      </c>
      <c r="C5" s="17"/>
      <c r="D5" s="2">
        <f>SUM(F7:F10000)</f>
        <v>52</v>
      </c>
      <c r="G5" s="18" t="s">
        <v>7</v>
      </c>
      <c r="H5" s="18"/>
      <c r="I5" s="18"/>
      <c r="J5" s="18"/>
      <c r="K5" s="18"/>
      <c r="L5" s="18"/>
      <c r="O5" s="22" t="s">
        <v>49</v>
      </c>
      <c r="P5" s="22"/>
      <c r="Q5" s="22"/>
    </row>
    <row r="6" spans="2:17" ht="24" customHeight="1" x14ac:dyDescent="0.25">
      <c r="B6" s="4" t="s">
        <v>0</v>
      </c>
      <c r="C6" s="23" t="s">
        <v>2</v>
      </c>
      <c r="D6" s="23" t="s">
        <v>3</v>
      </c>
      <c r="E6" s="23" t="s">
        <v>4</v>
      </c>
      <c r="F6" s="24" t="s">
        <v>5</v>
      </c>
      <c r="G6" s="24">
        <v>1</v>
      </c>
      <c r="H6" s="24">
        <v>2</v>
      </c>
      <c r="I6" s="24">
        <v>3</v>
      </c>
      <c r="J6" s="24">
        <v>4</v>
      </c>
      <c r="K6" s="24">
        <v>5</v>
      </c>
      <c r="L6" s="24">
        <v>6</v>
      </c>
      <c r="O6" s="2" t="s">
        <v>17</v>
      </c>
      <c r="Q6" s="2">
        <f ca="1">SUMIF(E7:$F$1000,_xlfn.CONCAT("*",O6, "*"), F7:$F$1000)</f>
        <v>15</v>
      </c>
    </row>
    <row r="7" spans="2:17" ht="24" customHeight="1" x14ac:dyDescent="0.25">
      <c r="B7" s="2">
        <v>1</v>
      </c>
      <c r="C7" s="25" t="s">
        <v>35</v>
      </c>
      <c r="D7" s="26" t="s">
        <v>36</v>
      </c>
      <c r="E7" s="26" t="s">
        <v>17</v>
      </c>
      <c r="F7" s="27">
        <v>2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O7" s="2" t="s">
        <v>15</v>
      </c>
      <c r="Q7" s="2">
        <f ca="1">SUMIF(E8:$F$1000,_xlfn.CONCAT("*",O7, "*"), F8:$F$1000)</f>
        <v>19</v>
      </c>
    </row>
    <row r="8" spans="2:17" ht="24" customHeight="1" x14ac:dyDescent="0.25">
      <c r="B8" s="2">
        <f>B7+1</f>
        <v>2</v>
      </c>
      <c r="C8" s="28"/>
      <c r="D8" s="29" t="s">
        <v>37</v>
      </c>
      <c r="E8" s="29" t="s">
        <v>15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O8" s="2" t="s">
        <v>14</v>
      </c>
      <c r="Q8" s="2">
        <f ca="1">SUMIF(E9:$F$1000,_xlfn.CONCAT("*",O8, "*"), F9:$F$1000)</f>
        <v>18</v>
      </c>
    </row>
    <row r="9" spans="2:17" ht="24" customHeight="1" x14ac:dyDescent="0.25">
      <c r="B9" s="2">
        <f t="shared" ref="B9:B17" si="0">B8+1</f>
        <v>3</v>
      </c>
      <c r="C9" s="21" t="s">
        <v>38</v>
      </c>
      <c r="D9" s="2" t="s">
        <v>36</v>
      </c>
      <c r="E9" s="2" t="s">
        <v>17</v>
      </c>
      <c r="F9" s="5">
        <v>5</v>
      </c>
      <c r="G9" s="5">
        <v>0</v>
      </c>
      <c r="O9" s="2" t="s">
        <v>23</v>
      </c>
      <c r="Q9" s="2">
        <f ca="1">SUMIF(E10:$F$1000,_xlfn.CONCAT("*",O9, "*"), F10:$F$1000)</f>
        <v>13</v>
      </c>
    </row>
    <row r="10" spans="2:17" ht="24" customHeight="1" x14ac:dyDescent="0.25">
      <c r="B10" s="2">
        <f t="shared" si="0"/>
        <v>4</v>
      </c>
      <c r="C10" s="21"/>
      <c r="D10" s="2" t="s">
        <v>39</v>
      </c>
      <c r="E10" s="2" t="s">
        <v>48</v>
      </c>
      <c r="F10" s="5">
        <v>8</v>
      </c>
      <c r="G10" s="5">
        <v>8</v>
      </c>
    </row>
    <row r="11" spans="2:17" ht="24" customHeight="1" x14ac:dyDescent="0.25">
      <c r="B11" s="2">
        <f t="shared" si="0"/>
        <v>5</v>
      </c>
      <c r="C11" s="21"/>
      <c r="D11" s="2" t="s">
        <v>40</v>
      </c>
      <c r="E11" s="2" t="s">
        <v>15</v>
      </c>
      <c r="F11" s="5">
        <v>2</v>
      </c>
      <c r="G11" s="5">
        <v>2</v>
      </c>
    </row>
    <row r="12" spans="2:17" ht="24" customHeight="1" x14ac:dyDescent="0.25">
      <c r="B12" s="2">
        <f t="shared" si="0"/>
        <v>6</v>
      </c>
      <c r="C12" s="21"/>
      <c r="D12" s="2" t="s">
        <v>41</v>
      </c>
      <c r="E12" s="2" t="s">
        <v>15</v>
      </c>
      <c r="F12" s="5">
        <v>2</v>
      </c>
      <c r="G12" s="5">
        <v>2</v>
      </c>
    </row>
    <row r="13" spans="2:17" ht="24" customHeight="1" x14ac:dyDescent="0.25">
      <c r="B13" s="2">
        <f t="shared" si="0"/>
        <v>7</v>
      </c>
      <c r="C13" s="21"/>
      <c r="D13" s="2" t="s">
        <v>42</v>
      </c>
      <c r="E13" s="2" t="s">
        <v>15</v>
      </c>
      <c r="F13" s="5">
        <v>1</v>
      </c>
      <c r="G13" s="5">
        <v>1</v>
      </c>
    </row>
    <row r="14" spans="2:17" ht="24" customHeight="1" x14ac:dyDescent="0.25">
      <c r="B14" s="2">
        <f t="shared" si="0"/>
        <v>8</v>
      </c>
      <c r="C14" s="21"/>
      <c r="D14" s="2" t="s">
        <v>43</v>
      </c>
      <c r="E14" s="2" t="s">
        <v>14</v>
      </c>
      <c r="F14" s="5">
        <v>5</v>
      </c>
      <c r="G14" s="5">
        <v>5</v>
      </c>
    </row>
    <row r="15" spans="2:17" ht="24" customHeight="1" x14ac:dyDescent="0.25">
      <c r="B15" s="2">
        <f t="shared" si="0"/>
        <v>9</v>
      </c>
      <c r="C15" s="21"/>
      <c r="D15" s="2" t="s">
        <v>19</v>
      </c>
      <c r="E15" s="2" t="s">
        <v>14</v>
      </c>
      <c r="F15" s="5">
        <v>8</v>
      </c>
      <c r="G15" s="5">
        <v>8</v>
      </c>
    </row>
    <row r="16" spans="2:17" ht="24" customHeight="1" x14ac:dyDescent="0.25">
      <c r="B16" s="2">
        <f t="shared" si="0"/>
        <v>10</v>
      </c>
      <c r="C16" s="21"/>
      <c r="D16" s="2" t="s">
        <v>44</v>
      </c>
      <c r="E16" s="2" t="s">
        <v>45</v>
      </c>
      <c r="F16" s="5">
        <v>5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0</v>
      </c>
    </row>
    <row r="17" spans="2:7" ht="24" customHeight="1" x14ac:dyDescent="0.25">
      <c r="B17" s="2">
        <f t="shared" si="0"/>
        <v>11</v>
      </c>
      <c r="C17" s="21"/>
      <c r="D17" s="2" t="s">
        <v>46</v>
      </c>
      <c r="E17" s="2" t="s">
        <v>23</v>
      </c>
      <c r="F17" s="5">
        <v>13</v>
      </c>
      <c r="G17" s="5">
        <v>13</v>
      </c>
    </row>
  </sheetData>
  <mergeCells count="8">
    <mergeCell ref="C7:C8"/>
    <mergeCell ref="C9:C17"/>
    <mergeCell ref="B5:C5"/>
    <mergeCell ref="O5:Q5"/>
    <mergeCell ref="K2:L2"/>
    <mergeCell ref="B3:C3"/>
    <mergeCell ref="B4:C4"/>
    <mergeCell ref="G5:L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5630557-6262-47D7-93D1-985FF92115A4}">
            <xm:f>NOT(ISERROR(SEARCH('PIVOT CONST'!$D$7,D3)))</xm:f>
            <xm:f>'PIVOT CONST'!$D$7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2" operator="containsText" id="{207E4515-5E62-49F5-BC61-2C071E44975A}">
            <xm:f>NOT(ISERROR(SEARCH('PIVOT CONST'!$D$6,D3)))</xm:f>
            <xm:f>'PIVOT CONST'!$D$6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3" operator="containsText" id="{B883EA43-FC71-4E6B-8551-0E112991FF2B}">
            <xm:f>NOT(ISERROR(SEARCH('PIVOT CONST'!$D$5,D3)))</xm:f>
            <xm:f>'PIVOT CONST'!$D$5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" operator="containsText" id="{BDA1FA38-5D52-4994-A04F-5FF29A423502}">
            <xm:f>NOT(ISERROR(SEARCH('PIVOT CONST'!$D$4,D3)))</xm:f>
            <xm:f>'PIVOT CONST'!$D$4</xm:f>
            <x14:dxf>
              <fill>
                <patternFill>
                  <bgColor theme="8" tint="-0.24994659260841701"/>
                </patternFill>
              </fill>
            </x14:dxf>
          </x14:cfRule>
          <x14:cfRule type="containsText" priority="5" operator="containsText" id="{C8DCBEEE-822A-4FE6-B7C9-E0C145908701}">
            <xm:f>NOT(ISERROR(SEARCH('PIVOT CONST'!$D$3,D3)))</xm:f>
            <xm:f>'PIVOT CONST'!$D$3</xm:f>
            <x14:dxf>
              <fill>
                <patternFill>
                  <bgColor theme="9" tint="-0.24994659260841701"/>
                </patternFill>
              </fill>
            </x14:dxf>
          </x14:cfRule>
          <xm:sqref>D3:D4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6C3C30-C4B3-466B-BAAA-8D2A118108B9}">
          <x14:formula1>
            <xm:f>'PIVOT CONST'!$D$3:$D$7</xm:f>
          </x14:formula1>
          <xm:sqref>D3:D4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CONST</vt:lpstr>
      <vt:lpstr>TEMPLATE</vt:lpstr>
      <vt:lpstr>SPRINT - 1</vt:lpstr>
      <vt:lpstr>SPRINT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Huỳnh Văn</dc:creator>
  <cp:lastModifiedBy>Công Huỳnh Văn</cp:lastModifiedBy>
  <dcterms:created xsi:type="dcterms:W3CDTF">2024-10-16T06:07:05Z</dcterms:created>
  <dcterms:modified xsi:type="dcterms:W3CDTF">2024-10-17T17:05:45Z</dcterms:modified>
</cp:coreProperties>
</file>