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denas/projects/matching_statistics/indexed_ms/tests/wl_tests/rank_and_check_results/"/>
    </mc:Choice>
  </mc:AlternateContent>
  <bookViews>
    <workbookView xWindow="0" yWindow="460" windowWidth="28800" windowHeight="16000" tabRatio="500"/>
  </bookViews>
  <sheets>
    <sheet name="Sheet1" sheetId="1" r:id="rId1"/>
  </sheets>
  <definedNames>
    <definedName name="_xlnm._FilterDatabase" localSheetId="0" hidden="1">Sheet1!$A$1:$K$11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J10" i="1"/>
  <c r="K10" i="1"/>
  <c r="F11" i="1"/>
  <c r="J11" i="1"/>
  <c r="K11" i="1"/>
  <c r="F8" i="1"/>
  <c r="J8" i="1"/>
  <c r="K8" i="1"/>
  <c r="F9" i="1"/>
  <c r="J9" i="1"/>
  <c r="K9" i="1"/>
  <c r="F3" i="1"/>
  <c r="J3" i="1"/>
  <c r="K3" i="1"/>
  <c r="F4" i="1"/>
  <c r="J4" i="1"/>
  <c r="K4" i="1"/>
  <c r="F5" i="1"/>
  <c r="J5" i="1"/>
  <c r="K5" i="1"/>
  <c r="F6" i="1"/>
  <c r="J6" i="1"/>
  <c r="K6" i="1"/>
  <c r="F7" i="1"/>
  <c r="J7" i="1"/>
  <c r="K7" i="1"/>
  <c r="F2" i="1"/>
  <c r="J2" i="1"/>
  <c r="K2" i="1"/>
</calcChain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Microsoft Office User:
            if(is_maximal){
                return double_rank_fail_wl(v, c);
            } else {
                size_type c_right = m_csa.bwt.rank_and_check(v.j + 1, c);
                c_right = m_csa.bwt.rank_and_check(v.j + 1, c);
                c_right = m_csa.bwt.rank_and_check(v.j + 1, c);
                c_right = m_csa.bwt.rank_and_check(v.j + 1, c);
                if(c_right == 0)
                   return root();
                //if (m_csa.bwt[v.j] != c)
                //    return root();
                //size_type c_right = m_csa.bwt.rank(v.j + 1, c);
                std::pair&lt;size_type, size_type&gt; lr = std::make_pair(c_right - (v.j - v.i + 1), c_right);
                return _wl_from_interval(lr, c);
            }
</t>
        </r>
      </text>
    </comment>
    <comment ref="B4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                size_type c_right = m_csa.bwt.rank_and_check(v.j + 1, c);
                c_right = m_csa.bwt.rank_and_check(v.j + 1, c);
                c_right = m_csa.bwt.rank_and_check(v.j + 1, c);
</t>
        </r>
      </text>
    </comment>
    <comment ref="B6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            if(is_maximal){
                return double_rank_fail_wl(v, c);
            } else {
                size_type c_right = m_csa.bwt.rank_and_check(v.j + 1, c);
                if(c_right == 0)
                   return root();
                //if (m_csa.bwt[v.j] != c)
                //    return root();
                //size_type c_right = m_csa.bwt.rank(v.j + 1, c);
                std::pair&lt;size_type, size_type&gt; lr = std::make_pair(c_right - (v.j - v.i + 1), c_right);
                return _wl_from_interval(lr, c);
            }
</t>
        </r>
      </text>
    </comment>
    <comment ref="B8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            if(is_maximal){
                return double_rank_fail_wl(v, c);
            } else {
                //size_type c_right = m_csa.bwt.rank_and_check(v.j + 1, c);
                //if(c_right == 0)
                //   return root();
                if (m_csa.bwt[v.j] != c)
                    return root();
                size_type c_right = m_csa.bwt.rank(v.j + 1, c);
                std::pair&lt;size_type, size_type&gt; lr = std::make_pair(c_right - (v.j - v.i + 1), c_right);
                return _wl_from_interval(lr, c);
            }
</t>
        </r>
      </text>
    </comment>
    <comment ref="B10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            if(is_maximal){
                return double_rank_fail_wl(v, c);
            } else {
                //size_type c_right = m_csa.bwt.rank_and_check(v.j + 1, c);
                //if(c_right == 0)
                //   return root();
                //if (m_csa.bwt[v.j] != c)
                //    return root();
                size_type c_right = m_csa.bwt.rank(v.j + 1, c);
                std::pair&lt;size_type, size_type&gt; lr = std::make_pair(c_right - (v.j - v.i + 1), c_right);
                return _wl_from_interval(lr, c);
            }
</t>
        </r>
      </text>
    </comment>
  </commentList>
</comments>
</file>

<file path=xl/sharedStrings.xml><?xml version="1.0" encoding="utf-8"?>
<sst xmlns="http://schemas.openxmlformats.org/spreadsheetml/2006/main" count="21" uniqueCount="16">
  <si>
    <t>has_wl</t>
  </si>
  <si>
    <t>wl</t>
  </si>
  <si>
    <t>t1_maxrep</t>
  </si>
  <si>
    <t>t2_maxrep</t>
  </si>
  <si>
    <t>t3_maxrep</t>
  </si>
  <si>
    <t>t_avg_maxrep</t>
  </si>
  <si>
    <t>t1_non_maxrep</t>
  </si>
  <si>
    <t>t2_non_maxrep</t>
  </si>
  <si>
    <t>t3_non_maxrep</t>
  </si>
  <si>
    <t>t_avg_non_maxrep</t>
  </si>
  <si>
    <t>sppedup</t>
  </si>
  <si>
    <t>4xrank_and_check</t>
  </si>
  <si>
    <t>3xrank_and_check</t>
  </si>
  <si>
    <t>rank_and_check</t>
  </si>
  <si>
    <t>rank</t>
  </si>
  <si>
    <t>rank_no_check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</si>
</sst>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indexed="81"/>
      <name val="Calibri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" fontId="0" fillId="0" borderId="0" xfId="0" applyNumberFormat="1"/>
    <xf numFmtId="1" fontId="0" fillId="2" borderId="0" xfId="0" applyNumberFormat="1" applyFill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sqref="A1:K11"/>
    </sheetView>
  </sheetViews>
  <sheetFormatPr baseColWidth="10" defaultRowHeight="16" x14ac:dyDescent="0.2"/>
  <cols>
    <col min="1" max="1" width="6.83203125" bestFit="1" customWidth="1"/>
    <col min="2" max="2" width="16.33203125" bestFit="1" customWidth="1"/>
    <col min="3" max="3" width="10" style="2" bestFit="1" customWidth="1"/>
    <col min="4" max="4" width="10.83203125" style="2"/>
    <col min="5" max="5" width="10" style="2" bestFit="1" customWidth="1"/>
    <col min="6" max="6" width="12.6640625" style="3" bestFit="1" customWidth="1"/>
    <col min="7" max="9" width="14" style="2" bestFit="1" customWidth="1"/>
    <col min="10" max="10" width="16.83203125" style="3" bestFit="1" customWidth="1"/>
    <col min="11" max="11" width="10.83203125" style="1"/>
  </cols>
  <sheetData>
    <row r="1" spans="1:11" x14ac:dyDescent="0.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1" t="s">
        <v>10</v>
      </c>
    </row>
    <row r="2" spans="1:11" x14ac:dyDescent="0.2">
      <c r="A2">
        <v>0</v>
      </c>
      <c r="B2" t="s">
        <v>11</v>
      </c>
      <c r="C2" s="2">
        <v>21927</v>
      </c>
      <c r="D2" s="2">
        <v>22027</v>
      </c>
      <c r="E2" s="2">
        <v>21384</v>
      </c>
      <c r="F2" s="3">
        <f>AVERAGE(C2:E2)</f>
        <v>21779.333333333332</v>
      </c>
      <c r="G2" s="2">
        <v>15098</v>
      </c>
      <c r="H2" s="2">
        <v>15497</v>
      </c>
      <c r="I2" s="2">
        <v>15358</v>
      </c>
      <c r="J2" s="3">
        <f>AVERAGE(G2:I2)</f>
        <v>15317.666666666666</v>
      </c>
      <c r="K2" s="1">
        <f>(F2-J2)/MAX(F2,J2)</f>
        <v>0.29668799167406407</v>
      </c>
    </row>
    <row r="3" spans="1:11" x14ac:dyDescent="0.2">
      <c r="A3">
        <v>1</v>
      </c>
      <c r="B3" t="s">
        <v>11</v>
      </c>
      <c r="C3" s="2">
        <v>21340</v>
      </c>
      <c r="D3" s="2">
        <v>21493</v>
      </c>
      <c r="E3" s="2">
        <v>20640</v>
      </c>
      <c r="F3" s="3">
        <f t="shared" ref="F3:F11" si="0">AVERAGE(C3:E3)</f>
        <v>21157.666666666668</v>
      </c>
      <c r="G3" s="2">
        <v>17285</v>
      </c>
      <c r="H3" s="2">
        <v>17528</v>
      </c>
      <c r="I3" s="2">
        <v>17019</v>
      </c>
      <c r="J3" s="3">
        <f t="shared" ref="J3:J11" si="1">AVERAGE(G3:I3)</f>
        <v>17277.333333333332</v>
      </c>
      <c r="K3" s="1">
        <f t="shared" ref="K3:K11" si="2">(F3-J3)/MAX(F3,J3)</f>
        <v>0.18340081609503264</v>
      </c>
    </row>
    <row r="4" spans="1:11" x14ac:dyDescent="0.2">
      <c r="A4">
        <v>0</v>
      </c>
      <c r="B4" t="s">
        <v>12</v>
      </c>
      <c r="C4" s="2">
        <v>19498</v>
      </c>
      <c r="D4" s="2">
        <v>19909</v>
      </c>
      <c r="E4" s="2">
        <v>19003</v>
      </c>
      <c r="F4" s="3">
        <f t="shared" si="0"/>
        <v>19470</v>
      </c>
      <c r="G4" s="2">
        <v>15152</v>
      </c>
      <c r="H4" s="2">
        <v>15669</v>
      </c>
      <c r="I4" s="2">
        <v>15216</v>
      </c>
      <c r="J4" s="3">
        <f t="shared" si="1"/>
        <v>15345.666666666666</v>
      </c>
      <c r="K4" s="1">
        <f t="shared" si="2"/>
        <v>0.21183016606745422</v>
      </c>
    </row>
    <row r="5" spans="1:11" x14ac:dyDescent="0.2">
      <c r="A5">
        <v>1</v>
      </c>
      <c r="B5" t="s">
        <v>12</v>
      </c>
      <c r="C5" s="2">
        <v>20341</v>
      </c>
      <c r="D5" s="2">
        <v>20279</v>
      </c>
      <c r="E5" s="2">
        <v>20226</v>
      </c>
      <c r="F5" s="3">
        <f t="shared" si="0"/>
        <v>20282</v>
      </c>
      <c r="G5" s="2">
        <v>17121</v>
      </c>
      <c r="H5" s="2">
        <v>17062</v>
      </c>
      <c r="I5" s="2">
        <v>17268</v>
      </c>
      <c r="J5" s="3">
        <f t="shared" si="1"/>
        <v>17150.333333333332</v>
      </c>
      <c r="K5" s="1">
        <f t="shared" si="2"/>
        <v>0.15440620583111467</v>
      </c>
    </row>
    <row r="6" spans="1:11" x14ac:dyDescent="0.2">
      <c r="A6">
        <v>0</v>
      </c>
      <c r="B6" t="s">
        <v>13</v>
      </c>
      <c r="C6" s="2">
        <v>16874</v>
      </c>
      <c r="D6" s="2">
        <v>16155</v>
      </c>
      <c r="E6" s="2">
        <v>16386</v>
      </c>
      <c r="F6" s="3">
        <f t="shared" si="0"/>
        <v>16471.666666666668</v>
      </c>
      <c r="G6" s="2">
        <v>15833</v>
      </c>
      <c r="H6" s="2">
        <v>15234</v>
      </c>
      <c r="I6" s="2">
        <v>15672</v>
      </c>
      <c r="J6" s="3">
        <f t="shared" si="1"/>
        <v>15579.666666666666</v>
      </c>
      <c r="K6" s="1">
        <f t="shared" si="2"/>
        <v>5.4153597085905197E-2</v>
      </c>
    </row>
    <row r="7" spans="1:11" x14ac:dyDescent="0.2">
      <c r="A7">
        <v>1</v>
      </c>
      <c r="B7" t="s">
        <v>13</v>
      </c>
      <c r="C7" s="2">
        <v>16882</v>
      </c>
      <c r="D7" s="2">
        <v>17853</v>
      </c>
      <c r="E7" s="2">
        <v>16875</v>
      </c>
      <c r="F7" s="3">
        <f t="shared" si="0"/>
        <v>17203.333333333332</v>
      </c>
      <c r="G7" s="2">
        <v>17022</v>
      </c>
      <c r="H7" s="2">
        <v>17221</v>
      </c>
      <c r="I7" s="2">
        <v>17043</v>
      </c>
      <c r="J7" s="3">
        <f t="shared" si="1"/>
        <v>17095.333333333332</v>
      </c>
      <c r="K7" s="1">
        <f t="shared" si="2"/>
        <v>6.27785312923852E-3</v>
      </c>
    </row>
    <row r="8" spans="1:11" x14ac:dyDescent="0.2">
      <c r="A8">
        <v>0</v>
      </c>
      <c r="B8" t="s">
        <v>14</v>
      </c>
      <c r="C8" s="2">
        <v>16724</v>
      </c>
      <c r="D8" s="2">
        <v>17074</v>
      </c>
      <c r="E8" s="2">
        <v>16443</v>
      </c>
      <c r="F8" s="3">
        <f t="shared" si="0"/>
        <v>16747</v>
      </c>
      <c r="G8" s="2">
        <v>15327</v>
      </c>
      <c r="H8" s="2">
        <v>15811</v>
      </c>
      <c r="I8" s="2">
        <v>15360</v>
      </c>
      <c r="J8" s="3">
        <f t="shared" si="1"/>
        <v>15499.333333333334</v>
      </c>
      <c r="K8" s="1">
        <f t="shared" si="2"/>
        <v>7.4500905634840034E-2</v>
      </c>
    </row>
    <row r="9" spans="1:11" x14ac:dyDescent="0.2">
      <c r="A9">
        <v>1</v>
      </c>
      <c r="B9" t="s">
        <v>14</v>
      </c>
      <c r="C9" s="2">
        <v>18517</v>
      </c>
      <c r="D9" s="2">
        <v>18604</v>
      </c>
      <c r="E9" s="2">
        <v>17941</v>
      </c>
      <c r="F9" s="3">
        <f t="shared" si="0"/>
        <v>18354</v>
      </c>
      <c r="G9" s="2">
        <v>17579</v>
      </c>
      <c r="H9" s="2">
        <v>17699</v>
      </c>
      <c r="I9" s="2">
        <v>17155</v>
      </c>
      <c r="J9" s="3">
        <f t="shared" si="1"/>
        <v>17477.666666666668</v>
      </c>
      <c r="K9" s="1">
        <f t="shared" si="2"/>
        <v>4.7746177036794818E-2</v>
      </c>
    </row>
    <row r="10" spans="1:11" x14ac:dyDescent="0.2">
      <c r="A10">
        <v>0</v>
      </c>
      <c r="B10" t="s">
        <v>15</v>
      </c>
      <c r="F10" s="3" t="e">
        <f t="shared" si="0"/>
        <v>#DIV/0!</v>
      </c>
      <c r="J10" s="3" t="e">
        <f t="shared" si="1"/>
        <v>#DIV/0!</v>
      </c>
      <c r="K10" s="1" t="e">
        <f t="shared" si="2"/>
        <v>#DIV/0!</v>
      </c>
    </row>
    <row r="11" spans="1:11" x14ac:dyDescent="0.2">
      <c r="A11">
        <v>1</v>
      </c>
      <c r="B11" t="s">
        <v>15</v>
      </c>
      <c r="C11" s="2">
        <v>17152</v>
      </c>
      <c r="D11" s="2">
        <v>17122</v>
      </c>
      <c r="E11" s="2">
        <v>17160</v>
      </c>
      <c r="F11" s="3">
        <f t="shared" si="0"/>
        <v>17144.666666666668</v>
      </c>
      <c r="G11" s="2">
        <v>17790</v>
      </c>
      <c r="H11" s="2">
        <v>17767</v>
      </c>
      <c r="I11" s="2">
        <v>17719</v>
      </c>
      <c r="J11" s="3">
        <f t="shared" si="1"/>
        <v>17758.666666666668</v>
      </c>
      <c r="K11" s="1">
        <f t="shared" si="2"/>
        <v>-3.4574667767850439E-2</v>
      </c>
    </row>
  </sheetData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2017-08-07T04:54:31Z</dcterms:created>
  <dcterms:modified xsi:type="dcterms:W3CDTF">2017-08-07T07:19:11Z</dcterms:modified>
</cp:coreProperties>
</file>