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5905" yWindow="9075" windowWidth="25740" windowHeight="9105"/>
  </bookViews>
  <sheets>
    <sheet name="manureva.aerodrome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2"/>
</calcChain>
</file>

<file path=xl/sharedStrings.xml><?xml version="1.0" encoding="utf-8"?>
<sst xmlns="http://schemas.openxmlformats.org/spreadsheetml/2006/main" count="418" uniqueCount="168">
  <si>
    <t>id</t>
  </si>
  <si>
    <t>name</t>
  </si>
  <si>
    <t>aerodrome</t>
  </si>
  <si>
    <t>type_aerodrome_id/id</t>
  </si>
  <si>
    <t>apt_nom</t>
  </si>
  <si>
    <t>apt_oaci</t>
  </si>
  <si>
    <t>__export__.manureva_aerodrome_154_56faa541</t>
  </si>
  <si>
    <t>NTTB</t>
  </si>
  <si>
    <t>BORA BORA</t>
  </si>
  <si>
    <t>base.pf</t>
  </si>
  <si>
    <t>__export__.manureva_type_aerodrome_5_65fe2c27</t>
  </si>
  <si>
    <t>__export__.manureva_aerodrome_155_5321810d</t>
  </si>
  <si>
    <t>NTTH</t>
  </si>
  <si>
    <t>HUAHINE</t>
  </si>
  <si>
    <t>__export__.manureva_type_aerodrome_8_3f32d577</t>
  </si>
  <si>
    <t>__export__.manureva_aerodrome_156_253f63be</t>
  </si>
  <si>
    <t>NTTP</t>
  </si>
  <si>
    <t>MAUPITI</t>
  </si>
  <si>
    <t>__export__.manureva_aerodrome_157_b6565aff</t>
  </si>
  <si>
    <t>NTTM</t>
  </si>
  <si>
    <t>MOOREA</t>
  </si>
  <si>
    <t>__export__.manureva_type_aerodrome_6_37c53c23</t>
  </si>
  <si>
    <t>__export__.manureva_aerodrome_158_90190936</t>
  </si>
  <si>
    <t>NTTR</t>
  </si>
  <si>
    <t>RAIATEA</t>
  </si>
  <si>
    <t>__export__.manureva_aerodrome_159_0f3e91ab</t>
  </si>
  <si>
    <t>NTAA</t>
  </si>
  <si>
    <t>TAHITI</t>
  </si>
  <si>
    <t>__export__.manureva_type_aerodrome_7_ef52bf63</t>
  </si>
  <si>
    <t>__export__.manureva_aerodrome_160_f8484f02</t>
  </si>
  <si>
    <t>NTTU</t>
  </si>
  <si>
    <t>TUPAI</t>
  </si>
  <si>
    <t>__export__.manureva_aerodrome_161_418d8d93</t>
  </si>
  <si>
    <t>NTHE</t>
  </si>
  <si>
    <t>AHE</t>
  </si>
  <si>
    <t>__export__.manureva_aerodrome_162_012381b0</t>
  </si>
  <si>
    <t>NTGA</t>
  </si>
  <si>
    <t>ANAA</t>
  </si>
  <si>
    <t>__export__.manureva_aerodrome_163_ca2465f3</t>
  </si>
  <si>
    <t>NTGD</t>
  </si>
  <si>
    <t>APATAKI</t>
  </si>
  <si>
    <t>__export__.manureva_aerodrome_164_b896ce8b</t>
  </si>
  <si>
    <t>NTKK</t>
  </si>
  <si>
    <t>ARATIKA Nord</t>
  </si>
  <si>
    <t>__export__.manureva_aerodrome_165_c078a15f</t>
  </si>
  <si>
    <t>NTGU</t>
  </si>
  <si>
    <t>ARUTUA</t>
  </si>
  <si>
    <t>__export__.manureva_aerodrome_166_73e278ac</t>
  </si>
  <si>
    <t>NTKF</t>
  </si>
  <si>
    <t>FAAITE</t>
  </si>
  <si>
    <t>__export__.manureva_aerodrome_167_f4a49560</t>
  </si>
  <si>
    <t>NTKH</t>
  </si>
  <si>
    <t>FAKAHINA</t>
  </si>
  <si>
    <t>__export__.manureva_aerodrome_168_c29e9df9</t>
  </si>
  <si>
    <t>NTGF</t>
  </si>
  <si>
    <t>FAKARAVA</t>
  </si>
  <si>
    <t>__export__.manureva_aerodrome_169_c058d138</t>
  </si>
  <si>
    <t>NTGB</t>
  </si>
  <si>
    <t>FANGATAU</t>
  </si>
  <si>
    <t>__export__.manureva_aerodrome_170_8181bf56</t>
  </si>
  <si>
    <t>NTTO</t>
  </si>
  <si>
    <t>HAO</t>
  </si>
  <si>
    <t>__export__.manureva_aerodrome_171_e942cbce</t>
  </si>
  <si>
    <t>NTGH</t>
  </si>
  <si>
    <t>HIKUERU</t>
  </si>
  <si>
    <t>__export__.manureva_aerodrome_172_7d9ad861</t>
  </si>
  <si>
    <t>NTKT</t>
  </si>
  <si>
    <t>KATIU</t>
  </si>
  <si>
    <t>__export__.manureva_aerodrome_173_e4a0f19f</t>
  </si>
  <si>
    <t>NTKA</t>
  </si>
  <si>
    <t>KAUEHI</t>
  </si>
  <si>
    <t>__export__.manureva_aerodrome_174_097e7d43</t>
  </si>
  <si>
    <t>NTGK</t>
  </si>
  <si>
    <t>KAUKURA</t>
  </si>
  <si>
    <t>__export__.manureva_aerodrome_175_d2d2ae83</t>
  </si>
  <si>
    <t>NTGM</t>
  </si>
  <si>
    <t>MAKEMO</t>
  </si>
  <si>
    <t>__export__.manureva_aerodrome_176_4cedaff7</t>
  </si>
  <si>
    <t>NTGI</t>
  </si>
  <si>
    <t>MANIHI</t>
  </si>
  <si>
    <t>__export__.manureva_aerodrome_177_87cb88f7</t>
  </si>
  <si>
    <t>NTGV</t>
  </si>
  <si>
    <t>MATAIVA</t>
  </si>
  <si>
    <t>__export__.manureva_aerodrome_178_acba3995</t>
  </si>
  <si>
    <t>NTGN</t>
  </si>
  <si>
    <t>NAPUKA</t>
  </si>
  <si>
    <t>__export__.manureva_aerodrome_179_0bb5fd5a</t>
  </si>
  <si>
    <t>NTKN</t>
  </si>
  <si>
    <t>NIAU</t>
  </si>
  <si>
    <t>__export__.manureva_aerodrome_180_9fc4623f</t>
  </si>
  <si>
    <t>NTGW</t>
  </si>
  <si>
    <t>NUKUTAVAKE</t>
  </si>
  <si>
    <t>__export__.manureva_aerodrome_181_c88500bc</t>
  </si>
  <si>
    <t>NTGP</t>
  </si>
  <si>
    <t>PUKA PUKA</t>
  </si>
  <si>
    <t>__export__.manureva_aerodrome_182_c460b9e6</t>
  </si>
  <si>
    <t>NTGQ</t>
  </si>
  <si>
    <t>PUKARUA</t>
  </si>
  <si>
    <t>__export__.manureva_aerodrome_183_999e67c2</t>
  </si>
  <si>
    <t>NTTG</t>
  </si>
  <si>
    <t>RANGIROA</t>
  </si>
  <si>
    <t>__export__.manureva_aerodrome_184_72cead4e</t>
  </si>
  <si>
    <t>NTKO</t>
  </si>
  <si>
    <t>RAROIA</t>
  </si>
  <si>
    <t>__export__.manureva_aerodrome_185_7f3d9dfe</t>
  </si>
  <si>
    <t>NTGE</t>
  </si>
  <si>
    <t>REAO</t>
  </si>
  <si>
    <t>__export__.manureva_aerodrome_186_49760626</t>
  </si>
  <si>
    <t>NTGT</t>
  </si>
  <si>
    <t>TAKAPOTO</t>
  </si>
  <si>
    <t>__export__.manureva_aerodrome_187_aba0799d</t>
  </si>
  <si>
    <t>NTKR</t>
  </si>
  <si>
    <t>TAKAROA</t>
  </si>
  <si>
    <t>__export__.manureva_aerodrome_188_4f84f857</t>
  </si>
  <si>
    <t>NTKM</t>
  </si>
  <si>
    <t>TAKUME</t>
  </si>
  <si>
    <t>__export__.manureva_aerodrome_189_baed5b66</t>
  </si>
  <si>
    <t>NTGO</t>
  </si>
  <si>
    <t>TATAKOTO</t>
  </si>
  <si>
    <t>__export__.manureva_aerodrome_190_a217c1ac</t>
  </si>
  <si>
    <t>NTGC</t>
  </si>
  <si>
    <t>TIKEHAU</t>
  </si>
  <si>
    <t>__export__.manureva_aerodrome_191_725a6662</t>
  </si>
  <si>
    <t>NTGJ</t>
  </si>
  <si>
    <t>TOTEGEGIE</t>
  </si>
  <si>
    <t>__export__.manureva_aerodrome_192_3103942f</t>
  </si>
  <si>
    <t>NTGY</t>
  </si>
  <si>
    <t>TUREIA</t>
  </si>
  <si>
    <t>__export__.manureva_aerodrome_193_eb9490e8</t>
  </si>
  <si>
    <t>NTUV</t>
  </si>
  <si>
    <t>VAHITAHI</t>
  </si>
  <si>
    <t>__export__.manureva_aerodrome_194_83da4883</t>
  </si>
  <si>
    <t>NTMN</t>
  </si>
  <si>
    <t>HIVA OA</t>
  </si>
  <si>
    <t>__export__.manureva_aerodrome_195_523951e7</t>
  </si>
  <si>
    <t>NTMD</t>
  </si>
  <si>
    <t>NUKU A TAHA</t>
  </si>
  <si>
    <t>__export__.manureva_aerodrome_196_2098b997</t>
  </si>
  <si>
    <t>NTAR</t>
  </si>
  <si>
    <t>RURUTU</t>
  </si>
  <si>
    <t>__export__.manureva_aerodrome_197_b3caa58a</t>
  </si>
  <si>
    <t>NTAV</t>
  </si>
  <si>
    <t>RAIVAVAE</t>
  </si>
  <si>
    <t>__export__.manureva_aerodrome_198_6d2e7625</t>
  </si>
  <si>
    <t>NTAM</t>
  </si>
  <si>
    <t>RIMATARA</t>
  </si>
  <si>
    <t>__export__.manureva_aerodrome_199_4dac54b3</t>
  </si>
  <si>
    <t>NTAT</t>
  </si>
  <si>
    <t>TUBUAI</t>
  </si>
  <si>
    <t>__export__.manureva_aerodrome_200_51b21c2d</t>
  </si>
  <si>
    <t>NTMP</t>
  </si>
  <si>
    <t>UA POU</t>
  </si>
  <si>
    <t>__export__.manureva_aerodrome_201_f653b6f3</t>
  </si>
  <si>
    <t>NTMU</t>
  </si>
  <si>
    <t>UA HUKA</t>
  </si>
  <si>
    <t>__export__.manureva_aerodrome_202_f6d16e78</t>
  </si>
  <si>
    <t>NCRG</t>
  </si>
  <si>
    <t>RAROTANGA</t>
  </si>
  <si>
    <t>__export__.manureva_aerodrome_203_c329cd30</t>
  </si>
  <si>
    <t>NCAI</t>
  </si>
  <si>
    <t>AITUTAKI</t>
  </si>
  <si>
    <t>__export__.manureva_aerodrome_204_9792454d</t>
  </si>
  <si>
    <t>NTKU</t>
  </si>
  <si>
    <t>Nukutepipi</t>
  </si>
  <si>
    <t>type_aerodrome_id</t>
  </si>
  <si>
    <t>country_id</t>
  </si>
  <si>
    <t>prefixe</t>
  </si>
  <si>
    <t>manureva_aerodrome_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</si>
</sst>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ureva.type_aerodrom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nureva.type_aerodrome"/>
    </sheetNames>
    <sheetDataSet>
      <sheetData sheetId="0">
        <row r="1">
          <cell r="A1" t="str">
            <v>id</v>
          </cell>
          <cell r="B1" t="str">
            <v>name</v>
          </cell>
          <cell r="C1" t="str">
            <v>prefixe</v>
          </cell>
          <cell r="D1" t="str">
            <v>id</v>
          </cell>
        </row>
        <row r="2">
          <cell r="A2" t="str">
            <v>__export__.manureva_type_aerodrome_5_65fe2c27</v>
          </cell>
          <cell r="B2" t="str">
            <v>Tous</v>
          </cell>
          <cell r="C2" t="str">
            <v>manureva_type_aerodrome_</v>
          </cell>
          <cell r="D2" t="str">
            <v>manureva_type_aerodrome_tous</v>
          </cell>
        </row>
        <row r="3">
          <cell r="A3" t="str">
            <v>__export__.manureva_type_aerodrome_6_37c53c23</v>
          </cell>
          <cell r="B3" t="str">
            <v>MOZ</v>
          </cell>
          <cell r="C3" t="str">
            <v>manureva_type_aerodrome_</v>
          </cell>
          <cell r="D3" t="str">
            <v>manureva_type_aerodrome_moz</v>
          </cell>
        </row>
        <row r="4">
          <cell r="A4" t="str">
            <v>__export__.manureva_type_aerodrome_7_ef52bf63</v>
          </cell>
          <cell r="B4" t="str">
            <v>Etat</v>
          </cell>
          <cell r="C4" t="str">
            <v>manureva_type_aerodrome_</v>
          </cell>
          <cell r="D4" t="str">
            <v>manureva_type_aerodrome_etat</v>
          </cell>
        </row>
        <row r="5">
          <cell r="A5" t="str">
            <v>__export__.manureva_type_aerodrome_8_3f32d577</v>
          </cell>
          <cell r="B5" t="str">
            <v>HUH</v>
          </cell>
          <cell r="C5" t="str">
            <v>manureva_type_aerodrome_</v>
          </cell>
          <cell r="D5" t="str">
            <v>manureva_type_aerodrome_huh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tabSelected="1" workbookViewId="0">
      <selection activeCell="O34" sqref="O34"/>
    </sheetView>
  </sheetViews>
  <sheetFormatPr baseColWidth="10" defaultRowHeight="15"/>
  <cols>
    <col min="1" max="1" width="45.5703125" bestFit="1" customWidth="1"/>
    <col min="2" max="2" width="6.5703125" bestFit="1" customWidth="1"/>
    <col min="3" max="3" width="13.5703125" bestFit="1" customWidth="1"/>
    <col min="4" max="4" width="10.42578125" bestFit="1" customWidth="1"/>
    <col min="5" max="5" width="48" bestFit="1" customWidth="1"/>
    <col min="6" max="6" width="13.5703125" bestFit="1" customWidth="1"/>
    <col min="7" max="7" width="8.42578125" bestFit="1" customWidth="1"/>
    <col min="8" max="8" width="31" bestFit="1" customWidth="1"/>
    <col min="9" max="9" width="26.85546875" bestFit="1" customWidth="1"/>
    <col min="10" max="10" width="22" bestFit="1" customWidth="1"/>
  </cols>
  <sheetData>
    <row r="1" spans="1:10">
      <c r="A1" t="s">
        <v>0</v>
      </c>
      <c r="B1" t="s">
        <v>1</v>
      </c>
      <c r="C1" t="s">
        <v>2</v>
      </c>
      <c r="D1" t="s">
        <v>165</v>
      </c>
      <c r="E1" t="s">
        <v>3</v>
      </c>
      <c r="F1" t="s">
        <v>4</v>
      </c>
      <c r="G1" t="s">
        <v>5</v>
      </c>
      <c r="H1" t="s">
        <v>164</v>
      </c>
      <c r="I1" t="s">
        <v>0</v>
      </c>
      <c r="J1" t="s">
        <v>166</v>
      </c>
    </row>
    <row r="2" spans="1:10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8</v>
      </c>
      <c r="G2" t="s">
        <v>7</v>
      </c>
      <c r="H2" t="str">
        <f>VLOOKUP(E2,[1]manureva.type_aerodrome!$A:$D,4)</f>
        <v>manureva_type_aerodrome_tous</v>
      </c>
      <c r="I2" t="str">
        <f>CONCATENATE(J2,LOWER(B2))</f>
        <v>manureva_aerodrome_nttb</v>
      </c>
      <c r="J2" t="s">
        <v>167</v>
      </c>
    </row>
    <row r="3" spans="1:10">
      <c r="A3" t="s">
        <v>11</v>
      </c>
      <c r="B3" t="s">
        <v>12</v>
      </c>
      <c r="C3" t="s">
        <v>13</v>
      </c>
      <c r="D3" t="s">
        <v>9</v>
      </c>
      <c r="E3" t="s">
        <v>14</v>
      </c>
      <c r="F3" t="s">
        <v>13</v>
      </c>
      <c r="G3" t="s">
        <v>12</v>
      </c>
      <c r="H3" t="str">
        <f>VLOOKUP(E3,[1]manureva.type_aerodrome!$A:$D,4)</f>
        <v>manureva_type_aerodrome_huh</v>
      </c>
      <c r="I3" t="str">
        <f t="shared" ref="I3:I52" si="0">CONCATENATE(J3,LOWER(B3))</f>
        <v>manureva_aerodrome_ntth</v>
      </c>
      <c r="J3" t="s">
        <v>167</v>
      </c>
    </row>
    <row r="4" spans="1:10">
      <c r="A4" t="s">
        <v>15</v>
      </c>
      <c r="B4" t="s">
        <v>16</v>
      </c>
      <c r="C4" t="s">
        <v>17</v>
      </c>
      <c r="D4" t="s">
        <v>9</v>
      </c>
      <c r="E4" t="s">
        <v>10</v>
      </c>
      <c r="F4" t="s">
        <v>17</v>
      </c>
      <c r="G4" t="s">
        <v>16</v>
      </c>
      <c r="H4" t="str">
        <f>VLOOKUP(E4,[1]manureva.type_aerodrome!$A:$D,4)</f>
        <v>manureva_type_aerodrome_tous</v>
      </c>
      <c r="I4" t="str">
        <f t="shared" si="0"/>
        <v>manureva_aerodrome_nttp</v>
      </c>
      <c r="J4" t="s">
        <v>167</v>
      </c>
    </row>
    <row r="5" spans="1:10">
      <c r="A5" t="s">
        <v>18</v>
      </c>
      <c r="B5" t="s">
        <v>19</v>
      </c>
      <c r="C5" t="s">
        <v>20</v>
      </c>
      <c r="D5" t="s">
        <v>9</v>
      </c>
      <c r="E5" t="s">
        <v>21</v>
      </c>
      <c r="F5" t="s">
        <v>20</v>
      </c>
      <c r="G5" t="s">
        <v>19</v>
      </c>
      <c r="H5" t="str">
        <f>VLOOKUP(E5,[1]manureva.type_aerodrome!$A:$D,4)</f>
        <v>manureva_type_aerodrome_moz</v>
      </c>
      <c r="I5" t="str">
        <f t="shared" si="0"/>
        <v>manureva_aerodrome_nttm</v>
      </c>
      <c r="J5" t="s">
        <v>167</v>
      </c>
    </row>
    <row r="6" spans="1:10">
      <c r="A6" t="s">
        <v>22</v>
      </c>
      <c r="B6" t="s">
        <v>23</v>
      </c>
      <c r="C6" t="s">
        <v>24</v>
      </c>
      <c r="D6" t="s">
        <v>9</v>
      </c>
      <c r="E6" t="s">
        <v>10</v>
      </c>
      <c r="F6" t="s">
        <v>24</v>
      </c>
      <c r="G6" t="s">
        <v>23</v>
      </c>
      <c r="H6" t="str">
        <f>VLOOKUP(E6,[1]manureva.type_aerodrome!$A:$D,4)</f>
        <v>manureva_type_aerodrome_tous</v>
      </c>
      <c r="I6" t="str">
        <f t="shared" si="0"/>
        <v>manureva_aerodrome_nttr</v>
      </c>
      <c r="J6" t="s">
        <v>167</v>
      </c>
    </row>
    <row r="7" spans="1:10">
      <c r="A7" t="s">
        <v>25</v>
      </c>
      <c r="B7" t="s">
        <v>26</v>
      </c>
      <c r="C7" t="s">
        <v>27</v>
      </c>
      <c r="D7" t="s">
        <v>9</v>
      </c>
      <c r="E7" t="s">
        <v>28</v>
      </c>
      <c r="F7" t="s">
        <v>27</v>
      </c>
      <c r="G7" t="s">
        <v>26</v>
      </c>
      <c r="H7" t="str">
        <f>VLOOKUP(E7,[1]manureva.type_aerodrome!$A:$D,4)</f>
        <v>manureva_type_aerodrome_etat</v>
      </c>
      <c r="I7" t="str">
        <f t="shared" si="0"/>
        <v>manureva_aerodrome_ntaa</v>
      </c>
      <c r="J7" t="s">
        <v>167</v>
      </c>
    </row>
    <row r="8" spans="1:10">
      <c r="A8" t="s">
        <v>29</v>
      </c>
      <c r="B8" t="s">
        <v>30</v>
      </c>
      <c r="C8" t="s">
        <v>31</v>
      </c>
      <c r="D8" t="s">
        <v>9</v>
      </c>
      <c r="E8" t="s">
        <v>10</v>
      </c>
      <c r="F8" t="s">
        <v>31</v>
      </c>
      <c r="G8" t="s">
        <v>30</v>
      </c>
      <c r="H8" t="str">
        <f>VLOOKUP(E8,[1]manureva.type_aerodrome!$A:$D,4)</f>
        <v>manureva_type_aerodrome_tous</v>
      </c>
      <c r="I8" t="str">
        <f t="shared" si="0"/>
        <v>manureva_aerodrome_nttu</v>
      </c>
      <c r="J8" t="s">
        <v>167</v>
      </c>
    </row>
    <row r="9" spans="1:10">
      <c r="A9" t="s">
        <v>32</v>
      </c>
      <c r="B9" t="s">
        <v>33</v>
      </c>
      <c r="C9" t="s">
        <v>34</v>
      </c>
      <c r="D9" t="s">
        <v>9</v>
      </c>
      <c r="E9" t="s">
        <v>10</v>
      </c>
      <c r="F9" t="s">
        <v>34</v>
      </c>
      <c r="G9" t="s">
        <v>33</v>
      </c>
      <c r="H9" t="str">
        <f>VLOOKUP(E9,[1]manureva.type_aerodrome!$A:$D,4)</f>
        <v>manureva_type_aerodrome_tous</v>
      </c>
      <c r="I9" t="str">
        <f t="shared" si="0"/>
        <v>manureva_aerodrome_nthe</v>
      </c>
      <c r="J9" t="s">
        <v>167</v>
      </c>
    </row>
    <row r="10" spans="1:10">
      <c r="A10" t="s">
        <v>35</v>
      </c>
      <c r="B10" t="s">
        <v>36</v>
      </c>
      <c r="C10" t="s">
        <v>37</v>
      </c>
      <c r="D10" t="s">
        <v>9</v>
      </c>
      <c r="E10" t="s">
        <v>10</v>
      </c>
      <c r="F10" t="s">
        <v>37</v>
      </c>
      <c r="G10" t="s">
        <v>36</v>
      </c>
      <c r="H10" t="str">
        <f>VLOOKUP(E10,[1]manureva.type_aerodrome!$A:$D,4)</f>
        <v>manureva_type_aerodrome_tous</v>
      </c>
      <c r="I10" t="str">
        <f t="shared" si="0"/>
        <v>manureva_aerodrome_ntga</v>
      </c>
      <c r="J10" t="s">
        <v>167</v>
      </c>
    </row>
    <row r="11" spans="1:10">
      <c r="A11" t="s">
        <v>38</v>
      </c>
      <c r="B11" t="s">
        <v>39</v>
      </c>
      <c r="C11" t="s">
        <v>40</v>
      </c>
      <c r="D11" t="s">
        <v>9</v>
      </c>
      <c r="E11" t="s">
        <v>10</v>
      </c>
      <c r="F11" t="s">
        <v>40</v>
      </c>
      <c r="G11" t="s">
        <v>39</v>
      </c>
      <c r="H11" t="str">
        <f>VLOOKUP(E11,[1]manureva.type_aerodrome!$A:$D,4)</f>
        <v>manureva_type_aerodrome_tous</v>
      </c>
      <c r="I11" t="str">
        <f t="shared" si="0"/>
        <v>manureva_aerodrome_ntgd</v>
      </c>
      <c r="J11" t="s">
        <v>167</v>
      </c>
    </row>
    <row r="12" spans="1:10">
      <c r="A12" t="s">
        <v>41</v>
      </c>
      <c r="B12" t="s">
        <v>42</v>
      </c>
      <c r="C12" t="s">
        <v>43</v>
      </c>
      <c r="D12" t="s">
        <v>9</v>
      </c>
      <c r="E12" t="s">
        <v>10</v>
      </c>
      <c r="F12" t="s">
        <v>43</v>
      </c>
      <c r="G12" t="s">
        <v>42</v>
      </c>
      <c r="H12" t="str">
        <f>VLOOKUP(E12,[1]manureva.type_aerodrome!$A:$D,4)</f>
        <v>manureva_type_aerodrome_tous</v>
      </c>
      <c r="I12" t="str">
        <f t="shared" si="0"/>
        <v>manureva_aerodrome_ntkk</v>
      </c>
      <c r="J12" t="s">
        <v>167</v>
      </c>
    </row>
    <row r="13" spans="1:10">
      <c r="A13" t="s">
        <v>44</v>
      </c>
      <c r="B13" t="s">
        <v>45</v>
      </c>
      <c r="C13" t="s">
        <v>46</v>
      </c>
      <c r="D13" t="s">
        <v>9</v>
      </c>
      <c r="E13" t="s">
        <v>10</v>
      </c>
      <c r="F13" t="s">
        <v>46</v>
      </c>
      <c r="G13" t="s">
        <v>45</v>
      </c>
      <c r="H13" t="str">
        <f>VLOOKUP(E13,[1]manureva.type_aerodrome!$A:$D,4)</f>
        <v>manureva_type_aerodrome_tous</v>
      </c>
      <c r="I13" t="str">
        <f t="shared" si="0"/>
        <v>manureva_aerodrome_ntgu</v>
      </c>
      <c r="J13" t="s">
        <v>167</v>
      </c>
    </row>
    <row r="14" spans="1:10">
      <c r="A14" t="s">
        <v>47</v>
      </c>
      <c r="B14" t="s">
        <v>48</v>
      </c>
      <c r="C14" t="s">
        <v>49</v>
      </c>
      <c r="D14" t="s">
        <v>9</v>
      </c>
      <c r="E14" t="s">
        <v>10</v>
      </c>
      <c r="F14" t="s">
        <v>49</v>
      </c>
      <c r="G14" t="s">
        <v>48</v>
      </c>
      <c r="H14" t="str">
        <f>VLOOKUP(E14,[1]manureva.type_aerodrome!$A:$D,4)</f>
        <v>manureva_type_aerodrome_tous</v>
      </c>
      <c r="I14" t="str">
        <f t="shared" si="0"/>
        <v>manureva_aerodrome_ntkf</v>
      </c>
      <c r="J14" t="s">
        <v>167</v>
      </c>
    </row>
    <row r="15" spans="1:10">
      <c r="A15" t="s">
        <v>50</v>
      </c>
      <c r="B15" t="s">
        <v>51</v>
      </c>
      <c r="C15" t="s">
        <v>52</v>
      </c>
      <c r="D15" t="s">
        <v>9</v>
      </c>
      <c r="E15" t="s">
        <v>10</v>
      </c>
      <c r="F15" t="s">
        <v>52</v>
      </c>
      <c r="G15" t="s">
        <v>51</v>
      </c>
      <c r="H15" t="str">
        <f>VLOOKUP(E15,[1]manureva.type_aerodrome!$A:$D,4)</f>
        <v>manureva_type_aerodrome_tous</v>
      </c>
      <c r="I15" t="str">
        <f t="shared" si="0"/>
        <v>manureva_aerodrome_ntkh</v>
      </c>
      <c r="J15" t="s">
        <v>167</v>
      </c>
    </row>
    <row r="16" spans="1:10">
      <c r="A16" t="s">
        <v>53</v>
      </c>
      <c r="B16" t="s">
        <v>54</v>
      </c>
      <c r="C16" t="s">
        <v>55</v>
      </c>
      <c r="D16" t="s">
        <v>9</v>
      </c>
      <c r="E16" t="s">
        <v>10</v>
      </c>
      <c r="F16" t="s">
        <v>55</v>
      </c>
      <c r="G16" t="s">
        <v>54</v>
      </c>
      <c r="H16" t="str">
        <f>VLOOKUP(E16,[1]manureva.type_aerodrome!$A:$D,4)</f>
        <v>manureva_type_aerodrome_tous</v>
      </c>
      <c r="I16" t="str">
        <f t="shared" si="0"/>
        <v>manureva_aerodrome_ntgf</v>
      </c>
      <c r="J16" t="s">
        <v>167</v>
      </c>
    </row>
    <row r="17" spans="1:10">
      <c r="A17" t="s">
        <v>56</v>
      </c>
      <c r="B17" t="s">
        <v>57</v>
      </c>
      <c r="C17" t="s">
        <v>58</v>
      </c>
      <c r="D17" t="s">
        <v>9</v>
      </c>
      <c r="E17" t="s">
        <v>10</v>
      </c>
      <c r="F17" t="s">
        <v>58</v>
      </c>
      <c r="G17" t="s">
        <v>57</v>
      </c>
      <c r="H17" t="str">
        <f>VLOOKUP(E17,[1]manureva.type_aerodrome!$A:$D,4)</f>
        <v>manureva_type_aerodrome_tous</v>
      </c>
      <c r="I17" t="str">
        <f t="shared" si="0"/>
        <v>manureva_aerodrome_ntgb</v>
      </c>
      <c r="J17" t="s">
        <v>167</v>
      </c>
    </row>
    <row r="18" spans="1:10">
      <c r="A18" t="s">
        <v>59</v>
      </c>
      <c r="B18" t="s">
        <v>60</v>
      </c>
      <c r="C18" t="s">
        <v>61</v>
      </c>
      <c r="D18" t="s">
        <v>9</v>
      </c>
      <c r="E18" t="s">
        <v>10</v>
      </c>
      <c r="F18" t="s">
        <v>61</v>
      </c>
      <c r="G18" t="s">
        <v>60</v>
      </c>
      <c r="H18" t="str">
        <f>VLOOKUP(E18,[1]manureva.type_aerodrome!$A:$D,4)</f>
        <v>manureva_type_aerodrome_tous</v>
      </c>
      <c r="I18" t="str">
        <f t="shared" si="0"/>
        <v>manureva_aerodrome_ntto</v>
      </c>
      <c r="J18" t="s">
        <v>167</v>
      </c>
    </row>
    <row r="19" spans="1:10">
      <c r="A19" t="s">
        <v>62</v>
      </c>
      <c r="B19" t="s">
        <v>63</v>
      </c>
      <c r="C19" t="s">
        <v>64</v>
      </c>
      <c r="D19" t="s">
        <v>9</v>
      </c>
      <c r="E19" t="s">
        <v>10</v>
      </c>
      <c r="F19" t="s">
        <v>64</v>
      </c>
      <c r="G19" t="s">
        <v>63</v>
      </c>
      <c r="H19" t="str">
        <f>VLOOKUP(E19,[1]manureva.type_aerodrome!$A:$D,4)</f>
        <v>manureva_type_aerodrome_tous</v>
      </c>
      <c r="I19" t="str">
        <f t="shared" si="0"/>
        <v>manureva_aerodrome_ntgh</v>
      </c>
      <c r="J19" t="s">
        <v>167</v>
      </c>
    </row>
    <row r="20" spans="1:10">
      <c r="A20" t="s">
        <v>65</v>
      </c>
      <c r="B20" t="s">
        <v>66</v>
      </c>
      <c r="C20" t="s">
        <v>67</v>
      </c>
      <c r="D20" t="s">
        <v>9</v>
      </c>
      <c r="E20" t="s">
        <v>10</v>
      </c>
      <c r="F20" t="s">
        <v>67</v>
      </c>
      <c r="G20" t="s">
        <v>66</v>
      </c>
      <c r="H20" t="str">
        <f>VLOOKUP(E20,[1]manureva.type_aerodrome!$A:$D,4)</f>
        <v>manureva_type_aerodrome_tous</v>
      </c>
      <c r="I20" t="str">
        <f t="shared" si="0"/>
        <v>manureva_aerodrome_ntkt</v>
      </c>
      <c r="J20" t="s">
        <v>167</v>
      </c>
    </row>
    <row r="21" spans="1:10">
      <c r="A21" t="s">
        <v>68</v>
      </c>
      <c r="B21" t="s">
        <v>69</v>
      </c>
      <c r="C21" t="s">
        <v>70</v>
      </c>
      <c r="D21" t="s">
        <v>9</v>
      </c>
      <c r="E21" t="s">
        <v>10</v>
      </c>
      <c r="F21" t="s">
        <v>70</v>
      </c>
      <c r="G21" t="s">
        <v>69</v>
      </c>
      <c r="H21" t="str">
        <f>VLOOKUP(E21,[1]manureva.type_aerodrome!$A:$D,4)</f>
        <v>manureva_type_aerodrome_tous</v>
      </c>
      <c r="I21" t="str">
        <f t="shared" si="0"/>
        <v>manureva_aerodrome_ntka</v>
      </c>
      <c r="J21" t="s">
        <v>167</v>
      </c>
    </row>
    <row r="22" spans="1:10">
      <c r="A22" t="s">
        <v>71</v>
      </c>
      <c r="B22" t="s">
        <v>72</v>
      </c>
      <c r="C22" t="s">
        <v>73</v>
      </c>
      <c r="D22" t="s">
        <v>9</v>
      </c>
      <c r="E22" t="s">
        <v>10</v>
      </c>
      <c r="F22" t="s">
        <v>73</v>
      </c>
      <c r="G22" t="s">
        <v>72</v>
      </c>
      <c r="H22" t="str">
        <f>VLOOKUP(E22,[1]manureva.type_aerodrome!$A:$D,4)</f>
        <v>manureva_type_aerodrome_tous</v>
      </c>
      <c r="I22" t="str">
        <f t="shared" si="0"/>
        <v>manureva_aerodrome_ntgk</v>
      </c>
      <c r="J22" t="s">
        <v>167</v>
      </c>
    </row>
    <row r="23" spans="1:10">
      <c r="A23" t="s">
        <v>74</v>
      </c>
      <c r="B23" t="s">
        <v>75</v>
      </c>
      <c r="C23" t="s">
        <v>76</v>
      </c>
      <c r="D23" t="s">
        <v>9</v>
      </c>
      <c r="E23" t="s">
        <v>10</v>
      </c>
      <c r="F23" t="s">
        <v>76</v>
      </c>
      <c r="G23" t="s">
        <v>75</v>
      </c>
      <c r="H23" t="str">
        <f>VLOOKUP(E23,[1]manureva.type_aerodrome!$A:$D,4)</f>
        <v>manureva_type_aerodrome_tous</v>
      </c>
      <c r="I23" t="str">
        <f t="shared" si="0"/>
        <v>manureva_aerodrome_ntgm</v>
      </c>
      <c r="J23" t="s">
        <v>167</v>
      </c>
    </row>
    <row r="24" spans="1:10">
      <c r="A24" t="s">
        <v>77</v>
      </c>
      <c r="B24" t="s">
        <v>78</v>
      </c>
      <c r="C24" t="s">
        <v>79</v>
      </c>
      <c r="D24" t="s">
        <v>9</v>
      </c>
      <c r="E24" t="s">
        <v>10</v>
      </c>
      <c r="F24" t="s">
        <v>79</v>
      </c>
      <c r="G24" t="s">
        <v>78</v>
      </c>
      <c r="H24" t="str">
        <f>VLOOKUP(E24,[1]manureva.type_aerodrome!$A:$D,4)</f>
        <v>manureva_type_aerodrome_tous</v>
      </c>
      <c r="I24" t="str">
        <f t="shared" si="0"/>
        <v>manureva_aerodrome_ntgi</v>
      </c>
      <c r="J24" t="s">
        <v>167</v>
      </c>
    </row>
    <row r="25" spans="1:10">
      <c r="A25" t="s">
        <v>80</v>
      </c>
      <c r="B25" t="s">
        <v>81</v>
      </c>
      <c r="C25" t="s">
        <v>82</v>
      </c>
      <c r="D25" t="s">
        <v>9</v>
      </c>
      <c r="E25" t="s">
        <v>10</v>
      </c>
      <c r="F25" t="s">
        <v>82</v>
      </c>
      <c r="G25" t="s">
        <v>81</v>
      </c>
      <c r="H25" t="str">
        <f>VLOOKUP(E25,[1]manureva.type_aerodrome!$A:$D,4)</f>
        <v>manureva_type_aerodrome_tous</v>
      </c>
      <c r="I25" t="str">
        <f t="shared" si="0"/>
        <v>manureva_aerodrome_ntgv</v>
      </c>
      <c r="J25" t="s">
        <v>167</v>
      </c>
    </row>
    <row r="26" spans="1:10">
      <c r="A26" t="s">
        <v>83</v>
      </c>
      <c r="B26" t="s">
        <v>84</v>
      </c>
      <c r="C26" t="s">
        <v>85</v>
      </c>
      <c r="D26" t="s">
        <v>9</v>
      </c>
      <c r="E26" t="s">
        <v>10</v>
      </c>
      <c r="F26" t="s">
        <v>85</v>
      </c>
      <c r="G26" t="s">
        <v>84</v>
      </c>
      <c r="H26" t="str">
        <f>VLOOKUP(E26,[1]manureva.type_aerodrome!$A:$D,4)</f>
        <v>manureva_type_aerodrome_tous</v>
      </c>
      <c r="I26" t="str">
        <f t="shared" si="0"/>
        <v>manureva_aerodrome_ntgn</v>
      </c>
      <c r="J26" t="s">
        <v>167</v>
      </c>
    </row>
    <row r="27" spans="1:10">
      <c r="A27" t="s">
        <v>86</v>
      </c>
      <c r="B27" t="s">
        <v>87</v>
      </c>
      <c r="C27" t="s">
        <v>88</v>
      </c>
      <c r="D27" t="s">
        <v>9</v>
      </c>
      <c r="E27" t="s">
        <v>10</v>
      </c>
      <c r="F27" t="s">
        <v>88</v>
      </c>
      <c r="G27" t="s">
        <v>87</v>
      </c>
      <c r="H27" t="str">
        <f>VLOOKUP(E27,[1]manureva.type_aerodrome!$A:$D,4)</f>
        <v>manureva_type_aerodrome_tous</v>
      </c>
      <c r="I27" t="str">
        <f t="shared" si="0"/>
        <v>manureva_aerodrome_ntkn</v>
      </c>
      <c r="J27" t="s">
        <v>167</v>
      </c>
    </row>
    <row r="28" spans="1:10">
      <c r="A28" t="s">
        <v>89</v>
      </c>
      <c r="B28" t="s">
        <v>90</v>
      </c>
      <c r="C28" t="s">
        <v>91</v>
      </c>
      <c r="D28" t="s">
        <v>9</v>
      </c>
      <c r="E28" t="s">
        <v>10</v>
      </c>
      <c r="F28" t="s">
        <v>91</v>
      </c>
      <c r="G28" t="s">
        <v>90</v>
      </c>
      <c r="H28" t="str">
        <f>VLOOKUP(E28,[1]manureva.type_aerodrome!$A:$D,4)</f>
        <v>manureva_type_aerodrome_tous</v>
      </c>
      <c r="I28" t="str">
        <f t="shared" si="0"/>
        <v>manureva_aerodrome_ntgw</v>
      </c>
      <c r="J28" t="s">
        <v>167</v>
      </c>
    </row>
    <row r="29" spans="1:10">
      <c r="A29" t="s">
        <v>92</v>
      </c>
      <c r="B29" t="s">
        <v>93</v>
      </c>
      <c r="C29" t="s">
        <v>94</v>
      </c>
      <c r="D29" t="s">
        <v>9</v>
      </c>
      <c r="E29" t="s">
        <v>10</v>
      </c>
      <c r="F29" t="s">
        <v>94</v>
      </c>
      <c r="G29" t="s">
        <v>93</v>
      </c>
      <c r="H29" t="str">
        <f>VLOOKUP(E29,[1]manureva.type_aerodrome!$A:$D,4)</f>
        <v>manureva_type_aerodrome_tous</v>
      </c>
      <c r="I29" t="str">
        <f t="shared" si="0"/>
        <v>manureva_aerodrome_ntgp</v>
      </c>
      <c r="J29" t="s">
        <v>167</v>
      </c>
    </row>
    <row r="30" spans="1:10">
      <c r="A30" t="s">
        <v>95</v>
      </c>
      <c r="B30" t="s">
        <v>96</v>
      </c>
      <c r="C30" t="s">
        <v>97</v>
      </c>
      <c r="D30" t="s">
        <v>9</v>
      </c>
      <c r="E30" t="s">
        <v>10</v>
      </c>
      <c r="F30" t="s">
        <v>97</v>
      </c>
      <c r="G30" t="s">
        <v>96</v>
      </c>
      <c r="H30" t="str">
        <f>VLOOKUP(E30,[1]manureva.type_aerodrome!$A:$D,4)</f>
        <v>manureva_type_aerodrome_tous</v>
      </c>
      <c r="I30" t="str">
        <f t="shared" si="0"/>
        <v>manureva_aerodrome_ntgq</v>
      </c>
      <c r="J30" t="s">
        <v>167</v>
      </c>
    </row>
    <row r="31" spans="1:10">
      <c r="A31" t="s">
        <v>98</v>
      </c>
      <c r="B31" t="s">
        <v>99</v>
      </c>
      <c r="C31" t="s">
        <v>100</v>
      </c>
      <c r="D31" t="s">
        <v>9</v>
      </c>
      <c r="E31" t="s">
        <v>28</v>
      </c>
      <c r="F31" t="s">
        <v>100</v>
      </c>
      <c r="G31" t="s">
        <v>99</v>
      </c>
      <c r="H31" t="str">
        <f>VLOOKUP(E31,[1]manureva.type_aerodrome!$A:$D,4)</f>
        <v>manureva_type_aerodrome_etat</v>
      </c>
      <c r="I31" t="str">
        <f t="shared" si="0"/>
        <v>manureva_aerodrome_nttg</v>
      </c>
      <c r="J31" t="s">
        <v>167</v>
      </c>
    </row>
    <row r="32" spans="1:10">
      <c r="A32" t="s">
        <v>101</v>
      </c>
      <c r="B32" t="s">
        <v>102</v>
      </c>
      <c r="C32" t="s">
        <v>103</v>
      </c>
      <c r="D32" t="s">
        <v>9</v>
      </c>
      <c r="E32" t="s">
        <v>10</v>
      </c>
      <c r="F32" t="s">
        <v>103</v>
      </c>
      <c r="G32" t="s">
        <v>102</v>
      </c>
      <c r="H32" t="str">
        <f>VLOOKUP(E32,[1]manureva.type_aerodrome!$A:$D,4)</f>
        <v>manureva_type_aerodrome_tous</v>
      </c>
      <c r="I32" t="str">
        <f t="shared" si="0"/>
        <v>manureva_aerodrome_ntko</v>
      </c>
      <c r="J32" t="s">
        <v>167</v>
      </c>
    </row>
    <row r="33" spans="1:10">
      <c r="A33" t="s">
        <v>104</v>
      </c>
      <c r="B33" t="s">
        <v>105</v>
      </c>
      <c r="C33" t="s">
        <v>106</v>
      </c>
      <c r="D33" t="s">
        <v>9</v>
      </c>
      <c r="E33" t="s">
        <v>10</v>
      </c>
      <c r="F33" t="s">
        <v>106</v>
      </c>
      <c r="G33" t="s">
        <v>105</v>
      </c>
      <c r="H33" t="str">
        <f>VLOOKUP(E33,[1]manureva.type_aerodrome!$A:$D,4)</f>
        <v>manureva_type_aerodrome_tous</v>
      </c>
      <c r="I33" t="str">
        <f t="shared" si="0"/>
        <v>manureva_aerodrome_ntge</v>
      </c>
      <c r="J33" t="s">
        <v>167</v>
      </c>
    </row>
    <row r="34" spans="1:10">
      <c r="A34" t="s">
        <v>107</v>
      </c>
      <c r="B34" t="s">
        <v>108</v>
      </c>
      <c r="C34" t="s">
        <v>109</v>
      </c>
      <c r="D34" t="s">
        <v>9</v>
      </c>
      <c r="E34" t="s">
        <v>10</v>
      </c>
      <c r="F34" t="s">
        <v>109</v>
      </c>
      <c r="G34" t="s">
        <v>108</v>
      </c>
      <c r="H34" t="str">
        <f>VLOOKUP(E34,[1]manureva.type_aerodrome!$A:$D,4)</f>
        <v>manureva_type_aerodrome_tous</v>
      </c>
      <c r="I34" t="str">
        <f t="shared" si="0"/>
        <v>manureva_aerodrome_ntgt</v>
      </c>
      <c r="J34" t="s">
        <v>167</v>
      </c>
    </row>
    <row r="35" spans="1:10">
      <c r="A35" t="s">
        <v>110</v>
      </c>
      <c r="B35" t="s">
        <v>111</v>
      </c>
      <c r="C35" t="s">
        <v>112</v>
      </c>
      <c r="D35" t="s">
        <v>9</v>
      </c>
      <c r="E35" t="s">
        <v>10</v>
      </c>
      <c r="F35" t="s">
        <v>112</v>
      </c>
      <c r="G35" t="s">
        <v>111</v>
      </c>
      <c r="H35" t="str">
        <f>VLOOKUP(E35,[1]manureva.type_aerodrome!$A:$D,4)</f>
        <v>manureva_type_aerodrome_tous</v>
      </c>
      <c r="I35" t="str">
        <f t="shared" si="0"/>
        <v>manureva_aerodrome_ntkr</v>
      </c>
      <c r="J35" t="s">
        <v>167</v>
      </c>
    </row>
    <row r="36" spans="1:10">
      <c r="A36" t="s">
        <v>113</v>
      </c>
      <c r="B36" t="s">
        <v>114</v>
      </c>
      <c r="C36" t="s">
        <v>115</v>
      </c>
      <c r="D36" t="s">
        <v>9</v>
      </c>
      <c r="E36" t="s">
        <v>10</v>
      </c>
      <c r="F36" t="s">
        <v>115</v>
      </c>
      <c r="G36" t="s">
        <v>114</v>
      </c>
      <c r="H36" t="str">
        <f>VLOOKUP(E36,[1]manureva.type_aerodrome!$A:$D,4)</f>
        <v>manureva_type_aerodrome_tous</v>
      </c>
      <c r="I36" t="str">
        <f t="shared" si="0"/>
        <v>manureva_aerodrome_ntkm</v>
      </c>
      <c r="J36" t="s">
        <v>167</v>
      </c>
    </row>
    <row r="37" spans="1:10">
      <c r="A37" t="s">
        <v>116</v>
      </c>
      <c r="B37" t="s">
        <v>117</v>
      </c>
      <c r="C37" t="s">
        <v>118</v>
      </c>
      <c r="D37" t="s">
        <v>9</v>
      </c>
      <c r="E37" t="s">
        <v>10</v>
      </c>
      <c r="F37" t="s">
        <v>118</v>
      </c>
      <c r="G37" t="s">
        <v>117</v>
      </c>
      <c r="H37" t="str">
        <f>VLOOKUP(E37,[1]manureva.type_aerodrome!$A:$D,4)</f>
        <v>manureva_type_aerodrome_tous</v>
      </c>
      <c r="I37" t="str">
        <f t="shared" si="0"/>
        <v>manureva_aerodrome_ntgo</v>
      </c>
      <c r="J37" t="s">
        <v>167</v>
      </c>
    </row>
    <row r="38" spans="1:10">
      <c r="A38" t="s">
        <v>119</v>
      </c>
      <c r="B38" t="s">
        <v>120</v>
      </c>
      <c r="C38" t="s">
        <v>121</v>
      </c>
      <c r="D38" t="s">
        <v>9</v>
      </c>
      <c r="E38" t="s">
        <v>10</v>
      </c>
      <c r="F38" t="s">
        <v>121</v>
      </c>
      <c r="G38" t="s">
        <v>120</v>
      </c>
      <c r="H38" t="str">
        <f>VLOOKUP(E38,[1]manureva.type_aerodrome!$A:$D,4)</f>
        <v>manureva_type_aerodrome_tous</v>
      </c>
      <c r="I38" t="str">
        <f t="shared" si="0"/>
        <v>manureva_aerodrome_ntgc</v>
      </c>
      <c r="J38" t="s">
        <v>167</v>
      </c>
    </row>
    <row r="39" spans="1:10">
      <c r="A39" t="s">
        <v>122</v>
      </c>
      <c r="B39" t="s">
        <v>123</v>
      </c>
      <c r="C39" t="s">
        <v>124</v>
      </c>
      <c r="D39" t="s">
        <v>9</v>
      </c>
      <c r="E39" t="s">
        <v>10</v>
      </c>
      <c r="F39" t="s">
        <v>124</v>
      </c>
      <c r="G39" t="s">
        <v>123</v>
      </c>
      <c r="H39" t="str">
        <f>VLOOKUP(E39,[1]manureva.type_aerodrome!$A:$D,4)</f>
        <v>manureva_type_aerodrome_tous</v>
      </c>
      <c r="I39" t="str">
        <f t="shared" si="0"/>
        <v>manureva_aerodrome_ntgj</v>
      </c>
      <c r="J39" t="s">
        <v>167</v>
      </c>
    </row>
    <row r="40" spans="1:10">
      <c r="A40" t="s">
        <v>125</v>
      </c>
      <c r="B40" t="s">
        <v>126</v>
      </c>
      <c r="C40" t="s">
        <v>127</v>
      </c>
      <c r="D40" t="s">
        <v>9</v>
      </c>
      <c r="E40" t="s">
        <v>10</v>
      </c>
      <c r="F40" t="s">
        <v>127</v>
      </c>
      <c r="G40" t="s">
        <v>126</v>
      </c>
      <c r="H40" t="str">
        <f>VLOOKUP(E40,[1]manureva.type_aerodrome!$A:$D,4)</f>
        <v>manureva_type_aerodrome_tous</v>
      </c>
      <c r="I40" t="str">
        <f t="shared" si="0"/>
        <v>manureva_aerodrome_ntgy</v>
      </c>
      <c r="J40" t="s">
        <v>167</v>
      </c>
    </row>
    <row r="41" spans="1:10">
      <c r="A41" t="s">
        <v>128</v>
      </c>
      <c r="B41" t="s">
        <v>129</v>
      </c>
      <c r="C41" t="s">
        <v>130</v>
      </c>
      <c r="D41" t="s">
        <v>9</v>
      </c>
      <c r="E41" t="s">
        <v>10</v>
      </c>
      <c r="F41" t="s">
        <v>130</v>
      </c>
      <c r="G41" t="s">
        <v>129</v>
      </c>
      <c r="H41" t="str">
        <f>VLOOKUP(E41,[1]manureva.type_aerodrome!$A:$D,4)</f>
        <v>manureva_type_aerodrome_tous</v>
      </c>
      <c r="I41" t="str">
        <f t="shared" si="0"/>
        <v>manureva_aerodrome_ntuv</v>
      </c>
      <c r="J41" t="s">
        <v>167</v>
      </c>
    </row>
    <row r="42" spans="1:10">
      <c r="A42" t="s">
        <v>131</v>
      </c>
      <c r="B42" t="s">
        <v>132</v>
      </c>
      <c r="C42" t="s">
        <v>133</v>
      </c>
      <c r="D42" t="s">
        <v>9</v>
      </c>
      <c r="E42" t="s">
        <v>10</v>
      </c>
      <c r="F42" t="s">
        <v>133</v>
      </c>
      <c r="G42" t="s">
        <v>132</v>
      </c>
      <c r="H42" t="str">
        <f>VLOOKUP(E42,[1]manureva.type_aerodrome!$A:$D,4)</f>
        <v>manureva_type_aerodrome_tous</v>
      </c>
      <c r="I42" t="str">
        <f t="shared" si="0"/>
        <v>manureva_aerodrome_ntmn</v>
      </c>
      <c r="J42" t="s">
        <v>167</v>
      </c>
    </row>
    <row r="43" spans="1:10">
      <c r="A43" t="s">
        <v>134</v>
      </c>
      <c r="B43" t="s">
        <v>135</v>
      </c>
      <c r="C43" t="s">
        <v>136</v>
      </c>
      <c r="D43" t="s">
        <v>9</v>
      </c>
      <c r="E43" t="s">
        <v>10</v>
      </c>
      <c r="F43" t="s">
        <v>136</v>
      </c>
      <c r="G43" t="s">
        <v>135</v>
      </c>
      <c r="H43" t="str">
        <f>VLOOKUP(E43,[1]manureva.type_aerodrome!$A:$D,4)</f>
        <v>manureva_type_aerodrome_tous</v>
      </c>
      <c r="I43" t="str">
        <f t="shared" si="0"/>
        <v>manureva_aerodrome_ntmd</v>
      </c>
      <c r="J43" t="s">
        <v>167</v>
      </c>
    </row>
    <row r="44" spans="1:10">
      <c r="A44" t="s">
        <v>137</v>
      </c>
      <c r="B44" t="s">
        <v>138</v>
      </c>
      <c r="C44" t="s">
        <v>139</v>
      </c>
      <c r="D44" t="s">
        <v>9</v>
      </c>
      <c r="E44" t="s">
        <v>10</v>
      </c>
      <c r="F44" t="s">
        <v>139</v>
      </c>
      <c r="G44" t="s">
        <v>138</v>
      </c>
      <c r="H44" t="str">
        <f>VLOOKUP(E44,[1]manureva.type_aerodrome!$A:$D,4)</f>
        <v>manureva_type_aerodrome_tous</v>
      </c>
      <c r="I44" t="str">
        <f t="shared" si="0"/>
        <v>manureva_aerodrome_ntar</v>
      </c>
      <c r="J44" t="s">
        <v>167</v>
      </c>
    </row>
    <row r="45" spans="1:10">
      <c r="A45" t="s">
        <v>140</v>
      </c>
      <c r="B45" t="s">
        <v>141</v>
      </c>
      <c r="C45" t="s">
        <v>142</v>
      </c>
      <c r="D45" t="s">
        <v>9</v>
      </c>
      <c r="E45" t="s">
        <v>10</v>
      </c>
      <c r="F45" t="s">
        <v>142</v>
      </c>
      <c r="G45" t="s">
        <v>141</v>
      </c>
      <c r="H45" t="str">
        <f>VLOOKUP(E45,[1]manureva.type_aerodrome!$A:$D,4)</f>
        <v>manureva_type_aerodrome_tous</v>
      </c>
      <c r="I45" t="str">
        <f t="shared" si="0"/>
        <v>manureva_aerodrome_ntav</v>
      </c>
      <c r="J45" t="s">
        <v>167</v>
      </c>
    </row>
    <row r="46" spans="1:10">
      <c r="A46" t="s">
        <v>143</v>
      </c>
      <c r="B46" t="s">
        <v>144</v>
      </c>
      <c r="C46" t="s">
        <v>145</v>
      </c>
      <c r="D46" t="s">
        <v>9</v>
      </c>
      <c r="E46" t="s">
        <v>10</v>
      </c>
      <c r="F46" t="s">
        <v>145</v>
      </c>
      <c r="G46" t="s">
        <v>144</v>
      </c>
      <c r="H46" t="str">
        <f>VLOOKUP(E46,[1]manureva.type_aerodrome!$A:$D,4)</f>
        <v>manureva_type_aerodrome_tous</v>
      </c>
      <c r="I46" t="str">
        <f t="shared" si="0"/>
        <v>manureva_aerodrome_ntam</v>
      </c>
      <c r="J46" t="s">
        <v>167</v>
      </c>
    </row>
    <row r="47" spans="1:10">
      <c r="A47" t="s">
        <v>146</v>
      </c>
      <c r="B47" t="s">
        <v>147</v>
      </c>
      <c r="C47" t="s">
        <v>148</v>
      </c>
      <c r="D47" t="s">
        <v>9</v>
      </c>
      <c r="E47" t="s">
        <v>10</v>
      </c>
      <c r="F47" t="s">
        <v>148</v>
      </c>
      <c r="G47" t="s">
        <v>147</v>
      </c>
      <c r="H47" t="str">
        <f>VLOOKUP(E47,[1]manureva.type_aerodrome!$A:$D,4)</f>
        <v>manureva_type_aerodrome_tous</v>
      </c>
      <c r="I47" t="str">
        <f t="shared" si="0"/>
        <v>manureva_aerodrome_ntat</v>
      </c>
      <c r="J47" t="s">
        <v>167</v>
      </c>
    </row>
    <row r="48" spans="1:10">
      <c r="A48" t="s">
        <v>149</v>
      </c>
      <c r="B48" t="s">
        <v>150</v>
      </c>
      <c r="C48" t="s">
        <v>151</v>
      </c>
      <c r="D48" t="s">
        <v>9</v>
      </c>
      <c r="E48" t="s">
        <v>10</v>
      </c>
      <c r="F48" t="s">
        <v>151</v>
      </c>
      <c r="G48" t="s">
        <v>150</v>
      </c>
      <c r="H48" t="str">
        <f>VLOOKUP(E48,[1]manureva.type_aerodrome!$A:$D,4)</f>
        <v>manureva_type_aerodrome_tous</v>
      </c>
      <c r="I48" t="str">
        <f t="shared" si="0"/>
        <v>manureva_aerodrome_ntmp</v>
      </c>
      <c r="J48" t="s">
        <v>167</v>
      </c>
    </row>
    <row r="49" spans="1:10">
      <c r="A49" t="s">
        <v>152</v>
      </c>
      <c r="B49" t="s">
        <v>153</v>
      </c>
      <c r="C49" t="s">
        <v>154</v>
      </c>
      <c r="D49" t="s">
        <v>9</v>
      </c>
      <c r="E49" t="s">
        <v>10</v>
      </c>
      <c r="F49" t="s">
        <v>154</v>
      </c>
      <c r="G49" t="s">
        <v>153</v>
      </c>
      <c r="H49" t="str">
        <f>VLOOKUP(E49,[1]manureva.type_aerodrome!$A:$D,4)</f>
        <v>manureva_type_aerodrome_tous</v>
      </c>
      <c r="I49" t="str">
        <f t="shared" si="0"/>
        <v>manureva_aerodrome_ntmu</v>
      </c>
      <c r="J49" t="s">
        <v>167</v>
      </c>
    </row>
    <row r="50" spans="1:10">
      <c r="A50" t="s">
        <v>155</v>
      </c>
      <c r="B50" t="s">
        <v>156</v>
      </c>
      <c r="C50" t="s">
        <v>157</v>
      </c>
      <c r="D50" t="s">
        <v>9</v>
      </c>
      <c r="E50" t="s">
        <v>10</v>
      </c>
      <c r="F50" t="s">
        <v>157</v>
      </c>
      <c r="G50" t="s">
        <v>156</v>
      </c>
      <c r="H50" t="str">
        <f>VLOOKUP(E50,[1]manureva.type_aerodrome!$A:$D,4)</f>
        <v>manureva_type_aerodrome_tous</v>
      </c>
      <c r="I50" t="str">
        <f t="shared" si="0"/>
        <v>manureva_aerodrome_ncrg</v>
      </c>
      <c r="J50" t="s">
        <v>167</v>
      </c>
    </row>
    <row r="51" spans="1:10">
      <c r="A51" t="s">
        <v>158</v>
      </c>
      <c r="B51" t="s">
        <v>159</v>
      </c>
      <c r="C51" t="s">
        <v>160</v>
      </c>
      <c r="D51" t="s">
        <v>9</v>
      </c>
      <c r="E51" t="s">
        <v>10</v>
      </c>
      <c r="F51" t="s">
        <v>160</v>
      </c>
      <c r="G51" t="s">
        <v>159</v>
      </c>
      <c r="H51" t="str">
        <f>VLOOKUP(E51,[1]manureva.type_aerodrome!$A:$D,4)</f>
        <v>manureva_type_aerodrome_tous</v>
      </c>
      <c r="I51" t="str">
        <f t="shared" si="0"/>
        <v>manureva_aerodrome_ncai</v>
      </c>
      <c r="J51" t="s">
        <v>167</v>
      </c>
    </row>
    <row r="52" spans="1:10">
      <c r="A52" t="s">
        <v>161</v>
      </c>
      <c r="B52" t="s">
        <v>162</v>
      </c>
      <c r="C52" t="s">
        <v>163</v>
      </c>
      <c r="D52" t="s">
        <v>9</v>
      </c>
      <c r="E52" t="s">
        <v>10</v>
      </c>
      <c r="F52" t="s">
        <v>163</v>
      </c>
      <c r="G52" t="s">
        <v>162</v>
      </c>
      <c r="H52" t="str">
        <f>VLOOKUP(E52,[1]manureva.type_aerodrome!$A:$D,4)</f>
        <v>manureva_type_aerodrome_tous</v>
      </c>
      <c r="I52" t="str">
        <f t="shared" si="0"/>
        <v>manureva_aerodrome_ntku</v>
      </c>
      <c r="J52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manureva.aerodrome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sibdi</dc:creator>
  <cp:lastModifiedBy>Didier Belrose</cp:lastModifiedBy>
  <dcterms:created xsi:type="dcterms:W3CDTF">2019-12-17T20:15:44Z</dcterms:created>
  <dcterms:modified xsi:type="dcterms:W3CDTF">2019-12-17T21:04:20Z</dcterms:modified>
</cp:coreProperties>
</file>