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C\Documents\MATLAB\che492\OlegYeast\"/>
    </mc:Choice>
  </mc:AlternateContent>
  <xr:revisionPtr revIDLastSave="0" documentId="13_ncr:1_{137BA84E-9F40-45AF-8DBC-7E2F826CF805}" xr6:coauthVersionLast="46" xr6:coauthVersionMax="46" xr10:uidLastSave="{00000000-0000-0000-0000-000000000000}"/>
  <bookViews>
    <workbookView xWindow="6525" yWindow="690" windowWidth="21600" windowHeight="11385" activeTab="2" xr2:uid="{00000000-000D-0000-FFFF-FFFF00000000}"/>
  </bookViews>
  <sheets>
    <sheet name="Resultsall" sheetId="1" r:id="rId1"/>
    <sheet name="Resultstest" sheetId="2" r:id="rId2"/>
    <sheet name="table" sheetId="3" r:id="rId3"/>
  </sheets>
  <definedNames>
    <definedName name="_xlchart.v1.0" hidden="1">table!$A$2:$A$42</definedName>
    <definedName name="_xlchart.v1.1" hidden="1">table!$B$2:$B$42</definedName>
    <definedName name="_xlchart.v1.2" hidden="1">table!$A$2:$A$42</definedName>
    <definedName name="_xlchart.v1.3" hidden="1">table!$B$2:$B$42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2" i="1"/>
  <c r="I3" i="2"/>
  <c r="H3" i="2"/>
  <c r="G3" i="2"/>
  <c r="I9" i="2"/>
  <c r="H9" i="2"/>
  <c r="G9" i="2"/>
  <c r="Q6" i="2" l="1"/>
  <c r="Q23" i="1" s="1"/>
  <c r="P6" i="2"/>
  <c r="P23" i="1" s="1"/>
  <c r="O6" i="2"/>
  <c r="O23" i="1" s="1"/>
  <c r="I6" i="2"/>
  <c r="Q5" i="2" s="1"/>
  <c r="Q22" i="1" s="1"/>
  <c r="H6" i="2"/>
  <c r="P5" i="2" s="1"/>
  <c r="P22" i="1" s="1"/>
  <c r="G6" i="2"/>
  <c r="O5" i="2" s="1"/>
  <c r="O22" i="1" s="1"/>
  <c r="Q4" i="2"/>
  <c r="Q21" i="1" s="1"/>
  <c r="O4" i="2"/>
  <c r="O21" i="1" s="1"/>
  <c r="P4" i="2"/>
  <c r="P21" i="1" s="1"/>
  <c r="I9" i="1"/>
  <c r="Q6" i="1" s="1"/>
  <c r="H9" i="1"/>
  <c r="P6" i="1" s="1"/>
  <c r="G9" i="1"/>
  <c r="O6" i="1" s="1"/>
  <c r="I6" i="1"/>
  <c r="Q5" i="1" s="1"/>
  <c r="H6" i="1"/>
  <c r="P5" i="1" s="1"/>
  <c r="G6" i="1"/>
  <c r="O5" i="1" s="1"/>
  <c r="I3" i="1"/>
  <c r="Q4" i="1" s="1"/>
  <c r="H3" i="1"/>
  <c r="P4" i="1" s="1"/>
  <c r="G3" i="1"/>
  <c r="O4" i="1" s="1"/>
  <c r="Q19" i="1" l="1"/>
  <c r="P18" i="1"/>
  <c r="Q18" i="1"/>
  <c r="O19" i="1"/>
  <c r="O18" i="1"/>
  <c r="N18" i="1" s="1"/>
  <c r="P19" i="1"/>
  <c r="N19" i="1" s="1"/>
  <c r="O20" i="1"/>
  <c r="Q20" i="1"/>
  <c r="P20" i="1"/>
  <c r="N6" i="1"/>
  <c r="R6" i="1" s="1"/>
  <c r="N5" i="1"/>
  <c r="R5" i="1" s="1"/>
  <c r="N6" i="2"/>
  <c r="N5" i="2"/>
  <c r="N22" i="1" s="1"/>
  <c r="N4" i="2"/>
  <c r="N4" i="1"/>
  <c r="R4" i="1" s="1"/>
  <c r="N20" i="1" l="1"/>
  <c r="R20" i="1" s="1"/>
  <c r="R19" i="1"/>
  <c r="N21" i="1"/>
  <c r="N7" i="2"/>
  <c r="R5" i="2"/>
  <c r="R22" i="1" s="1"/>
  <c r="R6" i="2"/>
  <c r="R23" i="1" s="1"/>
  <c r="N23" i="1"/>
  <c r="R18" i="1"/>
  <c r="R4" i="2"/>
  <c r="R21" i="1" s="1"/>
  <c r="N7" i="1"/>
</calcChain>
</file>

<file path=xl/sharedStrings.xml><?xml version="1.0" encoding="utf-8"?>
<sst xmlns="http://schemas.openxmlformats.org/spreadsheetml/2006/main" count="926" uniqueCount="63">
  <si>
    <t>low</t>
  </si>
  <si>
    <t>medium</t>
  </si>
  <si>
    <t>high</t>
  </si>
  <si>
    <t>Low</t>
  </si>
  <si>
    <t>High</t>
  </si>
  <si>
    <t>Experimental data</t>
  </si>
  <si>
    <t>Predictions</t>
  </si>
  <si>
    <t>classification</t>
  </si>
  <si>
    <t>Class</t>
  </si>
  <si>
    <t>#of data</t>
  </si>
  <si>
    <t>accuracy %</t>
  </si>
  <si>
    <t>Testing</t>
  </si>
  <si>
    <t>Accurac</t>
  </si>
  <si>
    <t>Node</t>
  </si>
  <si>
    <t>Medium</t>
  </si>
  <si>
    <t>Real</t>
  </si>
  <si>
    <t>Predicted</t>
  </si>
  <si>
    <t>All</t>
  </si>
  <si>
    <t>ALL</t>
  </si>
  <si>
    <t>TEST</t>
  </si>
  <si>
    <t>TRAIN</t>
  </si>
  <si>
    <t>Classification</t>
  </si>
  <si>
    <t>SM7</t>
  </si>
  <si>
    <t>SKY7</t>
  </si>
  <si>
    <t>W29</t>
  </si>
  <si>
    <t>A101</t>
  </si>
  <si>
    <t>PO1G</t>
  </si>
  <si>
    <t>MUCL28849</t>
  </si>
  <si>
    <t>LFMB20</t>
  </si>
  <si>
    <t>LGAM S71</t>
  </si>
  <si>
    <t>ACA-DC 50109</t>
  </si>
  <si>
    <t>Gut2-PoxI-6GPD1</t>
  </si>
  <si>
    <t>Pox1-6 GOD1+</t>
  </si>
  <si>
    <t>Pold GPD1</t>
  </si>
  <si>
    <t>Gut2-Pox1-6</t>
  </si>
  <si>
    <t>Gut2</t>
  </si>
  <si>
    <t>MTYL085</t>
  </si>
  <si>
    <t>YPD</t>
  </si>
  <si>
    <t>YPCG</t>
  </si>
  <si>
    <t>YNB</t>
  </si>
  <si>
    <t>DRBH</t>
  </si>
  <si>
    <t>DSCBH</t>
  </si>
  <si>
    <t>NDSCBH</t>
  </si>
  <si>
    <t>PDA</t>
  </si>
  <si>
    <t>YPDA</t>
  </si>
  <si>
    <t>OMW</t>
  </si>
  <si>
    <t>Desktop fermenter</t>
  </si>
  <si>
    <t>Stirred tank</t>
  </si>
  <si>
    <t>Bioreactor</t>
  </si>
  <si>
    <t>Erlenmeyer Flask</t>
  </si>
  <si>
    <t>Batch</t>
  </si>
  <si>
    <t>Fed Batch</t>
  </si>
  <si>
    <t>Yeast Extract</t>
  </si>
  <si>
    <t>Dextrose</t>
  </si>
  <si>
    <t>Agar</t>
  </si>
  <si>
    <t>Glucose</t>
  </si>
  <si>
    <t>Growth Temperature(C)</t>
  </si>
  <si>
    <t>Total Cultivation Time(days)</t>
  </si>
  <si>
    <t>Fermenter Volume(L)</t>
  </si>
  <si>
    <t>Fermenter Working Volume(L)</t>
  </si>
  <si>
    <t>Fermenter Mixing Speed(rpm)</t>
  </si>
  <si>
    <t>Fermentation pH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</si>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</sst>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u/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8" fillId="0" borderId="0" xfId="0" applyFont="1" applyAlignment="1"/>
    <xf numFmtId="0" fontId="2" fillId="4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64" fontId="5" fillId="4" borderId="7" xfId="0" applyNumberFormat="1" applyFont="1" applyFill="1" applyBorder="1" applyAlignment="1">
      <alignment horizontal="center" vertical="center" wrapText="1"/>
    </xf>
    <xf numFmtId="164" fontId="5" fillId="4" borderId="9" xfId="0" applyNumberFormat="1" applyFont="1" applyFill="1" applyBorder="1" applyAlignment="1">
      <alignment horizontal="center" vertical="center" wrapText="1"/>
    </xf>
    <xf numFmtId="164" fontId="5" fillId="4" borderId="8" xfId="0" applyNumberFormat="1" applyFont="1" applyFill="1" applyBorder="1" applyAlignment="1">
      <alignment horizontal="center" vertical="center" wrapText="1"/>
    </xf>
    <xf numFmtId="164" fontId="0" fillId="5" borderId="7" xfId="0" applyNumberForma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 wrapText="1"/>
    </xf>
    <xf numFmtId="164" fontId="0" fillId="5" borderId="8" xfId="0" applyNumberFormat="1" applyFill="1" applyBorder="1" applyAlignment="1">
      <alignment horizontal="center" vertical="center" wrapText="1"/>
    </xf>
    <xf numFmtId="164" fontId="0" fillId="6" borderId="7" xfId="0" applyNumberFormat="1" applyFill="1" applyBorder="1" applyAlignment="1">
      <alignment horizontal="center" vertical="center" wrapText="1"/>
    </xf>
    <xf numFmtId="164" fontId="0" fillId="6" borderId="9" xfId="0" applyNumberFormat="1" applyFill="1" applyBorder="1" applyAlignment="1">
      <alignment horizontal="center" vertical="center" wrapText="1"/>
    </xf>
    <xf numFmtId="164" fontId="0" fillId="6" borderId="8" xfId="0" applyNumberForma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4" xfId="0" applyNumberFormat="1" applyFont="1" applyFill="1" applyBorder="1"/>
    <xf numFmtId="0" fontId="1" fillId="7" borderId="5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49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5483442466312"/>
          <c:y val="4.6194218084325445E-2"/>
          <c:w val="0.85196191368726137"/>
          <c:h val="0.509324817107931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table!$A$2:$A$42</c:f>
              <c:strCache>
                <c:ptCount val="41"/>
                <c:pt idx="0">
                  <c:v>Time</c:v>
                </c:pt>
                <c:pt idx="1">
                  <c:v>Fermenter Volume(L)</c:v>
                </c:pt>
                <c:pt idx="2">
                  <c:v>Fermenter Mixing Speed(rpm)</c:v>
                </c:pt>
                <c:pt idx="3">
                  <c:v>Erlenmeyer Flask</c:v>
                </c:pt>
                <c:pt idx="4">
                  <c:v>YPD</c:v>
                </c:pt>
                <c:pt idx="5">
                  <c:v>Fermentation pH</c:v>
                </c:pt>
                <c:pt idx="6">
                  <c:v>Total Cultivation Time(days)</c:v>
                </c:pt>
                <c:pt idx="7">
                  <c:v>PDA</c:v>
                </c:pt>
                <c:pt idx="8">
                  <c:v>Growth Temperature(C)</c:v>
                </c:pt>
                <c:pt idx="9">
                  <c:v>Yeast Extract</c:v>
                </c:pt>
                <c:pt idx="10">
                  <c:v>Gut2-PoxI-6GPD1</c:v>
                </c:pt>
                <c:pt idx="11">
                  <c:v>ACA-DC 50109</c:v>
                </c:pt>
                <c:pt idx="12">
                  <c:v>PO1G</c:v>
                </c:pt>
                <c:pt idx="13">
                  <c:v>Fermenter Working Volume(L)</c:v>
                </c:pt>
                <c:pt idx="14">
                  <c:v>Bioreactor</c:v>
                </c:pt>
                <c:pt idx="15">
                  <c:v>SM7</c:v>
                </c:pt>
                <c:pt idx="16">
                  <c:v>Desktop fermenter</c:v>
                </c:pt>
                <c:pt idx="17">
                  <c:v>DRBH</c:v>
                </c:pt>
                <c:pt idx="18">
                  <c:v>MTYL085</c:v>
                </c:pt>
                <c:pt idx="19">
                  <c:v>Gut2</c:v>
                </c:pt>
                <c:pt idx="20">
                  <c:v>Pold GPD1</c:v>
                </c:pt>
                <c:pt idx="21">
                  <c:v>LGAM S71</c:v>
                </c:pt>
                <c:pt idx="22">
                  <c:v>YNB</c:v>
                </c:pt>
                <c:pt idx="23">
                  <c:v>MUCL28849</c:v>
                </c:pt>
                <c:pt idx="24">
                  <c:v>OMW</c:v>
                </c:pt>
                <c:pt idx="25">
                  <c:v>LFMB20</c:v>
                </c:pt>
                <c:pt idx="26">
                  <c:v>YPDA</c:v>
                </c:pt>
                <c:pt idx="27">
                  <c:v>NDSCBH</c:v>
                </c:pt>
                <c:pt idx="28">
                  <c:v>Agar</c:v>
                </c:pt>
                <c:pt idx="29">
                  <c:v>Glucose</c:v>
                </c:pt>
                <c:pt idx="30">
                  <c:v>Pox1-6 GOD1+</c:v>
                </c:pt>
                <c:pt idx="31">
                  <c:v>Dextrose</c:v>
                </c:pt>
                <c:pt idx="32">
                  <c:v>Gut2-Pox1-6</c:v>
                </c:pt>
                <c:pt idx="33">
                  <c:v>DSCBH</c:v>
                </c:pt>
                <c:pt idx="34">
                  <c:v>SKY7</c:v>
                </c:pt>
                <c:pt idx="35">
                  <c:v>Stirred tank</c:v>
                </c:pt>
                <c:pt idx="36">
                  <c:v>Batch</c:v>
                </c:pt>
                <c:pt idx="37">
                  <c:v>Fed Batch</c:v>
                </c:pt>
                <c:pt idx="38">
                  <c:v>W29</c:v>
                </c:pt>
                <c:pt idx="39">
                  <c:v>A101</c:v>
                </c:pt>
                <c:pt idx="40">
                  <c:v>YPCG</c:v>
                </c:pt>
              </c:strCache>
            </c:strRef>
          </c:cat>
          <c:val>
            <c:numRef>
              <c:f>table!$B$2:$B$42</c:f>
              <c:numCache>
                <c:formatCode>0.000000</c:formatCode>
                <c:ptCount val="41"/>
                <c:pt idx="0">
                  <c:v>2.4064011998442925E-2</c:v>
                </c:pt>
                <c:pt idx="1">
                  <c:v>8.5694495641098611E-3</c:v>
                </c:pt>
                <c:pt idx="2">
                  <c:v>7.501615528708535E-3</c:v>
                </c:pt>
                <c:pt idx="3">
                  <c:v>7.4334199040001388E-3</c:v>
                </c:pt>
                <c:pt idx="4">
                  <c:v>6.2323165225717132E-3</c:v>
                </c:pt>
                <c:pt idx="5">
                  <c:v>5.8373386662094913E-3</c:v>
                </c:pt>
                <c:pt idx="6">
                  <c:v>5.023201280057692E-3</c:v>
                </c:pt>
                <c:pt idx="7">
                  <c:v>4.7040774045074042E-3</c:v>
                </c:pt>
                <c:pt idx="8">
                  <c:v>2.9834818251424397E-3</c:v>
                </c:pt>
                <c:pt idx="9">
                  <c:v>2.6708651556423572E-3</c:v>
                </c:pt>
                <c:pt idx="10">
                  <c:v>2.5632201154602349E-3</c:v>
                </c:pt>
                <c:pt idx="11">
                  <c:v>2.496665834327283E-3</c:v>
                </c:pt>
                <c:pt idx="12">
                  <c:v>2.3422395513961942E-3</c:v>
                </c:pt>
                <c:pt idx="13">
                  <c:v>1.5393526783943105E-3</c:v>
                </c:pt>
                <c:pt idx="14">
                  <c:v>1.5350215458010289E-3</c:v>
                </c:pt>
                <c:pt idx="15">
                  <c:v>1.524533699723332E-3</c:v>
                </c:pt>
                <c:pt idx="16">
                  <c:v>1.5245336997233294E-3</c:v>
                </c:pt>
                <c:pt idx="17">
                  <c:v>1.4454204977922352E-3</c:v>
                </c:pt>
                <c:pt idx="18">
                  <c:v>1.3457303645705867E-3</c:v>
                </c:pt>
                <c:pt idx="19">
                  <c:v>1.2327884997500272E-3</c:v>
                </c:pt>
                <c:pt idx="20">
                  <c:v>1.2240179445125385E-3</c:v>
                </c:pt>
                <c:pt idx="21">
                  <c:v>1.1574727089891323E-3</c:v>
                </c:pt>
                <c:pt idx="22">
                  <c:v>1.0577063898039205E-3</c:v>
                </c:pt>
                <c:pt idx="23">
                  <c:v>9.8311599628544705E-4</c:v>
                </c:pt>
                <c:pt idx="24">
                  <c:v>8.9840627513709294E-4</c:v>
                </c:pt>
                <c:pt idx="25">
                  <c:v>8.9339548443212967E-4</c:v>
                </c:pt>
                <c:pt idx="26">
                  <c:v>8.9339548443212967E-4</c:v>
                </c:pt>
                <c:pt idx="27">
                  <c:v>8.5944458789504288E-4</c:v>
                </c:pt>
                <c:pt idx="28">
                  <c:v>8.3085294012565851E-4</c:v>
                </c:pt>
                <c:pt idx="29">
                  <c:v>8.3085294012565851E-4</c:v>
                </c:pt>
                <c:pt idx="30">
                  <c:v>7.3058870345299009E-4</c:v>
                </c:pt>
                <c:pt idx="31">
                  <c:v>4.9382987543568596E-4</c:v>
                </c:pt>
                <c:pt idx="32">
                  <c:v>3.800487469144157E-4</c:v>
                </c:pt>
                <c:pt idx="33">
                  <c:v>3.3355905227559643E-4</c:v>
                </c:pt>
                <c:pt idx="34">
                  <c:v>2.9208606293376627E-4</c:v>
                </c:pt>
                <c:pt idx="35">
                  <c:v>7.3646792397684529E-5</c:v>
                </c:pt>
                <c:pt idx="36">
                  <c:v>7.3646792397684529E-5</c:v>
                </c:pt>
                <c:pt idx="37">
                  <c:v>7.3646792397684529E-5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F-4F0E-B859-811AB2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axId val="480619920"/>
        <c:axId val="480614672"/>
      </c:barChart>
      <c:catAx>
        <c:axId val="48061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/>
                  <a:t>Predictors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14672"/>
        <c:crosses val="autoZero"/>
        <c:auto val="0"/>
        <c:lblAlgn val="ctr"/>
        <c:lblOffset val="100"/>
        <c:noMultiLvlLbl val="0"/>
      </c:catAx>
      <c:valAx>
        <c:axId val="480614672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/>
                  <a:t>Estimators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9.9343851193425033E-3"/>
              <c:y val="0.20868841487367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4</xdr:row>
      <xdr:rowOff>52387</xdr:rowOff>
    </xdr:from>
    <xdr:to>
      <xdr:col>13</xdr:col>
      <xdr:colOff>390525</xdr:colOff>
      <xdr:row>20</xdr:row>
      <xdr:rowOff>28575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D0B0775-998D-492F-B227-2A8290A1B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3"/>
  <sheetViews>
    <sheetView workbookViewId="0">
      <selection activeCell="L16" sqref="L16:R23"/>
    </sheetView>
  </sheetViews>
  <sheetFormatPr defaultRowHeight="15" x14ac:dyDescent="0.25"/>
  <cols>
    <col min="2" max="2" width="12.140625" customWidth="1"/>
    <col min="18" max="18" width="15.7109375" customWidth="1"/>
  </cols>
  <sheetData>
    <row r="1" spans="1:18" x14ac:dyDescent="0.25">
      <c r="A1" s="10" t="s">
        <v>15</v>
      </c>
      <c r="B1" s="10" t="s">
        <v>16</v>
      </c>
      <c r="C1" s="10" t="s">
        <v>12</v>
      </c>
      <c r="D1" s="10" t="s">
        <v>13</v>
      </c>
    </row>
    <row r="2" spans="1:18" ht="15.75" x14ac:dyDescent="0.25">
      <c r="A2" s="9" t="s">
        <v>0</v>
      </c>
      <c r="B2" s="9" t="s">
        <v>0</v>
      </c>
      <c r="C2" t="b">
        <f>A2=B2</f>
        <v>1</v>
      </c>
      <c r="F2" s="4" t="s">
        <v>3</v>
      </c>
      <c r="G2" s="7" t="s">
        <v>3</v>
      </c>
      <c r="H2" s="7" t="s">
        <v>14</v>
      </c>
      <c r="I2" s="7" t="s">
        <v>4</v>
      </c>
      <c r="M2" s="2" t="s">
        <v>5</v>
      </c>
      <c r="N2" s="2"/>
      <c r="O2" s="3" t="s">
        <v>6</v>
      </c>
      <c r="P2" s="2"/>
      <c r="Q2" s="2"/>
      <c r="R2" t="s">
        <v>7</v>
      </c>
    </row>
    <row r="3" spans="1:18" x14ac:dyDescent="0.25">
      <c r="A3" t="s">
        <v>0</v>
      </c>
      <c r="B3" t="s">
        <v>0</v>
      </c>
      <c r="C3" t="b">
        <f t="shared" ref="C3:C66" si="0">A3=B3</f>
        <v>1</v>
      </c>
      <c r="G3">
        <f>COUNTIF(B3:B75,"low")</f>
        <v>71</v>
      </c>
      <c r="H3">
        <f>COUNTIF(B3:B75,"medium")</f>
        <v>2</v>
      </c>
      <c r="I3">
        <f>COUNTIF(B3:B75,"high")</f>
        <v>0</v>
      </c>
      <c r="M3" t="s">
        <v>8</v>
      </c>
      <c r="N3" t="s">
        <v>9</v>
      </c>
      <c r="O3" t="s">
        <v>0</v>
      </c>
      <c r="P3" t="s">
        <v>1</v>
      </c>
      <c r="Q3" t="s">
        <v>2</v>
      </c>
      <c r="R3" s="5" t="s">
        <v>10</v>
      </c>
    </row>
    <row r="4" spans="1:18" x14ac:dyDescent="0.25">
      <c r="A4" t="s">
        <v>0</v>
      </c>
      <c r="B4" t="s">
        <v>0</v>
      </c>
      <c r="C4" t="b">
        <f t="shared" si="0"/>
        <v>1</v>
      </c>
      <c r="L4" t="s">
        <v>17</v>
      </c>
      <c r="M4" t="s">
        <v>0</v>
      </c>
      <c r="N4">
        <f>SUM(O4:Q4)</f>
        <v>73</v>
      </c>
      <c r="O4">
        <f>G3</f>
        <v>71</v>
      </c>
      <c r="P4">
        <f>H3</f>
        <v>2</v>
      </c>
      <c r="Q4">
        <f>I3</f>
        <v>0</v>
      </c>
      <c r="R4">
        <f>O4/N4*100</f>
        <v>97.260273972602747</v>
      </c>
    </row>
    <row r="5" spans="1:18" x14ac:dyDescent="0.25">
      <c r="A5" t="s">
        <v>0</v>
      </c>
      <c r="B5" t="s">
        <v>0</v>
      </c>
      <c r="C5" t="b">
        <f t="shared" si="0"/>
        <v>1</v>
      </c>
      <c r="F5" s="6" t="s">
        <v>14</v>
      </c>
      <c r="G5" s="7" t="s">
        <v>3</v>
      </c>
      <c r="H5" s="7" t="s">
        <v>14</v>
      </c>
      <c r="I5" s="7" t="s">
        <v>4</v>
      </c>
      <c r="M5" t="s">
        <v>1</v>
      </c>
      <c r="N5">
        <f>SUM(O5:Q5)</f>
        <v>153</v>
      </c>
      <c r="O5">
        <f>G6</f>
        <v>0</v>
      </c>
      <c r="P5">
        <f>H6</f>
        <v>146</v>
      </c>
      <c r="Q5">
        <f>I6</f>
        <v>7</v>
      </c>
      <c r="R5">
        <f>P5/N5*100</f>
        <v>95.424836601307192</v>
      </c>
    </row>
    <row r="6" spans="1:18" x14ac:dyDescent="0.25">
      <c r="A6" t="s">
        <v>0</v>
      </c>
      <c r="B6" t="s">
        <v>0</v>
      </c>
      <c r="C6" t="b">
        <f t="shared" si="0"/>
        <v>1</v>
      </c>
      <c r="G6">
        <f>COUNTIF(B76:B228,"low")</f>
        <v>0</v>
      </c>
      <c r="H6">
        <f>COUNTIF(B76:B228,"medium")</f>
        <v>146</v>
      </c>
      <c r="I6">
        <f>COUNTIF(B76:B228,"high")</f>
        <v>7</v>
      </c>
      <c r="M6" t="s">
        <v>2</v>
      </c>
      <c r="N6">
        <f>SUM(O6:Q6)</f>
        <v>76</v>
      </c>
      <c r="O6">
        <f>G9</f>
        <v>0</v>
      </c>
      <c r="P6">
        <f>H9</f>
        <v>0</v>
      </c>
      <c r="Q6">
        <f>I9</f>
        <v>76</v>
      </c>
      <c r="R6">
        <f>Q6/N6*100</f>
        <v>100</v>
      </c>
    </row>
    <row r="7" spans="1:18" ht="21" x14ac:dyDescent="0.35">
      <c r="A7" t="s">
        <v>0</v>
      </c>
      <c r="B7" t="s">
        <v>0</v>
      </c>
      <c r="C7" t="b">
        <f t="shared" si="0"/>
        <v>1</v>
      </c>
      <c r="N7" s="8">
        <f>SUM(N4:N6)</f>
        <v>302</v>
      </c>
    </row>
    <row r="8" spans="1:18" x14ac:dyDescent="0.25">
      <c r="A8" t="s">
        <v>0</v>
      </c>
      <c r="B8" t="s">
        <v>0</v>
      </c>
      <c r="C8" t="b">
        <f t="shared" si="0"/>
        <v>1</v>
      </c>
      <c r="F8" s="6" t="s">
        <v>4</v>
      </c>
      <c r="G8" s="7" t="s">
        <v>3</v>
      </c>
      <c r="H8" s="7" t="s">
        <v>14</v>
      </c>
      <c r="I8" s="7" t="s">
        <v>4</v>
      </c>
    </row>
    <row r="9" spans="1:18" x14ac:dyDescent="0.25">
      <c r="A9" t="s">
        <v>0</v>
      </c>
      <c r="B9" t="s">
        <v>0</v>
      </c>
      <c r="C9" t="b">
        <f t="shared" si="0"/>
        <v>1</v>
      </c>
      <c r="G9">
        <f>COUNTIF(B228:B304,"low")</f>
        <v>0</v>
      </c>
      <c r="H9">
        <f>COUNTIF(B228:B304,"medium")</f>
        <v>0</v>
      </c>
      <c r="I9">
        <f>COUNTIF(B228:B304,"high")</f>
        <v>76</v>
      </c>
    </row>
    <row r="10" spans="1:18" x14ac:dyDescent="0.25">
      <c r="A10" t="s">
        <v>0</v>
      </c>
      <c r="B10" t="s">
        <v>0</v>
      </c>
      <c r="C10" t="b">
        <f t="shared" si="0"/>
        <v>1</v>
      </c>
    </row>
    <row r="11" spans="1:18" x14ac:dyDescent="0.25">
      <c r="A11" t="s">
        <v>0</v>
      </c>
      <c r="B11" t="s">
        <v>0</v>
      </c>
      <c r="C11" t="b">
        <f t="shared" si="0"/>
        <v>1</v>
      </c>
    </row>
    <row r="12" spans="1:18" x14ac:dyDescent="0.25">
      <c r="A12" t="s">
        <v>0</v>
      </c>
      <c r="B12" t="s">
        <v>0</v>
      </c>
      <c r="C12" t="b">
        <f t="shared" si="0"/>
        <v>1</v>
      </c>
    </row>
    <row r="13" spans="1:18" x14ac:dyDescent="0.25">
      <c r="A13" t="s">
        <v>0</v>
      </c>
      <c r="B13" t="s">
        <v>0</v>
      </c>
      <c r="C13" t="b">
        <f t="shared" si="0"/>
        <v>1</v>
      </c>
    </row>
    <row r="14" spans="1:18" x14ac:dyDescent="0.25">
      <c r="A14" t="s">
        <v>0</v>
      </c>
      <c r="B14" t="s">
        <v>0</v>
      </c>
      <c r="C14" t="b">
        <f t="shared" si="0"/>
        <v>1</v>
      </c>
    </row>
    <row r="15" spans="1:18" x14ac:dyDescent="0.25">
      <c r="A15" t="s">
        <v>0</v>
      </c>
      <c r="B15" t="s">
        <v>0</v>
      </c>
      <c r="C15" t="b">
        <f t="shared" si="0"/>
        <v>1</v>
      </c>
    </row>
    <row r="16" spans="1:18" x14ac:dyDescent="0.25">
      <c r="A16" t="s">
        <v>0</v>
      </c>
      <c r="B16" t="s">
        <v>0</v>
      </c>
      <c r="C16" t="b">
        <f t="shared" si="0"/>
        <v>1</v>
      </c>
      <c r="L16" s="56"/>
      <c r="M16" s="67" t="s">
        <v>5</v>
      </c>
      <c r="N16" s="68"/>
      <c r="O16" s="59"/>
      <c r="P16" s="60" t="s">
        <v>6</v>
      </c>
      <c r="Q16" s="61"/>
      <c r="R16" s="65" t="s">
        <v>21</v>
      </c>
    </row>
    <row r="17" spans="1:18" x14ac:dyDescent="0.25">
      <c r="A17" t="s">
        <v>0</v>
      </c>
      <c r="B17" t="s">
        <v>0</v>
      </c>
      <c r="C17" t="b">
        <f t="shared" si="0"/>
        <v>1</v>
      </c>
      <c r="L17" s="55"/>
      <c r="M17" s="57" t="s">
        <v>8</v>
      </c>
      <c r="N17" s="58" t="s">
        <v>9</v>
      </c>
      <c r="O17" s="62" t="s">
        <v>3</v>
      </c>
      <c r="P17" s="63" t="s">
        <v>14</v>
      </c>
      <c r="Q17" s="64" t="s">
        <v>4</v>
      </c>
      <c r="R17" s="66" t="s">
        <v>10</v>
      </c>
    </row>
    <row r="18" spans="1:18" ht="15.75" x14ac:dyDescent="0.25">
      <c r="A18" t="s">
        <v>0</v>
      </c>
      <c r="B18" t="s">
        <v>0</v>
      </c>
      <c r="C18" t="b">
        <f t="shared" si="0"/>
        <v>1</v>
      </c>
      <c r="L18" s="12"/>
      <c r="M18" s="40" t="s">
        <v>3</v>
      </c>
      <c r="N18" s="41">
        <f>SUM(O18:Q18)</f>
        <v>46</v>
      </c>
      <c r="O18" s="42">
        <f t="shared" ref="O18:Q20" si="1">O4-O21</f>
        <v>46</v>
      </c>
      <c r="P18" s="42">
        <f t="shared" si="1"/>
        <v>0</v>
      </c>
      <c r="Q18" s="43">
        <f t="shared" si="1"/>
        <v>0</v>
      </c>
      <c r="R18" s="22">
        <f>O18/N18*100</f>
        <v>100</v>
      </c>
    </row>
    <row r="19" spans="1:18" ht="17.25" x14ac:dyDescent="0.25">
      <c r="A19" t="s">
        <v>0</v>
      </c>
      <c r="B19" t="s">
        <v>0</v>
      </c>
      <c r="C19" t="b">
        <f t="shared" si="0"/>
        <v>1</v>
      </c>
      <c r="L19" s="13" t="s">
        <v>20</v>
      </c>
      <c r="M19" s="44" t="s">
        <v>14</v>
      </c>
      <c r="N19" s="41">
        <f t="shared" ref="N19:N20" si="2">SUM(O19:Q19)</f>
        <v>103</v>
      </c>
      <c r="O19" s="42">
        <f t="shared" si="1"/>
        <v>0</v>
      </c>
      <c r="P19" s="42">
        <f t="shared" si="1"/>
        <v>98</v>
      </c>
      <c r="Q19" s="43">
        <f>Q5-Q22</f>
        <v>5</v>
      </c>
      <c r="R19" s="23">
        <f>P19/N19*100</f>
        <v>95.145631067961162</v>
      </c>
    </row>
    <row r="20" spans="1:18" x14ac:dyDescent="0.25">
      <c r="A20" t="s">
        <v>0</v>
      </c>
      <c r="B20" t="s">
        <v>0</v>
      </c>
      <c r="C20" t="b">
        <f t="shared" si="0"/>
        <v>1</v>
      </c>
      <c r="L20" s="14"/>
      <c r="M20" s="31" t="s">
        <v>4</v>
      </c>
      <c r="N20" s="32">
        <f t="shared" si="2"/>
        <v>52</v>
      </c>
      <c r="O20" s="33">
        <f t="shared" si="1"/>
        <v>0</v>
      </c>
      <c r="P20" s="33">
        <f t="shared" si="1"/>
        <v>0</v>
      </c>
      <c r="Q20" s="34">
        <f t="shared" si="1"/>
        <v>52</v>
      </c>
      <c r="R20" s="24">
        <f>Q20/N20*100</f>
        <v>100</v>
      </c>
    </row>
    <row r="21" spans="1:18" ht="15.75" x14ac:dyDescent="0.25">
      <c r="A21" t="s">
        <v>0</v>
      </c>
      <c r="B21" t="s">
        <v>0</v>
      </c>
      <c r="C21" t="b">
        <f t="shared" si="0"/>
        <v>1</v>
      </c>
      <c r="L21" s="15"/>
      <c r="M21" s="48" t="s">
        <v>3</v>
      </c>
      <c r="N21" s="49">
        <f>Resultstest!N4</f>
        <v>27</v>
      </c>
      <c r="O21" s="49">
        <f>Resultstest!O4</f>
        <v>25</v>
      </c>
      <c r="P21" s="49">
        <f>Resultstest!P4</f>
        <v>2</v>
      </c>
      <c r="Q21" s="50">
        <f>Resultstest!Q4</f>
        <v>0</v>
      </c>
      <c r="R21" s="25">
        <f>Resultstest!R4</f>
        <v>92.592592592592595</v>
      </c>
    </row>
    <row r="22" spans="1:18" ht="18.75" x14ac:dyDescent="0.25">
      <c r="A22" t="s">
        <v>0</v>
      </c>
      <c r="B22" t="s">
        <v>0</v>
      </c>
      <c r="C22" t="b">
        <f t="shared" si="0"/>
        <v>1</v>
      </c>
      <c r="L22" s="16" t="s">
        <v>19</v>
      </c>
      <c r="M22" s="45" t="s">
        <v>14</v>
      </c>
      <c r="N22" s="46">
        <f>Resultstest!N5</f>
        <v>50</v>
      </c>
      <c r="O22" s="46">
        <f>Resultstest!O5</f>
        <v>0</v>
      </c>
      <c r="P22" s="46">
        <f>Resultstest!P5</f>
        <v>48</v>
      </c>
      <c r="Q22" s="47">
        <f>Resultstest!Q5</f>
        <v>2</v>
      </c>
      <c r="R22" s="26">
        <f>Resultstest!R5</f>
        <v>96</v>
      </c>
    </row>
    <row r="23" spans="1:18" x14ac:dyDescent="0.25">
      <c r="A23" t="s">
        <v>0</v>
      </c>
      <c r="B23" t="s">
        <v>0</v>
      </c>
      <c r="C23" t="b">
        <f t="shared" si="0"/>
        <v>1</v>
      </c>
      <c r="L23" s="17"/>
      <c r="M23" s="35" t="s">
        <v>4</v>
      </c>
      <c r="N23" s="36">
        <f>Resultstest!N6</f>
        <v>24</v>
      </c>
      <c r="O23" s="36">
        <f>Resultstest!O6</f>
        <v>0</v>
      </c>
      <c r="P23" s="36">
        <f>Resultstest!P6</f>
        <v>0</v>
      </c>
      <c r="Q23" s="37">
        <f>Resultstest!Q6</f>
        <v>24</v>
      </c>
      <c r="R23" s="27">
        <f>Resultstest!R6</f>
        <v>100</v>
      </c>
    </row>
    <row r="24" spans="1:18" ht="15.75" x14ac:dyDescent="0.25">
      <c r="A24" t="s">
        <v>0</v>
      </c>
      <c r="B24" t="s">
        <v>0</v>
      </c>
      <c r="C24" t="b">
        <f t="shared" si="0"/>
        <v>1</v>
      </c>
      <c r="L24" s="18"/>
      <c r="M24" s="51" t="s">
        <v>3</v>
      </c>
      <c r="N24" s="52">
        <v>73</v>
      </c>
      <c r="O24" s="53">
        <v>71</v>
      </c>
      <c r="P24" s="53">
        <v>2</v>
      </c>
      <c r="Q24" s="54">
        <v>0</v>
      </c>
      <c r="R24" s="28">
        <v>97.260273972602747</v>
      </c>
    </row>
    <row r="25" spans="1:18" ht="17.25" x14ac:dyDescent="0.25">
      <c r="A25" t="s">
        <v>0</v>
      </c>
      <c r="B25" t="s">
        <v>0</v>
      </c>
      <c r="C25" t="b">
        <f t="shared" si="0"/>
        <v>1</v>
      </c>
      <c r="L25" s="19" t="s">
        <v>18</v>
      </c>
      <c r="M25" s="51" t="s">
        <v>14</v>
      </c>
      <c r="N25" s="53">
        <v>153</v>
      </c>
      <c r="O25" s="53">
        <v>0</v>
      </c>
      <c r="P25" s="53">
        <v>146</v>
      </c>
      <c r="Q25" s="54">
        <v>7</v>
      </c>
      <c r="R25" s="29">
        <v>95.424836601307192</v>
      </c>
    </row>
    <row r="26" spans="1:18" x14ac:dyDescent="0.25">
      <c r="A26" t="s">
        <v>0</v>
      </c>
      <c r="B26" t="s">
        <v>0</v>
      </c>
      <c r="C26" t="b">
        <f t="shared" si="0"/>
        <v>1</v>
      </c>
      <c r="L26" s="20"/>
      <c r="M26" s="38" t="s">
        <v>4</v>
      </c>
      <c r="N26" s="21">
        <v>76</v>
      </c>
      <c r="O26" s="21">
        <v>0</v>
      </c>
      <c r="P26" s="21">
        <v>0</v>
      </c>
      <c r="Q26" s="39">
        <v>76</v>
      </c>
      <c r="R26" s="30">
        <v>100</v>
      </c>
    </row>
    <row r="27" spans="1:18" x14ac:dyDescent="0.25">
      <c r="A27" t="s">
        <v>0</v>
      </c>
      <c r="B27" t="s">
        <v>0</v>
      </c>
      <c r="C27" t="b">
        <f t="shared" si="0"/>
        <v>1</v>
      </c>
    </row>
    <row r="28" spans="1:18" x14ac:dyDescent="0.25">
      <c r="A28" t="s">
        <v>0</v>
      </c>
      <c r="B28" t="s">
        <v>0</v>
      </c>
      <c r="C28" t="b">
        <f t="shared" si="0"/>
        <v>1</v>
      </c>
    </row>
    <row r="29" spans="1:18" x14ac:dyDescent="0.25">
      <c r="A29" t="s">
        <v>0</v>
      </c>
      <c r="B29" t="s">
        <v>0</v>
      </c>
      <c r="C29" t="b">
        <f t="shared" si="0"/>
        <v>1</v>
      </c>
    </row>
    <row r="30" spans="1:18" x14ac:dyDescent="0.25">
      <c r="A30" t="s">
        <v>0</v>
      </c>
      <c r="B30" t="s">
        <v>0</v>
      </c>
      <c r="C30" t="b">
        <f t="shared" si="0"/>
        <v>1</v>
      </c>
    </row>
    <row r="31" spans="1:18" x14ac:dyDescent="0.25">
      <c r="A31" t="s">
        <v>0</v>
      </c>
      <c r="B31" t="s">
        <v>0</v>
      </c>
      <c r="C31" t="b">
        <f t="shared" si="0"/>
        <v>1</v>
      </c>
    </row>
    <row r="32" spans="1:18" x14ac:dyDescent="0.25">
      <c r="A32" t="s">
        <v>0</v>
      </c>
      <c r="B32" t="s">
        <v>0</v>
      </c>
      <c r="C32" t="b">
        <f t="shared" si="0"/>
        <v>1</v>
      </c>
    </row>
    <row r="33" spans="1:3" x14ac:dyDescent="0.25">
      <c r="A33" t="s">
        <v>0</v>
      </c>
      <c r="B33" t="s">
        <v>0</v>
      </c>
      <c r="C33" t="b">
        <f t="shared" si="0"/>
        <v>1</v>
      </c>
    </row>
    <row r="34" spans="1:3" x14ac:dyDescent="0.25">
      <c r="A34" t="s">
        <v>0</v>
      </c>
      <c r="B34" t="s">
        <v>0</v>
      </c>
      <c r="C34" t="b">
        <f t="shared" si="0"/>
        <v>1</v>
      </c>
    </row>
    <row r="35" spans="1:3" x14ac:dyDescent="0.25">
      <c r="A35" t="s">
        <v>0</v>
      </c>
      <c r="B35" t="s">
        <v>0</v>
      </c>
      <c r="C35" t="b">
        <f t="shared" si="0"/>
        <v>1</v>
      </c>
    </row>
    <row r="36" spans="1:3" x14ac:dyDescent="0.25">
      <c r="A36" t="s">
        <v>0</v>
      </c>
      <c r="B36" t="s">
        <v>0</v>
      </c>
      <c r="C36" t="b">
        <f t="shared" si="0"/>
        <v>1</v>
      </c>
    </row>
    <row r="37" spans="1:3" x14ac:dyDescent="0.25">
      <c r="A37" t="s">
        <v>0</v>
      </c>
      <c r="B37" t="s">
        <v>0</v>
      </c>
      <c r="C37" t="b">
        <f t="shared" si="0"/>
        <v>1</v>
      </c>
    </row>
    <row r="38" spans="1:3" x14ac:dyDescent="0.25">
      <c r="A38" t="s">
        <v>0</v>
      </c>
      <c r="B38" t="s">
        <v>0</v>
      </c>
      <c r="C38" t="b">
        <f t="shared" si="0"/>
        <v>1</v>
      </c>
    </row>
    <row r="39" spans="1:3" x14ac:dyDescent="0.25">
      <c r="A39" t="s">
        <v>0</v>
      </c>
      <c r="B39" t="s">
        <v>0</v>
      </c>
      <c r="C39" t="b">
        <f t="shared" si="0"/>
        <v>1</v>
      </c>
    </row>
    <row r="40" spans="1:3" x14ac:dyDescent="0.25">
      <c r="A40" t="s">
        <v>0</v>
      </c>
      <c r="B40" t="s">
        <v>0</v>
      </c>
      <c r="C40" t="b">
        <f t="shared" si="0"/>
        <v>1</v>
      </c>
    </row>
    <row r="41" spans="1:3" x14ac:dyDescent="0.25">
      <c r="A41" t="s">
        <v>0</v>
      </c>
      <c r="B41" t="s">
        <v>0</v>
      </c>
      <c r="C41" t="b">
        <f t="shared" si="0"/>
        <v>1</v>
      </c>
    </row>
    <row r="42" spans="1:3" x14ac:dyDescent="0.25">
      <c r="A42" t="s">
        <v>0</v>
      </c>
      <c r="B42" t="s">
        <v>0</v>
      </c>
      <c r="C42" t="b">
        <f t="shared" si="0"/>
        <v>1</v>
      </c>
    </row>
    <row r="43" spans="1:3" x14ac:dyDescent="0.25">
      <c r="A43" t="s">
        <v>0</v>
      </c>
      <c r="B43" t="s">
        <v>0</v>
      </c>
      <c r="C43" t="b">
        <f t="shared" si="0"/>
        <v>1</v>
      </c>
    </row>
    <row r="44" spans="1:3" x14ac:dyDescent="0.25">
      <c r="A44" t="s">
        <v>0</v>
      </c>
      <c r="B44" t="s">
        <v>0</v>
      </c>
      <c r="C44" t="b">
        <f t="shared" si="0"/>
        <v>1</v>
      </c>
    </row>
    <row r="45" spans="1:3" x14ac:dyDescent="0.25">
      <c r="A45" t="s">
        <v>0</v>
      </c>
      <c r="B45" t="s">
        <v>0</v>
      </c>
      <c r="C45" t="b">
        <f t="shared" si="0"/>
        <v>1</v>
      </c>
    </row>
    <row r="46" spans="1:3" x14ac:dyDescent="0.25">
      <c r="A46" t="s">
        <v>0</v>
      </c>
      <c r="B46" t="s">
        <v>0</v>
      </c>
      <c r="C46" t="b">
        <f t="shared" si="0"/>
        <v>1</v>
      </c>
    </row>
    <row r="47" spans="1:3" x14ac:dyDescent="0.25">
      <c r="A47" t="s">
        <v>0</v>
      </c>
      <c r="B47" t="s">
        <v>0</v>
      </c>
      <c r="C47" t="b">
        <f t="shared" si="0"/>
        <v>1</v>
      </c>
    </row>
    <row r="48" spans="1:3" x14ac:dyDescent="0.25">
      <c r="A48" t="s">
        <v>0</v>
      </c>
      <c r="B48" t="s">
        <v>0</v>
      </c>
      <c r="C48" t="b">
        <f t="shared" si="0"/>
        <v>1</v>
      </c>
    </row>
    <row r="49" spans="1:3" x14ac:dyDescent="0.25">
      <c r="A49" t="s">
        <v>0</v>
      </c>
      <c r="B49" t="s">
        <v>0</v>
      </c>
      <c r="C49" t="b">
        <f t="shared" si="0"/>
        <v>1</v>
      </c>
    </row>
    <row r="50" spans="1:3" x14ac:dyDescent="0.25">
      <c r="A50" t="s">
        <v>0</v>
      </c>
      <c r="B50" t="s">
        <v>0</v>
      </c>
      <c r="C50" t="b">
        <f t="shared" si="0"/>
        <v>1</v>
      </c>
    </row>
    <row r="51" spans="1:3" x14ac:dyDescent="0.25">
      <c r="A51" t="s">
        <v>0</v>
      </c>
      <c r="B51" t="s">
        <v>0</v>
      </c>
      <c r="C51" t="b">
        <f t="shared" si="0"/>
        <v>1</v>
      </c>
    </row>
    <row r="52" spans="1:3" x14ac:dyDescent="0.25">
      <c r="A52" t="s">
        <v>0</v>
      </c>
      <c r="B52" t="s">
        <v>0</v>
      </c>
      <c r="C52" t="b">
        <f t="shared" si="0"/>
        <v>1</v>
      </c>
    </row>
    <row r="53" spans="1:3" x14ac:dyDescent="0.25">
      <c r="A53" t="s">
        <v>0</v>
      </c>
      <c r="B53" t="s">
        <v>0</v>
      </c>
      <c r="C53" t="b">
        <f t="shared" si="0"/>
        <v>1</v>
      </c>
    </row>
    <row r="54" spans="1:3" x14ac:dyDescent="0.25">
      <c r="A54" t="s">
        <v>0</v>
      </c>
      <c r="B54" t="s">
        <v>0</v>
      </c>
      <c r="C54" t="b">
        <f t="shared" si="0"/>
        <v>1</v>
      </c>
    </row>
    <row r="55" spans="1:3" x14ac:dyDescent="0.25">
      <c r="A55" t="s">
        <v>0</v>
      </c>
      <c r="B55" t="s">
        <v>0</v>
      </c>
      <c r="C55" t="b">
        <f t="shared" si="0"/>
        <v>1</v>
      </c>
    </row>
    <row r="56" spans="1:3" x14ac:dyDescent="0.25">
      <c r="A56" t="s">
        <v>0</v>
      </c>
      <c r="B56" t="s">
        <v>0</v>
      </c>
      <c r="C56" t="b">
        <f t="shared" si="0"/>
        <v>1</v>
      </c>
    </row>
    <row r="57" spans="1:3" x14ac:dyDescent="0.25">
      <c r="A57" t="s">
        <v>0</v>
      </c>
      <c r="B57" t="s">
        <v>0</v>
      </c>
      <c r="C57" t="b">
        <f t="shared" si="0"/>
        <v>1</v>
      </c>
    </row>
    <row r="58" spans="1:3" x14ac:dyDescent="0.25">
      <c r="A58" t="s">
        <v>0</v>
      </c>
      <c r="B58" t="s">
        <v>0</v>
      </c>
      <c r="C58" t="b">
        <f t="shared" si="0"/>
        <v>1</v>
      </c>
    </row>
    <row r="59" spans="1:3" x14ac:dyDescent="0.25">
      <c r="A59" t="s">
        <v>0</v>
      </c>
      <c r="B59" t="s">
        <v>0</v>
      </c>
      <c r="C59" t="b">
        <f t="shared" si="0"/>
        <v>1</v>
      </c>
    </row>
    <row r="60" spans="1:3" x14ac:dyDescent="0.25">
      <c r="A60" t="s">
        <v>0</v>
      </c>
      <c r="B60" t="s">
        <v>0</v>
      </c>
      <c r="C60" t="b">
        <f t="shared" si="0"/>
        <v>1</v>
      </c>
    </row>
    <row r="61" spans="1:3" x14ac:dyDescent="0.25">
      <c r="A61" t="s">
        <v>0</v>
      </c>
      <c r="B61" t="s">
        <v>0</v>
      </c>
      <c r="C61" t="b">
        <f t="shared" si="0"/>
        <v>1</v>
      </c>
    </row>
    <row r="62" spans="1:3" x14ac:dyDescent="0.25">
      <c r="A62" t="s">
        <v>0</v>
      </c>
      <c r="B62" t="s">
        <v>0</v>
      </c>
      <c r="C62" t="b">
        <f t="shared" si="0"/>
        <v>1</v>
      </c>
    </row>
    <row r="63" spans="1:3" x14ac:dyDescent="0.25">
      <c r="A63" t="s">
        <v>0</v>
      </c>
      <c r="B63" t="s">
        <v>0</v>
      </c>
      <c r="C63" t="b">
        <f t="shared" si="0"/>
        <v>1</v>
      </c>
    </row>
    <row r="64" spans="1:3" x14ac:dyDescent="0.25">
      <c r="A64" t="s">
        <v>0</v>
      </c>
      <c r="B64" t="s">
        <v>0</v>
      </c>
      <c r="C64" t="b">
        <f t="shared" si="0"/>
        <v>1</v>
      </c>
    </row>
    <row r="65" spans="1:3" x14ac:dyDescent="0.25">
      <c r="A65" t="s">
        <v>0</v>
      </c>
      <c r="B65" t="s">
        <v>0</v>
      </c>
      <c r="C65" t="b">
        <f t="shared" si="0"/>
        <v>1</v>
      </c>
    </row>
    <row r="66" spans="1:3" x14ac:dyDescent="0.25">
      <c r="A66" t="s">
        <v>0</v>
      </c>
      <c r="B66" t="s">
        <v>0</v>
      </c>
      <c r="C66" t="b">
        <f t="shared" si="0"/>
        <v>1</v>
      </c>
    </row>
    <row r="67" spans="1:3" x14ac:dyDescent="0.25">
      <c r="A67" t="s">
        <v>0</v>
      </c>
      <c r="B67" t="s">
        <v>0</v>
      </c>
      <c r="C67" t="b">
        <f t="shared" ref="C67:C130" si="3">A67=B67</f>
        <v>1</v>
      </c>
    </row>
    <row r="68" spans="1:3" x14ac:dyDescent="0.25">
      <c r="A68" t="s">
        <v>0</v>
      </c>
      <c r="B68" t="s">
        <v>0</v>
      </c>
      <c r="C68" t="b">
        <f t="shared" si="3"/>
        <v>1</v>
      </c>
    </row>
    <row r="69" spans="1:3" x14ac:dyDescent="0.25">
      <c r="A69" t="s">
        <v>0</v>
      </c>
      <c r="B69" t="s">
        <v>0</v>
      </c>
      <c r="C69" t="b">
        <f t="shared" si="3"/>
        <v>1</v>
      </c>
    </row>
    <row r="70" spans="1:3" x14ac:dyDescent="0.25">
      <c r="A70" t="s">
        <v>0</v>
      </c>
      <c r="B70" t="s">
        <v>0</v>
      </c>
      <c r="C70" t="b">
        <f t="shared" si="3"/>
        <v>1</v>
      </c>
    </row>
    <row r="71" spans="1:3" x14ac:dyDescent="0.25">
      <c r="A71" t="s">
        <v>0</v>
      </c>
      <c r="B71" t="s">
        <v>0</v>
      </c>
      <c r="C71" t="b">
        <f t="shared" si="3"/>
        <v>1</v>
      </c>
    </row>
    <row r="72" spans="1:3" x14ac:dyDescent="0.25">
      <c r="A72" t="s">
        <v>0</v>
      </c>
      <c r="B72" t="s">
        <v>0</v>
      </c>
      <c r="C72" t="b">
        <f t="shared" si="3"/>
        <v>1</v>
      </c>
    </row>
    <row r="73" spans="1:3" x14ac:dyDescent="0.25">
      <c r="A73" t="s">
        <v>0</v>
      </c>
      <c r="B73" t="s">
        <v>0</v>
      </c>
      <c r="C73" t="b">
        <f t="shared" si="3"/>
        <v>1</v>
      </c>
    </row>
    <row r="74" spans="1:3" x14ac:dyDescent="0.25">
      <c r="A74" t="s">
        <v>0</v>
      </c>
      <c r="B74" t="s">
        <v>1</v>
      </c>
      <c r="C74" t="b">
        <f t="shared" si="3"/>
        <v>0</v>
      </c>
    </row>
    <row r="75" spans="1:3" x14ac:dyDescent="0.25">
      <c r="A75" t="s">
        <v>0</v>
      </c>
      <c r="B75" t="s">
        <v>1</v>
      </c>
      <c r="C75" t="b">
        <f t="shared" si="3"/>
        <v>0</v>
      </c>
    </row>
    <row r="76" spans="1:3" x14ac:dyDescent="0.25">
      <c r="A76" t="s">
        <v>0</v>
      </c>
      <c r="B76" t="s">
        <v>1</v>
      </c>
      <c r="C76" t="b">
        <f t="shared" si="3"/>
        <v>0</v>
      </c>
    </row>
    <row r="77" spans="1:3" x14ac:dyDescent="0.25">
      <c r="A77" t="s">
        <v>1</v>
      </c>
      <c r="B77" t="s">
        <v>1</v>
      </c>
      <c r="C77" t="b">
        <f t="shared" si="3"/>
        <v>1</v>
      </c>
    </row>
    <row r="78" spans="1:3" x14ac:dyDescent="0.25">
      <c r="A78" t="s">
        <v>1</v>
      </c>
      <c r="B78" t="s">
        <v>1</v>
      </c>
      <c r="C78" t="b">
        <f t="shared" si="3"/>
        <v>1</v>
      </c>
    </row>
    <row r="79" spans="1:3" x14ac:dyDescent="0.25">
      <c r="A79" t="s">
        <v>1</v>
      </c>
      <c r="B79" t="s">
        <v>1</v>
      </c>
      <c r="C79" t="b">
        <f t="shared" si="3"/>
        <v>1</v>
      </c>
    </row>
    <row r="80" spans="1:3" x14ac:dyDescent="0.25">
      <c r="A80" t="s">
        <v>1</v>
      </c>
      <c r="B80" t="s">
        <v>1</v>
      </c>
      <c r="C80" t="b">
        <f t="shared" si="3"/>
        <v>1</v>
      </c>
    </row>
    <row r="81" spans="1:3" x14ac:dyDescent="0.25">
      <c r="A81" t="s">
        <v>1</v>
      </c>
      <c r="B81" t="s">
        <v>1</v>
      </c>
      <c r="C81" t="b">
        <f t="shared" si="3"/>
        <v>1</v>
      </c>
    </row>
    <row r="82" spans="1:3" x14ac:dyDescent="0.25">
      <c r="A82" t="s">
        <v>1</v>
      </c>
      <c r="B82" t="s">
        <v>1</v>
      </c>
      <c r="C82" t="b">
        <f t="shared" si="3"/>
        <v>1</v>
      </c>
    </row>
    <row r="83" spans="1:3" x14ac:dyDescent="0.25">
      <c r="A83" t="s">
        <v>1</v>
      </c>
      <c r="B83" t="s">
        <v>1</v>
      </c>
      <c r="C83" t="b">
        <f t="shared" si="3"/>
        <v>1</v>
      </c>
    </row>
    <row r="84" spans="1:3" x14ac:dyDescent="0.25">
      <c r="A84" t="s">
        <v>1</v>
      </c>
      <c r="B84" t="s">
        <v>1</v>
      </c>
      <c r="C84" t="b">
        <f t="shared" si="3"/>
        <v>1</v>
      </c>
    </row>
    <row r="85" spans="1:3" x14ac:dyDescent="0.25">
      <c r="A85" t="s">
        <v>1</v>
      </c>
      <c r="B85" t="s">
        <v>1</v>
      </c>
      <c r="C85" t="b">
        <f t="shared" si="3"/>
        <v>1</v>
      </c>
    </row>
    <row r="86" spans="1:3" x14ac:dyDescent="0.25">
      <c r="A86" t="s">
        <v>1</v>
      </c>
      <c r="B86" t="s">
        <v>1</v>
      </c>
      <c r="C86" t="b">
        <f t="shared" si="3"/>
        <v>1</v>
      </c>
    </row>
    <row r="87" spans="1:3" x14ac:dyDescent="0.25">
      <c r="A87" t="s">
        <v>1</v>
      </c>
      <c r="B87" t="s">
        <v>1</v>
      </c>
      <c r="C87" t="b">
        <f t="shared" si="3"/>
        <v>1</v>
      </c>
    </row>
    <row r="88" spans="1:3" x14ac:dyDescent="0.25">
      <c r="A88" t="s">
        <v>1</v>
      </c>
      <c r="B88" t="s">
        <v>1</v>
      </c>
      <c r="C88" t="b">
        <f t="shared" si="3"/>
        <v>1</v>
      </c>
    </row>
    <row r="89" spans="1:3" x14ac:dyDescent="0.25">
      <c r="A89" t="s">
        <v>1</v>
      </c>
      <c r="B89" t="s">
        <v>1</v>
      </c>
      <c r="C89" t="b">
        <f t="shared" si="3"/>
        <v>1</v>
      </c>
    </row>
    <row r="90" spans="1:3" x14ac:dyDescent="0.25">
      <c r="A90" t="s">
        <v>1</v>
      </c>
      <c r="B90" t="s">
        <v>1</v>
      </c>
      <c r="C90" t="b">
        <f t="shared" si="3"/>
        <v>1</v>
      </c>
    </row>
    <row r="91" spans="1:3" x14ac:dyDescent="0.25">
      <c r="A91" t="s">
        <v>1</v>
      </c>
      <c r="B91" t="s">
        <v>1</v>
      </c>
      <c r="C91" t="b">
        <f t="shared" si="3"/>
        <v>1</v>
      </c>
    </row>
    <row r="92" spans="1:3" x14ac:dyDescent="0.25">
      <c r="A92" t="s">
        <v>1</v>
      </c>
      <c r="B92" t="s">
        <v>1</v>
      </c>
      <c r="C92" t="b">
        <f t="shared" si="3"/>
        <v>1</v>
      </c>
    </row>
    <row r="93" spans="1:3" x14ac:dyDescent="0.25">
      <c r="A93" t="s">
        <v>1</v>
      </c>
      <c r="B93" t="s">
        <v>1</v>
      </c>
      <c r="C93" t="b">
        <f t="shared" si="3"/>
        <v>1</v>
      </c>
    </row>
    <row r="94" spans="1:3" x14ac:dyDescent="0.25">
      <c r="A94" t="s">
        <v>1</v>
      </c>
      <c r="B94" t="s">
        <v>1</v>
      </c>
      <c r="C94" t="b">
        <f t="shared" si="3"/>
        <v>1</v>
      </c>
    </row>
    <row r="95" spans="1:3" x14ac:dyDescent="0.25">
      <c r="A95" t="s">
        <v>1</v>
      </c>
      <c r="B95" t="s">
        <v>1</v>
      </c>
      <c r="C95" t="b">
        <f t="shared" si="3"/>
        <v>1</v>
      </c>
    </row>
    <row r="96" spans="1:3" x14ac:dyDescent="0.25">
      <c r="A96" t="s">
        <v>1</v>
      </c>
      <c r="B96" t="s">
        <v>1</v>
      </c>
      <c r="C96" t="b">
        <f t="shared" si="3"/>
        <v>1</v>
      </c>
    </row>
    <row r="97" spans="1:3" x14ac:dyDescent="0.25">
      <c r="A97" t="s">
        <v>1</v>
      </c>
      <c r="B97" t="s">
        <v>1</v>
      </c>
      <c r="C97" t="b">
        <f t="shared" si="3"/>
        <v>1</v>
      </c>
    </row>
    <row r="98" spans="1:3" x14ac:dyDescent="0.25">
      <c r="A98" t="s">
        <v>1</v>
      </c>
      <c r="B98" t="s">
        <v>1</v>
      </c>
      <c r="C98" t="b">
        <f t="shared" si="3"/>
        <v>1</v>
      </c>
    </row>
    <row r="99" spans="1:3" x14ac:dyDescent="0.25">
      <c r="A99" t="s">
        <v>1</v>
      </c>
      <c r="B99" t="s">
        <v>1</v>
      </c>
      <c r="C99" t="b">
        <f t="shared" si="3"/>
        <v>1</v>
      </c>
    </row>
    <row r="100" spans="1:3" x14ac:dyDescent="0.25">
      <c r="A100" t="s">
        <v>1</v>
      </c>
      <c r="B100" t="s">
        <v>1</v>
      </c>
      <c r="C100" t="b">
        <f t="shared" si="3"/>
        <v>1</v>
      </c>
    </row>
    <row r="101" spans="1:3" x14ac:dyDescent="0.25">
      <c r="A101" t="s">
        <v>1</v>
      </c>
      <c r="B101" t="s">
        <v>1</v>
      </c>
      <c r="C101" t="b">
        <f t="shared" si="3"/>
        <v>1</v>
      </c>
    </row>
    <row r="102" spans="1:3" x14ac:dyDescent="0.25">
      <c r="A102" t="s">
        <v>1</v>
      </c>
      <c r="B102" t="s">
        <v>1</v>
      </c>
      <c r="C102" t="b">
        <f t="shared" si="3"/>
        <v>1</v>
      </c>
    </row>
    <row r="103" spans="1:3" x14ac:dyDescent="0.25">
      <c r="A103" t="s">
        <v>1</v>
      </c>
      <c r="B103" t="s">
        <v>1</v>
      </c>
      <c r="C103" t="b">
        <f t="shared" si="3"/>
        <v>1</v>
      </c>
    </row>
    <row r="104" spans="1:3" x14ac:dyDescent="0.25">
      <c r="A104" t="s">
        <v>1</v>
      </c>
      <c r="B104" t="s">
        <v>1</v>
      </c>
      <c r="C104" t="b">
        <f t="shared" si="3"/>
        <v>1</v>
      </c>
    </row>
    <row r="105" spans="1:3" x14ac:dyDescent="0.25">
      <c r="A105" t="s">
        <v>1</v>
      </c>
      <c r="B105" t="s">
        <v>1</v>
      </c>
      <c r="C105" t="b">
        <f t="shared" si="3"/>
        <v>1</v>
      </c>
    </row>
    <row r="106" spans="1:3" x14ac:dyDescent="0.25">
      <c r="A106" t="s">
        <v>1</v>
      </c>
      <c r="B106" t="s">
        <v>1</v>
      </c>
      <c r="C106" t="b">
        <f t="shared" si="3"/>
        <v>1</v>
      </c>
    </row>
    <row r="107" spans="1:3" x14ac:dyDescent="0.25">
      <c r="A107" t="s">
        <v>1</v>
      </c>
      <c r="B107" t="s">
        <v>1</v>
      </c>
      <c r="C107" t="b">
        <f t="shared" si="3"/>
        <v>1</v>
      </c>
    </row>
    <row r="108" spans="1:3" x14ac:dyDescent="0.25">
      <c r="A108" t="s">
        <v>1</v>
      </c>
      <c r="B108" t="s">
        <v>1</v>
      </c>
      <c r="C108" t="b">
        <f t="shared" si="3"/>
        <v>1</v>
      </c>
    </row>
    <row r="109" spans="1:3" x14ac:dyDescent="0.25">
      <c r="A109" t="s">
        <v>1</v>
      </c>
      <c r="B109" t="s">
        <v>1</v>
      </c>
      <c r="C109" t="b">
        <f t="shared" si="3"/>
        <v>1</v>
      </c>
    </row>
    <row r="110" spans="1:3" x14ac:dyDescent="0.25">
      <c r="A110" t="s">
        <v>1</v>
      </c>
      <c r="B110" t="s">
        <v>1</v>
      </c>
      <c r="C110" t="b">
        <f t="shared" si="3"/>
        <v>1</v>
      </c>
    </row>
    <row r="111" spans="1:3" x14ac:dyDescent="0.25">
      <c r="A111" t="s">
        <v>1</v>
      </c>
      <c r="B111" t="s">
        <v>1</v>
      </c>
      <c r="C111" t="b">
        <f t="shared" si="3"/>
        <v>1</v>
      </c>
    </row>
    <row r="112" spans="1:3" x14ac:dyDescent="0.25">
      <c r="A112" t="s">
        <v>1</v>
      </c>
      <c r="B112" t="s">
        <v>1</v>
      </c>
      <c r="C112" t="b">
        <f t="shared" si="3"/>
        <v>1</v>
      </c>
    </row>
    <row r="113" spans="1:3" x14ac:dyDescent="0.25">
      <c r="A113" t="s">
        <v>1</v>
      </c>
      <c r="B113" t="s">
        <v>1</v>
      </c>
      <c r="C113" t="b">
        <f t="shared" si="3"/>
        <v>1</v>
      </c>
    </row>
    <row r="114" spans="1:3" x14ac:dyDescent="0.25">
      <c r="A114" t="s">
        <v>1</v>
      </c>
      <c r="B114" t="s">
        <v>1</v>
      </c>
      <c r="C114" t="b">
        <f t="shared" si="3"/>
        <v>1</v>
      </c>
    </row>
    <row r="115" spans="1:3" x14ac:dyDescent="0.25">
      <c r="A115" t="s">
        <v>1</v>
      </c>
      <c r="B115" t="s">
        <v>1</v>
      </c>
      <c r="C115" t="b">
        <f t="shared" si="3"/>
        <v>1</v>
      </c>
    </row>
    <row r="116" spans="1:3" x14ac:dyDescent="0.25">
      <c r="A116" t="s">
        <v>1</v>
      </c>
      <c r="B116" t="s">
        <v>1</v>
      </c>
      <c r="C116" t="b">
        <f t="shared" si="3"/>
        <v>1</v>
      </c>
    </row>
    <row r="117" spans="1:3" x14ac:dyDescent="0.25">
      <c r="A117" t="s">
        <v>1</v>
      </c>
      <c r="B117" t="s">
        <v>1</v>
      </c>
      <c r="C117" t="b">
        <f t="shared" si="3"/>
        <v>1</v>
      </c>
    </row>
    <row r="118" spans="1:3" x14ac:dyDescent="0.25">
      <c r="A118" t="s">
        <v>1</v>
      </c>
      <c r="B118" t="s">
        <v>1</v>
      </c>
      <c r="C118" t="b">
        <f t="shared" si="3"/>
        <v>1</v>
      </c>
    </row>
    <row r="119" spans="1:3" x14ac:dyDescent="0.25">
      <c r="A119" t="s">
        <v>1</v>
      </c>
      <c r="B119" t="s">
        <v>1</v>
      </c>
      <c r="C119" t="b">
        <f t="shared" si="3"/>
        <v>1</v>
      </c>
    </row>
    <row r="120" spans="1:3" x14ac:dyDescent="0.25">
      <c r="A120" t="s">
        <v>1</v>
      </c>
      <c r="B120" t="s">
        <v>1</v>
      </c>
      <c r="C120" t="b">
        <f t="shared" si="3"/>
        <v>1</v>
      </c>
    </row>
    <row r="121" spans="1:3" x14ac:dyDescent="0.25">
      <c r="A121" t="s">
        <v>1</v>
      </c>
      <c r="B121" t="s">
        <v>1</v>
      </c>
      <c r="C121" t="b">
        <f t="shared" si="3"/>
        <v>1</v>
      </c>
    </row>
    <row r="122" spans="1:3" x14ac:dyDescent="0.25">
      <c r="A122" t="s">
        <v>1</v>
      </c>
      <c r="B122" t="s">
        <v>1</v>
      </c>
      <c r="C122" t="b">
        <f t="shared" si="3"/>
        <v>1</v>
      </c>
    </row>
    <row r="123" spans="1:3" x14ac:dyDescent="0.25">
      <c r="A123" t="s">
        <v>1</v>
      </c>
      <c r="B123" t="s">
        <v>1</v>
      </c>
      <c r="C123" t="b">
        <f t="shared" si="3"/>
        <v>1</v>
      </c>
    </row>
    <row r="124" spans="1:3" x14ac:dyDescent="0.25">
      <c r="A124" t="s">
        <v>1</v>
      </c>
      <c r="B124" t="s">
        <v>1</v>
      </c>
      <c r="C124" t="b">
        <f t="shared" si="3"/>
        <v>1</v>
      </c>
    </row>
    <row r="125" spans="1:3" x14ac:dyDescent="0.25">
      <c r="A125" t="s">
        <v>1</v>
      </c>
      <c r="B125" t="s">
        <v>1</v>
      </c>
      <c r="C125" t="b">
        <f t="shared" si="3"/>
        <v>1</v>
      </c>
    </row>
    <row r="126" spans="1:3" x14ac:dyDescent="0.25">
      <c r="A126" t="s">
        <v>1</v>
      </c>
      <c r="B126" t="s">
        <v>1</v>
      </c>
      <c r="C126" t="b">
        <f t="shared" si="3"/>
        <v>1</v>
      </c>
    </row>
    <row r="127" spans="1:3" x14ac:dyDescent="0.25">
      <c r="A127" t="s">
        <v>1</v>
      </c>
      <c r="B127" t="s">
        <v>1</v>
      </c>
      <c r="C127" t="b">
        <f t="shared" si="3"/>
        <v>1</v>
      </c>
    </row>
    <row r="128" spans="1:3" x14ac:dyDescent="0.25">
      <c r="A128" t="s">
        <v>1</v>
      </c>
      <c r="B128" t="s">
        <v>1</v>
      </c>
      <c r="C128" t="b">
        <f t="shared" si="3"/>
        <v>1</v>
      </c>
    </row>
    <row r="129" spans="1:3" x14ac:dyDescent="0.25">
      <c r="A129" t="s">
        <v>1</v>
      </c>
      <c r="B129" t="s">
        <v>1</v>
      </c>
      <c r="C129" t="b">
        <f t="shared" si="3"/>
        <v>1</v>
      </c>
    </row>
    <row r="130" spans="1:3" x14ac:dyDescent="0.25">
      <c r="A130" t="s">
        <v>1</v>
      </c>
      <c r="B130" t="s">
        <v>1</v>
      </c>
      <c r="C130" t="b">
        <f t="shared" si="3"/>
        <v>1</v>
      </c>
    </row>
    <row r="131" spans="1:3" x14ac:dyDescent="0.25">
      <c r="A131" t="s">
        <v>1</v>
      </c>
      <c r="B131" t="s">
        <v>1</v>
      </c>
      <c r="C131" t="b">
        <f t="shared" ref="C131:C194" si="4">A131=B131</f>
        <v>1</v>
      </c>
    </row>
    <row r="132" spans="1:3" x14ac:dyDescent="0.25">
      <c r="A132" t="s">
        <v>1</v>
      </c>
      <c r="B132" t="s">
        <v>1</v>
      </c>
      <c r="C132" t="b">
        <f t="shared" si="4"/>
        <v>1</v>
      </c>
    </row>
    <row r="133" spans="1:3" x14ac:dyDescent="0.25">
      <c r="A133" t="s">
        <v>1</v>
      </c>
      <c r="B133" t="s">
        <v>1</v>
      </c>
      <c r="C133" t="b">
        <f t="shared" si="4"/>
        <v>1</v>
      </c>
    </row>
    <row r="134" spans="1:3" x14ac:dyDescent="0.25">
      <c r="A134" t="s">
        <v>1</v>
      </c>
      <c r="B134" t="s">
        <v>1</v>
      </c>
      <c r="C134" t="b">
        <f t="shared" si="4"/>
        <v>1</v>
      </c>
    </row>
    <row r="135" spans="1:3" x14ac:dyDescent="0.25">
      <c r="A135" t="s">
        <v>1</v>
      </c>
      <c r="B135" t="s">
        <v>1</v>
      </c>
      <c r="C135" t="b">
        <f t="shared" si="4"/>
        <v>1</v>
      </c>
    </row>
    <row r="136" spans="1:3" x14ac:dyDescent="0.25">
      <c r="A136" t="s">
        <v>1</v>
      </c>
      <c r="B136" t="s">
        <v>1</v>
      </c>
      <c r="C136" t="b">
        <f t="shared" si="4"/>
        <v>1</v>
      </c>
    </row>
    <row r="137" spans="1:3" x14ac:dyDescent="0.25">
      <c r="A137" t="s">
        <v>1</v>
      </c>
      <c r="B137" t="s">
        <v>1</v>
      </c>
      <c r="C137" t="b">
        <f t="shared" si="4"/>
        <v>1</v>
      </c>
    </row>
    <row r="138" spans="1:3" x14ac:dyDescent="0.25">
      <c r="A138" t="s">
        <v>1</v>
      </c>
      <c r="B138" t="s">
        <v>1</v>
      </c>
      <c r="C138" t="b">
        <f t="shared" si="4"/>
        <v>1</v>
      </c>
    </row>
    <row r="139" spans="1:3" x14ac:dyDescent="0.25">
      <c r="A139" t="s">
        <v>1</v>
      </c>
      <c r="B139" t="s">
        <v>1</v>
      </c>
      <c r="C139" t="b">
        <f t="shared" si="4"/>
        <v>1</v>
      </c>
    </row>
    <row r="140" spans="1:3" x14ac:dyDescent="0.25">
      <c r="A140" t="s">
        <v>1</v>
      </c>
      <c r="B140" t="s">
        <v>1</v>
      </c>
      <c r="C140" t="b">
        <f t="shared" si="4"/>
        <v>1</v>
      </c>
    </row>
    <row r="141" spans="1:3" x14ac:dyDescent="0.25">
      <c r="A141" t="s">
        <v>1</v>
      </c>
      <c r="B141" t="s">
        <v>1</v>
      </c>
      <c r="C141" t="b">
        <f t="shared" si="4"/>
        <v>1</v>
      </c>
    </row>
    <row r="142" spans="1:3" x14ac:dyDescent="0.25">
      <c r="A142" t="s">
        <v>1</v>
      </c>
      <c r="B142" t="s">
        <v>1</v>
      </c>
      <c r="C142" t="b">
        <f t="shared" si="4"/>
        <v>1</v>
      </c>
    </row>
    <row r="143" spans="1:3" x14ac:dyDescent="0.25">
      <c r="A143" t="s">
        <v>1</v>
      </c>
      <c r="B143" t="s">
        <v>1</v>
      </c>
      <c r="C143" t="b">
        <f t="shared" si="4"/>
        <v>1</v>
      </c>
    </row>
    <row r="144" spans="1:3" x14ac:dyDescent="0.25">
      <c r="A144" t="s">
        <v>1</v>
      </c>
      <c r="B144" t="s">
        <v>1</v>
      </c>
      <c r="C144" t="b">
        <f t="shared" si="4"/>
        <v>1</v>
      </c>
    </row>
    <row r="145" spans="1:3" x14ac:dyDescent="0.25">
      <c r="A145" t="s">
        <v>1</v>
      </c>
      <c r="B145" t="s">
        <v>1</v>
      </c>
      <c r="C145" t="b">
        <f t="shared" si="4"/>
        <v>1</v>
      </c>
    </row>
    <row r="146" spans="1:3" x14ac:dyDescent="0.25">
      <c r="A146" t="s">
        <v>1</v>
      </c>
      <c r="B146" t="s">
        <v>1</v>
      </c>
      <c r="C146" t="b">
        <f t="shared" si="4"/>
        <v>1</v>
      </c>
    </row>
    <row r="147" spans="1:3" x14ac:dyDescent="0.25">
      <c r="A147" t="s">
        <v>1</v>
      </c>
      <c r="B147" t="s">
        <v>1</v>
      </c>
      <c r="C147" t="b">
        <f t="shared" si="4"/>
        <v>1</v>
      </c>
    </row>
    <row r="148" spans="1:3" x14ac:dyDescent="0.25">
      <c r="A148" t="s">
        <v>1</v>
      </c>
      <c r="B148" t="s">
        <v>1</v>
      </c>
      <c r="C148" t="b">
        <f t="shared" si="4"/>
        <v>1</v>
      </c>
    </row>
    <row r="149" spans="1:3" x14ac:dyDescent="0.25">
      <c r="A149" t="s">
        <v>1</v>
      </c>
      <c r="B149" t="s">
        <v>1</v>
      </c>
      <c r="C149" t="b">
        <f t="shared" si="4"/>
        <v>1</v>
      </c>
    </row>
    <row r="150" spans="1:3" x14ac:dyDescent="0.25">
      <c r="A150" t="s">
        <v>1</v>
      </c>
      <c r="B150" t="s">
        <v>1</v>
      </c>
      <c r="C150" t="b">
        <f t="shared" si="4"/>
        <v>1</v>
      </c>
    </row>
    <row r="151" spans="1:3" x14ac:dyDescent="0.25">
      <c r="A151" t="s">
        <v>1</v>
      </c>
      <c r="B151" t="s">
        <v>1</v>
      </c>
      <c r="C151" t="b">
        <f t="shared" si="4"/>
        <v>1</v>
      </c>
    </row>
    <row r="152" spans="1:3" x14ac:dyDescent="0.25">
      <c r="A152" t="s">
        <v>1</v>
      </c>
      <c r="B152" t="s">
        <v>1</v>
      </c>
      <c r="C152" t="b">
        <f t="shared" si="4"/>
        <v>1</v>
      </c>
    </row>
    <row r="153" spans="1:3" x14ac:dyDescent="0.25">
      <c r="A153" t="s">
        <v>1</v>
      </c>
      <c r="B153" t="s">
        <v>1</v>
      </c>
      <c r="C153" t="b">
        <f t="shared" si="4"/>
        <v>1</v>
      </c>
    </row>
    <row r="154" spans="1:3" x14ac:dyDescent="0.25">
      <c r="A154" t="s">
        <v>1</v>
      </c>
      <c r="B154" t="s">
        <v>1</v>
      </c>
      <c r="C154" t="b">
        <f t="shared" si="4"/>
        <v>1</v>
      </c>
    </row>
    <row r="155" spans="1:3" x14ac:dyDescent="0.25">
      <c r="A155" t="s">
        <v>1</v>
      </c>
      <c r="B155" t="s">
        <v>1</v>
      </c>
      <c r="C155" t="b">
        <f t="shared" si="4"/>
        <v>1</v>
      </c>
    </row>
    <row r="156" spans="1:3" x14ac:dyDescent="0.25">
      <c r="A156" t="s">
        <v>1</v>
      </c>
      <c r="B156" t="s">
        <v>1</v>
      </c>
      <c r="C156" t="b">
        <f t="shared" si="4"/>
        <v>1</v>
      </c>
    </row>
    <row r="157" spans="1:3" x14ac:dyDescent="0.25">
      <c r="A157" t="s">
        <v>1</v>
      </c>
      <c r="B157" t="s">
        <v>1</v>
      </c>
      <c r="C157" t="b">
        <f t="shared" si="4"/>
        <v>1</v>
      </c>
    </row>
    <row r="158" spans="1:3" x14ac:dyDescent="0.25">
      <c r="A158" t="s">
        <v>1</v>
      </c>
      <c r="B158" t="s">
        <v>1</v>
      </c>
      <c r="C158" t="b">
        <f t="shared" si="4"/>
        <v>1</v>
      </c>
    </row>
    <row r="159" spans="1:3" x14ac:dyDescent="0.25">
      <c r="A159" t="s">
        <v>1</v>
      </c>
      <c r="B159" t="s">
        <v>1</v>
      </c>
      <c r="C159" t="b">
        <f t="shared" si="4"/>
        <v>1</v>
      </c>
    </row>
    <row r="160" spans="1:3" x14ac:dyDescent="0.25">
      <c r="A160" t="s">
        <v>1</v>
      </c>
      <c r="B160" t="s">
        <v>1</v>
      </c>
      <c r="C160" t="b">
        <f t="shared" si="4"/>
        <v>1</v>
      </c>
    </row>
    <row r="161" spans="1:3" x14ac:dyDescent="0.25">
      <c r="A161" t="s">
        <v>1</v>
      </c>
      <c r="B161" t="s">
        <v>1</v>
      </c>
      <c r="C161" t="b">
        <f t="shared" si="4"/>
        <v>1</v>
      </c>
    </row>
    <row r="162" spans="1:3" x14ac:dyDescent="0.25">
      <c r="A162" t="s">
        <v>1</v>
      </c>
      <c r="B162" t="s">
        <v>1</v>
      </c>
      <c r="C162" t="b">
        <f t="shared" si="4"/>
        <v>1</v>
      </c>
    </row>
    <row r="163" spans="1:3" x14ac:dyDescent="0.25">
      <c r="A163" t="s">
        <v>1</v>
      </c>
      <c r="B163" t="s">
        <v>1</v>
      </c>
      <c r="C163" t="b">
        <f t="shared" si="4"/>
        <v>1</v>
      </c>
    </row>
    <row r="164" spans="1:3" x14ac:dyDescent="0.25">
      <c r="A164" t="s">
        <v>1</v>
      </c>
      <c r="B164" t="s">
        <v>1</v>
      </c>
      <c r="C164" t="b">
        <f t="shared" si="4"/>
        <v>1</v>
      </c>
    </row>
    <row r="165" spans="1:3" x14ac:dyDescent="0.25">
      <c r="A165" t="s">
        <v>1</v>
      </c>
      <c r="B165" t="s">
        <v>1</v>
      </c>
      <c r="C165" t="b">
        <f t="shared" si="4"/>
        <v>1</v>
      </c>
    </row>
    <row r="166" spans="1:3" x14ac:dyDescent="0.25">
      <c r="A166" t="s">
        <v>1</v>
      </c>
      <c r="B166" t="s">
        <v>1</v>
      </c>
      <c r="C166" t="b">
        <f t="shared" si="4"/>
        <v>1</v>
      </c>
    </row>
    <row r="167" spans="1:3" x14ac:dyDescent="0.25">
      <c r="A167" t="s">
        <v>1</v>
      </c>
      <c r="B167" t="s">
        <v>1</v>
      </c>
      <c r="C167" t="b">
        <f t="shared" si="4"/>
        <v>1</v>
      </c>
    </row>
    <row r="168" spans="1:3" x14ac:dyDescent="0.25">
      <c r="A168" t="s">
        <v>1</v>
      </c>
      <c r="B168" t="s">
        <v>1</v>
      </c>
      <c r="C168" t="b">
        <f t="shared" si="4"/>
        <v>1</v>
      </c>
    </row>
    <row r="169" spans="1:3" x14ac:dyDescent="0.25">
      <c r="A169" t="s">
        <v>1</v>
      </c>
      <c r="B169" t="s">
        <v>1</v>
      </c>
      <c r="C169" t="b">
        <f t="shared" si="4"/>
        <v>1</v>
      </c>
    </row>
    <row r="170" spans="1:3" x14ac:dyDescent="0.25">
      <c r="A170" t="s">
        <v>1</v>
      </c>
      <c r="B170" t="s">
        <v>1</v>
      </c>
      <c r="C170" t="b">
        <f t="shared" si="4"/>
        <v>1</v>
      </c>
    </row>
    <row r="171" spans="1:3" x14ac:dyDescent="0.25">
      <c r="A171" t="s">
        <v>1</v>
      </c>
      <c r="B171" t="s">
        <v>1</v>
      </c>
      <c r="C171" t="b">
        <f t="shared" si="4"/>
        <v>1</v>
      </c>
    </row>
    <row r="172" spans="1:3" x14ac:dyDescent="0.25">
      <c r="A172" t="s">
        <v>1</v>
      </c>
      <c r="B172" t="s">
        <v>1</v>
      </c>
      <c r="C172" t="b">
        <f t="shared" si="4"/>
        <v>1</v>
      </c>
    </row>
    <row r="173" spans="1:3" x14ac:dyDescent="0.25">
      <c r="A173" t="s">
        <v>1</v>
      </c>
      <c r="B173" t="s">
        <v>1</v>
      </c>
      <c r="C173" t="b">
        <f t="shared" si="4"/>
        <v>1</v>
      </c>
    </row>
    <row r="174" spans="1:3" x14ac:dyDescent="0.25">
      <c r="A174" t="s">
        <v>1</v>
      </c>
      <c r="B174" t="s">
        <v>1</v>
      </c>
      <c r="C174" t="b">
        <f t="shared" si="4"/>
        <v>1</v>
      </c>
    </row>
    <row r="175" spans="1:3" x14ac:dyDescent="0.25">
      <c r="A175" t="s">
        <v>1</v>
      </c>
      <c r="B175" t="s">
        <v>1</v>
      </c>
      <c r="C175" t="b">
        <f t="shared" si="4"/>
        <v>1</v>
      </c>
    </row>
    <row r="176" spans="1:3" x14ac:dyDescent="0.25">
      <c r="A176" t="s">
        <v>1</v>
      </c>
      <c r="B176" t="s">
        <v>1</v>
      </c>
      <c r="C176" t="b">
        <f t="shared" si="4"/>
        <v>1</v>
      </c>
    </row>
    <row r="177" spans="1:3" x14ac:dyDescent="0.25">
      <c r="A177" t="s">
        <v>1</v>
      </c>
      <c r="B177" t="s">
        <v>1</v>
      </c>
      <c r="C177" t="b">
        <f t="shared" si="4"/>
        <v>1</v>
      </c>
    </row>
    <row r="178" spans="1:3" x14ac:dyDescent="0.25">
      <c r="A178" t="s">
        <v>1</v>
      </c>
      <c r="B178" t="s">
        <v>1</v>
      </c>
      <c r="C178" t="b">
        <f t="shared" si="4"/>
        <v>1</v>
      </c>
    </row>
    <row r="179" spans="1:3" x14ac:dyDescent="0.25">
      <c r="A179" t="s">
        <v>1</v>
      </c>
      <c r="B179" t="s">
        <v>1</v>
      </c>
      <c r="C179" t="b">
        <f t="shared" si="4"/>
        <v>1</v>
      </c>
    </row>
    <row r="180" spans="1:3" x14ac:dyDescent="0.25">
      <c r="A180" t="s">
        <v>1</v>
      </c>
      <c r="B180" t="s">
        <v>1</v>
      </c>
      <c r="C180" t="b">
        <f t="shared" si="4"/>
        <v>1</v>
      </c>
    </row>
    <row r="181" spans="1:3" x14ac:dyDescent="0.25">
      <c r="A181" t="s">
        <v>1</v>
      </c>
      <c r="B181" t="s">
        <v>1</v>
      </c>
      <c r="C181" t="b">
        <f t="shared" si="4"/>
        <v>1</v>
      </c>
    </row>
    <row r="182" spans="1:3" x14ac:dyDescent="0.25">
      <c r="A182" t="s">
        <v>1</v>
      </c>
      <c r="B182" t="s">
        <v>1</v>
      </c>
      <c r="C182" t="b">
        <f t="shared" si="4"/>
        <v>1</v>
      </c>
    </row>
    <row r="183" spans="1:3" x14ac:dyDescent="0.25">
      <c r="A183" t="s">
        <v>1</v>
      </c>
      <c r="B183" t="s">
        <v>1</v>
      </c>
      <c r="C183" t="b">
        <f t="shared" si="4"/>
        <v>1</v>
      </c>
    </row>
    <row r="184" spans="1:3" x14ac:dyDescent="0.25">
      <c r="A184" t="s">
        <v>1</v>
      </c>
      <c r="B184" t="s">
        <v>1</v>
      </c>
      <c r="C184" t="b">
        <f t="shared" si="4"/>
        <v>1</v>
      </c>
    </row>
    <row r="185" spans="1:3" x14ac:dyDescent="0.25">
      <c r="A185" t="s">
        <v>1</v>
      </c>
      <c r="B185" t="s">
        <v>1</v>
      </c>
      <c r="C185" t="b">
        <f t="shared" si="4"/>
        <v>1</v>
      </c>
    </row>
    <row r="186" spans="1:3" x14ac:dyDescent="0.25">
      <c r="A186" t="s">
        <v>1</v>
      </c>
      <c r="B186" t="s">
        <v>1</v>
      </c>
      <c r="C186" t="b">
        <f t="shared" si="4"/>
        <v>1</v>
      </c>
    </row>
    <row r="187" spans="1:3" x14ac:dyDescent="0.25">
      <c r="A187" t="s">
        <v>1</v>
      </c>
      <c r="B187" t="s">
        <v>1</v>
      </c>
      <c r="C187" t="b">
        <f t="shared" si="4"/>
        <v>1</v>
      </c>
    </row>
    <row r="188" spans="1:3" x14ac:dyDescent="0.25">
      <c r="A188" t="s">
        <v>1</v>
      </c>
      <c r="B188" t="s">
        <v>1</v>
      </c>
      <c r="C188" t="b">
        <f t="shared" si="4"/>
        <v>1</v>
      </c>
    </row>
    <row r="189" spans="1:3" x14ac:dyDescent="0.25">
      <c r="A189" t="s">
        <v>1</v>
      </c>
      <c r="B189" t="s">
        <v>1</v>
      </c>
      <c r="C189" t="b">
        <f t="shared" si="4"/>
        <v>1</v>
      </c>
    </row>
    <row r="190" spans="1:3" x14ac:dyDescent="0.25">
      <c r="A190" t="s">
        <v>1</v>
      </c>
      <c r="B190" t="s">
        <v>1</v>
      </c>
      <c r="C190" t="b">
        <f t="shared" si="4"/>
        <v>1</v>
      </c>
    </row>
    <row r="191" spans="1:3" x14ac:dyDescent="0.25">
      <c r="A191" t="s">
        <v>1</v>
      </c>
      <c r="B191" t="s">
        <v>1</v>
      </c>
      <c r="C191" t="b">
        <f t="shared" si="4"/>
        <v>1</v>
      </c>
    </row>
    <row r="192" spans="1:3" x14ac:dyDescent="0.25">
      <c r="A192" t="s">
        <v>1</v>
      </c>
      <c r="B192" t="s">
        <v>1</v>
      </c>
      <c r="C192" t="b">
        <f t="shared" si="4"/>
        <v>1</v>
      </c>
    </row>
    <row r="193" spans="1:3" x14ac:dyDescent="0.25">
      <c r="A193" t="s">
        <v>1</v>
      </c>
      <c r="B193" t="s">
        <v>1</v>
      </c>
      <c r="C193" t="b">
        <f t="shared" si="4"/>
        <v>1</v>
      </c>
    </row>
    <row r="194" spans="1:3" x14ac:dyDescent="0.25">
      <c r="A194" t="s">
        <v>1</v>
      </c>
      <c r="B194" t="s">
        <v>1</v>
      </c>
      <c r="C194" t="b">
        <f t="shared" si="4"/>
        <v>1</v>
      </c>
    </row>
    <row r="195" spans="1:3" x14ac:dyDescent="0.25">
      <c r="A195" t="s">
        <v>1</v>
      </c>
      <c r="B195" t="s">
        <v>1</v>
      </c>
      <c r="C195" t="b">
        <f t="shared" ref="C195:C258" si="5">A195=B195</f>
        <v>1</v>
      </c>
    </row>
    <row r="196" spans="1:3" x14ac:dyDescent="0.25">
      <c r="A196" t="s">
        <v>1</v>
      </c>
      <c r="B196" t="s">
        <v>1</v>
      </c>
      <c r="C196" t="b">
        <f t="shared" si="5"/>
        <v>1</v>
      </c>
    </row>
    <row r="197" spans="1:3" x14ac:dyDescent="0.25">
      <c r="A197" t="s">
        <v>1</v>
      </c>
      <c r="B197" t="s">
        <v>1</v>
      </c>
      <c r="C197" t="b">
        <f t="shared" si="5"/>
        <v>1</v>
      </c>
    </row>
    <row r="198" spans="1:3" x14ac:dyDescent="0.25">
      <c r="A198" t="s">
        <v>1</v>
      </c>
      <c r="B198" t="s">
        <v>1</v>
      </c>
      <c r="C198" t="b">
        <f t="shared" si="5"/>
        <v>1</v>
      </c>
    </row>
    <row r="199" spans="1:3" x14ac:dyDescent="0.25">
      <c r="A199" t="s">
        <v>1</v>
      </c>
      <c r="B199" t="s">
        <v>1</v>
      </c>
      <c r="C199" t="b">
        <f t="shared" si="5"/>
        <v>1</v>
      </c>
    </row>
    <row r="200" spans="1:3" x14ac:dyDescent="0.25">
      <c r="A200" t="s">
        <v>1</v>
      </c>
      <c r="B200" t="s">
        <v>1</v>
      </c>
      <c r="C200" t="b">
        <f t="shared" si="5"/>
        <v>1</v>
      </c>
    </row>
    <row r="201" spans="1:3" x14ac:dyDescent="0.25">
      <c r="A201" t="s">
        <v>1</v>
      </c>
      <c r="B201" t="s">
        <v>1</v>
      </c>
      <c r="C201" t="b">
        <f t="shared" si="5"/>
        <v>1</v>
      </c>
    </row>
    <row r="202" spans="1:3" x14ac:dyDescent="0.25">
      <c r="A202" t="s">
        <v>1</v>
      </c>
      <c r="B202" t="s">
        <v>1</v>
      </c>
      <c r="C202" t="b">
        <f t="shared" si="5"/>
        <v>1</v>
      </c>
    </row>
    <row r="203" spans="1:3" x14ac:dyDescent="0.25">
      <c r="A203" t="s">
        <v>1</v>
      </c>
      <c r="B203" t="s">
        <v>1</v>
      </c>
      <c r="C203" t="b">
        <f t="shared" si="5"/>
        <v>1</v>
      </c>
    </row>
    <row r="204" spans="1:3" x14ac:dyDescent="0.25">
      <c r="A204" t="s">
        <v>1</v>
      </c>
      <c r="B204" t="s">
        <v>1</v>
      </c>
      <c r="C204" t="b">
        <f t="shared" si="5"/>
        <v>1</v>
      </c>
    </row>
    <row r="205" spans="1:3" x14ac:dyDescent="0.25">
      <c r="A205" t="s">
        <v>1</v>
      </c>
      <c r="B205" t="s">
        <v>1</v>
      </c>
      <c r="C205" t="b">
        <f t="shared" si="5"/>
        <v>1</v>
      </c>
    </row>
    <row r="206" spans="1:3" x14ac:dyDescent="0.25">
      <c r="A206" t="s">
        <v>1</v>
      </c>
      <c r="B206" t="s">
        <v>1</v>
      </c>
      <c r="C206" t="b">
        <f t="shared" si="5"/>
        <v>1</v>
      </c>
    </row>
    <row r="207" spans="1:3" x14ac:dyDescent="0.25">
      <c r="A207" t="s">
        <v>1</v>
      </c>
      <c r="B207" t="s">
        <v>1</v>
      </c>
      <c r="C207" t="b">
        <f t="shared" si="5"/>
        <v>1</v>
      </c>
    </row>
    <row r="208" spans="1:3" x14ac:dyDescent="0.25">
      <c r="A208" t="s">
        <v>1</v>
      </c>
      <c r="B208" t="s">
        <v>1</v>
      </c>
      <c r="C208" t="b">
        <f t="shared" si="5"/>
        <v>1</v>
      </c>
    </row>
    <row r="209" spans="1:3" x14ac:dyDescent="0.25">
      <c r="A209" t="s">
        <v>1</v>
      </c>
      <c r="B209" t="s">
        <v>1</v>
      </c>
      <c r="C209" t="b">
        <f t="shared" si="5"/>
        <v>1</v>
      </c>
    </row>
    <row r="210" spans="1:3" x14ac:dyDescent="0.25">
      <c r="A210" t="s">
        <v>1</v>
      </c>
      <c r="B210" t="s">
        <v>1</v>
      </c>
      <c r="C210" t="b">
        <f t="shared" si="5"/>
        <v>1</v>
      </c>
    </row>
    <row r="211" spans="1:3" x14ac:dyDescent="0.25">
      <c r="A211" t="s">
        <v>1</v>
      </c>
      <c r="B211" t="s">
        <v>1</v>
      </c>
      <c r="C211" t="b">
        <f t="shared" si="5"/>
        <v>1</v>
      </c>
    </row>
    <row r="212" spans="1:3" x14ac:dyDescent="0.25">
      <c r="A212" t="s">
        <v>1</v>
      </c>
      <c r="B212" t="s">
        <v>1</v>
      </c>
      <c r="C212" t="b">
        <f t="shared" si="5"/>
        <v>1</v>
      </c>
    </row>
    <row r="213" spans="1:3" x14ac:dyDescent="0.25">
      <c r="A213" t="s">
        <v>1</v>
      </c>
      <c r="B213" t="s">
        <v>1</v>
      </c>
      <c r="C213" t="b">
        <f t="shared" si="5"/>
        <v>1</v>
      </c>
    </row>
    <row r="214" spans="1:3" x14ac:dyDescent="0.25">
      <c r="A214" t="s">
        <v>1</v>
      </c>
      <c r="B214" t="s">
        <v>1</v>
      </c>
      <c r="C214" t="b">
        <f t="shared" si="5"/>
        <v>1</v>
      </c>
    </row>
    <row r="215" spans="1:3" x14ac:dyDescent="0.25">
      <c r="A215" t="s">
        <v>1</v>
      </c>
      <c r="B215" t="s">
        <v>1</v>
      </c>
      <c r="C215" t="b">
        <f t="shared" si="5"/>
        <v>1</v>
      </c>
    </row>
    <row r="216" spans="1:3" x14ac:dyDescent="0.25">
      <c r="A216" t="s">
        <v>1</v>
      </c>
      <c r="B216" t="s">
        <v>1</v>
      </c>
      <c r="C216" t="b">
        <f t="shared" si="5"/>
        <v>1</v>
      </c>
    </row>
    <row r="217" spans="1:3" x14ac:dyDescent="0.25">
      <c r="A217" t="s">
        <v>1</v>
      </c>
      <c r="B217" t="s">
        <v>1</v>
      </c>
      <c r="C217" t="b">
        <f t="shared" si="5"/>
        <v>1</v>
      </c>
    </row>
    <row r="218" spans="1:3" x14ac:dyDescent="0.25">
      <c r="A218" t="s">
        <v>1</v>
      </c>
      <c r="B218" t="s">
        <v>1</v>
      </c>
      <c r="C218" t="b">
        <f t="shared" si="5"/>
        <v>1</v>
      </c>
    </row>
    <row r="219" spans="1:3" x14ac:dyDescent="0.25">
      <c r="A219" t="s">
        <v>1</v>
      </c>
      <c r="B219" t="s">
        <v>1</v>
      </c>
      <c r="C219" t="b">
        <f t="shared" si="5"/>
        <v>1</v>
      </c>
    </row>
    <row r="220" spans="1:3" x14ac:dyDescent="0.25">
      <c r="A220" t="s">
        <v>1</v>
      </c>
      <c r="B220" t="s">
        <v>1</v>
      </c>
      <c r="C220" t="b">
        <f t="shared" si="5"/>
        <v>1</v>
      </c>
    </row>
    <row r="221" spans="1:3" x14ac:dyDescent="0.25">
      <c r="A221" t="s">
        <v>1</v>
      </c>
      <c r="B221" t="s">
        <v>1</v>
      </c>
      <c r="C221" t="b">
        <f t="shared" si="5"/>
        <v>1</v>
      </c>
    </row>
    <row r="222" spans="1:3" x14ac:dyDescent="0.25">
      <c r="A222" t="s">
        <v>1</v>
      </c>
      <c r="B222" t="s">
        <v>2</v>
      </c>
      <c r="C222" t="b">
        <f t="shared" si="5"/>
        <v>0</v>
      </c>
    </row>
    <row r="223" spans="1:3" x14ac:dyDescent="0.25">
      <c r="A223" t="s">
        <v>1</v>
      </c>
      <c r="B223" t="s">
        <v>2</v>
      </c>
      <c r="C223" t="b">
        <f t="shared" si="5"/>
        <v>0</v>
      </c>
    </row>
    <row r="224" spans="1:3" x14ac:dyDescent="0.25">
      <c r="A224" t="s">
        <v>1</v>
      </c>
      <c r="B224" t="s">
        <v>2</v>
      </c>
      <c r="C224" t="b">
        <f t="shared" si="5"/>
        <v>0</v>
      </c>
    </row>
    <row r="225" spans="1:3" x14ac:dyDescent="0.25">
      <c r="A225" t="s">
        <v>1</v>
      </c>
      <c r="B225" t="s">
        <v>2</v>
      </c>
      <c r="C225" t="b">
        <f t="shared" si="5"/>
        <v>0</v>
      </c>
    </row>
    <row r="226" spans="1:3" x14ac:dyDescent="0.25">
      <c r="A226" t="s">
        <v>1</v>
      </c>
      <c r="B226" t="s">
        <v>2</v>
      </c>
      <c r="C226" t="b">
        <f t="shared" si="5"/>
        <v>0</v>
      </c>
    </row>
    <row r="227" spans="1:3" x14ac:dyDescent="0.25">
      <c r="A227" t="s">
        <v>1</v>
      </c>
      <c r="B227" t="s">
        <v>2</v>
      </c>
      <c r="C227" t="b">
        <f t="shared" si="5"/>
        <v>0</v>
      </c>
    </row>
    <row r="228" spans="1:3" x14ac:dyDescent="0.25">
      <c r="A228" t="s">
        <v>1</v>
      </c>
      <c r="B228" t="s">
        <v>2</v>
      </c>
      <c r="C228" t="b">
        <f t="shared" si="5"/>
        <v>0</v>
      </c>
    </row>
    <row r="229" spans="1:3" x14ac:dyDescent="0.25">
      <c r="A229" t="s">
        <v>2</v>
      </c>
      <c r="B229" t="s">
        <v>2</v>
      </c>
      <c r="C229" t="b">
        <f t="shared" si="5"/>
        <v>1</v>
      </c>
    </row>
    <row r="230" spans="1:3" x14ac:dyDescent="0.25">
      <c r="A230" t="s">
        <v>2</v>
      </c>
      <c r="B230" t="s">
        <v>2</v>
      </c>
      <c r="C230" t="b">
        <f t="shared" si="5"/>
        <v>1</v>
      </c>
    </row>
    <row r="231" spans="1:3" x14ac:dyDescent="0.25">
      <c r="A231" t="s">
        <v>2</v>
      </c>
      <c r="B231" t="s">
        <v>2</v>
      </c>
      <c r="C231" t="b">
        <f t="shared" si="5"/>
        <v>1</v>
      </c>
    </row>
    <row r="232" spans="1:3" x14ac:dyDescent="0.25">
      <c r="A232" t="s">
        <v>2</v>
      </c>
      <c r="B232" t="s">
        <v>2</v>
      </c>
      <c r="C232" t="b">
        <f t="shared" si="5"/>
        <v>1</v>
      </c>
    </row>
    <row r="233" spans="1:3" x14ac:dyDescent="0.25">
      <c r="A233" t="s">
        <v>2</v>
      </c>
      <c r="B233" t="s">
        <v>2</v>
      </c>
      <c r="C233" t="b">
        <f t="shared" si="5"/>
        <v>1</v>
      </c>
    </row>
    <row r="234" spans="1:3" x14ac:dyDescent="0.25">
      <c r="A234" t="s">
        <v>2</v>
      </c>
      <c r="B234" t="s">
        <v>2</v>
      </c>
      <c r="C234" t="b">
        <f t="shared" si="5"/>
        <v>1</v>
      </c>
    </row>
    <row r="235" spans="1:3" x14ac:dyDescent="0.25">
      <c r="A235" t="s">
        <v>2</v>
      </c>
      <c r="B235" t="s">
        <v>2</v>
      </c>
      <c r="C235" t="b">
        <f t="shared" si="5"/>
        <v>1</v>
      </c>
    </row>
    <row r="236" spans="1:3" x14ac:dyDescent="0.25">
      <c r="A236" t="s">
        <v>2</v>
      </c>
      <c r="B236" t="s">
        <v>2</v>
      </c>
      <c r="C236" t="b">
        <f t="shared" si="5"/>
        <v>1</v>
      </c>
    </row>
    <row r="237" spans="1:3" x14ac:dyDescent="0.25">
      <c r="A237" t="s">
        <v>2</v>
      </c>
      <c r="B237" t="s">
        <v>2</v>
      </c>
      <c r="C237" t="b">
        <f t="shared" si="5"/>
        <v>1</v>
      </c>
    </row>
    <row r="238" spans="1:3" x14ac:dyDescent="0.25">
      <c r="A238" t="s">
        <v>2</v>
      </c>
      <c r="B238" t="s">
        <v>2</v>
      </c>
      <c r="C238" t="b">
        <f t="shared" si="5"/>
        <v>1</v>
      </c>
    </row>
    <row r="239" spans="1:3" x14ac:dyDescent="0.25">
      <c r="A239" t="s">
        <v>2</v>
      </c>
      <c r="B239" t="s">
        <v>2</v>
      </c>
      <c r="C239" t="b">
        <f t="shared" si="5"/>
        <v>1</v>
      </c>
    </row>
    <row r="240" spans="1:3" x14ac:dyDescent="0.25">
      <c r="A240" t="s">
        <v>2</v>
      </c>
      <c r="B240" t="s">
        <v>2</v>
      </c>
      <c r="C240" t="b">
        <f t="shared" si="5"/>
        <v>1</v>
      </c>
    </row>
    <row r="241" spans="1:3" x14ac:dyDescent="0.25">
      <c r="A241" t="s">
        <v>2</v>
      </c>
      <c r="B241" t="s">
        <v>2</v>
      </c>
      <c r="C241" t="b">
        <f t="shared" si="5"/>
        <v>1</v>
      </c>
    </row>
    <row r="242" spans="1:3" x14ac:dyDescent="0.25">
      <c r="A242" t="s">
        <v>2</v>
      </c>
      <c r="B242" t="s">
        <v>2</v>
      </c>
      <c r="C242" t="b">
        <f t="shared" si="5"/>
        <v>1</v>
      </c>
    </row>
    <row r="243" spans="1:3" x14ac:dyDescent="0.25">
      <c r="A243" t="s">
        <v>2</v>
      </c>
      <c r="B243" t="s">
        <v>2</v>
      </c>
      <c r="C243" t="b">
        <f t="shared" si="5"/>
        <v>1</v>
      </c>
    </row>
    <row r="244" spans="1:3" x14ac:dyDescent="0.25">
      <c r="A244" t="s">
        <v>2</v>
      </c>
      <c r="B244" t="s">
        <v>2</v>
      </c>
      <c r="C244" t="b">
        <f t="shared" si="5"/>
        <v>1</v>
      </c>
    </row>
    <row r="245" spans="1:3" x14ac:dyDescent="0.25">
      <c r="A245" t="s">
        <v>2</v>
      </c>
      <c r="B245" t="s">
        <v>2</v>
      </c>
      <c r="C245" t="b">
        <f t="shared" si="5"/>
        <v>1</v>
      </c>
    </row>
    <row r="246" spans="1:3" x14ac:dyDescent="0.25">
      <c r="A246" t="s">
        <v>2</v>
      </c>
      <c r="B246" t="s">
        <v>2</v>
      </c>
      <c r="C246" t="b">
        <f t="shared" si="5"/>
        <v>1</v>
      </c>
    </row>
    <row r="247" spans="1:3" x14ac:dyDescent="0.25">
      <c r="A247" t="s">
        <v>2</v>
      </c>
      <c r="B247" t="s">
        <v>2</v>
      </c>
      <c r="C247" t="b">
        <f t="shared" si="5"/>
        <v>1</v>
      </c>
    </row>
    <row r="248" spans="1:3" x14ac:dyDescent="0.25">
      <c r="A248" t="s">
        <v>2</v>
      </c>
      <c r="B248" t="s">
        <v>2</v>
      </c>
      <c r="C248" t="b">
        <f t="shared" si="5"/>
        <v>1</v>
      </c>
    </row>
    <row r="249" spans="1:3" x14ac:dyDescent="0.25">
      <c r="A249" t="s">
        <v>2</v>
      </c>
      <c r="B249" t="s">
        <v>2</v>
      </c>
      <c r="C249" t="b">
        <f t="shared" si="5"/>
        <v>1</v>
      </c>
    </row>
    <row r="250" spans="1:3" x14ac:dyDescent="0.25">
      <c r="A250" t="s">
        <v>2</v>
      </c>
      <c r="B250" t="s">
        <v>2</v>
      </c>
      <c r="C250" t="b">
        <f t="shared" si="5"/>
        <v>1</v>
      </c>
    </row>
    <row r="251" spans="1:3" x14ac:dyDescent="0.25">
      <c r="A251" t="s">
        <v>2</v>
      </c>
      <c r="B251" t="s">
        <v>2</v>
      </c>
      <c r="C251" t="b">
        <f t="shared" si="5"/>
        <v>1</v>
      </c>
    </row>
    <row r="252" spans="1:3" x14ac:dyDescent="0.25">
      <c r="A252" t="s">
        <v>2</v>
      </c>
      <c r="B252" t="s">
        <v>2</v>
      </c>
      <c r="C252" t="b">
        <f t="shared" si="5"/>
        <v>1</v>
      </c>
    </row>
    <row r="253" spans="1:3" x14ac:dyDescent="0.25">
      <c r="A253" t="s">
        <v>2</v>
      </c>
      <c r="B253" t="s">
        <v>2</v>
      </c>
      <c r="C253" t="b">
        <f t="shared" si="5"/>
        <v>1</v>
      </c>
    </row>
    <row r="254" spans="1:3" x14ac:dyDescent="0.25">
      <c r="A254" t="s">
        <v>2</v>
      </c>
      <c r="B254" t="s">
        <v>2</v>
      </c>
      <c r="C254" t="b">
        <f t="shared" si="5"/>
        <v>1</v>
      </c>
    </row>
    <row r="255" spans="1:3" x14ac:dyDescent="0.25">
      <c r="A255" t="s">
        <v>2</v>
      </c>
      <c r="B255" t="s">
        <v>2</v>
      </c>
      <c r="C255" t="b">
        <f t="shared" si="5"/>
        <v>1</v>
      </c>
    </row>
    <row r="256" spans="1:3" x14ac:dyDescent="0.25">
      <c r="A256" t="s">
        <v>2</v>
      </c>
      <c r="B256" t="s">
        <v>2</v>
      </c>
      <c r="C256" t="b">
        <f t="shared" si="5"/>
        <v>1</v>
      </c>
    </row>
    <row r="257" spans="1:3" x14ac:dyDescent="0.25">
      <c r="A257" t="s">
        <v>2</v>
      </c>
      <c r="B257" t="s">
        <v>2</v>
      </c>
      <c r="C257" t="b">
        <f t="shared" si="5"/>
        <v>1</v>
      </c>
    </row>
    <row r="258" spans="1:3" x14ac:dyDescent="0.25">
      <c r="A258" t="s">
        <v>2</v>
      </c>
      <c r="B258" t="s">
        <v>2</v>
      </c>
      <c r="C258" t="b">
        <f t="shared" si="5"/>
        <v>1</v>
      </c>
    </row>
    <row r="259" spans="1:3" x14ac:dyDescent="0.25">
      <c r="A259" t="s">
        <v>2</v>
      </c>
      <c r="B259" t="s">
        <v>2</v>
      </c>
      <c r="C259" t="b">
        <f t="shared" ref="C259:C303" si="6">A259=B259</f>
        <v>1</v>
      </c>
    </row>
    <row r="260" spans="1:3" x14ac:dyDescent="0.25">
      <c r="A260" t="s">
        <v>2</v>
      </c>
      <c r="B260" t="s">
        <v>2</v>
      </c>
      <c r="C260" t="b">
        <f t="shared" si="6"/>
        <v>1</v>
      </c>
    </row>
    <row r="261" spans="1:3" x14ac:dyDescent="0.25">
      <c r="A261" t="s">
        <v>2</v>
      </c>
      <c r="B261" t="s">
        <v>2</v>
      </c>
      <c r="C261" t="b">
        <f t="shared" si="6"/>
        <v>1</v>
      </c>
    </row>
    <row r="262" spans="1:3" x14ac:dyDescent="0.25">
      <c r="A262" t="s">
        <v>2</v>
      </c>
      <c r="B262" t="s">
        <v>2</v>
      </c>
      <c r="C262" t="b">
        <f t="shared" si="6"/>
        <v>1</v>
      </c>
    </row>
    <row r="263" spans="1:3" x14ac:dyDescent="0.25">
      <c r="A263" t="s">
        <v>2</v>
      </c>
      <c r="B263" t="s">
        <v>2</v>
      </c>
      <c r="C263" t="b">
        <f t="shared" si="6"/>
        <v>1</v>
      </c>
    </row>
    <row r="264" spans="1:3" x14ac:dyDescent="0.25">
      <c r="A264" t="s">
        <v>2</v>
      </c>
      <c r="B264" t="s">
        <v>2</v>
      </c>
      <c r="C264" t="b">
        <f t="shared" si="6"/>
        <v>1</v>
      </c>
    </row>
    <row r="265" spans="1:3" x14ac:dyDescent="0.25">
      <c r="A265" t="s">
        <v>2</v>
      </c>
      <c r="B265" t="s">
        <v>2</v>
      </c>
      <c r="C265" t="b">
        <f t="shared" si="6"/>
        <v>1</v>
      </c>
    </row>
    <row r="266" spans="1:3" x14ac:dyDescent="0.25">
      <c r="A266" t="s">
        <v>2</v>
      </c>
      <c r="B266" t="s">
        <v>2</v>
      </c>
      <c r="C266" t="b">
        <f t="shared" si="6"/>
        <v>1</v>
      </c>
    </row>
    <row r="267" spans="1:3" x14ac:dyDescent="0.25">
      <c r="A267" t="s">
        <v>2</v>
      </c>
      <c r="B267" t="s">
        <v>2</v>
      </c>
      <c r="C267" t="b">
        <f t="shared" si="6"/>
        <v>1</v>
      </c>
    </row>
    <row r="268" spans="1:3" x14ac:dyDescent="0.25">
      <c r="A268" t="s">
        <v>2</v>
      </c>
      <c r="B268" t="s">
        <v>2</v>
      </c>
      <c r="C268" t="b">
        <f t="shared" si="6"/>
        <v>1</v>
      </c>
    </row>
    <row r="269" spans="1:3" x14ac:dyDescent="0.25">
      <c r="A269" t="s">
        <v>2</v>
      </c>
      <c r="B269" t="s">
        <v>2</v>
      </c>
      <c r="C269" t="b">
        <f t="shared" si="6"/>
        <v>1</v>
      </c>
    </row>
    <row r="270" spans="1:3" x14ac:dyDescent="0.25">
      <c r="A270" t="s">
        <v>2</v>
      </c>
      <c r="B270" t="s">
        <v>2</v>
      </c>
      <c r="C270" t="b">
        <f t="shared" si="6"/>
        <v>1</v>
      </c>
    </row>
    <row r="271" spans="1:3" x14ac:dyDescent="0.25">
      <c r="A271" t="s">
        <v>2</v>
      </c>
      <c r="B271" t="s">
        <v>2</v>
      </c>
      <c r="C271" t="b">
        <f t="shared" si="6"/>
        <v>1</v>
      </c>
    </row>
    <row r="272" spans="1:3" x14ac:dyDescent="0.25">
      <c r="A272" t="s">
        <v>2</v>
      </c>
      <c r="B272" t="s">
        <v>2</v>
      </c>
      <c r="C272" t="b">
        <f t="shared" si="6"/>
        <v>1</v>
      </c>
    </row>
    <row r="273" spans="1:3" x14ac:dyDescent="0.25">
      <c r="A273" t="s">
        <v>2</v>
      </c>
      <c r="B273" t="s">
        <v>2</v>
      </c>
      <c r="C273" t="b">
        <f t="shared" si="6"/>
        <v>1</v>
      </c>
    </row>
    <row r="274" spans="1:3" x14ac:dyDescent="0.25">
      <c r="A274" t="s">
        <v>2</v>
      </c>
      <c r="B274" t="s">
        <v>2</v>
      </c>
      <c r="C274" t="b">
        <f t="shared" si="6"/>
        <v>1</v>
      </c>
    </row>
    <row r="275" spans="1:3" x14ac:dyDescent="0.25">
      <c r="A275" t="s">
        <v>2</v>
      </c>
      <c r="B275" t="s">
        <v>2</v>
      </c>
      <c r="C275" t="b">
        <f t="shared" si="6"/>
        <v>1</v>
      </c>
    </row>
    <row r="276" spans="1:3" x14ac:dyDescent="0.25">
      <c r="A276" t="s">
        <v>2</v>
      </c>
      <c r="B276" t="s">
        <v>2</v>
      </c>
      <c r="C276" t="b">
        <f t="shared" si="6"/>
        <v>1</v>
      </c>
    </row>
    <row r="277" spans="1:3" x14ac:dyDescent="0.25">
      <c r="A277" t="s">
        <v>2</v>
      </c>
      <c r="B277" t="s">
        <v>2</v>
      </c>
      <c r="C277" t="b">
        <f t="shared" si="6"/>
        <v>1</v>
      </c>
    </row>
    <row r="278" spans="1:3" x14ac:dyDescent="0.25">
      <c r="A278" t="s">
        <v>2</v>
      </c>
      <c r="B278" t="s">
        <v>2</v>
      </c>
      <c r="C278" t="b">
        <f t="shared" si="6"/>
        <v>1</v>
      </c>
    </row>
    <row r="279" spans="1:3" x14ac:dyDescent="0.25">
      <c r="A279" t="s">
        <v>2</v>
      </c>
      <c r="B279" t="s">
        <v>2</v>
      </c>
      <c r="C279" t="b">
        <f t="shared" si="6"/>
        <v>1</v>
      </c>
    </row>
    <row r="280" spans="1:3" x14ac:dyDescent="0.25">
      <c r="A280" t="s">
        <v>2</v>
      </c>
      <c r="B280" t="s">
        <v>2</v>
      </c>
      <c r="C280" t="b">
        <f t="shared" si="6"/>
        <v>1</v>
      </c>
    </row>
    <row r="281" spans="1:3" x14ac:dyDescent="0.25">
      <c r="A281" t="s">
        <v>2</v>
      </c>
      <c r="B281" t="s">
        <v>2</v>
      </c>
      <c r="C281" t="b">
        <f t="shared" si="6"/>
        <v>1</v>
      </c>
    </row>
    <row r="282" spans="1:3" x14ac:dyDescent="0.25">
      <c r="A282" t="s">
        <v>2</v>
      </c>
      <c r="B282" t="s">
        <v>2</v>
      </c>
      <c r="C282" t="b">
        <f t="shared" si="6"/>
        <v>1</v>
      </c>
    </row>
    <row r="283" spans="1:3" x14ac:dyDescent="0.25">
      <c r="A283" t="s">
        <v>2</v>
      </c>
      <c r="B283" t="s">
        <v>2</v>
      </c>
      <c r="C283" t="b">
        <f t="shared" si="6"/>
        <v>1</v>
      </c>
    </row>
    <row r="284" spans="1:3" x14ac:dyDescent="0.25">
      <c r="A284" t="s">
        <v>2</v>
      </c>
      <c r="B284" t="s">
        <v>2</v>
      </c>
      <c r="C284" t="b">
        <f t="shared" si="6"/>
        <v>1</v>
      </c>
    </row>
    <row r="285" spans="1:3" x14ac:dyDescent="0.25">
      <c r="A285" t="s">
        <v>2</v>
      </c>
      <c r="B285" t="s">
        <v>2</v>
      </c>
      <c r="C285" t="b">
        <f t="shared" si="6"/>
        <v>1</v>
      </c>
    </row>
    <row r="286" spans="1:3" x14ac:dyDescent="0.25">
      <c r="A286" t="s">
        <v>2</v>
      </c>
      <c r="B286" t="s">
        <v>2</v>
      </c>
      <c r="C286" t="b">
        <f t="shared" si="6"/>
        <v>1</v>
      </c>
    </row>
    <row r="287" spans="1:3" x14ac:dyDescent="0.25">
      <c r="A287" t="s">
        <v>2</v>
      </c>
      <c r="B287" t="s">
        <v>2</v>
      </c>
      <c r="C287" t="b">
        <f t="shared" si="6"/>
        <v>1</v>
      </c>
    </row>
    <row r="288" spans="1:3" x14ac:dyDescent="0.25">
      <c r="A288" t="s">
        <v>2</v>
      </c>
      <c r="B288" t="s">
        <v>2</v>
      </c>
      <c r="C288" t="b">
        <f t="shared" si="6"/>
        <v>1</v>
      </c>
    </row>
    <row r="289" spans="1:3" x14ac:dyDescent="0.25">
      <c r="A289" t="s">
        <v>2</v>
      </c>
      <c r="B289" t="s">
        <v>2</v>
      </c>
      <c r="C289" t="b">
        <f t="shared" si="6"/>
        <v>1</v>
      </c>
    </row>
    <row r="290" spans="1:3" x14ac:dyDescent="0.25">
      <c r="A290" t="s">
        <v>2</v>
      </c>
      <c r="B290" t="s">
        <v>2</v>
      </c>
      <c r="C290" t="b">
        <f t="shared" si="6"/>
        <v>1</v>
      </c>
    </row>
    <row r="291" spans="1:3" x14ac:dyDescent="0.25">
      <c r="A291" t="s">
        <v>2</v>
      </c>
      <c r="B291" t="s">
        <v>2</v>
      </c>
      <c r="C291" t="b">
        <f t="shared" si="6"/>
        <v>1</v>
      </c>
    </row>
    <row r="292" spans="1:3" x14ac:dyDescent="0.25">
      <c r="A292" t="s">
        <v>2</v>
      </c>
      <c r="B292" t="s">
        <v>2</v>
      </c>
      <c r="C292" t="b">
        <f t="shared" si="6"/>
        <v>1</v>
      </c>
    </row>
    <row r="293" spans="1:3" x14ac:dyDescent="0.25">
      <c r="A293" t="s">
        <v>2</v>
      </c>
      <c r="B293" t="s">
        <v>2</v>
      </c>
      <c r="C293" t="b">
        <f t="shared" si="6"/>
        <v>1</v>
      </c>
    </row>
    <row r="294" spans="1:3" x14ac:dyDescent="0.25">
      <c r="A294" t="s">
        <v>2</v>
      </c>
      <c r="B294" t="s">
        <v>2</v>
      </c>
      <c r="C294" t="b">
        <f t="shared" si="6"/>
        <v>1</v>
      </c>
    </row>
    <row r="295" spans="1:3" x14ac:dyDescent="0.25">
      <c r="A295" t="s">
        <v>2</v>
      </c>
      <c r="B295" t="s">
        <v>2</v>
      </c>
      <c r="C295" t="b">
        <f t="shared" si="6"/>
        <v>1</v>
      </c>
    </row>
    <row r="296" spans="1:3" x14ac:dyDescent="0.25">
      <c r="A296" t="s">
        <v>2</v>
      </c>
      <c r="B296" t="s">
        <v>2</v>
      </c>
      <c r="C296" t="b">
        <f t="shared" si="6"/>
        <v>1</v>
      </c>
    </row>
    <row r="297" spans="1:3" x14ac:dyDescent="0.25">
      <c r="A297" t="s">
        <v>2</v>
      </c>
      <c r="B297" t="s">
        <v>2</v>
      </c>
      <c r="C297" t="b">
        <f t="shared" si="6"/>
        <v>1</v>
      </c>
    </row>
    <row r="298" spans="1:3" x14ac:dyDescent="0.25">
      <c r="A298" t="s">
        <v>2</v>
      </c>
      <c r="B298" t="s">
        <v>2</v>
      </c>
      <c r="C298" t="b">
        <f t="shared" si="6"/>
        <v>1</v>
      </c>
    </row>
    <row r="299" spans="1:3" x14ac:dyDescent="0.25">
      <c r="A299" t="s">
        <v>2</v>
      </c>
      <c r="B299" t="s">
        <v>2</v>
      </c>
      <c r="C299" t="b">
        <f t="shared" si="6"/>
        <v>1</v>
      </c>
    </row>
    <row r="300" spans="1:3" x14ac:dyDescent="0.25">
      <c r="A300" t="s">
        <v>2</v>
      </c>
      <c r="B300" t="s">
        <v>2</v>
      </c>
      <c r="C300" t="b">
        <f t="shared" si="6"/>
        <v>1</v>
      </c>
    </row>
    <row r="301" spans="1:3" x14ac:dyDescent="0.25">
      <c r="A301" t="s">
        <v>2</v>
      </c>
      <c r="B301" t="s">
        <v>2</v>
      </c>
      <c r="C301" t="b">
        <f t="shared" si="6"/>
        <v>1</v>
      </c>
    </row>
    <row r="302" spans="1:3" x14ac:dyDescent="0.25">
      <c r="A302" t="s">
        <v>2</v>
      </c>
      <c r="B302" t="s">
        <v>2</v>
      </c>
      <c r="C302" t="b">
        <f t="shared" si="6"/>
        <v>1</v>
      </c>
    </row>
    <row r="303" spans="1:3" x14ac:dyDescent="0.25">
      <c r="A303" t="s">
        <v>2</v>
      </c>
      <c r="B303" t="s">
        <v>2</v>
      </c>
      <c r="C303" t="b">
        <f t="shared" si="6"/>
        <v>1</v>
      </c>
    </row>
  </sheetData>
  <sortState xmlns:xlrd2="http://schemas.microsoft.com/office/spreadsheetml/2017/richdata2" ref="A2:A303">
    <sortCondition ref="A2:A303" customList="low,medium,high"/>
  </sortState>
  <mergeCells count="1">
    <mergeCell ref="M16:N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20C6-AF96-486B-BBF6-76785F512F20}">
  <dimension ref="A1:R102"/>
  <sheetViews>
    <sheetView workbookViewId="0">
      <selection activeCell="A2" sqref="A2:A102"/>
    </sheetView>
  </sheetViews>
  <sheetFormatPr defaultRowHeight="15" x14ac:dyDescent="0.25"/>
  <cols>
    <col min="2" max="2" width="12.7109375" customWidth="1"/>
    <col min="3" max="3" width="9.85546875" customWidth="1"/>
  </cols>
  <sheetData>
    <row r="1" spans="1:18" x14ac:dyDescent="0.25">
      <c r="A1" s="10" t="s">
        <v>15</v>
      </c>
      <c r="B1" s="10" t="s">
        <v>16</v>
      </c>
      <c r="C1" s="1" t="s">
        <v>12</v>
      </c>
      <c r="D1" s="1" t="s">
        <v>13</v>
      </c>
    </row>
    <row r="2" spans="1:18" x14ac:dyDescent="0.25">
      <c r="A2" t="s">
        <v>2</v>
      </c>
      <c r="B2" t="s">
        <v>0</v>
      </c>
      <c r="C2" t="b">
        <f>A2=B2</f>
        <v>0</v>
      </c>
      <c r="F2" t="s">
        <v>3</v>
      </c>
      <c r="G2" t="s">
        <v>3</v>
      </c>
      <c r="H2" t="s">
        <v>14</v>
      </c>
      <c r="I2" t="s">
        <v>4</v>
      </c>
      <c r="M2" t="s">
        <v>5</v>
      </c>
      <c r="O2" t="s">
        <v>6</v>
      </c>
      <c r="R2" t="s">
        <v>7</v>
      </c>
    </row>
    <row r="3" spans="1:18" x14ac:dyDescent="0.25">
      <c r="A3" t="s">
        <v>0</v>
      </c>
      <c r="B3" t="s">
        <v>0</v>
      </c>
      <c r="C3" t="b">
        <f t="shared" ref="C3:C66" si="0">A3=B3</f>
        <v>1</v>
      </c>
      <c r="G3">
        <f>COUNTIF(B2:B28,"low")</f>
        <v>25</v>
      </c>
      <c r="H3">
        <f>COUNTIF(B2:B28,"medium")</f>
        <v>2</v>
      </c>
      <c r="I3">
        <f>COUNTIF(B2:B28,"high")</f>
        <v>0</v>
      </c>
      <c r="M3" t="s">
        <v>8</v>
      </c>
      <c r="N3" t="s">
        <v>9</v>
      </c>
      <c r="O3" t="s">
        <v>0</v>
      </c>
      <c r="P3" t="s">
        <v>1</v>
      </c>
      <c r="Q3" t="s">
        <v>2</v>
      </c>
      <c r="R3" t="s">
        <v>10</v>
      </c>
    </row>
    <row r="4" spans="1:18" x14ac:dyDescent="0.25">
      <c r="A4" t="s">
        <v>0</v>
      </c>
      <c r="B4" t="s">
        <v>0</v>
      </c>
      <c r="C4" t="b">
        <f t="shared" si="0"/>
        <v>1</v>
      </c>
      <c r="L4" t="s">
        <v>11</v>
      </c>
      <c r="M4" t="s">
        <v>0</v>
      </c>
      <c r="N4">
        <f>SUM(O4:Q4)</f>
        <v>27</v>
      </c>
      <c r="O4">
        <f>G3</f>
        <v>25</v>
      </c>
      <c r="P4">
        <f>H3</f>
        <v>2</v>
      </c>
      <c r="Q4">
        <f>I3</f>
        <v>0</v>
      </c>
      <c r="R4">
        <f>O4/N4*100</f>
        <v>92.592592592592595</v>
      </c>
    </row>
    <row r="5" spans="1:18" x14ac:dyDescent="0.25">
      <c r="A5" t="s">
        <v>0</v>
      </c>
      <c r="B5" t="s">
        <v>0</v>
      </c>
      <c r="C5" t="b">
        <f t="shared" si="0"/>
        <v>1</v>
      </c>
      <c r="F5" t="s">
        <v>14</v>
      </c>
      <c r="G5" t="s">
        <v>3</v>
      </c>
      <c r="H5" t="s">
        <v>14</v>
      </c>
      <c r="I5" t="s">
        <v>4</v>
      </c>
      <c r="M5" t="s">
        <v>1</v>
      </c>
      <c r="N5">
        <f>SUM(O5:Q5)</f>
        <v>50</v>
      </c>
      <c r="O5">
        <f>G6</f>
        <v>0</v>
      </c>
      <c r="P5">
        <f>H6</f>
        <v>48</v>
      </c>
      <c r="Q5">
        <f>I6</f>
        <v>2</v>
      </c>
      <c r="R5">
        <f>P5/N5*100</f>
        <v>96</v>
      </c>
    </row>
    <row r="6" spans="1:18" x14ac:dyDescent="0.25">
      <c r="A6" t="s">
        <v>0</v>
      </c>
      <c r="B6" t="s">
        <v>0</v>
      </c>
      <c r="C6" t="b">
        <f t="shared" si="0"/>
        <v>1</v>
      </c>
      <c r="G6">
        <f>COUNTIF(B29:B78,"low")</f>
        <v>0</v>
      </c>
      <c r="H6">
        <f>COUNTIF(B29:B78,"medium")</f>
        <v>48</v>
      </c>
      <c r="I6">
        <f>COUNTIF(B29:B78,"high")</f>
        <v>2</v>
      </c>
      <c r="M6" t="s">
        <v>2</v>
      </c>
      <c r="N6">
        <f>SUM(O6:Q6)</f>
        <v>24</v>
      </c>
      <c r="O6">
        <f>G9</f>
        <v>0</v>
      </c>
      <c r="P6">
        <f>H9</f>
        <v>0</v>
      </c>
      <c r="Q6">
        <f>I9</f>
        <v>24</v>
      </c>
      <c r="R6">
        <f>Q6/N6*100</f>
        <v>100</v>
      </c>
    </row>
    <row r="7" spans="1:18" x14ac:dyDescent="0.25">
      <c r="A7" t="s">
        <v>0</v>
      </c>
      <c r="B7" t="s">
        <v>0</v>
      </c>
      <c r="C7" t="b">
        <f t="shared" si="0"/>
        <v>1</v>
      </c>
      <c r="N7">
        <f>SUM(N4:N6)</f>
        <v>101</v>
      </c>
    </row>
    <row r="8" spans="1:18" x14ac:dyDescent="0.25">
      <c r="A8" t="s">
        <v>0</v>
      </c>
      <c r="B8" t="s">
        <v>0</v>
      </c>
      <c r="C8" t="b">
        <f t="shared" si="0"/>
        <v>1</v>
      </c>
      <c r="F8" t="s">
        <v>4</v>
      </c>
      <c r="G8" t="s">
        <v>3</v>
      </c>
      <c r="H8" t="s">
        <v>14</v>
      </c>
      <c r="I8" t="s">
        <v>4</v>
      </c>
    </row>
    <row r="9" spans="1:18" x14ac:dyDescent="0.25">
      <c r="A9" t="s">
        <v>0</v>
      </c>
      <c r="B9" t="s">
        <v>0</v>
      </c>
      <c r="C9" t="b">
        <f t="shared" si="0"/>
        <v>1</v>
      </c>
      <c r="G9">
        <f>COUNTIF(B79:B102,"low")</f>
        <v>0</v>
      </c>
      <c r="H9">
        <f>COUNTIF(B79:B102,"medium")</f>
        <v>0</v>
      </c>
      <c r="I9">
        <f>COUNTIF(B79:B102,"HİGH")</f>
        <v>24</v>
      </c>
    </row>
    <row r="10" spans="1:18" x14ac:dyDescent="0.25">
      <c r="A10" t="s">
        <v>0</v>
      </c>
      <c r="B10" s="11" t="s">
        <v>0</v>
      </c>
      <c r="C10" t="b">
        <f t="shared" si="0"/>
        <v>1</v>
      </c>
    </row>
    <row r="11" spans="1:18" x14ac:dyDescent="0.25">
      <c r="A11" t="s">
        <v>0</v>
      </c>
      <c r="B11" t="s">
        <v>0</v>
      </c>
      <c r="C11" t="b">
        <f t="shared" si="0"/>
        <v>1</v>
      </c>
    </row>
    <row r="12" spans="1:18" x14ac:dyDescent="0.25">
      <c r="A12" t="s">
        <v>0</v>
      </c>
      <c r="B12" t="s">
        <v>0</v>
      </c>
      <c r="C12" t="b">
        <f t="shared" si="0"/>
        <v>1</v>
      </c>
    </row>
    <row r="13" spans="1:18" x14ac:dyDescent="0.25">
      <c r="A13" t="s">
        <v>0</v>
      </c>
      <c r="B13" t="s">
        <v>0</v>
      </c>
      <c r="C13" t="b">
        <f t="shared" si="0"/>
        <v>1</v>
      </c>
    </row>
    <row r="14" spans="1:18" x14ac:dyDescent="0.25">
      <c r="A14" t="s">
        <v>0</v>
      </c>
      <c r="B14" t="s">
        <v>0</v>
      </c>
      <c r="C14" t="b">
        <f t="shared" si="0"/>
        <v>1</v>
      </c>
    </row>
    <row r="15" spans="1:18" x14ac:dyDescent="0.25">
      <c r="A15" t="s">
        <v>0</v>
      </c>
      <c r="B15" t="s">
        <v>0</v>
      </c>
      <c r="C15" t="b">
        <f t="shared" si="0"/>
        <v>1</v>
      </c>
    </row>
    <row r="16" spans="1:18" x14ac:dyDescent="0.25">
      <c r="A16" t="s">
        <v>0</v>
      </c>
      <c r="B16" t="s">
        <v>0</v>
      </c>
      <c r="C16" t="b">
        <f t="shared" si="0"/>
        <v>1</v>
      </c>
    </row>
    <row r="17" spans="1:3" x14ac:dyDescent="0.25">
      <c r="A17" t="s">
        <v>0</v>
      </c>
      <c r="B17" t="s">
        <v>0</v>
      </c>
      <c r="C17" t="b">
        <f t="shared" si="0"/>
        <v>1</v>
      </c>
    </row>
    <row r="18" spans="1:3" x14ac:dyDescent="0.25">
      <c r="A18" t="s">
        <v>0</v>
      </c>
      <c r="B18" t="s">
        <v>0</v>
      </c>
      <c r="C18" t="b">
        <f t="shared" si="0"/>
        <v>1</v>
      </c>
    </row>
    <row r="19" spans="1:3" x14ac:dyDescent="0.25">
      <c r="A19" t="s">
        <v>0</v>
      </c>
      <c r="B19" t="s">
        <v>0</v>
      </c>
      <c r="C19" t="b">
        <f t="shared" si="0"/>
        <v>1</v>
      </c>
    </row>
    <row r="20" spans="1:3" x14ac:dyDescent="0.25">
      <c r="A20" t="s">
        <v>0</v>
      </c>
      <c r="B20" t="s">
        <v>0</v>
      </c>
      <c r="C20" t="b">
        <f t="shared" si="0"/>
        <v>1</v>
      </c>
    </row>
    <row r="21" spans="1:3" x14ac:dyDescent="0.25">
      <c r="A21" t="s">
        <v>0</v>
      </c>
      <c r="B21" t="s">
        <v>0</v>
      </c>
      <c r="C21" t="b">
        <f t="shared" si="0"/>
        <v>1</v>
      </c>
    </row>
    <row r="22" spans="1:3" x14ac:dyDescent="0.25">
      <c r="A22" t="s">
        <v>0</v>
      </c>
      <c r="B22" t="s">
        <v>0</v>
      </c>
      <c r="C22" t="b">
        <f t="shared" si="0"/>
        <v>1</v>
      </c>
    </row>
    <row r="23" spans="1:3" x14ac:dyDescent="0.25">
      <c r="A23" t="s">
        <v>0</v>
      </c>
      <c r="B23" t="s">
        <v>0</v>
      </c>
      <c r="C23" t="b">
        <f t="shared" si="0"/>
        <v>1</v>
      </c>
    </row>
    <row r="24" spans="1:3" x14ac:dyDescent="0.25">
      <c r="A24" t="s">
        <v>0</v>
      </c>
      <c r="B24" t="s">
        <v>0</v>
      </c>
      <c r="C24" t="b">
        <f t="shared" si="0"/>
        <v>1</v>
      </c>
    </row>
    <row r="25" spans="1:3" x14ac:dyDescent="0.25">
      <c r="A25" t="s">
        <v>0</v>
      </c>
      <c r="B25" t="s">
        <v>0</v>
      </c>
      <c r="C25" t="b">
        <f t="shared" si="0"/>
        <v>1</v>
      </c>
    </row>
    <row r="26" spans="1:3" x14ac:dyDescent="0.25">
      <c r="A26" t="s">
        <v>1</v>
      </c>
      <c r="B26" t="s">
        <v>0</v>
      </c>
      <c r="C26" t="b">
        <f t="shared" si="0"/>
        <v>0</v>
      </c>
    </row>
    <row r="27" spans="1:3" x14ac:dyDescent="0.25">
      <c r="A27" t="s">
        <v>1</v>
      </c>
      <c r="B27" t="s">
        <v>1</v>
      </c>
      <c r="C27" t="b">
        <f t="shared" si="0"/>
        <v>1</v>
      </c>
    </row>
    <row r="28" spans="1:3" x14ac:dyDescent="0.25">
      <c r="A28" t="s">
        <v>1</v>
      </c>
      <c r="B28" t="s">
        <v>1</v>
      </c>
      <c r="C28" t="b">
        <f t="shared" si="0"/>
        <v>1</v>
      </c>
    </row>
    <row r="29" spans="1:3" x14ac:dyDescent="0.25">
      <c r="A29" t="s">
        <v>1</v>
      </c>
      <c r="B29" t="s">
        <v>1</v>
      </c>
      <c r="C29" t="b">
        <f t="shared" si="0"/>
        <v>1</v>
      </c>
    </row>
    <row r="30" spans="1:3" x14ac:dyDescent="0.25">
      <c r="A30" t="s">
        <v>1</v>
      </c>
      <c r="B30" t="s">
        <v>1</v>
      </c>
      <c r="C30" t="b">
        <f t="shared" si="0"/>
        <v>1</v>
      </c>
    </row>
    <row r="31" spans="1:3" x14ac:dyDescent="0.25">
      <c r="A31" t="s">
        <v>1</v>
      </c>
      <c r="B31" t="s">
        <v>1</v>
      </c>
      <c r="C31" t="b">
        <f t="shared" si="0"/>
        <v>1</v>
      </c>
    </row>
    <row r="32" spans="1:3" x14ac:dyDescent="0.25">
      <c r="A32" t="s">
        <v>1</v>
      </c>
      <c r="B32" t="s">
        <v>1</v>
      </c>
      <c r="C32" t="b">
        <f t="shared" si="0"/>
        <v>1</v>
      </c>
    </row>
    <row r="33" spans="1:3" x14ac:dyDescent="0.25">
      <c r="A33" t="s">
        <v>1</v>
      </c>
      <c r="B33" t="s">
        <v>1</v>
      </c>
      <c r="C33" t="b">
        <f t="shared" si="0"/>
        <v>1</v>
      </c>
    </row>
    <row r="34" spans="1:3" x14ac:dyDescent="0.25">
      <c r="A34" t="s">
        <v>1</v>
      </c>
      <c r="B34" t="s">
        <v>1</v>
      </c>
      <c r="C34" t="b">
        <f t="shared" si="0"/>
        <v>1</v>
      </c>
    </row>
    <row r="35" spans="1:3" x14ac:dyDescent="0.25">
      <c r="A35" t="s">
        <v>1</v>
      </c>
      <c r="B35" t="s">
        <v>1</v>
      </c>
      <c r="C35" t="b">
        <f t="shared" si="0"/>
        <v>1</v>
      </c>
    </row>
    <row r="36" spans="1:3" x14ac:dyDescent="0.25">
      <c r="A36" t="s">
        <v>1</v>
      </c>
      <c r="B36" t="s">
        <v>1</v>
      </c>
      <c r="C36" t="b">
        <f t="shared" si="0"/>
        <v>1</v>
      </c>
    </row>
    <row r="37" spans="1:3" x14ac:dyDescent="0.25">
      <c r="A37" t="s">
        <v>1</v>
      </c>
      <c r="B37" t="s">
        <v>1</v>
      </c>
      <c r="C37" t="b">
        <f t="shared" si="0"/>
        <v>1</v>
      </c>
    </row>
    <row r="38" spans="1:3" x14ac:dyDescent="0.25">
      <c r="A38" t="s">
        <v>1</v>
      </c>
      <c r="B38" t="s">
        <v>1</v>
      </c>
      <c r="C38" t="b">
        <f t="shared" si="0"/>
        <v>1</v>
      </c>
    </row>
    <row r="39" spans="1:3" x14ac:dyDescent="0.25">
      <c r="A39" t="s">
        <v>1</v>
      </c>
      <c r="B39" t="s">
        <v>1</v>
      </c>
      <c r="C39" t="b">
        <f t="shared" si="0"/>
        <v>1</v>
      </c>
    </row>
    <row r="40" spans="1:3" x14ac:dyDescent="0.25">
      <c r="A40" t="s">
        <v>1</v>
      </c>
      <c r="B40" t="s">
        <v>1</v>
      </c>
      <c r="C40" t="b">
        <f t="shared" si="0"/>
        <v>1</v>
      </c>
    </row>
    <row r="41" spans="1:3" x14ac:dyDescent="0.25">
      <c r="A41" t="s">
        <v>1</v>
      </c>
      <c r="B41" t="s">
        <v>1</v>
      </c>
      <c r="C41" t="b">
        <f t="shared" si="0"/>
        <v>1</v>
      </c>
    </row>
    <row r="42" spans="1:3" x14ac:dyDescent="0.25">
      <c r="A42" t="s">
        <v>1</v>
      </c>
      <c r="B42" t="s">
        <v>1</v>
      </c>
      <c r="C42" t="b">
        <f t="shared" si="0"/>
        <v>1</v>
      </c>
    </row>
    <row r="43" spans="1:3" x14ac:dyDescent="0.25">
      <c r="A43" t="s">
        <v>1</v>
      </c>
      <c r="B43" t="s">
        <v>1</v>
      </c>
      <c r="C43" t="b">
        <f t="shared" si="0"/>
        <v>1</v>
      </c>
    </row>
    <row r="44" spans="1:3" x14ac:dyDescent="0.25">
      <c r="A44" t="s">
        <v>1</v>
      </c>
      <c r="B44" t="s">
        <v>1</v>
      </c>
      <c r="C44" t="b">
        <f t="shared" si="0"/>
        <v>1</v>
      </c>
    </row>
    <row r="45" spans="1:3" x14ac:dyDescent="0.25">
      <c r="A45" t="s">
        <v>1</v>
      </c>
      <c r="B45" t="s">
        <v>1</v>
      </c>
      <c r="C45" t="b">
        <f t="shared" si="0"/>
        <v>1</v>
      </c>
    </row>
    <row r="46" spans="1:3" x14ac:dyDescent="0.25">
      <c r="A46" t="s">
        <v>1</v>
      </c>
      <c r="B46" t="s">
        <v>1</v>
      </c>
      <c r="C46" t="b">
        <f t="shared" si="0"/>
        <v>1</v>
      </c>
    </row>
    <row r="47" spans="1:3" x14ac:dyDescent="0.25">
      <c r="A47" t="s">
        <v>1</v>
      </c>
      <c r="B47" t="s">
        <v>1</v>
      </c>
      <c r="C47" t="b">
        <f t="shared" si="0"/>
        <v>1</v>
      </c>
    </row>
    <row r="48" spans="1:3" x14ac:dyDescent="0.25">
      <c r="A48" t="s">
        <v>1</v>
      </c>
      <c r="B48" t="s">
        <v>1</v>
      </c>
      <c r="C48" t="b">
        <f t="shared" si="0"/>
        <v>1</v>
      </c>
    </row>
    <row r="49" spans="1:3" x14ac:dyDescent="0.25">
      <c r="A49" t="s">
        <v>1</v>
      </c>
      <c r="B49" t="s">
        <v>1</v>
      </c>
      <c r="C49" t="b">
        <f t="shared" si="0"/>
        <v>1</v>
      </c>
    </row>
    <row r="50" spans="1:3" x14ac:dyDescent="0.25">
      <c r="A50" t="s">
        <v>1</v>
      </c>
      <c r="B50" t="s">
        <v>1</v>
      </c>
      <c r="C50" t="b">
        <f t="shared" si="0"/>
        <v>1</v>
      </c>
    </row>
    <row r="51" spans="1:3" x14ac:dyDescent="0.25">
      <c r="A51" t="s">
        <v>1</v>
      </c>
      <c r="B51" t="s">
        <v>1</v>
      </c>
      <c r="C51" t="b">
        <f t="shared" si="0"/>
        <v>1</v>
      </c>
    </row>
    <row r="52" spans="1:3" x14ac:dyDescent="0.25">
      <c r="A52" t="s">
        <v>1</v>
      </c>
      <c r="B52" t="s">
        <v>1</v>
      </c>
      <c r="C52" t="b">
        <f t="shared" si="0"/>
        <v>1</v>
      </c>
    </row>
    <row r="53" spans="1:3" x14ac:dyDescent="0.25">
      <c r="A53" t="s">
        <v>1</v>
      </c>
      <c r="B53" t="s">
        <v>1</v>
      </c>
      <c r="C53" t="b">
        <f t="shared" si="0"/>
        <v>1</v>
      </c>
    </row>
    <row r="54" spans="1:3" x14ac:dyDescent="0.25">
      <c r="A54" t="s">
        <v>1</v>
      </c>
      <c r="B54" t="s">
        <v>1</v>
      </c>
      <c r="C54" t="b">
        <f t="shared" si="0"/>
        <v>1</v>
      </c>
    </row>
    <row r="55" spans="1:3" x14ac:dyDescent="0.25">
      <c r="A55" t="s">
        <v>1</v>
      </c>
      <c r="B55" t="s">
        <v>1</v>
      </c>
      <c r="C55" t="b">
        <f t="shared" si="0"/>
        <v>1</v>
      </c>
    </row>
    <row r="56" spans="1:3" x14ac:dyDescent="0.25">
      <c r="A56" t="s">
        <v>1</v>
      </c>
      <c r="B56" t="s">
        <v>1</v>
      </c>
      <c r="C56" t="b">
        <f t="shared" si="0"/>
        <v>1</v>
      </c>
    </row>
    <row r="57" spans="1:3" x14ac:dyDescent="0.25">
      <c r="A57" t="s">
        <v>1</v>
      </c>
      <c r="B57" t="s">
        <v>1</v>
      </c>
      <c r="C57" t="b">
        <f t="shared" si="0"/>
        <v>1</v>
      </c>
    </row>
    <row r="58" spans="1:3" x14ac:dyDescent="0.25">
      <c r="A58" t="s">
        <v>1</v>
      </c>
      <c r="B58" t="s">
        <v>1</v>
      </c>
      <c r="C58" t="b">
        <f t="shared" si="0"/>
        <v>1</v>
      </c>
    </row>
    <row r="59" spans="1:3" x14ac:dyDescent="0.25">
      <c r="A59" t="s">
        <v>1</v>
      </c>
      <c r="B59" t="s">
        <v>1</v>
      </c>
      <c r="C59" t="b">
        <f t="shared" si="0"/>
        <v>1</v>
      </c>
    </row>
    <row r="60" spans="1:3" x14ac:dyDescent="0.25">
      <c r="A60" t="s">
        <v>1</v>
      </c>
      <c r="B60" t="s">
        <v>1</v>
      </c>
      <c r="C60" t="b">
        <f t="shared" si="0"/>
        <v>1</v>
      </c>
    </row>
    <row r="61" spans="1:3" x14ac:dyDescent="0.25">
      <c r="A61" t="s">
        <v>1</v>
      </c>
      <c r="B61" t="s">
        <v>1</v>
      </c>
      <c r="C61" t="b">
        <f t="shared" si="0"/>
        <v>1</v>
      </c>
    </row>
    <row r="62" spans="1:3" x14ac:dyDescent="0.25">
      <c r="A62" t="s">
        <v>1</v>
      </c>
      <c r="B62" t="s">
        <v>1</v>
      </c>
      <c r="C62" t="b">
        <f t="shared" si="0"/>
        <v>1</v>
      </c>
    </row>
    <row r="63" spans="1:3" x14ac:dyDescent="0.25">
      <c r="A63" t="s">
        <v>1</v>
      </c>
      <c r="B63" t="s">
        <v>1</v>
      </c>
      <c r="C63" t="b">
        <f t="shared" si="0"/>
        <v>1</v>
      </c>
    </row>
    <row r="64" spans="1:3" x14ac:dyDescent="0.25">
      <c r="A64" t="s">
        <v>1</v>
      </c>
      <c r="B64" t="s">
        <v>1</v>
      </c>
      <c r="C64" t="b">
        <f t="shared" si="0"/>
        <v>1</v>
      </c>
    </row>
    <row r="65" spans="1:3" x14ac:dyDescent="0.25">
      <c r="A65" t="s">
        <v>1</v>
      </c>
      <c r="B65" t="s">
        <v>1</v>
      </c>
      <c r="C65" t="b">
        <f t="shared" si="0"/>
        <v>1</v>
      </c>
    </row>
    <row r="66" spans="1:3" x14ac:dyDescent="0.25">
      <c r="A66" t="s">
        <v>1</v>
      </c>
      <c r="B66" t="s">
        <v>1</v>
      </c>
      <c r="C66" t="b">
        <f t="shared" si="0"/>
        <v>1</v>
      </c>
    </row>
    <row r="67" spans="1:3" x14ac:dyDescent="0.25">
      <c r="A67" t="s">
        <v>1</v>
      </c>
      <c r="B67" t="s">
        <v>1</v>
      </c>
      <c r="C67" t="b">
        <f t="shared" ref="C67:C102" si="1">A67=B67</f>
        <v>1</v>
      </c>
    </row>
    <row r="68" spans="1:3" x14ac:dyDescent="0.25">
      <c r="A68" t="s">
        <v>1</v>
      </c>
      <c r="B68" t="s">
        <v>1</v>
      </c>
      <c r="C68" t="b">
        <f t="shared" si="1"/>
        <v>1</v>
      </c>
    </row>
    <row r="69" spans="1:3" x14ac:dyDescent="0.25">
      <c r="A69" s="11" t="s">
        <v>1</v>
      </c>
      <c r="B69" t="s">
        <v>1</v>
      </c>
      <c r="C69" t="b">
        <f t="shared" si="1"/>
        <v>1</v>
      </c>
    </row>
    <row r="70" spans="1:3" x14ac:dyDescent="0.25">
      <c r="A70" t="s">
        <v>1</v>
      </c>
      <c r="B70" t="s">
        <v>1</v>
      </c>
      <c r="C70" t="b">
        <f t="shared" si="1"/>
        <v>1</v>
      </c>
    </row>
    <row r="71" spans="1:3" x14ac:dyDescent="0.25">
      <c r="A71" t="s">
        <v>1</v>
      </c>
      <c r="B71" t="s">
        <v>1</v>
      </c>
      <c r="C71" t="b">
        <f t="shared" si="1"/>
        <v>1</v>
      </c>
    </row>
    <row r="72" spans="1:3" x14ac:dyDescent="0.25">
      <c r="A72" t="s">
        <v>1</v>
      </c>
      <c r="B72" t="s">
        <v>1</v>
      </c>
      <c r="C72" t="b">
        <f t="shared" si="1"/>
        <v>1</v>
      </c>
    </row>
    <row r="73" spans="1:3" x14ac:dyDescent="0.25">
      <c r="A73" t="s">
        <v>1</v>
      </c>
      <c r="B73" t="s">
        <v>1</v>
      </c>
      <c r="C73" t="b">
        <f t="shared" si="1"/>
        <v>1</v>
      </c>
    </row>
    <row r="74" spans="1:3" x14ac:dyDescent="0.25">
      <c r="A74" t="s">
        <v>1</v>
      </c>
      <c r="B74" t="s">
        <v>1</v>
      </c>
      <c r="C74" t="b">
        <f t="shared" si="1"/>
        <v>1</v>
      </c>
    </row>
    <row r="75" spans="1:3" x14ac:dyDescent="0.25">
      <c r="A75" t="s">
        <v>1</v>
      </c>
      <c r="B75" t="s">
        <v>1</v>
      </c>
      <c r="C75" t="b">
        <f t="shared" si="1"/>
        <v>1</v>
      </c>
    </row>
    <row r="76" spans="1:3" x14ac:dyDescent="0.25">
      <c r="A76" t="s">
        <v>1</v>
      </c>
      <c r="B76" t="s">
        <v>1</v>
      </c>
      <c r="C76" t="b">
        <f t="shared" si="1"/>
        <v>1</v>
      </c>
    </row>
    <row r="77" spans="1:3" x14ac:dyDescent="0.25">
      <c r="A77" t="s">
        <v>1</v>
      </c>
      <c r="B77" t="s">
        <v>2</v>
      </c>
      <c r="C77" t="b">
        <f t="shared" si="1"/>
        <v>0</v>
      </c>
    </row>
    <row r="78" spans="1:3" x14ac:dyDescent="0.25">
      <c r="A78" t="s">
        <v>1</v>
      </c>
      <c r="B78" t="s">
        <v>2</v>
      </c>
      <c r="C78" t="b">
        <f t="shared" si="1"/>
        <v>0</v>
      </c>
    </row>
    <row r="79" spans="1:3" x14ac:dyDescent="0.25">
      <c r="A79" t="s">
        <v>2</v>
      </c>
      <c r="B79" t="s">
        <v>2</v>
      </c>
      <c r="C79" t="b">
        <f t="shared" si="1"/>
        <v>1</v>
      </c>
    </row>
    <row r="80" spans="1:3" x14ac:dyDescent="0.25">
      <c r="A80" t="s">
        <v>2</v>
      </c>
      <c r="B80" t="s">
        <v>2</v>
      </c>
      <c r="C80" t="b">
        <f t="shared" si="1"/>
        <v>1</v>
      </c>
    </row>
    <row r="81" spans="1:3" x14ac:dyDescent="0.25">
      <c r="A81" t="s">
        <v>2</v>
      </c>
      <c r="B81" t="s">
        <v>2</v>
      </c>
      <c r="C81" t="b">
        <f t="shared" si="1"/>
        <v>1</v>
      </c>
    </row>
    <row r="82" spans="1:3" x14ac:dyDescent="0.25">
      <c r="A82" t="s">
        <v>2</v>
      </c>
      <c r="B82" t="s">
        <v>2</v>
      </c>
      <c r="C82" t="b">
        <f t="shared" si="1"/>
        <v>1</v>
      </c>
    </row>
    <row r="83" spans="1:3" x14ac:dyDescent="0.25">
      <c r="A83" t="s">
        <v>2</v>
      </c>
      <c r="B83" t="s">
        <v>2</v>
      </c>
      <c r="C83" t="b">
        <f t="shared" si="1"/>
        <v>1</v>
      </c>
    </row>
    <row r="84" spans="1:3" x14ac:dyDescent="0.25">
      <c r="A84" t="s">
        <v>2</v>
      </c>
      <c r="B84" t="s">
        <v>2</v>
      </c>
      <c r="C84" t="b">
        <f t="shared" si="1"/>
        <v>1</v>
      </c>
    </row>
    <row r="85" spans="1:3" x14ac:dyDescent="0.25">
      <c r="A85" t="s">
        <v>2</v>
      </c>
      <c r="B85" t="s">
        <v>2</v>
      </c>
      <c r="C85" t="b">
        <f t="shared" si="1"/>
        <v>1</v>
      </c>
    </row>
    <row r="86" spans="1:3" x14ac:dyDescent="0.25">
      <c r="A86" t="s">
        <v>2</v>
      </c>
      <c r="B86" t="s">
        <v>2</v>
      </c>
      <c r="C86" t="b">
        <f t="shared" si="1"/>
        <v>1</v>
      </c>
    </row>
    <row r="87" spans="1:3" x14ac:dyDescent="0.25">
      <c r="A87" t="s">
        <v>2</v>
      </c>
      <c r="B87" t="s">
        <v>2</v>
      </c>
      <c r="C87" t="b">
        <f t="shared" si="1"/>
        <v>1</v>
      </c>
    </row>
    <row r="88" spans="1:3" x14ac:dyDescent="0.25">
      <c r="A88" t="s">
        <v>2</v>
      </c>
      <c r="B88" t="s">
        <v>2</v>
      </c>
      <c r="C88" t="b">
        <f t="shared" si="1"/>
        <v>1</v>
      </c>
    </row>
    <row r="89" spans="1:3" x14ac:dyDescent="0.25">
      <c r="A89" t="s">
        <v>2</v>
      </c>
      <c r="B89" t="s">
        <v>2</v>
      </c>
      <c r="C89" t="b">
        <f t="shared" si="1"/>
        <v>1</v>
      </c>
    </row>
    <row r="90" spans="1:3" x14ac:dyDescent="0.25">
      <c r="A90" t="s">
        <v>2</v>
      </c>
      <c r="B90" t="s">
        <v>2</v>
      </c>
      <c r="C90" t="b">
        <f t="shared" si="1"/>
        <v>1</v>
      </c>
    </row>
    <row r="91" spans="1:3" x14ac:dyDescent="0.25">
      <c r="A91" t="s">
        <v>2</v>
      </c>
      <c r="B91" t="s">
        <v>2</v>
      </c>
      <c r="C91" t="b">
        <f t="shared" si="1"/>
        <v>1</v>
      </c>
    </row>
    <row r="92" spans="1:3" x14ac:dyDescent="0.25">
      <c r="A92" t="s">
        <v>2</v>
      </c>
      <c r="B92" t="s">
        <v>2</v>
      </c>
      <c r="C92" t="b">
        <f t="shared" si="1"/>
        <v>1</v>
      </c>
    </row>
    <row r="93" spans="1:3" x14ac:dyDescent="0.25">
      <c r="A93" t="s">
        <v>2</v>
      </c>
      <c r="B93" t="s">
        <v>2</v>
      </c>
      <c r="C93" t="b">
        <f t="shared" si="1"/>
        <v>1</v>
      </c>
    </row>
    <row r="94" spans="1:3" x14ac:dyDescent="0.25">
      <c r="A94" t="s">
        <v>2</v>
      </c>
      <c r="B94" t="s">
        <v>2</v>
      </c>
      <c r="C94" t="b">
        <f t="shared" si="1"/>
        <v>1</v>
      </c>
    </row>
    <row r="95" spans="1:3" x14ac:dyDescent="0.25">
      <c r="A95" t="s">
        <v>2</v>
      </c>
      <c r="B95" t="s">
        <v>2</v>
      </c>
      <c r="C95" t="b">
        <f t="shared" si="1"/>
        <v>1</v>
      </c>
    </row>
    <row r="96" spans="1:3" x14ac:dyDescent="0.25">
      <c r="A96" t="s">
        <v>2</v>
      </c>
      <c r="B96" t="s">
        <v>2</v>
      </c>
      <c r="C96" t="b">
        <f t="shared" si="1"/>
        <v>1</v>
      </c>
    </row>
    <row r="97" spans="1:3" x14ac:dyDescent="0.25">
      <c r="A97" t="s">
        <v>2</v>
      </c>
      <c r="B97" t="s">
        <v>2</v>
      </c>
      <c r="C97" t="b">
        <f t="shared" si="1"/>
        <v>1</v>
      </c>
    </row>
    <row r="98" spans="1:3" x14ac:dyDescent="0.25">
      <c r="A98" t="s">
        <v>2</v>
      </c>
      <c r="B98" t="s">
        <v>2</v>
      </c>
      <c r="C98" t="b">
        <f t="shared" si="1"/>
        <v>1</v>
      </c>
    </row>
    <row r="99" spans="1:3" x14ac:dyDescent="0.25">
      <c r="A99" t="s">
        <v>2</v>
      </c>
      <c r="B99" t="s">
        <v>2</v>
      </c>
      <c r="C99" t="b">
        <f t="shared" si="1"/>
        <v>1</v>
      </c>
    </row>
    <row r="100" spans="1:3" x14ac:dyDescent="0.25">
      <c r="A100" t="s">
        <v>2</v>
      </c>
      <c r="B100" t="s">
        <v>2</v>
      </c>
      <c r="C100" t="b">
        <f t="shared" si="1"/>
        <v>1</v>
      </c>
    </row>
    <row r="101" spans="1:3" x14ac:dyDescent="0.25">
      <c r="A101" t="s">
        <v>2</v>
      </c>
      <c r="B101" t="s">
        <v>2</v>
      </c>
      <c r="C101" t="b">
        <f t="shared" si="1"/>
        <v>1</v>
      </c>
    </row>
    <row r="102" spans="1:3" x14ac:dyDescent="0.25">
      <c r="A102" t="s">
        <v>2</v>
      </c>
      <c r="B102" t="s">
        <v>2</v>
      </c>
      <c r="C102" t="b">
        <f t="shared" si="1"/>
        <v>1</v>
      </c>
    </row>
  </sheetData>
  <sortState xmlns:xlrd2="http://schemas.microsoft.com/office/spreadsheetml/2017/richdata2" ref="A3:A102">
    <sortCondition ref="A3:A102" customList="low,medium,high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9B29-A0FE-400C-8553-5CD92369978E}">
  <dimension ref="A2:B42"/>
  <sheetViews>
    <sheetView tabSelected="1" workbookViewId="0">
      <selection activeCell="J25" sqref="J25"/>
    </sheetView>
  </sheetViews>
  <sheetFormatPr defaultRowHeight="15" x14ac:dyDescent="0.25"/>
  <cols>
    <col min="1" max="1" width="31.85546875" customWidth="1"/>
  </cols>
  <sheetData>
    <row r="2" spans="1:2" x14ac:dyDescent="0.25">
      <c r="A2" s="69" t="s">
        <v>62</v>
      </c>
      <c r="B2" s="70">
        <v>2.4064011998442925E-2</v>
      </c>
    </row>
    <row r="3" spans="1:2" x14ac:dyDescent="0.25">
      <c r="A3" s="69" t="s">
        <v>58</v>
      </c>
      <c r="B3" s="70">
        <v>8.5694495641098611E-3</v>
      </c>
    </row>
    <row r="4" spans="1:2" x14ac:dyDescent="0.25">
      <c r="A4" s="69" t="s">
        <v>60</v>
      </c>
      <c r="B4" s="70">
        <v>7.501615528708535E-3</v>
      </c>
    </row>
    <row r="5" spans="1:2" x14ac:dyDescent="0.25">
      <c r="A5" s="69" t="s">
        <v>49</v>
      </c>
      <c r="B5" s="70">
        <v>7.4334199040001388E-3</v>
      </c>
    </row>
    <row r="6" spans="1:2" x14ac:dyDescent="0.25">
      <c r="A6" s="69" t="s">
        <v>37</v>
      </c>
      <c r="B6" s="70">
        <v>6.2323165225717132E-3</v>
      </c>
    </row>
    <row r="7" spans="1:2" x14ac:dyDescent="0.25">
      <c r="A7" s="69" t="s">
        <v>61</v>
      </c>
      <c r="B7" s="70">
        <v>5.8373386662094913E-3</v>
      </c>
    </row>
    <row r="8" spans="1:2" x14ac:dyDescent="0.25">
      <c r="A8" s="69" t="s">
        <v>57</v>
      </c>
      <c r="B8" s="70">
        <v>5.023201280057692E-3</v>
      </c>
    </row>
    <row r="9" spans="1:2" x14ac:dyDescent="0.25">
      <c r="A9" s="69" t="s">
        <v>43</v>
      </c>
      <c r="B9" s="70">
        <v>4.7040774045074042E-3</v>
      </c>
    </row>
    <row r="10" spans="1:2" x14ac:dyDescent="0.25">
      <c r="A10" s="69" t="s">
        <v>56</v>
      </c>
      <c r="B10" s="70">
        <v>2.9834818251424397E-3</v>
      </c>
    </row>
    <row r="11" spans="1:2" x14ac:dyDescent="0.25">
      <c r="A11" s="69" t="s">
        <v>52</v>
      </c>
      <c r="B11" s="70">
        <v>2.6708651556423572E-3</v>
      </c>
    </row>
    <row r="12" spans="1:2" x14ac:dyDescent="0.25">
      <c r="A12" s="69" t="s">
        <v>31</v>
      </c>
      <c r="B12" s="70">
        <v>2.5632201154602349E-3</v>
      </c>
    </row>
    <row r="13" spans="1:2" x14ac:dyDescent="0.25">
      <c r="A13" s="69" t="s">
        <v>30</v>
      </c>
      <c r="B13" s="70">
        <v>2.496665834327283E-3</v>
      </c>
    </row>
    <row r="14" spans="1:2" x14ac:dyDescent="0.25">
      <c r="A14" s="69" t="s">
        <v>26</v>
      </c>
      <c r="B14" s="70">
        <v>2.3422395513961942E-3</v>
      </c>
    </row>
    <row r="15" spans="1:2" x14ac:dyDescent="0.25">
      <c r="A15" s="69" t="s">
        <v>59</v>
      </c>
      <c r="B15" s="70">
        <v>1.5393526783943105E-3</v>
      </c>
    </row>
    <row r="16" spans="1:2" x14ac:dyDescent="0.25">
      <c r="A16" s="69" t="s">
        <v>48</v>
      </c>
      <c r="B16" s="70">
        <v>1.5350215458010289E-3</v>
      </c>
    </row>
    <row r="17" spans="1:2" x14ac:dyDescent="0.25">
      <c r="A17" s="69" t="s">
        <v>22</v>
      </c>
      <c r="B17" s="70">
        <v>1.524533699723332E-3</v>
      </c>
    </row>
    <row r="18" spans="1:2" x14ac:dyDescent="0.25">
      <c r="A18" s="69" t="s">
        <v>46</v>
      </c>
      <c r="B18" s="70">
        <v>1.5245336997233294E-3</v>
      </c>
    </row>
    <row r="19" spans="1:2" x14ac:dyDescent="0.25">
      <c r="A19" s="69" t="s">
        <v>40</v>
      </c>
      <c r="B19" s="70">
        <v>1.4454204977922352E-3</v>
      </c>
    </row>
    <row r="20" spans="1:2" x14ac:dyDescent="0.25">
      <c r="A20" s="69" t="s">
        <v>36</v>
      </c>
      <c r="B20" s="70">
        <v>1.3457303645705867E-3</v>
      </c>
    </row>
    <row r="21" spans="1:2" x14ac:dyDescent="0.25">
      <c r="A21" s="69" t="s">
        <v>35</v>
      </c>
      <c r="B21" s="70">
        <v>1.2327884997500272E-3</v>
      </c>
    </row>
    <row r="22" spans="1:2" x14ac:dyDescent="0.25">
      <c r="A22" s="69" t="s">
        <v>33</v>
      </c>
      <c r="B22" s="70">
        <v>1.2240179445125385E-3</v>
      </c>
    </row>
    <row r="23" spans="1:2" x14ac:dyDescent="0.25">
      <c r="A23" s="69" t="s">
        <v>29</v>
      </c>
      <c r="B23" s="70">
        <v>1.1574727089891323E-3</v>
      </c>
    </row>
    <row r="24" spans="1:2" x14ac:dyDescent="0.25">
      <c r="A24" s="69" t="s">
        <v>39</v>
      </c>
      <c r="B24" s="70">
        <v>1.0577063898039205E-3</v>
      </c>
    </row>
    <row r="25" spans="1:2" x14ac:dyDescent="0.25">
      <c r="A25" s="69" t="s">
        <v>27</v>
      </c>
      <c r="B25" s="70">
        <v>9.8311599628544705E-4</v>
      </c>
    </row>
    <row r="26" spans="1:2" x14ac:dyDescent="0.25">
      <c r="A26" s="69" t="s">
        <v>45</v>
      </c>
      <c r="B26" s="70">
        <v>8.9840627513709294E-4</v>
      </c>
    </row>
    <row r="27" spans="1:2" x14ac:dyDescent="0.25">
      <c r="A27" s="69" t="s">
        <v>28</v>
      </c>
      <c r="B27" s="70">
        <v>8.9339548443212967E-4</v>
      </c>
    </row>
    <row r="28" spans="1:2" x14ac:dyDescent="0.25">
      <c r="A28" s="69" t="s">
        <v>44</v>
      </c>
      <c r="B28" s="70">
        <v>8.9339548443212967E-4</v>
      </c>
    </row>
    <row r="29" spans="1:2" x14ac:dyDescent="0.25">
      <c r="A29" s="69" t="s">
        <v>42</v>
      </c>
      <c r="B29" s="70">
        <v>8.5944458789504288E-4</v>
      </c>
    </row>
    <row r="30" spans="1:2" x14ac:dyDescent="0.25">
      <c r="A30" s="69" t="s">
        <v>54</v>
      </c>
      <c r="B30" s="70">
        <v>8.3085294012565851E-4</v>
      </c>
    </row>
    <row r="31" spans="1:2" x14ac:dyDescent="0.25">
      <c r="A31" s="69" t="s">
        <v>55</v>
      </c>
      <c r="B31" s="70">
        <v>8.3085294012565851E-4</v>
      </c>
    </row>
    <row r="32" spans="1:2" x14ac:dyDescent="0.25">
      <c r="A32" s="69" t="s">
        <v>32</v>
      </c>
      <c r="B32" s="70">
        <v>7.3058870345299009E-4</v>
      </c>
    </row>
    <row r="33" spans="1:2" x14ac:dyDescent="0.25">
      <c r="A33" s="69" t="s">
        <v>53</v>
      </c>
      <c r="B33" s="70">
        <v>4.9382987543568596E-4</v>
      </c>
    </row>
    <row r="34" spans="1:2" x14ac:dyDescent="0.25">
      <c r="A34" s="69" t="s">
        <v>34</v>
      </c>
      <c r="B34" s="70">
        <v>3.800487469144157E-4</v>
      </c>
    </row>
    <row r="35" spans="1:2" x14ac:dyDescent="0.25">
      <c r="A35" s="69" t="s">
        <v>41</v>
      </c>
      <c r="B35" s="70">
        <v>3.3355905227559643E-4</v>
      </c>
    </row>
    <row r="36" spans="1:2" x14ac:dyDescent="0.25">
      <c r="A36" s="69" t="s">
        <v>23</v>
      </c>
      <c r="B36" s="70">
        <v>2.9208606293376627E-4</v>
      </c>
    </row>
    <row r="37" spans="1:2" x14ac:dyDescent="0.25">
      <c r="A37" s="69" t="s">
        <v>47</v>
      </c>
      <c r="B37" s="70">
        <v>7.3646792397684529E-5</v>
      </c>
    </row>
    <row r="38" spans="1:2" x14ac:dyDescent="0.25">
      <c r="A38" s="69" t="s">
        <v>50</v>
      </c>
      <c r="B38" s="70">
        <v>7.3646792397684529E-5</v>
      </c>
    </row>
    <row r="39" spans="1:2" x14ac:dyDescent="0.25">
      <c r="A39" s="69" t="s">
        <v>51</v>
      </c>
      <c r="B39" s="70">
        <v>7.3646792397684529E-5</v>
      </c>
    </row>
    <row r="40" spans="1:2" x14ac:dyDescent="0.25">
      <c r="A40" s="69" t="s">
        <v>24</v>
      </c>
      <c r="B40" s="70">
        <v>0</v>
      </c>
    </row>
    <row r="41" spans="1:2" x14ac:dyDescent="0.25">
      <c r="A41" s="69" t="s">
        <v>25</v>
      </c>
      <c r="B41" s="70">
        <v>0</v>
      </c>
    </row>
    <row r="42" spans="1:2" x14ac:dyDescent="0.25">
      <c r="A42" s="69" t="s">
        <v>38</v>
      </c>
      <c r="B42" s="70">
        <v>0</v>
      </c>
    </row>
  </sheetData>
  <sortState xmlns:xlrd2="http://schemas.microsoft.com/office/spreadsheetml/2017/richdata2" ref="A2:B42">
    <sortCondition descending="1" ref="B2:B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Resultsall</vt:lpstr>
      <vt:lpstr>Resultstest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Dağlar Berk Erdem</dc:creator>
  <cp:lastModifiedBy>Dağlar Berk Erdem</cp:lastModifiedBy>
  <dcterms:created xsi:type="dcterms:W3CDTF">2015-06-05T18:19:34Z</dcterms:created>
  <dcterms:modified xsi:type="dcterms:W3CDTF">2021-02-19T22:59:13Z</dcterms:modified>
</cp:coreProperties>
</file>