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ied\Dysk Google\UAM\2_Sem\AnalizaDanychSportowych\metryka\"/>
    </mc:Choice>
  </mc:AlternateContent>
  <xr:revisionPtr revIDLastSave="0" documentId="13_ncr:1_{C76154FD-1AEF-47F5-BBB2-9F700BB793A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rkusz2" sheetId="2" r:id="rId1"/>
    <sheet name="Arkusz3" sheetId="3" r:id="rId2"/>
    <sheet name="Arkusz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3" l="1"/>
  <c r="J8" i="3"/>
  <c r="J7" i="3"/>
  <c r="J6" i="3"/>
  <c r="J5" i="3"/>
  <c r="J4" i="3"/>
  <c r="J3" i="3"/>
  <c r="J2" i="3"/>
  <c r="H9" i="3"/>
  <c r="H8" i="3"/>
  <c r="H7" i="3"/>
  <c r="H6" i="3"/>
  <c r="H5" i="3"/>
  <c r="H4" i="3"/>
  <c r="H3" i="3"/>
  <c r="H2" i="3"/>
  <c r="J10" i="3" l="1"/>
</calcChain>
</file>

<file path=xl/sharedStrings.xml><?xml version="1.0" encoding="utf-8"?>
<sst xmlns="http://schemas.openxmlformats.org/spreadsheetml/2006/main" count="789" uniqueCount="34">
  <si>
    <t>2018/2019</t>
  </si>
  <si>
    <t>shot</t>
  </si>
  <si>
    <t>outcome</t>
  </si>
  <si>
    <t>Goal</t>
  </si>
  <si>
    <t>ALL</t>
  </si>
  <si>
    <t>Post</t>
  </si>
  <si>
    <t>Saved</t>
  </si>
  <si>
    <t>Saved to Post</t>
  </si>
  <si>
    <t>Off T</t>
  </si>
  <si>
    <t>Blocked</t>
  </si>
  <si>
    <t>Saved Off Target</t>
  </si>
  <si>
    <t>Wayward</t>
  </si>
  <si>
    <t>Antoine Griezmann</t>
  </si>
  <si>
    <t>Karim Benzema</t>
  </si>
  <si>
    <t>Lionel Andrés Messi Cuccittini</t>
  </si>
  <si>
    <t>Luis Alberto Suárez Díaz</t>
  </si>
  <si>
    <t>Luka Modrić</t>
  </si>
  <si>
    <t>2015/2016</t>
  </si>
  <si>
    <t>Cristiano Ronaldo dos Santos Aveiro</t>
  </si>
  <si>
    <t>2016/2017</t>
  </si>
  <si>
    <t>2019/2020</t>
  </si>
  <si>
    <t>2017/2018</t>
  </si>
  <si>
    <t>Season</t>
  </si>
  <si>
    <t>Etype</t>
  </si>
  <si>
    <t>ESubType</t>
  </si>
  <si>
    <t>Outcome</t>
  </si>
  <si>
    <t>Player</t>
  </si>
  <si>
    <t>Count</t>
  </si>
  <si>
    <t>Etykiety kolumn</t>
  </si>
  <si>
    <t>Suma końcowa</t>
  </si>
  <si>
    <t>Etykiety wierszy</t>
  </si>
  <si>
    <t>Suma z Count</t>
  </si>
  <si>
    <t>Weight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</si>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</sst>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4" xfId="0" applyBorder="1" applyAlignment="1">
      <alignment horizontal="left" indent="1"/>
    </xf>
    <xf numFmtId="0" fontId="0" fillId="0" borderId="0" xfId="0" applyNumberFormat="1" applyFill="1" applyBorder="1"/>
    <xf numFmtId="0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iedka" refreshedDate="44545.64492175926" createdVersion="7" refreshedVersion="7" minRefreshableVersion="3" recordCount="178" xr:uid="{00000000-000A-0000-FFFF-FFFF04000000}">
  <cacheSource type="worksheet">
    <worksheetSource ref="A1:F179" sheet="Arkusz1"/>
  </cacheSource>
  <cacheFields count="6">
    <cacheField name="Season" numFmtId="0">
      <sharedItems containsBlank="1" count="6">
        <s v="2018/2019"/>
        <s v="2015/2016"/>
        <m/>
        <s v="2016/2017"/>
        <s v="2019/2020"/>
        <s v="2017/2018"/>
      </sharedItems>
    </cacheField>
    <cacheField name="Etype" numFmtId="0">
      <sharedItems containsBlank="1"/>
    </cacheField>
    <cacheField name="ESubType" numFmtId="0">
      <sharedItems containsBlank="1"/>
    </cacheField>
    <cacheField name="Outcome" numFmtId="0">
      <sharedItems containsBlank="1" count="9">
        <s v="Goal"/>
        <s v="Post"/>
        <s v="Saved"/>
        <s v="Saved to Post"/>
        <s v="Off T"/>
        <s v="Blocked"/>
        <s v="Saved Off Target"/>
        <s v="Wayward"/>
        <m/>
      </sharedItems>
    </cacheField>
    <cacheField name="Player" numFmtId="0">
      <sharedItems containsBlank="1" count="8">
        <s v="ALL"/>
        <s v="Antoine Griezmann"/>
        <s v="Karim Benzema"/>
        <s v="Lionel Andrés Messi Cuccittini"/>
        <s v="Luis Alberto Suárez Díaz"/>
        <s v="Luka Modrić"/>
        <m/>
        <s v="Cristiano Ronaldo dos Santos Aveiro"/>
      </sharedItems>
    </cacheField>
    <cacheField name="Count" numFmtId="0">
      <sharedItems containsString="0" containsBlank="1" containsNumber="1" containsInteger="1" minValue="1" maxValue="2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x v="0"/>
    <s v="shot"/>
    <s v="outcome"/>
    <x v="0"/>
    <x v="0"/>
    <n v="110"/>
  </r>
  <r>
    <x v="0"/>
    <s v="shot"/>
    <s v="outcome"/>
    <x v="1"/>
    <x v="0"/>
    <n v="22"/>
  </r>
  <r>
    <x v="0"/>
    <s v="shot"/>
    <s v="outcome"/>
    <x v="2"/>
    <x v="0"/>
    <n v="241"/>
  </r>
  <r>
    <x v="0"/>
    <s v="shot"/>
    <s v="outcome"/>
    <x v="3"/>
    <x v="0"/>
    <n v="1"/>
  </r>
  <r>
    <x v="0"/>
    <s v="shot"/>
    <s v="outcome"/>
    <x v="4"/>
    <x v="0"/>
    <n v="265"/>
  </r>
  <r>
    <x v="0"/>
    <s v="shot"/>
    <s v="outcome"/>
    <x v="5"/>
    <x v="0"/>
    <n v="207"/>
  </r>
  <r>
    <x v="0"/>
    <s v="shot"/>
    <s v="outcome"/>
    <x v="6"/>
    <x v="0"/>
    <n v="1"/>
  </r>
  <r>
    <x v="0"/>
    <s v="shot"/>
    <s v="outcome"/>
    <x v="7"/>
    <x v="0"/>
    <n v="38"/>
  </r>
  <r>
    <x v="0"/>
    <s v="shot"/>
    <s v="outcome"/>
    <x v="2"/>
    <x v="1"/>
    <n v="2"/>
  </r>
  <r>
    <x v="0"/>
    <s v="shot"/>
    <s v="outcome"/>
    <x v="4"/>
    <x v="1"/>
    <n v="1"/>
  </r>
  <r>
    <x v="0"/>
    <s v="shot"/>
    <s v="outcome"/>
    <x v="2"/>
    <x v="2"/>
    <n v="1"/>
  </r>
  <r>
    <x v="0"/>
    <s v="shot"/>
    <s v="outcome"/>
    <x v="4"/>
    <x v="2"/>
    <n v="1"/>
  </r>
  <r>
    <x v="0"/>
    <s v="shot"/>
    <s v="outcome"/>
    <x v="0"/>
    <x v="3"/>
    <n v="36"/>
  </r>
  <r>
    <x v="0"/>
    <s v="shot"/>
    <s v="outcome"/>
    <x v="1"/>
    <x v="3"/>
    <n v="7"/>
  </r>
  <r>
    <x v="0"/>
    <s v="shot"/>
    <s v="outcome"/>
    <x v="2"/>
    <x v="3"/>
    <n v="53"/>
  </r>
  <r>
    <x v="0"/>
    <s v="shot"/>
    <s v="outcome"/>
    <x v="3"/>
    <x v="3"/>
    <n v="1"/>
  </r>
  <r>
    <x v="0"/>
    <s v="shot"/>
    <s v="outcome"/>
    <x v="4"/>
    <x v="3"/>
    <n v="42"/>
  </r>
  <r>
    <x v="0"/>
    <s v="shot"/>
    <s v="outcome"/>
    <x v="5"/>
    <x v="3"/>
    <n v="30"/>
  </r>
  <r>
    <x v="0"/>
    <s v="shot"/>
    <s v="outcome"/>
    <x v="7"/>
    <x v="3"/>
    <n v="3"/>
  </r>
  <r>
    <x v="0"/>
    <s v="shot"/>
    <s v="outcome"/>
    <x v="0"/>
    <x v="4"/>
    <n v="16"/>
  </r>
  <r>
    <x v="0"/>
    <s v="shot"/>
    <s v="outcome"/>
    <x v="1"/>
    <x v="4"/>
    <n v="2"/>
  </r>
  <r>
    <x v="0"/>
    <s v="shot"/>
    <s v="outcome"/>
    <x v="2"/>
    <x v="4"/>
    <n v="32"/>
  </r>
  <r>
    <x v="0"/>
    <s v="shot"/>
    <s v="outcome"/>
    <x v="4"/>
    <x v="4"/>
    <n v="24"/>
  </r>
  <r>
    <x v="0"/>
    <s v="shot"/>
    <s v="outcome"/>
    <x v="5"/>
    <x v="4"/>
    <n v="21"/>
  </r>
  <r>
    <x v="0"/>
    <s v="shot"/>
    <s v="outcome"/>
    <x v="7"/>
    <x v="4"/>
    <n v="6"/>
  </r>
  <r>
    <x v="0"/>
    <s v="shot"/>
    <s v="outcome"/>
    <x v="4"/>
    <x v="5"/>
    <n v="1"/>
  </r>
  <r>
    <x v="0"/>
    <s v="shot"/>
    <s v="outcome"/>
    <x v="5"/>
    <x v="5"/>
    <n v="1"/>
  </r>
  <r>
    <x v="1"/>
    <s v="shot"/>
    <s v="outcome"/>
    <x v="0"/>
    <x v="0"/>
    <n v="117"/>
  </r>
  <r>
    <x v="1"/>
    <s v="shot"/>
    <s v="outcome"/>
    <x v="1"/>
    <x v="0"/>
    <n v="22"/>
  </r>
  <r>
    <x v="1"/>
    <s v="shot"/>
    <s v="outcome"/>
    <x v="2"/>
    <x v="0"/>
    <n v="207"/>
  </r>
  <r>
    <x v="1"/>
    <s v="shot"/>
    <s v="outcome"/>
    <x v="3"/>
    <x v="0"/>
    <n v="4"/>
  </r>
  <r>
    <x v="1"/>
    <s v="shot"/>
    <s v="outcome"/>
    <x v="4"/>
    <x v="0"/>
    <n v="280"/>
  </r>
  <r>
    <x v="1"/>
    <s v="shot"/>
    <s v="outcome"/>
    <x v="5"/>
    <x v="0"/>
    <n v="171"/>
  </r>
  <r>
    <x v="1"/>
    <s v="shot"/>
    <s v="outcome"/>
    <x v="6"/>
    <x v="0"/>
    <n v="4"/>
  </r>
  <r>
    <x v="1"/>
    <s v="shot"/>
    <s v="outcome"/>
    <x v="7"/>
    <x v="0"/>
    <n v="24"/>
  </r>
  <r>
    <x v="2"/>
    <m/>
    <m/>
    <x v="8"/>
    <x v="6"/>
    <m/>
  </r>
  <r>
    <x v="1"/>
    <s v="shot"/>
    <s v="outcome"/>
    <x v="2"/>
    <x v="1"/>
    <n v="1"/>
  </r>
  <r>
    <x v="1"/>
    <s v="shot"/>
    <s v="outcome"/>
    <x v="4"/>
    <x v="1"/>
    <n v="1"/>
  </r>
  <r>
    <x v="2"/>
    <m/>
    <m/>
    <x v="8"/>
    <x v="6"/>
    <m/>
  </r>
  <r>
    <x v="1"/>
    <s v="shot"/>
    <s v="outcome"/>
    <x v="0"/>
    <x v="7"/>
    <n v="1"/>
  </r>
  <r>
    <x v="1"/>
    <s v="shot"/>
    <s v="outcome"/>
    <x v="1"/>
    <x v="7"/>
    <n v="1"/>
  </r>
  <r>
    <x v="1"/>
    <s v="shot"/>
    <s v="outcome"/>
    <x v="2"/>
    <x v="7"/>
    <n v="3"/>
  </r>
  <r>
    <x v="1"/>
    <s v="shot"/>
    <s v="outcome"/>
    <x v="4"/>
    <x v="7"/>
    <n v="1"/>
  </r>
  <r>
    <x v="1"/>
    <s v="shot"/>
    <s v="outcome"/>
    <x v="5"/>
    <x v="7"/>
    <n v="1"/>
  </r>
  <r>
    <x v="2"/>
    <m/>
    <m/>
    <x v="8"/>
    <x v="6"/>
    <m/>
  </r>
  <r>
    <x v="1"/>
    <s v="shot"/>
    <s v="outcome"/>
    <x v="0"/>
    <x v="2"/>
    <n v="1"/>
  </r>
  <r>
    <x v="1"/>
    <s v="shot"/>
    <s v="outcome"/>
    <x v="2"/>
    <x v="2"/>
    <n v="1"/>
  </r>
  <r>
    <x v="1"/>
    <s v="shot"/>
    <s v="outcome"/>
    <x v="4"/>
    <x v="2"/>
    <n v="1"/>
  </r>
  <r>
    <x v="1"/>
    <s v="shot"/>
    <s v="outcome"/>
    <x v="5"/>
    <x v="2"/>
    <n v="3"/>
  </r>
  <r>
    <x v="2"/>
    <m/>
    <m/>
    <x v="8"/>
    <x v="6"/>
    <m/>
  </r>
  <r>
    <x v="1"/>
    <s v="shot"/>
    <s v="outcome"/>
    <x v="0"/>
    <x v="3"/>
    <n v="26"/>
  </r>
  <r>
    <x v="1"/>
    <s v="shot"/>
    <s v="outcome"/>
    <x v="1"/>
    <x v="3"/>
    <n v="5"/>
  </r>
  <r>
    <x v="1"/>
    <s v="shot"/>
    <s v="outcome"/>
    <x v="2"/>
    <x v="3"/>
    <n v="48"/>
  </r>
  <r>
    <x v="1"/>
    <s v="shot"/>
    <s v="outcome"/>
    <x v="3"/>
    <x v="3"/>
    <n v="1"/>
  </r>
  <r>
    <x v="1"/>
    <s v="shot"/>
    <s v="outcome"/>
    <x v="4"/>
    <x v="3"/>
    <n v="36"/>
  </r>
  <r>
    <x v="1"/>
    <s v="shot"/>
    <s v="outcome"/>
    <x v="5"/>
    <x v="3"/>
    <n v="40"/>
  </r>
  <r>
    <x v="1"/>
    <s v="shot"/>
    <s v="outcome"/>
    <x v="6"/>
    <x v="3"/>
    <n v="1"/>
  </r>
  <r>
    <x v="1"/>
    <s v="shot"/>
    <s v="outcome"/>
    <x v="7"/>
    <x v="3"/>
    <n v="1"/>
  </r>
  <r>
    <x v="2"/>
    <m/>
    <m/>
    <x v="8"/>
    <x v="6"/>
    <m/>
  </r>
  <r>
    <x v="1"/>
    <s v="shot"/>
    <s v="outcome"/>
    <x v="0"/>
    <x v="4"/>
    <n v="34"/>
  </r>
  <r>
    <x v="1"/>
    <s v="shot"/>
    <s v="outcome"/>
    <x v="1"/>
    <x v="4"/>
    <n v="5"/>
  </r>
  <r>
    <x v="1"/>
    <s v="shot"/>
    <s v="outcome"/>
    <x v="2"/>
    <x v="4"/>
    <n v="24"/>
  </r>
  <r>
    <x v="1"/>
    <s v="shot"/>
    <s v="outcome"/>
    <x v="4"/>
    <x v="4"/>
    <n v="34"/>
  </r>
  <r>
    <x v="1"/>
    <s v="shot"/>
    <s v="outcome"/>
    <x v="5"/>
    <x v="4"/>
    <n v="11"/>
  </r>
  <r>
    <x v="1"/>
    <s v="shot"/>
    <s v="outcome"/>
    <x v="6"/>
    <x v="4"/>
    <n v="1"/>
  </r>
  <r>
    <x v="1"/>
    <s v="shot"/>
    <s v="outcome"/>
    <x v="7"/>
    <x v="4"/>
    <n v="3"/>
  </r>
  <r>
    <x v="2"/>
    <m/>
    <m/>
    <x v="8"/>
    <x v="6"/>
    <m/>
  </r>
  <r>
    <x v="1"/>
    <s v="shot"/>
    <s v="outcome"/>
    <x v="5"/>
    <x v="5"/>
    <n v="2"/>
  </r>
  <r>
    <x v="2"/>
    <m/>
    <m/>
    <x v="8"/>
    <x v="6"/>
    <m/>
  </r>
  <r>
    <x v="3"/>
    <s v="shot"/>
    <s v="outcome"/>
    <x v="0"/>
    <x v="0"/>
    <n v="133"/>
  </r>
  <r>
    <x v="3"/>
    <s v="shot"/>
    <s v="outcome"/>
    <x v="1"/>
    <x v="0"/>
    <n v="24"/>
  </r>
  <r>
    <x v="3"/>
    <s v="shot"/>
    <s v="outcome"/>
    <x v="2"/>
    <x v="0"/>
    <n v="240"/>
  </r>
  <r>
    <x v="3"/>
    <s v="shot"/>
    <s v="outcome"/>
    <x v="3"/>
    <x v="0"/>
    <n v="1"/>
  </r>
  <r>
    <x v="3"/>
    <s v="shot"/>
    <s v="outcome"/>
    <x v="4"/>
    <x v="0"/>
    <n v="270"/>
  </r>
  <r>
    <x v="3"/>
    <s v="shot"/>
    <s v="outcome"/>
    <x v="5"/>
    <x v="0"/>
    <n v="185"/>
  </r>
  <r>
    <x v="3"/>
    <s v="shot"/>
    <s v="outcome"/>
    <x v="6"/>
    <x v="0"/>
    <n v="4"/>
  </r>
  <r>
    <x v="3"/>
    <s v="shot"/>
    <s v="outcome"/>
    <x v="7"/>
    <x v="0"/>
    <n v="25"/>
  </r>
  <r>
    <x v="2"/>
    <m/>
    <m/>
    <x v="8"/>
    <x v="6"/>
    <m/>
  </r>
  <r>
    <x v="3"/>
    <s v="shot"/>
    <s v="outcome"/>
    <x v="2"/>
    <x v="1"/>
    <n v="3"/>
  </r>
  <r>
    <x v="3"/>
    <s v="shot"/>
    <s v="outcome"/>
    <x v="4"/>
    <x v="1"/>
    <n v="1"/>
  </r>
  <r>
    <x v="3"/>
    <s v="shot"/>
    <s v="outcome"/>
    <x v="5"/>
    <x v="1"/>
    <n v="1"/>
  </r>
  <r>
    <x v="2"/>
    <m/>
    <m/>
    <x v="8"/>
    <x v="6"/>
    <m/>
  </r>
  <r>
    <x v="3"/>
    <s v="shot"/>
    <s v="outcome"/>
    <x v="2"/>
    <x v="7"/>
    <n v="6"/>
  </r>
  <r>
    <x v="3"/>
    <s v="shot"/>
    <s v="outcome"/>
    <x v="4"/>
    <x v="7"/>
    <n v="6"/>
  </r>
  <r>
    <x v="3"/>
    <s v="shot"/>
    <s v="outcome"/>
    <x v="7"/>
    <x v="7"/>
    <n v="2"/>
  </r>
  <r>
    <x v="2"/>
    <m/>
    <m/>
    <x v="8"/>
    <x v="6"/>
    <m/>
  </r>
  <r>
    <x v="3"/>
    <s v="shot"/>
    <s v="outcome"/>
    <x v="2"/>
    <x v="2"/>
    <n v="2"/>
  </r>
  <r>
    <x v="3"/>
    <s v="shot"/>
    <s v="outcome"/>
    <x v="5"/>
    <x v="2"/>
    <n v="1"/>
  </r>
  <r>
    <x v="2"/>
    <m/>
    <m/>
    <x v="8"/>
    <x v="6"/>
    <m/>
  </r>
  <r>
    <x v="3"/>
    <s v="shot"/>
    <s v="outcome"/>
    <x v="0"/>
    <x v="3"/>
    <n v="37"/>
  </r>
  <r>
    <x v="3"/>
    <s v="shot"/>
    <s v="outcome"/>
    <x v="1"/>
    <x v="3"/>
    <n v="5"/>
  </r>
  <r>
    <x v="3"/>
    <s v="shot"/>
    <s v="outcome"/>
    <x v="2"/>
    <x v="3"/>
    <n v="37"/>
  </r>
  <r>
    <x v="3"/>
    <s v="shot"/>
    <s v="outcome"/>
    <x v="3"/>
    <x v="3"/>
    <n v="1"/>
  </r>
  <r>
    <x v="3"/>
    <s v="shot"/>
    <s v="outcome"/>
    <x v="4"/>
    <x v="3"/>
    <n v="45"/>
  </r>
  <r>
    <x v="3"/>
    <s v="shot"/>
    <s v="outcome"/>
    <x v="5"/>
    <x v="3"/>
    <n v="50"/>
  </r>
  <r>
    <x v="3"/>
    <s v="shot"/>
    <s v="outcome"/>
    <x v="7"/>
    <x v="3"/>
    <n v="2"/>
  </r>
  <r>
    <x v="2"/>
    <m/>
    <m/>
    <x v="8"/>
    <x v="6"/>
    <m/>
  </r>
  <r>
    <x v="3"/>
    <s v="shot"/>
    <s v="outcome"/>
    <x v="0"/>
    <x v="4"/>
    <n v="27"/>
  </r>
  <r>
    <x v="3"/>
    <s v="shot"/>
    <s v="outcome"/>
    <x v="1"/>
    <x v="4"/>
    <n v="4"/>
  </r>
  <r>
    <x v="3"/>
    <s v="shot"/>
    <s v="outcome"/>
    <x v="2"/>
    <x v="4"/>
    <n v="24"/>
  </r>
  <r>
    <x v="3"/>
    <s v="shot"/>
    <s v="outcome"/>
    <x v="4"/>
    <x v="4"/>
    <n v="29"/>
  </r>
  <r>
    <x v="3"/>
    <s v="shot"/>
    <s v="outcome"/>
    <x v="5"/>
    <x v="4"/>
    <n v="21"/>
  </r>
  <r>
    <x v="3"/>
    <s v="shot"/>
    <s v="outcome"/>
    <x v="7"/>
    <x v="4"/>
    <n v="1"/>
  </r>
  <r>
    <x v="2"/>
    <m/>
    <m/>
    <x v="8"/>
    <x v="6"/>
    <m/>
  </r>
  <r>
    <x v="3"/>
    <s v="shot"/>
    <s v="outcome"/>
    <x v="2"/>
    <x v="5"/>
    <n v="1"/>
  </r>
  <r>
    <x v="3"/>
    <s v="shot"/>
    <s v="outcome"/>
    <x v="5"/>
    <x v="5"/>
    <n v="1"/>
  </r>
  <r>
    <x v="2"/>
    <m/>
    <m/>
    <x v="8"/>
    <x v="6"/>
    <m/>
  </r>
  <r>
    <x v="4"/>
    <s v="shot"/>
    <s v="outcome"/>
    <x v="0"/>
    <x v="0"/>
    <n v="101"/>
  </r>
  <r>
    <x v="4"/>
    <s v="shot"/>
    <s v="outcome"/>
    <x v="1"/>
    <x v="0"/>
    <n v="18"/>
  </r>
  <r>
    <x v="4"/>
    <s v="shot"/>
    <s v="outcome"/>
    <x v="2"/>
    <x v="0"/>
    <n v="191"/>
  </r>
  <r>
    <x v="4"/>
    <s v="shot"/>
    <s v="outcome"/>
    <x v="3"/>
    <x v="0"/>
    <n v="1"/>
  </r>
  <r>
    <x v="4"/>
    <s v="shot"/>
    <s v="outcome"/>
    <x v="4"/>
    <x v="0"/>
    <n v="224"/>
  </r>
  <r>
    <x v="4"/>
    <s v="shot"/>
    <s v="outcome"/>
    <x v="5"/>
    <x v="0"/>
    <n v="184"/>
  </r>
  <r>
    <x v="4"/>
    <s v="shot"/>
    <s v="outcome"/>
    <x v="6"/>
    <x v="0"/>
    <n v="6"/>
  </r>
  <r>
    <x v="4"/>
    <s v="shot"/>
    <s v="outcome"/>
    <x v="7"/>
    <x v="0"/>
    <n v="27"/>
  </r>
  <r>
    <x v="2"/>
    <m/>
    <m/>
    <x v="8"/>
    <x v="6"/>
    <m/>
  </r>
  <r>
    <x v="4"/>
    <s v="shot"/>
    <s v="outcome"/>
    <x v="0"/>
    <x v="1"/>
    <n v="7"/>
  </r>
  <r>
    <x v="4"/>
    <s v="shot"/>
    <s v="outcome"/>
    <x v="2"/>
    <x v="1"/>
    <n v="9"/>
  </r>
  <r>
    <x v="4"/>
    <s v="shot"/>
    <s v="outcome"/>
    <x v="4"/>
    <x v="1"/>
    <n v="11"/>
  </r>
  <r>
    <x v="4"/>
    <s v="shot"/>
    <s v="outcome"/>
    <x v="5"/>
    <x v="1"/>
    <n v="12"/>
  </r>
  <r>
    <x v="4"/>
    <s v="shot"/>
    <s v="outcome"/>
    <x v="7"/>
    <x v="1"/>
    <n v="2"/>
  </r>
  <r>
    <x v="2"/>
    <m/>
    <m/>
    <x v="8"/>
    <x v="6"/>
    <m/>
  </r>
  <r>
    <x v="2"/>
    <m/>
    <m/>
    <x v="8"/>
    <x v="6"/>
    <m/>
  </r>
  <r>
    <x v="4"/>
    <s v="shot"/>
    <s v="outcome"/>
    <x v="1"/>
    <x v="2"/>
    <n v="1"/>
  </r>
  <r>
    <x v="4"/>
    <s v="shot"/>
    <s v="outcome"/>
    <x v="2"/>
    <x v="2"/>
    <n v="1"/>
  </r>
  <r>
    <x v="4"/>
    <s v="shot"/>
    <s v="outcome"/>
    <x v="4"/>
    <x v="2"/>
    <n v="2"/>
  </r>
  <r>
    <x v="4"/>
    <s v="shot"/>
    <s v="outcome"/>
    <x v="7"/>
    <x v="2"/>
    <n v="1"/>
  </r>
  <r>
    <x v="2"/>
    <m/>
    <m/>
    <x v="8"/>
    <x v="6"/>
    <m/>
  </r>
  <r>
    <x v="4"/>
    <s v="shot"/>
    <s v="outcome"/>
    <x v="0"/>
    <x v="3"/>
    <n v="25"/>
  </r>
  <r>
    <x v="4"/>
    <s v="shot"/>
    <s v="outcome"/>
    <x v="1"/>
    <x v="3"/>
    <n v="3"/>
  </r>
  <r>
    <x v="4"/>
    <s v="shot"/>
    <s v="outcome"/>
    <x v="2"/>
    <x v="3"/>
    <n v="43"/>
  </r>
  <r>
    <x v="4"/>
    <s v="shot"/>
    <s v="outcome"/>
    <x v="4"/>
    <x v="3"/>
    <n v="40"/>
  </r>
  <r>
    <x v="4"/>
    <s v="shot"/>
    <s v="outcome"/>
    <x v="6"/>
    <x v="3"/>
    <n v="1"/>
  </r>
  <r>
    <x v="4"/>
    <s v="shot"/>
    <s v="outcome"/>
    <x v="5"/>
    <x v="3"/>
    <n v="47"/>
  </r>
  <r>
    <x v="2"/>
    <m/>
    <m/>
    <x v="8"/>
    <x v="6"/>
    <m/>
  </r>
  <r>
    <x v="4"/>
    <s v="shot"/>
    <s v="outcome"/>
    <x v="0"/>
    <x v="4"/>
    <n v="13"/>
  </r>
  <r>
    <x v="4"/>
    <s v="shot"/>
    <s v="outcome"/>
    <x v="1"/>
    <x v="4"/>
    <n v="3"/>
  </r>
  <r>
    <x v="4"/>
    <s v="shot"/>
    <s v="outcome"/>
    <x v="2"/>
    <x v="4"/>
    <n v="25"/>
  </r>
  <r>
    <x v="4"/>
    <s v="shot"/>
    <s v="outcome"/>
    <x v="4"/>
    <x v="4"/>
    <n v="13"/>
  </r>
  <r>
    <x v="4"/>
    <s v="shot"/>
    <s v="outcome"/>
    <x v="5"/>
    <x v="4"/>
    <n v="15"/>
  </r>
  <r>
    <x v="4"/>
    <s v="shot"/>
    <s v="outcome"/>
    <x v="6"/>
    <x v="4"/>
    <n v="1"/>
  </r>
  <r>
    <x v="4"/>
    <s v="shot"/>
    <s v="outcome"/>
    <x v="7"/>
    <x v="4"/>
    <n v="1"/>
  </r>
  <r>
    <x v="2"/>
    <m/>
    <m/>
    <x v="8"/>
    <x v="6"/>
    <m/>
  </r>
  <r>
    <x v="2"/>
    <m/>
    <m/>
    <x v="8"/>
    <x v="6"/>
    <m/>
  </r>
  <r>
    <x v="5"/>
    <s v="shot"/>
    <s v="outcome"/>
    <x v="0"/>
    <x v="0"/>
    <n v="114"/>
  </r>
  <r>
    <x v="5"/>
    <s v="shot"/>
    <s v="outcome"/>
    <x v="1"/>
    <x v="0"/>
    <n v="35"/>
  </r>
  <r>
    <x v="5"/>
    <s v="shot"/>
    <s v="outcome"/>
    <x v="2"/>
    <x v="0"/>
    <n v="268"/>
  </r>
  <r>
    <x v="5"/>
    <s v="shot"/>
    <s v="outcome"/>
    <x v="4"/>
    <x v="0"/>
    <n v="294"/>
  </r>
  <r>
    <x v="5"/>
    <s v="shot"/>
    <s v="outcome"/>
    <x v="5"/>
    <x v="0"/>
    <n v="226"/>
  </r>
  <r>
    <x v="5"/>
    <s v="shot"/>
    <s v="outcome"/>
    <x v="7"/>
    <x v="0"/>
    <n v="35"/>
  </r>
  <r>
    <x v="2"/>
    <m/>
    <m/>
    <x v="8"/>
    <x v="6"/>
    <m/>
  </r>
  <r>
    <x v="5"/>
    <s v="shot"/>
    <s v="outcome"/>
    <x v="2"/>
    <x v="1"/>
    <n v="2"/>
  </r>
  <r>
    <x v="5"/>
    <s v="shot"/>
    <s v="outcome"/>
    <x v="4"/>
    <x v="1"/>
    <n v="2"/>
  </r>
  <r>
    <x v="2"/>
    <m/>
    <m/>
    <x v="8"/>
    <x v="6"/>
    <m/>
  </r>
  <r>
    <x v="5"/>
    <s v="shot"/>
    <s v="outcome"/>
    <x v="0"/>
    <x v="7"/>
    <n v="1"/>
  </r>
  <r>
    <x v="5"/>
    <s v="shot"/>
    <s v="outcome"/>
    <x v="2"/>
    <x v="7"/>
    <n v="3"/>
  </r>
  <r>
    <x v="5"/>
    <s v="shot"/>
    <s v="outcome"/>
    <x v="4"/>
    <x v="7"/>
    <n v="5"/>
  </r>
  <r>
    <x v="5"/>
    <s v="shot"/>
    <s v="outcome"/>
    <x v="5"/>
    <x v="7"/>
    <n v="2"/>
  </r>
  <r>
    <x v="2"/>
    <m/>
    <m/>
    <x v="8"/>
    <x v="6"/>
    <m/>
  </r>
  <r>
    <x v="5"/>
    <s v="shot"/>
    <s v="outcome"/>
    <x v="1"/>
    <x v="2"/>
    <n v="1"/>
  </r>
  <r>
    <x v="5"/>
    <s v="shot"/>
    <s v="outcome"/>
    <x v="4"/>
    <x v="2"/>
    <n v="1"/>
  </r>
  <r>
    <x v="5"/>
    <s v="shot"/>
    <s v="outcome"/>
    <x v="5"/>
    <x v="2"/>
    <n v="1"/>
  </r>
  <r>
    <x v="2"/>
    <m/>
    <m/>
    <x v="8"/>
    <x v="6"/>
    <m/>
  </r>
  <r>
    <x v="5"/>
    <s v="shot"/>
    <s v="outcome"/>
    <x v="0"/>
    <x v="3"/>
    <n v="34"/>
  </r>
  <r>
    <x v="5"/>
    <s v="shot"/>
    <s v="outcome"/>
    <x v="1"/>
    <x v="3"/>
    <n v="11"/>
  </r>
  <r>
    <x v="5"/>
    <s v="shot"/>
    <s v="outcome"/>
    <x v="2"/>
    <x v="3"/>
    <n v="62"/>
  </r>
  <r>
    <x v="5"/>
    <s v="shot"/>
    <s v="outcome"/>
    <x v="4"/>
    <x v="3"/>
    <n v="45"/>
  </r>
  <r>
    <x v="5"/>
    <s v="shot"/>
    <s v="outcome"/>
    <x v="5"/>
    <x v="3"/>
    <n v="45"/>
  </r>
  <r>
    <x v="5"/>
    <s v="shot"/>
    <s v="outcome"/>
    <x v="7"/>
    <x v="3"/>
    <n v="1"/>
  </r>
  <r>
    <x v="2"/>
    <m/>
    <m/>
    <x v="8"/>
    <x v="6"/>
    <m/>
  </r>
  <r>
    <x v="5"/>
    <s v="shot"/>
    <s v="outcome"/>
    <x v="0"/>
    <x v="4"/>
    <n v="23"/>
  </r>
  <r>
    <x v="5"/>
    <s v="shot"/>
    <s v="outcome"/>
    <x v="1"/>
    <x v="4"/>
    <n v="5"/>
  </r>
  <r>
    <x v="5"/>
    <s v="shot"/>
    <s v="outcome"/>
    <x v="2"/>
    <x v="4"/>
    <n v="29"/>
  </r>
  <r>
    <x v="5"/>
    <s v="shot"/>
    <s v="outcome"/>
    <x v="4"/>
    <x v="4"/>
    <n v="25"/>
  </r>
  <r>
    <x v="5"/>
    <s v="shot"/>
    <s v="outcome"/>
    <x v="5"/>
    <x v="4"/>
    <n v="26"/>
  </r>
  <r>
    <x v="5"/>
    <s v="shot"/>
    <s v="outcome"/>
    <x v="7"/>
    <x v="4"/>
    <n v="4"/>
  </r>
  <r>
    <x v="2"/>
    <m/>
    <m/>
    <x v="8"/>
    <x v="6"/>
    <m/>
  </r>
  <r>
    <x v="5"/>
    <s v="shot"/>
    <s v="outcome"/>
    <x v="4"/>
    <x v="5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G12" firstHeaderRow="1" firstDataRow="2" firstDataCol="1"/>
  <pivotFields count="6">
    <pivotField axis="axisCol" showAll="0">
      <items count="7">
        <item x="1"/>
        <item x="3"/>
        <item x="5"/>
        <item x="0"/>
        <item x="4"/>
        <item h="1" x="2"/>
        <item t="default"/>
      </items>
    </pivotField>
    <pivotField showAll="0"/>
    <pivotField showAll="0"/>
    <pivotField axis="axisRow" showAll="0">
      <items count="10">
        <item x="5"/>
        <item x="0"/>
        <item x="4"/>
        <item x="1"/>
        <item x="2"/>
        <item x="6"/>
        <item x="3"/>
        <item x="7"/>
        <item x="8"/>
        <item t="default"/>
      </items>
    </pivotField>
    <pivotField axis="axisRow" showAll="0">
      <items count="9">
        <item h="1" x="0"/>
        <item h="1" x="1"/>
        <item h="1" x="7"/>
        <item x="2"/>
        <item h="1" x="3"/>
        <item h="1" x="4"/>
        <item h="1" x="5"/>
        <item h="1" x="6"/>
        <item t="default"/>
      </items>
    </pivotField>
    <pivotField dataField="1" showAll="0"/>
  </pivotFields>
  <rowFields count="2">
    <field x="4"/>
    <field x="3"/>
  </rowFields>
  <rowItems count="8">
    <i>
      <x v="3"/>
    </i>
    <i r="1">
      <x/>
    </i>
    <i r="1">
      <x v="1"/>
    </i>
    <i r="1">
      <x v="2"/>
    </i>
    <i r="1">
      <x v="3"/>
    </i>
    <i r="1">
      <x v="4"/>
    </i>
    <i r="1">
      <x v="7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z Count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2"/>
  <sheetViews>
    <sheetView tabSelected="1" workbookViewId="0">
      <selection activeCell="L18" sqref="L18"/>
    </sheetView>
  </sheetViews>
  <sheetFormatPr defaultRowHeight="14.4" x14ac:dyDescent="0.3"/>
  <cols>
    <col min="1" max="2" width="17.21875" bestFit="1" customWidth="1"/>
    <col min="3" max="6" width="9.77734375" bestFit="1" customWidth="1"/>
    <col min="7" max="8" width="13.88671875" bestFit="1" customWidth="1"/>
  </cols>
  <sheetData>
    <row r="3" spans="1:7" x14ac:dyDescent="0.3">
      <c r="A3" s="4" t="s">
        <v>31</v>
      </c>
      <c r="B3" s="4" t="s">
        <v>28</v>
      </c>
      <c r="C3" s="2"/>
      <c r="D3" s="2"/>
      <c r="E3" s="2"/>
      <c r="F3" s="2"/>
      <c r="G3" s="3"/>
    </row>
    <row r="4" spans="1:7" x14ac:dyDescent="0.3">
      <c r="A4" s="4" t="s">
        <v>30</v>
      </c>
      <c r="B4" s="1" t="s">
        <v>17</v>
      </c>
      <c r="C4" s="5" t="s">
        <v>19</v>
      </c>
      <c r="D4" s="5" t="s">
        <v>21</v>
      </c>
      <c r="E4" s="5" t="s">
        <v>0</v>
      </c>
      <c r="F4" s="5" t="s">
        <v>20</v>
      </c>
      <c r="G4" s="6" t="s">
        <v>29</v>
      </c>
    </row>
    <row r="5" spans="1:7" x14ac:dyDescent="0.3">
      <c r="A5" s="7" t="s">
        <v>13</v>
      </c>
      <c r="B5" s="10">
        <v>6</v>
      </c>
      <c r="C5" s="11">
        <v>3</v>
      </c>
      <c r="D5" s="11">
        <v>3</v>
      </c>
      <c r="E5" s="11">
        <v>2</v>
      </c>
      <c r="F5" s="11">
        <v>5</v>
      </c>
      <c r="G5" s="12">
        <v>19</v>
      </c>
    </row>
    <row r="6" spans="1:7" x14ac:dyDescent="0.3">
      <c r="A6" s="19" t="s">
        <v>9</v>
      </c>
      <c r="B6" s="13">
        <v>3</v>
      </c>
      <c r="C6" s="14">
        <v>1</v>
      </c>
      <c r="D6" s="14">
        <v>1</v>
      </c>
      <c r="E6" s="14"/>
      <c r="F6" s="14"/>
      <c r="G6" s="15">
        <v>5</v>
      </c>
    </row>
    <row r="7" spans="1:7" x14ac:dyDescent="0.3">
      <c r="A7" s="19" t="s">
        <v>3</v>
      </c>
      <c r="B7" s="13">
        <v>1</v>
      </c>
      <c r="C7" s="14"/>
      <c r="D7" s="14"/>
      <c r="E7" s="14"/>
      <c r="F7" s="14"/>
      <c r="G7" s="15">
        <v>1</v>
      </c>
    </row>
    <row r="8" spans="1:7" x14ac:dyDescent="0.3">
      <c r="A8" s="19" t="s">
        <v>8</v>
      </c>
      <c r="B8" s="13">
        <v>1</v>
      </c>
      <c r="C8" s="14"/>
      <c r="D8" s="14">
        <v>1</v>
      </c>
      <c r="E8" s="14">
        <v>1</v>
      </c>
      <c r="F8" s="14">
        <v>2</v>
      </c>
      <c r="G8" s="15">
        <v>5</v>
      </c>
    </row>
    <row r="9" spans="1:7" x14ac:dyDescent="0.3">
      <c r="A9" s="19" t="s">
        <v>5</v>
      </c>
      <c r="B9" s="13"/>
      <c r="C9" s="14"/>
      <c r="D9" s="14">
        <v>1</v>
      </c>
      <c r="E9" s="14"/>
      <c r="F9" s="14">
        <v>1</v>
      </c>
      <c r="G9" s="15">
        <v>2</v>
      </c>
    </row>
    <row r="10" spans="1:7" x14ac:dyDescent="0.3">
      <c r="A10" s="19" t="s">
        <v>6</v>
      </c>
      <c r="B10" s="13">
        <v>1</v>
      </c>
      <c r="C10" s="14">
        <v>2</v>
      </c>
      <c r="D10" s="14"/>
      <c r="E10" s="14">
        <v>1</v>
      </c>
      <c r="F10" s="14">
        <v>1</v>
      </c>
      <c r="G10" s="15">
        <v>5</v>
      </c>
    </row>
    <row r="11" spans="1:7" x14ac:dyDescent="0.3">
      <c r="A11" s="19" t="s">
        <v>11</v>
      </c>
      <c r="B11" s="13"/>
      <c r="C11" s="14"/>
      <c r="D11" s="14"/>
      <c r="E11" s="14"/>
      <c r="F11" s="14">
        <v>1</v>
      </c>
      <c r="G11" s="15">
        <v>1</v>
      </c>
    </row>
    <row r="12" spans="1:7" x14ac:dyDescent="0.3">
      <c r="A12" s="9" t="s">
        <v>29</v>
      </c>
      <c r="B12" s="16">
        <v>6</v>
      </c>
      <c r="C12" s="17">
        <v>3</v>
      </c>
      <c r="D12" s="17">
        <v>3</v>
      </c>
      <c r="E12" s="17">
        <v>2</v>
      </c>
      <c r="F12" s="17">
        <v>5</v>
      </c>
      <c r="G12" s="1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2" sqref="J2"/>
    </sheetView>
  </sheetViews>
  <sheetFormatPr defaultRowHeight="14.4" x14ac:dyDescent="0.3"/>
  <cols>
    <col min="1" max="1" width="27.21875" bestFit="1" customWidth="1"/>
  </cols>
  <sheetData>
    <row r="1" spans="1:10" x14ac:dyDescent="0.3">
      <c r="A1" s="8" t="s">
        <v>14</v>
      </c>
      <c r="B1" s="13">
        <v>158</v>
      </c>
      <c r="C1" s="14">
        <v>177</v>
      </c>
      <c r="D1" s="14">
        <v>198</v>
      </c>
      <c r="E1" s="14">
        <v>172</v>
      </c>
      <c r="F1" s="14">
        <v>159</v>
      </c>
      <c r="G1" s="15">
        <v>864</v>
      </c>
      <c r="H1" s="21" t="s">
        <v>32</v>
      </c>
      <c r="I1" t="s">
        <v>33</v>
      </c>
    </row>
    <row r="2" spans="1:10" x14ac:dyDescent="0.3">
      <c r="A2" s="19" t="s">
        <v>9</v>
      </c>
      <c r="B2" s="13">
        <v>40</v>
      </c>
      <c r="C2" s="14">
        <v>50</v>
      </c>
      <c r="D2" s="14">
        <v>45</v>
      </c>
      <c r="E2" s="14">
        <v>30</v>
      </c>
      <c r="F2" s="14">
        <v>47</v>
      </c>
      <c r="G2" s="15">
        <v>212</v>
      </c>
      <c r="H2" s="21">
        <f>E2/SUM($E$2:$E$9)</f>
        <v>0.1744186046511628</v>
      </c>
      <c r="I2" s="20">
        <v>0.2</v>
      </c>
      <c r="J2">
        <f>H2*I2</f>
        <v>3.4883720930232558E-2</v>
      </c>
    </row>
    <row r="3" spans="1:10" x14ac:dyDescent="0.3">
      <c r="A3" s="19" t="s">
        <v>3</v>
      </c>
      <c r="B3" s="13">
        <v>26</v>
      </c>
      <c r="C3" s="14">
        <v>37</v>
      </c>
      <c r="D3" s="14">
        <v>34</v>
      </c>
      <c r="E3" s="14">
        <v>36</v>
      </c>
      <c r="F3" s="14">
        <v>25</v>
      </c>
      <c r="G3" s="15">
        <v>158</v>
      </c>
      <c r="H3" s="21">
        <f t="shared" ref="H3:H9" si="0">E3/SUM($E$2:$E$9)</f>
        <v>0.20930232558139536</v>
      </c>
      <c r="I3" s="20">
        <v>2</v>
      </c>
      <c r="J3">
        <f t="shared" ref="J3:J9" si="1">H3*I3</f>
        <v>0.41860465116279072</v>
      </c>
    </row>
    <row r="4" spans="1:10" x14ac:dyDescent="0.3">
      <c r="A4" s="19" t="s">
        <v>8</v>
      </c>
      <c r="B4" s="13">
        <v>36</v>
      </c>
      <c r="C4" s="14">
        <v>45</v>
      </c>
      <c r="D4" s="14">
        <v>45</v>
      </c>
      <c r="E4" s="14">
        <v>42</v>
      </c>
      <c r="F4" s="14">
        <v>40</v>
      </c>
      <c r="G4" s="15">
        <v>208</v>
      </c>
      <c r="H4" s="21">
        <f t="shared" si="0"/>
        <v>0.2441860465116279</v>
      </c>
      <c r="I4" s="20">
        <v>-0.2</v>
      </c>
      <c r="J4">
        <f t="shared" si="1"/>
        <v>-4.8837209302325581E-2</v>
      </c>
    </row>
    <row r="5" spans="1:10" x14ac:dyDescent="0.3">
      <c r="A5" s="19" t="s">
        <v>5</v>
      </c>
      <c r="B5" s="13">
        <v>5</v>
      </c>
      <c r="C5" s="14">
        <v>5</v>
      </c>
      <c r="D5" s="14">
        <v>11</v>
      </c>
      <c r="E5" s="14">
        <v>7</v>
      </c>
      <c r="F5" s="14">
        <v>3</v>
      </c>
      <c r="G5" s="15">
        <v>31</v>
      </c>
      <c r="H5" s="21">
        <f t="shared" si="0"/>
        <v>4.0697674418604654E-2</v>
      </c>
      <c r="I5" s="20">
        <v>1</v>
      </c>
      <c r="J5">
        <f t="shared" si="1"/>
        <v>4.0697674418604654E-2</v>
      </c>
    </row>
    <row r="6" spans="1:10" x14ac:dyDescent="0.3">
      <c r="A6" s="19" t="s">
        <v>6</v>
      </c>
      <c r="B6" s="13">
        <v>48</v>
      </c>
      <c r="C6" s="14">
        <v>37</v>
      </c>
      <c r="D6" s="14">
        <v>62</v>
      </c>
      <c r="E6" s="14">
        <v>53</v>
      </c>
      <c r="F6" s="14">
        <v>43</v>
      </c>
      <c r="G6" s="15">
        <v>243</v>
      </c>
      <c r="H6" s="21">
        <f t="shared" si="0"/>
        <v>0.30813953488372092</v>
      </c>
      <c r="I6" s="20">
        <v>0.5</v>
      </c>
      <c r="J6">
        <f t="shared" si="1"/>
        <v>0.15406976744186046</v>
      </c>
    </row>
    <row r="7" spans="1:10" x14ac:dyDescent="0.3">
      <c r="A7" s="19" t="s">
        <v>10</v>
      </c>
      <c r="B7" s="13">
        <v>1</v>
      </c>
      <c r="C7" s="14"/>
      <c r="D7" s="14"/>
      <c r="E7" s="14"/>
      <c r="F7" s="14">
        <v>1</v>
      </c>
      <c r="G7" s="15">
        <v>2</v>
      </c>
      <c r="H7" s="21">
        <f t="shared" si="0"/>
        <v>0</v>
      </c>
      <c r="I7" s="20">
        <v>0</v>
      </c>
      <c r="J7">
        <f t="shared" si="1"/>
        <v>0</v>
      </c>
    </row>
    <row r="8" spans="1:10" x14ac:dyDescent="0.3">
      <c r="A8" s="19" t="s">
        <v>7</v>
      </c>
      <c r="B8" s="13">
        <v>1</v>
      </c>
      <c r="C8" s="14">
        <v>1</v>
      </c>
      <c r="D8" s="14"/>
      <c r="E8" s="14">
        <v>1</v>
      </c>
      <c r="F8" s="14"/>
      <c r="G8" s="15">
        <v>3</v>
      </c>
      <c r="H8" s="21">
        <f t="shared" si="0"/>
        <v>5.8139534883720929E-3</v>
      </c>
      <c r="I8" s="20">
        <v>0.8</v>
      </c>
      <c r="J8">
        <f t="shared" si="1"/>
        <v>4.6511627906976744E-3</v>
      </c>
    </row>
    <row r="9" spans="1:10" x14ac:dyDescent="0.3">
      <c r="A9" s="19" t="s">
        <v>11</v>
      </c>
      <c r="B9" s="13">
        <v>1</v>
      </c>
      <c r="C9" s="14">
        <v>2</v>
      </c>
      <c r="D9" s="14">
        <v>1</v>
      </c>
      <c r="E9" s="14">
        <v>3</v>
      </c>
      <c r="F9" s="14"/>
      <c r="G9" s="15">
        <v>7</v>
      </c>
      <c r="H9" s="21">
        <f t="shared" si="0"/>
        <v>1.7441860465116279E-2</v>
      </c>
      <c r="I9" s="20">
        <v>-0.5</v>
      </c>
      <c r="J9">
        <f t="shared" si="1"/>
        <v>-8.7209302325581394E-3</v>
      </c>
    </row>
    <row r="10" spans="1:10" x14ac:dyDescent="0.3">
      <c r="J10">
        <f>SUM(J2:J9)</f>
        <v>0.59534883720930232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9"/>
  <sheetViews>
    <sheetView topLeftCell="A13" workbookViewId="0">
      <selection activeCell="E29" sqref="E29"/>
    </sheetView>
  </sheetViews>
  <sheetFormatPr defaultRowHeight="14.4" x14ac:dyDescent="0.3"/>
  <cols>
    <col min="5" max="5" width="32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110</v>
      </c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  <c r="F3">
        <v>22</v>
      </c>
    </row>
    <row r="4" spans="1:6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  <c r="F4">
        <v>241</v>
      </c>
    </row>
    <row r="5" spans="1:6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  <c r="F5">
        <v>1</v>
      </c>
    </row>
    <row r="6" spans="1:6" x14ac:dyDescent="0.3">
      <c r="A6" t="s">
        <v>0</v>
      </c>
      <c r="B6" t="s">
        <v>1</v>
      </c>
      <c r="C6" t="s">
        <v>2</v>
      </c>
      <c r="D6" t="s">
        <v>8</v>
      </c>
      <c r="E6" t="s">
        <v>4</v>
      </c>
      <c r="F6">
        <v>265</v>
      </c>
    </row>
    <row r="7" spans="1:6" x14ac:dyDescent="0.3">
      <c r="A7" t="s">
        <v>0</v>
      </c>
      <c r="B7" t="s">
        <v>1</v>
      </c>
      <c r="C7" t="s">
        <v>2</v>
      </c>
      <c r="D7" t="s">
        <v>9</v>
      </c>
      <c r="E7" t="s">
        <v>4</v>
      </c>
      <c r="F7">
        <v>207</v>
      </c>
    </row>
    <row r="8" spans="1:6" x14ac:dyDescent="0.3">
      <c r="A8" t="s">
        <v>0</v>
      </c>
      <c r="B8" t="s">
        <v>1</v>
      </c>
      <c r="C8" t="s">
        <v>2</v>
      </c>
      <c r="D8" t="s">
        <v>10</v>
      </c>
      <c r="E8" t="s">
        <v>4</v>
      </c>
      <c r="F8">
        <v>1</v>
      </c>
    </row>
    <row r="9" spans="1:6" x14ac:dyDescent="0.3">
      <c r="A9" t="s">
        <v>0</v>
      </c>
      <c r="B9" t="s">
        <v>1</v>
      </c>
      <c r="C9" t="s">
        <v>2</v>
      </c>
      <c r="D9" t="s">
        <v>11</v>
      </c>
      <c r="E9" t="s">
        <v>4</v>
      </c>
      <c r="F9">
        <v>38</v>
      </c>
    </row>
    <row r="10" spans="1:6" x14ac:dyDescent="0.3">
      <c r="A10" t="s">
        <v>0</v>
      </c>
      <c r="B10" t="s">
        <v>1</v>
      </c>
      <c r="C10" t="s">
        <v>2</v>
      </c>
      <c r="D10" t="s">
        <v>6</v>
      </c>
      <c r="E10" t="s">
        <v>12</v>
      </c>
      <c r="F10">
        <v>2</v>
      </c>
    </row>
    <row r="11" spans="1:6" x14ac:dyDescent="0.3">
      <c r="A11" t="s">
        <v>0</v>
      </c>
      <c r="B11" t="s">
        <v>1</v>
      </c>
      <c r="C11" t="s">
        <v>2</v>
      </c>
      <c r="D11" t="s">
        <v>8</v>
      </c>
      <c r="E11" t="s">
        <v>12</v>
      </c>
      <c r="F11">
        <v>1</v>
      </c>
    </row>
    <row r="12" spans="1:6" x14ac:dyDescent="0.3">
      <c r="A12" t="s">
        <v>0</v>
      </c>
      <c r="B12" t="s">
        <v>1</v>
      </c>
      <c r="C12" t="s">
        <v>2</v>
      </c>
      <c r="D12" t="s">
        <v>6</v>
      </c>
      <c r="E12" t="s">
        <v>13</v>
      </c>
      <c r="F12">
        <v>1</v>
      </c>
    </row>
    <row r="13" spans="1:6" x14ac:dyDescent="0.3">
      <c r="A13" t="s">
        <v>0</v>
      </c>
      <c r="B13" t="s">
        <v>1</v>
      </c>
      <c r="C13" t="s">
        <v>2</v>
      </c>
      <c r="D13" t="s">
        <v>8</v>
      </c>
      <c r="E13" t="s">
        <v>13</v>
      </c>
      <c r="F13">
        <v>1</v>
      </c>
    </row>
    <row r="14" spans="1:6" x14ac:dyDescent="0.3">
      <c r="A14" t="s">
        <v>0</v>
      </c>
      <c r="B14" t="s">
        <v>1</v>
      </c>
      <c r="C14" t="s">
        <v>2</v>
      </c>
      <c r="D14" t="s">
        <v>3</v>
      </c>
      <c r="E14" t="s">
        <v>14</v>
      </c>
      <c r="F14">
        <v>36</v>
      </c>
    </row>
    <row r="15" spans="1:6" x14ac:dyDescent="0.3">
      <c r="A15" t="s">
        <v>0</v>
      </c>
      <c r="B15" t="s">
        <v>1</v>
      </c>
      <c r="C15" t="s">
        <v>2</v>
      </c>
      <c r="D15" t="s">
        <v>5</v>
      </c>
      <c r="E15" t="s">
        <v>14</v>
      </c>
      <c r="F15">
        <v>7</v>
      </c>
    </row>
    <row r="16" spans="1:6" x14ac:dyDescent="0.3">
      <c r="A16" t="s">
        <v>0</v>
      </c>
      <c r="B16" t="s">
        <v>1</v>
      </c>
      <c r="C16" t="s">
        <v>2</v>
      </c>
      <c r="D16" t="s">
        <v>6</v>
      </c>
      <c r="E16" t="s">
        <v>14</v>
      </c>
      <c r="F16">
        <v>53</v>
      </c>
    </row>
    <row r="17" spans="1:6" x14ac:dyDescent="0.3">
      <c r="A17" t="s">
        <v>0</v>
      </c>
      <c r="B17" t="s">
        <v>1</v>
      </c>
      <c r="C17" t="s">
        <v>2</v>
      </c>
      <c r="D17" t="s">
        <v>7</v>
      </c>
      <c r="E17" t="s">
        <v>14</v>
      </c>
      <c r="F17">
        <v>1</v>
      </c>
    </row>
    <row r="18" spans="1:6" x14ac:dyDescent="0.3">
      <c r="A18" t="s">
        <v>0</v>
      </c>
      <c r="B18" t="s">
        <v>1</v>
      </c>
      <c r="C18" t="s">
        <v>2</v>
      </c>
      <c r="D18" t="s">
        <v>8</v>
      </c>
      <c r="E18" t="s">
        <v>14</v>
      </c>
      <c r="F18">
        <v>42</v>
      </c>
    </row>
    <row r="19" spans="1:6" x14ac:dyDescent="0.3">
      <c r="A19" t="s">
        <v>0</v>
      </c>
      <c r="B19" t="s">
        <v>1</v>
      </c>
      <c r="C19" t="s">
        <v>2</v>
      </c>
      <c r="D19" t="s">
        <v>9</v>
      </c>
      <c r="E19" t="s">
        <v>14</v>
      </c>
      <c r="F19">
        <v>30</v>
      </c>
    </row>
    <row r="20" spans="1:6" x14ac:dyDescent="0.3">
      <c r="A20" t="s">
        <v>0</v>
      </c>
      <c r="B20" t="s">
        <v>1</v>
      </c>
      <c r="C20" t="s">
        <v>2</v>
      </c>
      <c r="D20" t="s">
        <v>11</v>
      </c>
      <c r="E20" t="s">
        <v>14</v>
      </c>
      <c r="F20">
        <v>3</v>
      </c>
    </row>
    <row r="21" spans="1:6" x14ac:dyDescent="0.3">
      <c r="A21" t="s">
        <v>0</v>
      </c>
      <c r="B21" t="s">
        <v>1</v>
      </c>
      <c r="C21" t="s">
        <v>2</v>
      </c>
      <c r="D21" t="s">
        <v>3</v>
      </c>
      <c r="E21" t="s">
        <v>15</v>
      </c>
      <c r="F21">
        <v>16</v>
      </c>
    </row>
    <row r="22" spans="1:6" x14ac:dyDescent="0.3">
      <c r="A22" t="s">
        <v>0</v>
      </c>
      <c r="B22" t="s">
        <v>1</v>
      </c>
      <c r="C22" t="s">
        <v>2</v>
      </c>
      <c r="D22" t="s">
        <v>5</v>
      </c>
      <c r="E22" t="s">
        <v>15</v>
      </c>
      <c r="F22">
        <v>2</v>
      </c>
    </row>
    <row r="23" spans="1:6" x14ac:dyDescent="0.3">
      <c r="A23" t="s">
        <v>0</v>
      </c>
      <c r="B23" t="s">
        <v>1</v>
      </c>
      <c r="C23" t="s">
        <v>2</v>
      </c>
      <c r="D23" t="s">
        <v>6</v>
      </c>
      <c r="E23" t="s">
        <v>15</v>
      </c>
      <c r="F23">
        <v>32</v>
      </c>
    </row>
    <row r="24" spans="1:6" x14ac:dyDescent="0.3">
      <c r="A24" t="s">
        <v>0</v>
      </c>
      <c r="B24" t="s">
        <v>1</v>
      </c>
      <c r="C24" t="s">
        <v>2</v>
      </c>
      <c r="D24" t="s">
        <v>8</v>
      </c>
      <c r="E24" t="s">
        <v>15</v>
      </c>
      <c r="F24">
        <v>24</v>
      </c>
    </row>
    <row r="25" spans="1:6" x14ac:dyDescent="0.3">
      <c r="A25" t="s">
        <v>0</v>
      </c>
      <c r="B25" t="s">
        <v>1</v>
      </c>
      <c r="C25" t="s">
        <v>2</v>
      </c>
      <c r="D25" t="s">
        <v>9</v>
      </c>
      <c r="E25" t="s">
        <v>15</v>
      </c>
      <c r="F25">
        <v>21</v>
      </c>
    </row>
    <row r="26" spans="1:6" x14ac:dyDescent="0.3">
      <c r="A26" t="s">
        <v>0</v>
      </c>
      <c r="B26" t="s">
        <v>1</v>
      </c>
      <c r="C26" t="s">
        <v>2</v>
      </c>
      <c r="D26" t="s">
        <v>11</v>
      </c>
      <c r="E26" t="s">
        <v>15</v>
      </c>
      <c r="F26">
        <v>6</v>
      </c>
    </row>
    <row r="27" spans="1:6" x14ac:dyDescent="0.3">
      <c r="A27" t="s">
        <v>0</v>
      </c>
      <c r="B27" t="s">
        <v>1</v>
      </c>
      <c r="C27" t="s">
        <v>2</v>
      </c>
      <c r="D27" t="s">
        <v>8</v>
      </c>
      <c r="E27" t="s">
        <v>16</v>
      </c>
      <c r="F27">
        <v>1</v>
      </c>
    </row>
    <row r="28" spans="1:6" x14ac:dyDescent="0.3">
      <c r="A28" t="s">
        <v>0</v>
      </c>
      <c r="B28" t="s">
        <v>1</v>
      </c>
      <c r="C28" t="s">
        <v>2</v>
      </c>
      <c r="D28" t="s">
        <v>9</v>
      </c>
      <c r="E28" t="s">
        <v>16</v>
      </c>
      <c r="F28">
        <v>1</v>
      </c>
    </row>
    <row r="29" spans="1:6" x14ac:dyDescent="0.3">
      <c r="A29" t="s">
        <v>17</v>
      </c>
      <c r="B29" t="s">
        <v>1</v>
      </c>
      <c r="C29" t="s">
        <v>2</v>
      </c>
      <c r="D29" t="s">
        <v>3</v>
      </c>
      <c r="E29" t="s">
        <v>4</v>
      </c>
      <c r="F29">
        <v>117</v>
      </c>
    </row>
    <row r="30" spans="1:6" x14ac:dyDescent="0.3">
      <c r="A30" t="s">
        <v>17</v>
      </c>
      <c r="B30" t="s">
        <v>1</v>
      </c>
      <c r="C30" t="s">
        <v>2</v>
      </c>
      <c r="D30" t="s">
        <v>5</v>
      </c>
      <c r="E30" t="s">
        <v>4</v>
      </c>
      <c r="F30">
        <v>22</v>
      </c>
    </row>
    <row r="31" spans="1:6" x14ac:dyDescent="0.3">
      <c r="A31" t="s">
        <v>17</v>
      </c>
      <c r="B31" t="s">
        <v>1</v>
      </c>
      <c r="C31" t="s">
        <v>2</v>
      </c>
      <c r="D31" t="s">
        <v>6</v>
      </c>
      <c r="E31" t="s">
        <v>4</v>
      </c>
      <c r="F31">
        <v>207</v>
      </c>
    </row>
    <row r="32" spans="1:6" x14ac:dyDescent="0.3">
      <c r="A32" t="s">
        <v>17</v>
      </c>
      <c r="B32" t="s">
        <v>1</v>
      </c>
      <c r="C32" t="s">
        <v>2</v>
      </c>
      <c r="D32" t="s">
        <v>7</v>
      </c>
      <c r="E32" t="s">
        <v>4</v>
      </c>
      <c r="F32">
        <v>4</v>
      </c>
    </row>
    <row r="33" spans="1:6" x14ac:dyDescent="0.3">
      <c r="A33" t="s">
        <v>17</v>
      </c>
      <c r="B33" t="s">
        <v>1</v>
      </c>
      <c r="C33" t="s">
        <v>2</v>
      </c>
      <c r="D33" t="s">
        <v>8</v>
      </c>
      <c r="E33" t="s">
        <v>4</v>
      </c>
      <c r="F33">
        <v>280</v>
      </c>
    </row>
    <row r="34" spans="1:6" x14ac:dyDescent="0.3">
      <c r="A34" t="s">
        <v>17</v>
      </c>
      <c r="B34" t="s">
        <v>1</v>
      </c>
      <c r="C34" t="s">
        <v>2</v>
      </c>
      <c r="D34" t="s">
        <v>9</v>
      </c>
      <c r="E34" t="s">
        <v>4</v>
      </c>
      <c r="F34">
        <v>171</v>
      </c>
    </row>
    <row r="35" spans="1:6" x14ac:dyDescent="0.3">
      <c r="A35" t="s">
        <v>17</v>
      </c>
      <c r="B35" t="s">
        <v>1</v>
      </c>
      <c r="C35" t="s">
        <v>2</v>
      </c>
      <c r="D35" t="s">
        <v>10</v>
      </c>
      <c r="E35" t="s">
        <v>4</v>
      </c>
      <c r="F35">
        <v>4</v>
      </c>
    </row>
    <row r="36" spans="1:6" x14ac:dyDescent="0.3">
      <c r="A36" t="s">
        <v>17</v>
      </c>
      <c r="B36" t="s">
        <v>1</v>
      </c>
      <c r="C36" t="s">
        <v>2</v>
      </c>
      <c r="D36" t="s">
        <v>11</v>
      </c>
      <c r="E36" t="s">
        <v>4</v>
      </c>
      <c r="F36">
        <v>24</v>
      </c>
    </row>
    <row r="38" spans="1:6" x14ac:dyDescent="0.3">
      <c r="A38" t="s">
        <v>17</v>
      </c>
      <c r="B38" t="s">
        <v>1</v>
      </c>
      <c r="C38" t="s">
        <v>2</v>
      </c>
      <c r="D38" t="s">
        <v>6</v>
      </c>
      <c r="E38" t="s">
        <v>12</v>
      </c>
      <c r="F38">
        <v>1</v>
      </c>
    </row>
    <row r="39" spans="1:6" x14ac:dyDescent="0.3">
      <c r="A39" t="s">
        <v>17</v>
      </c>
      <c r="B39" t="s">
        <v>1</v>
      </c>
      <c r="C39" t="s">
        <v>2</v>
      </c>
      <c r="D39" t="s">
        <v>8</v>
      </c>
      <c r="E39" t="s">
        <v>12</v>
      </c>
      <c r="F39">
        <v>1</v>
      </c>
    </row>
    <row r="41" spans="1:6" x14ac:dyDescent="0.3">
      <c r="A41" t="s">
        <v>17</v>
      </c>
      <c r="B41" t="s">
        <v>1</v>
      </c>
      <c r="C41" t="s">
        <v>2</v>
      </c>
      <c r="D41" t="s">
        <v>3</v>
      </c>
      <c r="E41" t="s">
        <v>18</v>
      </c>
      <c r="F41">
        <v>1</v>
      </c>
    </row>
    <row r="42" spans="1:6" x14ac:dyDescent="0.3">
      <c r="A42" t="s">
        <v>17</v>
      </c>
      <c r="B42" t="s">
        <v>1</v>
      </c>
      <c r="C42" t="s">
        <v>2</v>
      </c>
      <c r="D42" t="s">
        <v>5</v>
      </c>
      <c r="E42" t="s">
        <v>18</v>
      </c>
      <c r="F42">
        <v>1</v>
      </c>
    </row>
    <row r="43" spans="1:6" x14ac:dyDescent="0.3">
      <c r="A43" t="s">
        <v>17</v>
      </c>
      <c r="B43" t="s">
        <v>1</v>
      </c>
      <c r="C43" t="s">
        <v>2</v>
      </c>
      <c r="D43" t="s">
        <v>6</v>
      </c>
      <c r="E43" t="s">
        <v>18</v>
      </c>
      <c r="F43">
        <v>3</v>
      </c>
    </row>
    <row r="44" spans="1:6" x14ac:dyDescent="0.3">
      <c r="A44" t="s">
        <v>17</v>
      </c>
      <c r="B44" t="s">
        <v>1</v>
      </c>
      <c r="C44" t="s">
        <v>2</v>
      </c>
      <c r="D44" t="s">
        <v>8</v>
      </c>
      <c r="E44" t="s">
        <v>18</v>
      </c>
      <c r="F44">
        <v>1</v>
      </c>
    </row>
    <row r="45" spans="1:6" x14ac:dyDescent="0.3">
      <c r="A45" t="s">
        <v>17</v>
      </c>
      <c r="B45" t="s">
        <v>1</v>
      </c>
      <c r="C45" t="s">
        <v>2</v>
      </c>
      <c r="D45" t="s">
        <v>9</v>
      </c>
      <c r="E45" t="s">
        <v>18</v>
      </c>
      <c r="F45">
        <v>1</v>
      </c>
    </row>
    <row r="47" spans="1:6" x14ac:dyDescent="0.3">
      <c r="A47" t="s">
        <v>17</v>
      </c>
      <c r="B47" t="s">
        <v>1</v>
      </c>
      <c r="C47" t="s">
        <v>2</v>
      </c>
      <c r="D47" t="s">
        <v>3</v>
      </c>
      <c r="E47" t="s">
        <v>13</v>
      </c>
      <c r="F47">
        <v>1</v>
      </c>
    </row>
    <row r="48" spans="1:6" x14ac:dyDescent="0.3">
      <c r="A48" t="s">
        <v>17</v>
      </c>
      <c r="B48" t="s">
        <v>1</v>
      </c>
      <c r="C48" t="s">
        <v>2</v>
      </c>
      <c r="D48" t="s">
        <v>6</v>
      </c>
      <c r="E48" t="s">
        <v>13</v>
      </c>
      <c r="F48">
        <v>1</v>
      </c>
    </row>
    <row r="49" spans="1:6" x14ac:dyDescent="0.3">
      <c r="A49" t="s">
        <v>17</v>
      </c>
      <c r="B49" t="s">
        <v>1</v>
      </c>
      <c r="C49" t="s">
        <v>2</v>
      </c>
      <c r="D49" t="s">
        <v>8</v>
      </c>
      <c r="E49" t="s">
        <v>13</v>
      </c>
      <c r="F49">
        <v>1</v>
      </c>
    </row>
    <row r="50" spans="1:6" x14ac:dyDescent="0.3">
      <c r="A50" t="s">
        <v>17</v>
      </c>
      <c r="B50" t="s">
        <v>1</v>
      </c>
      <c r="C50" t="s">
        <v>2</v>
      </c>
      <c r="D50" t="s">
        <v>9</v>
      </c>
      <c r="E50" t="s">
        <v>13</v>
      </c>
      <c r="F50">
        <v>3</v>
      </c>
    </row>
    <row r="52" spans="1:6" x14ac:dyDescent="0.3">
      <c r="A52" t="s">
        <v>17</v>
      </c>
      <c r="B52" t="s">
        <v>1</v>
      </c>
      <c r="C52" t="s">
        <v>2</v>
      </c>
      <c r="D52" t="s">
        <v>3</v>
      </c>
      <c r="E52" t="s">
        <v>14</v>
      </c>
      <c r="F52">
        <v>26</v>
      </c>
    </row>
    <row r="53" spans="1:6" x14ac:dyDescent="0.3">
      <c r="A53" t="s">
        <v>17</v>
      </c>
      <c r="B53" t="s">
        <v>1</v>
      </c>
      <c r="C53" t="s">
        <v>2</v>
      </c>
      <c r="D53" t="s">
        <v>5</v>
      </c>
      <c r="E53" t="s">
        <v>14</v>
      </c>
      <c r="F53">
        <v>5</v>
      </c>
    </row>
    <row r="54" spans="1:6" x14ac:dyDescent="0.3">
      <c r="A54" t="s">
        <v>17</v>
      </c>
      <c r="B54" t="s">
        <v>1</v>
      </c>
      <c r="C54" t="s">
        <v>2</v>
      </c>
      <c r="D54" t="s">
        <v>6</v>
      </c>
      <c r="E54" t="s">
        <v>14</v>
      </c>
      <c r="F54">
        <v>48</v>
      </c>
    </row>
    <row r="55" spans="1:6" x14ac:dyDescent="0.3">
      <c r="A55" t="s">
        <v>17</v>
      </c>
      <c r="B55" t="s">
        <v>1</v>
      </c>
      <c r="C55" t="s">
        <v>2</v>
      </c>
      <c r="D55" t="s">
        <v>7</v>
      </c>
      <c r="E55" t="s">
        <v>14</v>
      </c>
      <c r="F55">
        <v>1</v>
      </c>
    </row>
    <row r="56" spans="1:6" x14ac:dyDescent="0.3">
      <c r="A56" t="s">
        <v>17</v>
      </c>
      <c r="B56" t="s">
        <v>1</v>
      </c>
      <c r="C56" t="s">
        <v>2</v>
      </c>
      <c r="D56" t="s">
        <v>8</v>
      </c>
      <c r="E56" t="s">
        <v>14</v>
      </c>
      <c r="F56">
        <v>36</v>
      </c>
    </row>
    <row r="57" spans="1:6" x14ac:dyDescent="0.3">
      <c r="A57" t="s">
        <v>17</v>
      </c>
      <c r="B57" t="s">
        <v>1</v>
      </c>
      <c r="C57" t="s">
        <v>2</v>
      </c>
      <c r="D57" t="s">
        <v>9</v>
      </c>
      <c r="E57" t="s">
        <v>14</v>
      </c>
      <c r="F57">
        <v>40</v>
      </c>
    </row>
    <row r="58" spans="1:6" x14ac:dyDescent="0.3">
      <c r="A58" t="s">
        <v>17</v>
      </c>
      <c r="B58" t="s">
        <v>1</v>
      </c>
      <c r="C58" t="s">
        <v>2</v>
      </c>
      <c r="D58" t="s">
        <v>10</v>
      </c>
      <c r="E58" t="s">
        <v>14</v>
      </c>
      <c r="F58">
        <v>1</v>
      </c>
    </row>
    <row r="59" spans="1:6" x14ac:dyDescent="0.3">
      <c r="A59" t="s">
        <v>17</v>
      </c>
      <c r="B59" t="s">
        <v>1</v>
      </c>
      <c r="C59" t="s">
        <v>2</v>
      </c>
      <c r="D59" t="s">
        <v>11</v>
      </c>
      <c r="E59" t="s">
        <v>14</v>
      </c>
      <c r="F59">
        <v>1</v>
      </c>
    </row>
    <row r="61" spans="1:6" x14ac:dyDescent="0.3">
      <c r="A61" t="s">
        <v>17</v>
      </c>
      <c r="B61" t="s">
        <v>1</v>
      </c>
      <c r="C61" t="s">
        <v>2</v>
      </c>
      <c r="D61" t="s">
        <v>3</v>
      </c>
      <c r="E61" t="s">
        <v>15</v>
      </c>
      <c r="F61">
        <v>34</v>
      </c>
    </row>
    <row r="62" spans="1:6" x14ac:dyDescent="0.3">
      <c r="A62" t="s">
        <v>17</v>
      </c>
      <c r="B62" t="s">
        <v>1</v>
      </c>
      <c r="C62" t="s">
        <v>2</v>
      </c>
      <c r="D62" t="s">
        <v>5</v>
      </c>
      <c r="E62" t="s">
        <v>15</v>
      </c>
      <c r="F62">
        <v>5</v>
      </c>
    </row>
    <row r="63" spans="1:6" x14ac:dyDescent="0.3">
      <c r="A63" t="s">
        <v>17</v>
      </c>
      <c r="B63" t="s">
        <v>1</v>
      </c>
      <c r="C63" t="s">
        <v>2</v>
      </c>
      <c r="D63" t="s">
        <v>6</v>
      </c>
      <c r="E63" t="s">
        <v>15</v>
      </c>
      <c r="F63">
        <v>24</v>
      </c>
    </row>
    <row r="64" spans="1:6" x14ac:dyDescent="0.3">
      <c r="A64" t="s">
        <v>17</v>
      </c>
      <c r="B64" t="s">
        <v>1</v>
      </c>
      <c r="C64" t="s">
        <v>2</v>
      </c>
      <c r="D64" t="s">
        <v>8</v>
      </c>
      <c r="E64" t="s">
        <v>15</v>
      </c>
      <c r="F64">
        <v>34</v>
      </c>
    </row>
    <row r="65" spans="1:6" x14ac:dyDescent="0.3">
      <c r="A65" t="s">
        <v>17</v>
      </c>
      <c r="B65" t="s">
        <v>1</v>
      </c>
      <c r="C65" t="s">
        <v>2</v>
      </c>
      <c r="D65" t="s">
        <v>9</v>
      </c>
      <c r="E65" t="s">
        <v>15</v>
      </c>
      <c r="F65">
        <v>11</v>
      </c>
    </row>
    <row r="66" spans="1:6" x14ac:dyDescent="0.3">
      <c r="A66" t="s">
        <v>17</v>
      </c>
      <c r="B66" t="s">
        <v>1</v>
      </c>
      <c r="C66" t="s">
        <v>2</v>
      </c>
      <c r="D66" t="s">
        <v>10</v>
      </c>
      <c r="E66" t="s">
        <v>15</v>
      </c>
      <c r="F66">
        <v>1</v>
      </c>
    </row>
    <row r="67" spans="1:6" x14ac:dyDescent="0.3">
      <c r="A67" t="s">
        <v>17</v>
      </c>
      <c r="B67" t="s">
        <v>1</v>
      </c>
      <c r="C67" t="s">
        <v>2</v>
      </c>
      <c r="D67" t="s">
        <v>11</v>
      </c>
      <c r="E67" t="s">
        <v>15</v>
      </c>
      <c r="F67">
        <v>3</v>
      </c>
    </row>
    <row r="69" spans="1:6" x14ac:dyDescent="0.3">
      <c r="A69" t="s">
        <v>17</v>
      </c>
      <c r="B69" t="s">
        <v>1</v>
      </c>
      <c r="C69" t="s">
        <v>2</v>
      </c>
      <c r="D69" t="s">
        <v>9</v>
      </c>
      <c r="E69" t="s">
        <v>16</v>
      </c>
      <c r="F69">
        <v>2</v>
      </c>
    </row>
    <row r="71" spans="1:6" x14ac:dyDescent="0.3">
      <c r="A71" t="s">
        <v>19</v>
      </c>
      <c r="B71" t="s">
        <v>1</v>
      </c>
      <c r="C71" t="s">
        <v>2</v>
      </c>
      <c r="D71" t="s">
        <v>3</v>
      </c>
      <c r="E71" t="s">
        <v>4</v>
      </c>
      <c r="F71">
        <v>133</v>
      </c>
    </row>
    <row r="72" spans="1:6" x14ac:dyDescent="0.3">
      <c r="A72" t="s">
        <v>19</v>
      </c>
      <c r="B72" t="s">
        <v>1</v>
      </c>
      <c r="C72" t="s">
        <v>2</v>
      </c>
      <c r="D72" t="s">
        <v>5</v>
      </c>
      <c r="E72" t="s">
        <v>4</v>
      </c>
      <c r="F72">
        <v>24</v>
      </c>
    </row>
    <row r="73" spans="1:6" x14ac:dyDescent="0.3">
      <c r="A73" t="s">
        <v>19</v>
      </c>
      <c r="B73" t="s">
        <v>1</v>
      </c>
      <c r="C73" t="s">
        <v>2</v>
      </c>
      <c r="D73" t="s">
        <v>6</v>
      </c>
      <c r="E73" t="s">
        <v>4</v>
      </c>
      <c r="F73">
        <v>240</v>
      </c>
    </row>
    <row r="74" spans="1:6" x14ac:dyDescent="0.3">
      <c r="A74" t="s">
        <v>19</v>
      </c>
      <c r="B74" t="s">
        <v>1</v>
      </c>
      <c r="C74" t="s">
        <v>2</v>
      </c>
      <c r="D74" t="s">
        <v>7</v>
      </c>
      <c r="E74" t="s">
        <v>4</v>
      </c>
      <c r="F74">
        <v>1</v>
      </c>
    </row>
    <row r="75" spans="1:6" x14ac:dyDescent="0.3">
      <c r="A75" t="s">
        <v>19</v>
      </c>
      <c r="B75" t="s">
        <v>1</v>
      </c>
      <c r="C75" t="s">
        <v>2</v>
      </c>
      <c r="D75" t="s">
        <v>8</v>
      </c>
      <c r="E75" t="s">
        <v>4</v>
      </c>
      <c r="F75">
        <v>270</v>
      </c>
    </row>
    <row r="76" spans="1:6" x14ac:dyDescent="0.3">
      <c r="A76" t="s">
        <v>19</v>
      </c>
      <c r="B76" t="s">
        <v>1</v>
      </c>
      <c r="C76" t="s">
        <v>2</v>
      </c>
      <c r="D76" t="s">
        <v>9</v>
      </c>
      <c r="E76" t="s">
        <v>4</v>
      </c>
      <c r="F76">
        <v>185</v>
      </c>
    </row>
    <row r="77" spans="1:6" x14ac:dyDescent="0.3">
      <c r="A77" t="s">
        <v>19</v>
      </c>
      <c r="B77" t="s">
        <v>1</v>
      </c>
      <c r="C77" t="s">
        <v>2</v>
      </c>
      <c r="D77" t="s">
        <v>10</v>
      </c>
      <c r="E77" t="s">
        <v>4</v>
      </c>
      <c r="F77">
        <v>4</v>
      </c>
    </row>
    <row r="78" spans="1:6" x14ac:dyDescent="0.3">
      <c r="A78" t="s">
        <v>19</v>
      </c>
      <c r="B78" t="s">
        <v>1</v>
      </c>
      <c r="C78" t="s">
        <v>2</v>
      </c>
      <c r="D78" t="s">
        <v>11</v>
      </c>
      <c r="E78" t="s">
        <v>4</v>
      </c>
      <c r="F78">
        <v>25</v>
      </c>
    </row>
    <row r="80" spans="1:6" x14ac:dyDescent="0.3">
      <c r="A80" t="s">
        <v>19</v>
      </c>
      <c r="B80" t="s">
        <v>1</v>
      </c>
      <c r="C80" t="s">
        <v>2</v>
      </c>
      <c r="D80" t="s">
        <v>6</v>
      </c>
      <c r="E80" t="s">
        <v>12</v>
      </c>
      <c r="F80">
        <v>3</v>
      </c>
    </row>
    <row r="81" spans="1:6" x14ac:dyDescent="0.3">
      <c r="A81" t="s">
        <v>19</v>
      </c>
      <c r="B81" t="s">
        <v>1</v>
      </c>
      <c r="C81" t="s">
        <v>2</v>
      </c>
      <c r="D81" t="s">
        <v>8</v>
      </c>
      <c r="E81" t="s">
        <v>12</v>
      </c>
      <c r="F81">
        <v>1</v>
      </c>
    </row>
    <row r="82" spans="1:6" x14ac:dyDescent="0.3">
      <c r="A82" t="s">
        <v>19</v>
      </c>
      <c r="B82" t="s">
        <v>1</v>
      </c>
      <c r="C82" t="s">
        <v>2</v>
      </c>
      <c r="D82" t="s">
        <v>9</v>
      </c>
      <c r="E82" t="s">
        <v>12</v>
      </c>
      <c r="F82">
        <v>1</v>
      </c>
    </row>
    <row r="84" spans="1:6" x14ac:dyDescent="0.3">
      <c r="A84" t="s">
        <v>19</v>
      </c>
      <c r="B84" t="s">
        <v>1</v>
      </c>
      <c r="C84" t="s">
        <v>2</v>
      </c>
      <c r="D84" t="s">
        <v>6</v>
      </c>
      <c r="E84" t="s">
        <v>18</v>
      </c>
      <c r="F84">
        <v>6</v>
      </c>
    </row>
    <row r="85" spans="1:6" x14ac:dyDescent="0.3">
      <c r="A85" t="s">
        <v>19</v>
      </c>
      <c r="B85" t="s">
        <v>1</v>
      </c>
      <c r="C85" t="s">
        <v>2</v>
      </c>
      <c r="D85" t="s">
        <v>8</v>
      </c>
      <c r="E85" t="s">
        <v>18</v>
      </c>
      <c r="F85">
        <v>6</v>
      </c>
    </row>
    <row r="86" spans="1:6" x14ac:dyDescent="0.3">
      <c r="A86" t="s">
        <v>19</v>
      </c>
      <c r="B86" t="s">
        <v>1</v>
      </c>
      <c r="C86" t="s">
        <v>2</v>
      </c>
      <c r="D86" t="s">
        <v>11</v>
      </c>
      <c r="E86" t="s">
        <v>18</v>
      </c>
      <c r="F86">
        <v>2</v>
      </c>
    </row>
    <row r="88" spans="1:6" x14ac:dyDescent="0.3">
      <c r="A88" t="s">
        <v>19</v>
      </c>
      <c r="B88" t="s">
        <v>1</v>
      </c>
      <c r="C88" t="s">
        <v>2</v>
      </c>
      <c r="D88" t="s">
        <v>6</v>
      </c>
      <c r="E88" t="s">
        <v>13</v>
      </c>
      <c r="F88">
        <v>2</v>
      </c>
    </row>
    <row r="89" spans="1:6" x14ac:dyDescent="0.3">
      <c r="A89" t="s">
        <v>19</v>
      </c>
      <c r="B89" t="s">
        <v>1</v>
      </c>
      <c r="C89" t="s">
        <v>2</v>
      </c>
      <c r="D89" t="s">
        <v>9</v>
      </c>
      <c r="E89" t="s">
        <v>13</v>
      </c>
      <c r="F89">
        <v>1</v>
      </c>
    </row>
    <row r="91" spans="1:6" x14ac:dyDescent="0.3">
      <c r="A91" t="s">
        <v>19</v>
      </c>
      <c r="B91" t="s">
        <v>1</v>
      </c>
      <c r="C91" t="s">
        <v>2</v>
      </c>
      <c r="D91" t="s">
        <v>3</v>
      </c>
      <c r="E91" t="s">
        <v>14</v>
      </c>
      <c r="F91">
        <v>37</v>
      </c>
    </row>
    <row r="92" spans="1:6" x14ac:dyDescent="0.3">
      <c r="A92" t="s">
        <v>19</v>
      </c>
      <c r="B92" t="s">
        <v>1</v>
      </c>
      <c r="C92" t="s">
        <v>2</v>
      </c>
      <c r="D92" t="s">
        <v>5</v>
      </c>
      <c r="E92" t="s">
        <v>14</v>
      </c>
      <c r="F92">
        <v>5</v>
      </c>
    </row>
    <row r="93" spans="1:6" x14ac:dyDescent="0.3">
      <c r="A93" t="s">
        <v>19</v>
      </c>
      <c r="B93" t="s">
        <v>1</v>
      </c>
      <c r="C93" t="s">
        <v>2</v>
      </c>
      <c r="D93" t="s">
        <v>6</v>
      </c>
      <c r="E93" t="s">
        <v>14</v>
      </c>
      <c r="F93">
        <v>37</v>
      </c>
    </row>
    <row r="94" spans="1:6" x14ac:dyDescent="0.3">
      <c r="A94" t="s">
        <v>19</v>
      </c>
      <c r="B94" t="s">
        <v>1</v>
      </c>
      <c r="C94" t="s">
        <v>2</v>
      </c>
      <c r="D94" t="s">
        <v>7</v>
      </c>
      <c r="E94" t="s">
        <v>14</v>
      </c>
      <c r="F94">
        <v>1</v>
      </c>
    </row>
    <row r="95" spans="1:6" x14ac:dyDescent="0.3">
      <c r="A95" t="s">
        <v>19</v>
      </c>
      <c r="B95" t="s">
        <v>1</v>
      </c>
      <c r="C95" t="s">
        <v>2</v>
      </c>
      <c r="D95" t="s">
        <v>8</v>
      </c>
      <c r="E95" t="s">
        <v>14</v>
      </c>
      <c r="F95">
        <v>45</v>
      </c>
    </row>
    <row r="96" spans="1:6" x14ac:dyDescent="0.3">
      <c r="A96" t="s">
        <v>19</v>
      </c>
      <c r="B96" t="s">
        <v>1</v>
      </c>
      <c r="C96" t="s">
        <v>2</v>
      </c>
      <c r="D96" t="s">
        <v>9</v>
      </c>
      <c r="E96" t="s">
        <v>14</v>
      </c>
      <c r="F96">
        <v>50</v>
      </c>
    </row>
    <row r="97" spans="1:6" x14ac:dyDescent="0.3">
      <c r="A97" t="s">
        <v>19</v>
      </c>
      <c r="B97" t="s">
        <v>1</v>
      </c>
      <c r="C97" t="s">
        <v>2</v>
      </c>
      <c r="D97" t="s">
        <v>11</v>
      </c>
      <c r="E97" t="s">
        <v>14</v>
      </c>
      <c r="F97">
        <v>2</v>
      </c>
    </row>
    <row r="99" spans="1:6" x14ac:dyDescent="0.3">
      <c r="A99" t="s">
        <v>19</v>
      </c>
      <c r="B99" t="s">
        <v>1</v>
      </c>
      <c r="C99" t="s">
        <v>2</v>
      </c>
      <c r="D99" t="s">
        <v>3</v>
      </c>
      <c r="E99" t="s">
        <v>15</v>
      </c>
      <c r="F99">
        <v>27</v>
      </c>
    </row>
    <row r="100" spans="1:6" x14ac:dyDescent="0.3">
      <c r="A100" t="s">
        <v>19</v>
      </c>
      <c r="B100" t="s">
        <v>1</v>
      </c>
      <c r="C100" t="s">
        <v>2</v>
      </c>
      <c r="D100" t="s">
        <v>5</v>
      </c>
      <c r="E100" t="s">
        <v>15</v>
      </c>
      <c r="F100">
        <v>4</v>
      </c>
    </row>
    <row r="101" spans="1:6" x14ac:dyDescent="0.3">
      <c r="A101" t="s">
        <v>19</v>
      </c>
      <c r="B101" t="s">
        <v>1</v>
      </c>
      <c r="C101" t="s">
        <v>2</v>
      </c>
      <c r="D101" t="s">
        <v>6</v>
      </c>
      <c r="E101" t="s">
        <v>15</v>
      </c>
      <c r="F101">
        <v>24</v>
      </c>
    </row>
    <row r="102" spans="1:6" x14ac:dyDescent="0.3">
      <c r="A102" t="s">
        <v>19</v>
      </c>
      <c r="B102" t="s">
        <v>1</v>
      </c>
      <c r="C102" t="s">
        <v>2</v>
      </c>
      <c r="D102" t="s">
        <v>8</v>
      </c>
      <c r="E102" t="s">
        <v>15</v>
      </c>
      <c r="F102">
        <v>29</v>
      </c>
    </row>
    <row r="103" spans="1:6" x14ac:dyDescent="0.3">
      <c r="A103" t="s">
        <v>19</v>
      </c>
      <c r="B103" t="s">
        <v>1</v>
      </c>
      <c r="C103" t="s">
        <v>2</v>
      </c>
      <c r="D103" t="s">
        <v>9</v>
      </c>
      <c r="E103" t="s">
        <v>15</v>
      </c>
      <c r="F103">
        <v>21</v>
      </c>
    </row>
    <row r="104" spans="1:6" x14ac:dyDescent="0.3">
      <c r="A104" t="s">
        <v>19</v>
      </c>
      <c r="B104" t="s">
        <v>1</v>
      </c>
      <c r="C104" t="s">
        <v>2</v>
      </c>
      <c r="D104" t="s">
        <v>11</v>
      </c>
      <c r="E104" t="s">
        <v>15</v>
      </c>
      <c r="F104">
        <v>1</v>
      </c>
    </row>
    <row r="106" spans="1:6" x14ac:dyDescent="0.3">
      <c r="A106" t="s">
        <v>19</v>
      </c>
      <c r="B106" t="s">
        <v>1</v>
      </c>
      <c r="C106" t="s">
        <v>2</v>
      </c>
      <c r="D106" t="s">
        <v>6</v>
      </c>
      <c r="E106" t="s">
        <v>16</v>
      </c>
      <c r="F106">
        <v>1</v>
      </c>
    </row>
    <row r="107" spans="1:6" x14ac:dyDescent="0.3">
      <c r="A107" t="s">
        <v>19</v>
      </c>
      <c r="B107" t="s">
        <v>1</v>
      </c>
      <c r="C107" t="s">
        <v>2</v>
      </c>
      <c r="D107" t="s">
        <v>9</v>
      </c>
      <c r="E107" t="s">
        <v>16</v>
      </c>
      <c r="F107">
        <v>1</v>
      </c>
    </row>
    <row r="109" spans="1:6" x14ac:dyDescent="0.3">
      <c r="A109" t="s">
        <v>20</v>
      </c>
      <c r="B109" t="s">
        <v>1</v>
      </c>
      <c r="C109" t="s">
        <v>2</v>
      </c>
      <c r="D109" t="s">
        <v>3</v>
      </c>
      <c r="E109" t="s">
        <v>4</v>
      </c>
      <c r="F109">
        <v>101</v>
      </c>
    </row>
    <row r="110" spans="1:6" x14ac:dyDescent="0.3">
      <c r="A110" t="s">
        <v>20</v>
      </c>
      <c r="B110" t="s">
        <v>1</v>
      </c>
      <c r="C110" t="s">
        <v>2</v>
      </c>
      <c r="D110" t="s">
        <v>5</v>
      </c>
      <c r="E110" t="s">
        <v>4</v>
      </c>
      <c r="F110">
        <v>18</v>
      </c>
    </row>
    <row r="111" spans="1:6" x14ac:dyDescent="0.3">
      <c r="A111" t="s">
        <v>20</v>
      </c>
      <c r="B111" t="s">
        <v>1</v>
      </c>
      <c r="C111" t="s">
        <v>2</v>
      </c>
      <c r="D111" t="s">
        <v>6</v>
      </c>
      <c r="E111" t="s">
        <v>4</v>
      </c>
      <c r="F111">
        <v>191</v>
      </c>
    </row>
    <row r="112" spans="1:6" x14ac:dyDescent="0.3">
      <c r="A112" t="s">
        <v>20</v>
      </c>
      <c r="B112" t="s">
        <v>1</v>
      </c>
      <c r="C112" t="s">
        <v>2</v>
      </c>
      <c r="D112" t="s">
        <v>7</v>
      </c>
      <c r="E112" t="s">
        <v>4</v>
      </c>
      <c r="F112">
        <v>1</v>
      </c>
    </row>
    <row r="113" spans="1:6" x14ac:dyDescent="0.3">
      <c r="A113" t="s">
        <v>20</v>
      </c>
      <c r="B113" t="s">
        <v>1</v>
      </c>
      <c r="C113" t="s">
        <v>2</v>
      </c>
      <c r="D113" t="s">
        <v>8</v>
      </c>
      <c r="E113" t="s">
        <v>4</v>
      </c>
      <c r="F113">
        <v>224</v>
      </c>
    </row>
    <row r="114" spans="1:6" x14ac:dyDescent="0.3">
      <c r="A114" t="s">
        <v>20</v>
      </c>
      <c r="B114" t="s">
        <v>1</v>
      </c>
      <c r="C114" t="s">
        <v>2</v>
      </c>
      <c r="D114" t="s">
        <v>9</v>
      </c>
      <c r="E114" t="s">
        <v>4</v>
      </c>
      <c r="F114">
        <v>184</v>
      </c>
    </row>
    <row r="115" spans="1:6" x14ac:dyDescent="0.3">
      <c r="A115" t="s">
        <v>20</v>
      </c>
      <c r="B115" t="s">
        <v>1</v>
      </c>
      <c r="C115" t="s">
        <v>2</v>
      </c>
      <c r="D115" t="s">
        <v>10</v>
      </c>
      <c r="E115" t="s">
        <v>4</v>
      </c>
      <c r="F115">
        <v>6</v>
      </c>
    </row>
    <row r="116" spans="1:6" x14ac:dyDescent="0.3">
      <c r="A116" t="s">
        <v>20</v>
      </c>
      <c r="B116" t="s">
        <v>1</v>
      </c>
      <c r="C116" t="s">
        <v>2</v>
      </c>
      <c r="D116" t="s">
        <v>11</v>
      </c>
      <c r="E116" t="s">
        <v>4</v>
      </c>
      <c r="F116">
        <v>27</v>
      </c>
    </row>
    <row r="118" spans="1:6" x14ac:dyDescent="0.3">
      <c r="A118" t="s">
        <v>20</v>
      </c>
      <c r="B118" t="s">
        <v>1</v>
      </c>
      <c r="C118" t="s">
        <v>2</v>
      </c>
      <c r="D118" t="s">
        <v>3</v>
      </c>
      <c r="E118" t="s">
        <v>12</v>
      </c>
      <c r="F118">
        <v>7</v>
      </c>
    </row>
    <row r="119" spans="1:6" x14ac:dyDescent="0.3">
      <c r="A119" t="s">
        <v>20</v>
      </c>
      <c r="B119" t="s">
        <v>1</v>
      </c>
      <c r="C119" t="s">
        <v>2</v>
      </c>
      <c r="D119" t="s">
        <v>6</v>
      </c>
      <c r="E119" t="s">
        <v>12</v>
      </c>
      <c r="F119">
        <v>9</v>
      </c>
    </row>
    <row r="120" spans="1:6" x14ac:dyDescent="0.3">
      <c r="A120" t="s">
        <v>20</v>
      </c>
      <c r="B120" t="s">
        <v>1</v>
      </c>
      <c r="C120" t="s">
        <v>2</v>
      </c>
      <c r="D120" t="s">
        <v>8</v>
      </c>
      <c r="E120" t="s">
        <v>12</v>
      </c>
      <c r="F120">
        <v>11</v>
      </c>
    </row>
    <row r="121" spans="1:6" x14ac:dyDescent="0.3">
      <c r="A121" t="s">
        <v>20</v>
      </c>
      <c r="B121" t="s">
        <v>1</v>
      </c>
      <c r="C121" t="s">
        <v>2</v>
      </c>
      <c r="D121" t="s">
        <v>9</v>
      </c>
      <c r="E121" t="s">
        <v>12</v>
      </c>
      <c r="F121">
        <v>12</v>
      </c>
    </row>
    <row r="122" spans="1:6" x14ac:dyDescent="0.3">
      <c r="A122" t="s">
        <v>20</v>
      </c>
      <c r="B122" t="s">
        <v>1</v>
      </c>
      <c r="C122" t="s">
        <v>2</v>
      </c>
      <c r="D122" t="s">
        <v>11</v>
      </c>
      <c r="E122" t="s">
        <v>12</v>
      </c>
      <c r="F122">
        <v>2</v>
      </c>
    </row>
    <row r="125" spans="1:6" x14ac:dyDescent="0.3">
      <c r="A125" t="s">
        <v>20</v>
      </c>
      <c r="B125" t="s">
        <v>1</v>
      </c>
      <c r="C125" t="s">
        <v>2</v>
      </c>
      <c r="D125" t="s">
        <v>5</v>
      </c>
      <c r="E125" t="s">
        <v>13</v>
      </c>
      <c r="F125">
        <v>1</v>
      </c>
    </row>
    <row r="126" spans="1:6" x14ac:dyDescent="0.3">
      <c r="A126" t="s">
        <v>20</v>
      </c>
      <c r="B126" t="s">
        <v>1</v>
      </c>
      <c r="C126" t="s">
        <v>2</v>
      </c>
      <c r="D126" t="s">
        <v>6</v>
      </c>
      <c r="E126" t="s">
        <v>13</v>
      </c>
      <c r="F126">
        <v>1</v>
      </c>
    </row>
    <row r="127" spans="1:6" x14ac:dyDescent="0.3">
      <c r="A127" t="s">
        <v>20</v>
      </c>
      <c r="B127" t="s">
        <v>1</v>
      </c>
      <c r="C127" t="s">
        <v>2</v>
      </c>
      <c r="D127" t="s">
        <v>8</v>
      </c>
      <c r="E127" t="s">
        <v>13</v>
      </c>
      <c r="F127">
        <v>2</v>
      </c>
    </row>
    <row r="128" spans="1:6" x14ac:dyDescent="0.3">
      <c r="A128" t="s">
        <v>20</v>
      </c>
      <c r="B128" t="s">
        <v>1</v>
      </c>
      <c r="C128" t="s">
        <v>2</v>
      </c>
      <c r="D128" t="s">
        <v>11</v>
      </c>
      <c r="E128" t="s">
        <v>13</v>
      </c>
      <c r="F128">
        <v>1</v>
      </c>
    </row>
    <row r="130" spans="1:6" x14ac:dyDescent="0.3">
      <c r="A130" t="s">
        <v>20</v>
      </c>
      <c r="B130" t="s">
        <v>1</v>
      </c>
      <c r="C130" t="s">
        <v>2</v>
      </c>
      <c r="D130" t="s">
        <v>3</v>
      </c>
      <c r="E130" t="s">
        <v>14</v>
      </c>
      <c r="F130">
        <v>25</v>
      </c>
    </row>
    <row r="131" spans="1:6" x14ac:dyDescent="0.3">
      <c r="A131" t="s">
        <v>20</v>
      </c>
      <c r="B131" t="s">
        <v>1</v>
      </c>
      <c r="C131" t="s">
        <v>2</v>
      </c>
      <c r="D131" t="s">
        <v>5</v>
      </c>
      <c r="E131" t="s">
        <v>14</v>
      </c>
      <c r="F131">
        <v>3</v>
      </c>
    </row>
    <row r="132" spans="1:6" x14ac:dyDescent="0.3">
      <c r="A132" t="s">
        <v>20</v>
      </c>
      <c r="B132" t="s">
        <v>1</v>
      </c>
      <c r="C132" t="s">
        <v>2</v>
      </c>
      <c r="D132" t="s">
        <v>6</v>
      </c>
      <c r="E132" t="s">
        <v>14</v>
      </c>
      <c r="F132">
        <v>43</v>
      </c>
    </row>
    <row r="133" spans="1:6" x14ac:dyDescent="0.3">
      <c r="A133" t="s">
        <v>20</v>
      </c>
      <c r="B133" t="s">
        <v>1</v>
      </c>
      <c r="C133" t="s">
        <v>2</v>
      </c>
      <c r="D133" t="s">
        <v>8</v>
      </c>
      <c r="E133" t="s">
        <v>14</v>
      </c>
      <c r="F133">
        <v>40</v>
      </c>
    </row>
    <row r="134" spans="1:6" x14ac:dyDescent="0.3">
      <c r="A134" t="s">
        <v>20</v>
      </c>
      <c r="B134" t="s">
        <v>1</v>
      </c>
      <c r="C134" t="s">
        <v>2</v>
      </c>
      <c r="D134" t="s">
        <v>10</v>
      </c>
      <c r="E134" t="s">
        <v>14</v>
      </c>
      <c r="F134">
        <v>1</v>
      </c>
    </row>
    <row r="135" spans="1:6" x14ac:dyDescent="0.3">
      <c r="A135" t="s">
        <v>20</v>
      </c>
      <c r="B135" t="s">
        <v>1</v>
      </c>
      <c r="C135" t="s">
        <v>2</v>
      </c>
      <c r="D135" t="s">
        <v>9</v>
      </c>
      <c r="E135" t="s">
        <v>14</v>
      </c>
      <c r="F135">
        <v>47</v>
      </c>
    </row>
    <row r="137" spans="1:6" x14ac:dyDescent="0.3">
      <c r="A137" t="s">
        <v>20</v>
      </c>
      <c r="B137" t="s">
        <v>1</v>
      </c>
      <c r="C137" t="s">
        <v>2</v>
      </c>
      <c r="D137" t="s">
        <v>3</v>
      </c>
      <c r="E137" t="s">
        <v>15</v>
      </c>
      <c r="F137">
        <v>13</v>
      </c>
    </row>
    <row r="138" spans="1:6" x14ac:dyDescent="0.3">
      <c r="A138" t="s">
        <v>20</v>
      </c>
      <c r="B138" t="s">
        <v>1</v>
      </c>
      <c r="C138" t="s">
        <v>2</v>
      </c>
      <c r="D138" t="s">
        <v>5</v>
      </c>
      <c r="E138" t="s">
        <v>15</v>
      </c>
      <c r="F138">
        <v>3</v>
      </c>
    </row>
    <row r="139" spans="1:6" x14ac:dyDescent="0.3">
      <c r="A139" t="s">
        <v>20</v>
      </c>
      <c r="B139" t="s">
        <v>1</v>
      </c>
      <c r="C139" t="s">
        <v>2</v>
      </c>
      <c r="D139" t="s">
        <v>6</v>
      </c>
      <c r="E139" t="s">
        <v>15</v>
      </c>
      <c r="F139">
        <v>25</v>
      </c>
    </row>
    <row r="140" spans="1:6" x14ac:dyDescent="0.3">
      <c r="A140" t="s">
        <v>20</v>
      </c>
      <c r="B140" t="s">
        <v>1</v>
      </c>
      <c r="C140" t="s">
        <v>2</v>
      </c>
      <c r="D140" t="s">
        <v>8</v>
      </c>
      <c r="E140" t="s">
        <v>15</v>
      </c>
      <c r="F140">
        <v>13</v>
      </c>
    </row>
    <row r="141" spans="1:6" x14ac:dyDescent="0.3">
      <c r="A141" t="s">
        <v>20</v>
      </c>
      <c r="B141" t="s">
        <v>1</v>
      </c>
      <c r="C141" t="s">
        <v>2</v>
      </c>
      <c r="D141" t="s">
        <v>9</v>
      </c>
      <c r="E141" t="s">
        <v>15</v>
      </c>
      <c r="F141">
        <v>15</v>
      </c>
    </row>
    <row r="142" spans="1:6" x14ac:dyDescent="0.3">
      <c r="A142" t="s">
        <v>20</v>
      </c>
      <c r="B142" t="s">
        <v>1</v>
      </c>
      <c r="C142" t="s">
        <v>2</v>
      </c>
      <c r="D142" t="s">
        <v>10</v>
      </c>
      <c r="E142" t="s">
        <v>15</v>
      </c>
      <c r="F142">
        <v>1</v>
      </c>
    </row>
    <row r="143" spans="1:6" x14ac:dyDescent="0.3">
      <c r="A143" t="s">
        <v>20</v>
      </c>
      <c r="B143" t="s">
        <v>1</v>
      </c>
      <c r="C143" t="s">
        <v>2</v>
      </c>
      <c r="D143" t="s">
        <v>11</v>
      </c>
      <c r="E143" t="s">
        <v>15</v>
      </c>
      <c r="F143">
        <v>1</v>
      </c>
    </row>
    <row r="146" spans="1:6" x14ac:dyDescent="0.3">
      <c r="A146" t="s">
        <v>21</v>
      </c>
      <c r="B146" t="s">
        <v>1</v>
      </c>
      <c r="C146" t="s">
        <v>2</v>
      </c>
      <c r="D146" t="s">
        <v>3</v>
      </c>
      <c r="E146" t="s">
        <v>4</v>
      </c>
      <c r="F146">
        <v>114</v>
      </c>
    </row>
    <row r="147" spans="1:6" x14ac:dyDescent="0.3">
      <c r="A147" t="s">
        <v>21</v>
      </c>
      <c r="B147" t="s">
        <v>1</v>
      </c>
      <c r="C147" t="s">
        <v>2</v>
      </c>
      <c r="D147" t="s">
        <v>5</v>
      </c>
      <c r="E147" t="s">
        <v>4</v>
      </c>
      <c r="F147">
        <v>35</v>
      </c>
    </row>
    <row r="148" spans="1:6" x14ac:dyDescent="0.3">
      <c r="A148" t="s">
        <v>21</v>
      </c>
      <c r="B148" t="s">
        <v>1</v>
      </c>
      <c r="C148" t="s">
        <v>2</v>
      </c>
      <c r="D148" t="s">
        <v>6</v>
      </c>
      <c r="E148" t="s">
        <v>4</v>
      </c>
      <c r="F148">
        <v>268</v>
      </c>
    </row>
    <row r="149" spans="1:6" x14ac:dyDescent="0.3">
      <c r="A149" t="s">
        <v>21</v>
      </c>
      <c r="B149" t="s">
        <v>1</v>
      </c>
      <c r="C149" t="s">
        <v>2</v>
      </c>
      <c r="D149" t="s">
        <v>8</v>
      </c>
      <c r="E149" t="s">
        <v>4</v>
      </c>
      <c r="F149">
        <v>294</v>
      </c>
    </row>
    <row r="150" spans="1:6" x14ac:dyDescent="0.3">
      <c r="A150" t="s">
        <v>21</v>
      </c>
      <c r="B150" t="s">
        <v>1</v>
      </c>
      <c r="C150" t="s">
        <v>2</v>
      </c>
      <c r="D150" t="s">
        <v>9</v>
      </c>
      <c r="E150" t="s">
        <v>4</v>
      </c>
      <c r="F150">
        <v>226</v>
      </c>
    </row>
    <row r="151" spans="1:6" x14ac:dyDescent="0.3">
      <c r="A151" t="s">
        <v>21</v>
      </c>
      <c r="B151" t="s">
        <v>1</v>
      </c>
      <c r="C151" t="s">
        <v>2</v>
      </c>
      <c r="D151" t="s">
        <v>11</v>
      </c>
      <c r="E151" t="s">
        <v>4</v>
      </c>
      <c r="F151">
        <v>35</v>
      </c>
    </row>
    <row r="153" spans="1:6" x14ac:dyDescent="0.3">
      <c r="A153" t="s">
        <v>21</v>
      </c>
      <c r="B153" t="s">
        <v>1</v>
      </c>
      <c r="C153" t="s">
        <v>2</v>
      </c>
      <c r="D153" t="s">
        <v>6</v>
      </c>
      <c r="E153" t="s">
        <v>12</v>
      </c>
      <c r="F153">
        <v>2</v>
      </c>
    </row>
    <row r="154" spans="1:6" x14ac:dyDescent="0.3">
      <c r="A154" t="s">
        <v>21</v>
      </c>
      <c r="B154" t="s">
        <v>1</v>
      </c>
      <c r="C154" t="s">
        <v>2</v>
      </c>
      <c r="D154" t="s">
        <v>8</v>
      </c>
      <c r="E154" t="s">
        <v>12</v>
      </c>
      <c r="F154">
        <v>2</v>
      </c>
    </row>
    <row r="156" spans="1:6" x14ac:dyDescent="0.3">
      <c r="A156" t="s">
        <v>21</v>
      </c>
      <c r="B156" t="s">
        <v>1</v>
      </c>
      <c r="C156" t="s">
        <v>2</v>
      </c>
      <c r="D156" t="s">
        <v>3</v>
      </c>
      <c r="E156" t="s">
        <v>18</v>
      </c>
      <c r="F156">
        <v>1</v>
      </c>
    </row>
    <row r="157" spans="1:6" x14ac:dyDescent="0.3">
      <c r="A157" t="s">
        <v>21</v>
      </c>
      <c r="B157" t="s">
        <v>1</v>
      </c>
      <c r="C157" t="s">
        <v>2</v>
      </c>
      <c r="D157" t="s">
        <v>6</v>
      </c>
      <c r="E157" t="s">
        <v>18</v>
      </c>
      <c r="F157">
        <v>3</v>
      </c>
    </row>
    <row r="158" spans="1:6" x14ac:dyDescent="0.3">
      <c r="A158" t="s">
        <v>21</v>
      </c>
      <c r="B158" t="s">
        <v>1</v>
      </c>
      <c r="C158" t="s">
        <v>2</v>
      </c>
      <c r="D158" t="s">
        <v>8</v>
      </c>
      <c r="E158" t="s">
        <v>18</v>
      </c>
      <c r="F158">
        <v>5</v>
      </c>
    </row>
    <row r="159" spans="1:6" x14ac:dyDescent="0.3">
      <c r="A159" t="s">
        <v>21</v>
      </c>
      <c r="B159" t="s">
        <v>1</v>
      </c>
      <c r="C159" t="s">
        <v>2</v>
      </c>
      <c r="D159" t="s">
        <v>9</v>
      </c>
      <c r="E159" t="s">
        <v>18</v>
      </c>
      <c r="F159">
        <v>2</v>
      </c>
    </row>
    <row r="161" spans="1:6" x14ac:dyDescent="0.3">
      <c r="A161" t="s">
        <v>21</v>
      </c>
      <c r="B161" t="s">
        <v>1</v>
      </c>
      <c r="C161" t="s">
        <v>2</v>
      </c>
      <c r="D161" t="s">
        <v>5</v>
      </c>
      <c r="E161" t="s">
        <v>13</v>
      </c>
      <c r="F161">
        <v>1</v>
      </c>
    </row>
    <row r="162" spans="1:6" x14ac:dyDescent="0.3">
      <c r="A162" t="s">
        <v>21</v>
      </c>
      <c r="B162" t="s">
        <v>1</v>
      </c>
      <c r="C162" t="s">
        <v>2</v>
      </c>
      <c r="D162" t="s">
        <v>8</v>
      </c>
      <c r="E162" t="s">
        <v>13</v>
      </c>
      <c r="F162">
        <v>1</v>
      </c>
    </row>
    <row r="163" spans="1:6" x14ac:dyDescent="0.3">
      <c r="A163" t="s">
        <v>21</v>
      </c>
      <c r="B163" t="s">
        <v>1</v>
      </c>
      <c r="C163" t="s">
        <v>2</v>
      </c>
      <c r="D163" t="s">
        <v>9</v>
      </c>
      <c r="E163" t="s">
        <v>13</v>
      </c>
      <c r="F163">
        <v>1</v>
      </c>
    </row>
    <row r="165" spans="1:6" x14ac:dyDescent="0.3">
      <c r="A165" t="s">
        <v>21</v>
      </c>
      <c r="B165" t="s">
        <v>1</v>
      </c>
      <c r="C165" t="s">
        <v>2</v>
      </c>
      <c r="D165" t="s">
        <v>3</v>
      </c>
      <c r="E165" t="s">
        <v>14</v>
      </c>
      <c r="F165">
        <v>34</v>
      </c>
    </row>
    <row r="166" spans="1:6" x14ac:dyDescent="0.3">
      <c r="A166" t="s">
        <v>21</v>
      </c>
      <c r="B166" t="s">
        <v>1</v>
      </c>
      <c r="C166" t="s">
        <v>2</v>
      </c>
      <c r="D166" t="s">
        <v>5</v>
      </c>
      <c r="E166" t="s">
        <v>14</v>
      </c>
      <c r="F166">
        <v>11</v>
      </c>
    </row>
    <row r="167" spans="1:6" x14ac:dyDescent="0.3">
      <c r="A167" t="s">
        <v>21</v>
      </c>
      <c r="B167" t="s">
        <v>1</v>
      </c>
      <c r="C167" t="s">
        <v>2</v>
      </c>
      <c r="D167" t="s">
        <v>6</v>
      </c>
      <c r="E167" t="s">
        <v>14</v>
      </c>
      <c r="F167">
        <v>62</v>
      </c>
    </row>
    <row r="168" spans="1:6" x14ac:dyDescent="0.3">
      <c r="A168" t="s">
        <v>21</v>
      </c>
      <c r="B168" t="s">
        <v>1</v>
      </c>
      <c r="C168" t="s">
        <v>2</v>
      </c>
      <c r="D168" t="s">
        <v>8</v>
      </c>
      <c r="E168" t="s">
        <v>14</v>
      </c>
      <c r="F168">
        <v>45</v>
      </c>
    </row>
    <row r="169" spans="1:6" x14ac:dyDescent="0.3">
      <c r="A169" t="s">
        <v>21</v>
      </c>
      <c r="B169" t="s">
        <v>1</v>
      </c>
      <c r="C169" t="s">
        <v>2</v>
      </c>
      <c r="D169" t="s">
        <v>9</v>
      </c>
      <c r="E169" t="s">
        <v>14</v>
      </c>
      <c r="F169">
        <v>45</v>
      </c>
    </row>
    <row r="170" spans="1:6" x14ac:dyDescent="0.3">
      <c r="A170" t="s">
        <v>21</v>
      </c>
      <c r="B170" t="s">
        <v>1</v>
      </c>
      <c r="C170" t="s">
        <v>2</v>
      </c>
      <c r="D170" t="s">
        <v>11</v>
      </c>
      <c r="E170" t="s">
        <v>14</v>
      </c>
      <c r="F170">
        <v>1</v>
      </c>
    </row>
    <row r="172" spans="1:6" x14ac:dyDescent="0.3">
      <c r="A172" t="s">
        <v>21</v>
      </c>
      <c r="B172" t="s">
        <v>1</v>
      </c>
      <c r="C172" t="s">
        <v>2</v>
      </c>
      <c r="D172" t="s">
        <v>3</v>
      </c>
      <c r="E172" t="s">
        <v>15</v>
      </c>
      <c r="F172">
        <v>23</v>
      </c>
    </row>
    <row r="173" spans="1:6" x14ac:dyDescent="0.3">
      <c r="A173" t="s">
        <v>21</v>
      </c>
      <c r="B173" t="s">
        <v>1</v>
      </c>
      <c r="C173" t="s">
        <v>2</v>
      </c>
      <c r="D173" t="s">
        <v>5</v>
      </c>
      <c r="E173" t="s">
        <v>15</v>
      </c>
      <c r="F173">
        <v>5</v>
      </c>
    </row>
    <row r="174" spans="1:6" x14ac:dyDescent="0.3">
      <c r="A174" t="s">
        <v>21</v>
      </c>
      <c r="B174" t="s">
        <v>1</v>
      </c>
      <c r="C174" t="s">
        <v>2</v>
      </c>
      <c r="D174" t="s">
        <v>6</v>
      </c>
      <c r="E174" t="s">
        <v>15</v>
      </c>
      <c r="F174">
        <v>29</v>
      </c>
    </row>
    <row r="175" spans="1:6" x14ac:dyDescent="0.3">
      <c r="A175" t="s">
        <v>21</v>
      </c>
      <c r="B175" t="s">
        <v>1</v>
      </c>
      <c r="C175" t="s">
        <v>2</v>
      </c>
      <c r="D175" t="s">
        <v>8</v>
      </c>
      <c r="E175" t="s">
        <v>15</v>
      </c>
      <c r="F175">
        <v>25</v>
      </c>
    </row>
    <row r="176" spans="1:6" x14ac:dyDescent="0.3">
      <c r="A176" t="s">
        <v>21</v>
      </c>
      <c r="B176" t="s">
        <v>1</v>
      </c>
      <c r="C176" t="s">
        <v>2</v>
      </c>
      <c r="D176" t="s">
        <v>9</v>
      </c>
      <c r="E176" t="s">
        <v>15</v>
      </c>
      <c r="F176">
        <v>26</v>
      </c>
    </row>
    <row r="177" spans="1:6" x14ac:dyDescent="0.3">
      <c r="A177" t="s">
        <v>21</v>
      </c>
      <c r="B177" t="s">
        <v>1</v>
      </c>
      <c r="C177" t="s">
        <v>2</v>
      </c>
      <c r="D177" t="s">
        <v>11</v>
      </c>
      <c r="E177" t="s">
        <v>15</v>
      </c>
      <c r="F177">
        <v>4</v>
      </c>
    </row>
    <row r="179" spans="1:6" x14ac:dyDescent="0.3">
      <c r="A179" t="s">
        <v>21</v>
      </c>
      <c r="B179" t="s">
        <v>1</v>
      </c>
      <c r="C179" t="s">
        <v>2</v>
      </c>
      <c r="D179" t="s">
        <v>8</v>
      </c>
      <c r="E179" t="s">
        <v>16</v>
      </c>
      <c r="F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Biedka</dc:creator>
  <cp:lastModifiedBy>Daniel Biedka</cp:lastModifiedBy>
  <dcterms:created xsi:type="dcterms:W3CDTF">2021-12-15T14:26:42Z</dcterms:created>
  <dcterms:modified xsi:type="dcterms:W3CDTF">2021-12-16T20:11:21Z</dcterms:modified>
</cp:coreProperties>
</file>