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binet CA Eau\Dropbox\Hadrien\Temp\mod\"/>
    </mc:Choice>
  </mc:AlternateContent>
  <bookViews>
    <workbookView xWindow="0" yWindow="0" windowWidth="25200" windowHeight="11835"/>
  </bookViews>
  <sheets>
    <sheet name="Championship" sheetId="1" r:id="rId1"/>
  </sheets>
  <definedNames>
    <definedName name="_xlnm.Print_Area" localSheetId="0">Championship!$A$1:$AD$98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" i="1" l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6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G18" i="1" s="1"/>
  <c r="AF19" i="1"/>
  <c r="AF20" i="1"/>
  <c r="AF21" i="1"/>
  <c r="AF22" i="1"/>
  <c r="AF23" i="1"/>
  <c r="AF24" i="1"/>
  <c r="AF25" i="1"/>
  <c r="AF26" i="1"/>
  <c r="AG26" i="1" s="1"/>
  <c r="AF27" i="1"/>
  <c r="AG27" i="1" s="1"/>
  <c r="AF28" i="1"/>
  <c r="AF2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6" i="1"/>
  <c r="BF19" i="1" l="1"/>
  <c r="AH27" i="1"/>
  <c r="AH26" i="1"/>
  <c r="AH18" i="1"/>
  <c r="BF10" i="1"/>
  <c r="AG10" i="1"/>
  <c r="BF25" i="1"/>
  <c r="BF17" i="1"/>
  <c r="BF9" i="1"/>
  <c r="AG25" i="1"/>
  <c r="AG17" i="1"/>
  <c r="AG9" i="1"/>
  <c r="BF11" i="1"/>
  <c r="BF18" i="1"/>
  <c r="BF24" i="1"/>
  <c r="BF16" i="1"/>
  <c r="BF8" i="1"/>
  <c r="AG24" i="1"/>
  <c r="AG16" i="1"/>
  <c r="AG8" i="1"/>
  <c r="AG19" i="1"/>
  <c r="BF7" i="1"/>
  <c r="AG7" i="1"/>
  <c r="BF6" i="1"/>
  <c r="BF22" i="1"/>
  <c r="BF14" i="1"/>
  <c r="AG6" i="1"/>
  <c r="AG22" i="1"/>
  <c r="AG14" i="1"/>
  <c r="AG11" i="1"/>
  <c r="BF15" i="1"/>
  <c r="BF29" i="1"/>
  <c r="BF21" i="1"/>
  <c r="BF13" i="1"/>
  <c r="AG29" i="1"/>
  <c r="AG21" i="1"/>
  <c r="AG13" i="1"/>
  <c r="BF27" i="1"/>
  <c r="BF26" i="1"/>
  <c r="BF23" i="1"/>
  <c r="AG23" i="1"/>
  <c r="AG15" i="1"/>
  <c r="BF28" i="1"/>
  <c r="BF20" i="1"/>
  <c r="BF12" i="1"/>
  <c r="AG28" i="1"/>
  <c r="AG20" i="1"/>
  <c r="AG12" i="1"/>
  <c r="AC8" i="1"/>
  <c r="AC25" i="1"/>
  <c r="BG27" i="1" l="1"/>
  <c r="BG20" i="1"/>
  <c r="AH20" i="1"/>
  <c r="BG7" i="1"/>
  <c r="AH7" i="1"/>
  <c r="BG28" i="1"/>
  <c r="AH28" i="1"/>
  <c r="BG11" i="1"/>
  <c r="AH11" i="1"/>
  <c r="BG10" i="1"/>
  <c r="AH10" i="1"/>
  <c r="BG13" i="1"/>
  <c r="AH13" i="1"/>
  <c r="BG14" i="1"/>
  <c r="AH14" i="1"/>
  <c r="BG19" i="1"/>
  <c r="AH19" i="1"/>
  <c r="BG21" i="1"/>
  <c r="AH21" i="1"/>
  <c r="BG22" i="1"/>
  <c r="AH22" i="1"/>
  <c r="BG8" i="1"/>
  <c r="AH8" i="1"/>
  <c r="BG9" i="1"/>
  <c r="AH9" i="1"/>
  <c r="AI18" i="1"/>
  <c r="BG29" i="1"/>
  <c r="AH29" i="1"/>
  <c r="BG6" i="1"/>
  <c r="AH6" i="1"/>
  <c r="BG16" i="1"/>
  <c r="AH16" i="1"/>
  <c r="BG17" i="1"/>
  <c r="AH17" i="1"/>
  <c r="BG18" i="1"/>
  <c r="BG15" i="1"/>
  <c r="AH15" i="1"/>
  <c r="BG24" i="1"/>
  <c r="AH24" i="1"/>
  <c r="BG25" i="1"/>
  <c r="AH25" i="1"/>
  <c r="AI26" i="1"/>
  <c r="BG23" i="1"/>
  <c r="AH23" i="1"/>
  <c r="BG26" i="1"/>
  <c r="BG12" i="1"/>
  <c r="AH12" i="1"/>
  <c r="AI27" i="1"/>
  <c r="BH27" i="1" l="1"/>
  <c r="BH18" i="1"/>
  <c r="BH12" i="1"/>
  <c r="AI12" i="1"/>
  <c r="BH16" i="1"/>
  <c r="AI16" i="1"/>
  <c r="BH9" i="1"/>
  <c r="AI9" i="1"/>
  <c r="BH19" i="1"/>
  <c r="AI19" i="1"/>
  <c r="BH11" i="1"/>
  <c r="AI11" i="1"/>
  <c r="BH24" i="1"/>
  <c r="AI24" i="1"/>
  <c r="BH6" i="1"/>
  <c r="AI6" i="1"/>
  <c r="BH8" i="1"/>
  <c r="AI8" i="1"/>
  <c r="BH14" i="1"/>
  <c r="AI14" i="1"/>
  <c r="BH28" i="1"/>
  <c r="AI28" i="1"/>
  <c r="BH23" i="1"/>
  <c r="AI23" i="1"/>
  <c r="BH15" i="1"/>
  <c r="AI15" i="1"/>
  <c r="BH29" i="1"/>
  <c r="AI29" i="1"/>
  <c r="BH22" i="1"/>
  <c r="AI22" i="1"/>
  <c r="BH13" i="1"/>
  <c r="AI13" i="1"/>
  <c r="BH7" i="1"/>
  <c r="AI7" i="1"/>
  <c r="AJ26" i="1"/>
  <c r="AJ27" i="1"/>
  <c r="BH26" i="1"/>
  <c r="BH17" i="1"/>
  <c r="AI17" i="1"/>
  <c r="AJ18" i="1"/>
  <c r="BH21" i="1"/>
  <c r="AI21" i="1"/>
  <c r="BH10" i="1"/>
  <c r="AI10" i="1"/>
  <c r="BH20" i="1"/>
  <c r="AI20" i="1"/>
  <c r="BH25" i="1"/>
  <c r="AI25" i="1"/>
  <c r="BI18" i="1" l="1"/>
  <c r="BI26" i="1"/>
  <c r="AJ29" i="1"/>
  <c r="BI29" i="1"/>
  <c r="AJ14" i="1"/>
  <c r="BI14" i="1"/>
  <c r="AJ11" i="1"/>
  <c r="BI11" i="1"/>
  <c r="AJ25" i="1"/>
  <c r="BI25" i="1"/>
  <c r="AK26" i="1"/>
  <c r="AK18" i="1"/>
  <c r="AJ7" i="1"/>
  <c r="BI7" i="1"/>
  <c r="AJ15" i="1"/>
  <c r="BI15" i="1"/>
  <c r="AJ8" i="1"/>
  <c r="BI8" i="1"/>
  <c r="AJ19" i="1"/>
  <c r="BI19" i="1"/>
  <c r="AJ13" i="1"/>
  <c r="BI13" i="1"/>
  <c r="AJ23" i="1"/>
  <c r="BI23" i="1"/>
  <c r="AJ6" i="1"/>
  <c r="BI6" i="1"/>
  <c r="AJ9" i="1"/>
  <c r="BI9" i="1"/>
  <c r="AJ20" i="1"/>
  <c r="BI20" i="1"/>
  <c r="BI27" i="1"/>
  <c r="AJ22" i="1"/>
  <c r="BI22" i="1"/>
  <c r="AJ28" i="1"/>
  <c r="BI28" i="1"/>
  <c r="AJ24" i="1"/>
  <c r="BI24" i="1"/>
  <c r="AJ16" i="1"/>
  <c r="BI16" i="1"/>
  <c r="AJ17" i="1"/>
  <c r="BI17" i="1"/>
  <c r="AJ10" i="1"/>
  <c r="BI10" i="1"/>
  <c r="AJ21" i="1"/>
  <c r="BI21" i="1"/>
  <c r="AK27" i="1"/>
  <c r="AJ12" i="1"/>
  <c r="BI12" i="1"/>
  <c r="AC40" i="1"/>
  <c r="AC39" i="1"/>
  <c r="AC36" i="1"/>
  <c r="AC41" i="1"/>
  <c r="AC44" i="1"/>
  <c r="AC43" i="1"/>
  <c r="AC37" i="1"/>
  <c r="AC38" i="1"/>
  <c r="AC35" i="1"/>
  <c r="AD35" i="1" s="1"/>
  <c r="BJ27" i="1" l="1"/>
  <c r="AK17" i="1"/>
  <c r="BJ17" i="1"/>
  <c r="AL27" i="1"/>
  <c r="AK23" i="1"/>
  <c r="BJ23" i="1"/>
  <c r="AK15" i="1"/>
  <c r="BJ15" i="1"/>
  <c r="AK25" i="1"/>
  <c r="BJ25" i="1"/>
  <c r="AK16" i="1"/>
  <c r="BJ16" i="1"/>
  <c r="AK7" i="1"/>
  <c r="BJ7" i="1"/>
  <c r="AK21" i="1"/>
  <c r="BJ21" i="1"/>
  <c r="AK24" i="1"/>
  <c r="BJ24" i="1"/>
  <c r="BJ18" i="1"/>
  <c r="AK22" i="1"/>
  <c r="BJ22" i="1"/>
  <c r="AK9" i="1"/>
  <c r="BJ9" i="1"/>
  <c r="AK19" i="1"/>
  <c r="BJ19" i="1"/>
  <c r="AL18" i="1"/>
  <c r="AK14" i="1"/>
  <c r="BJ14" i="1"/>
  <c r="AK12" i="1"/>
  <c r="BJ12" i="1"/>
  <c r="AK13" i="1"/>
  <c r="BJ13" i="1"/>
  <c r="AK11" i="1"/>
  <c r="BJ11" i="1"/>
  <c r="AK10" i="1"/>
  <c r="BJ10" i="1"/>
  <c r="BJ26" i="1"/>
  <c r="AK20" i="1"/>
  <c r="BJ20" i="1"/>
  <c r="AK28" i="1"/>
  <c r="BJ28" i="1"/>
  <c r="AK6" i="1"/>
  <c r="BJ6" i="1"/>
  <c r="AK8" i="1"/>
  <c r="BJ8" i="1"/>
  <c r="AL26" i="1"/>
  <c r="AK29" i="1"/>
  <c r="BJ29" i="1"/>
  <c r="AD39" i="1"/>
  <c r="AD40" i="1"/>
  <c r="AD38" i="1"/>
  <c r="AD37" i="1"/>
  <c r="AD44" i="1"/>
  <c r="AD41" i="1"/>
  <c r="AD43" i="1"/>
  <c r="AD36" i="1"/>
  <c r="AC29" i="1"/>
  <c r="BK27" i="1" l="1"/>
  <c r="BK18" i="1"/>
  <c r="BK26" i="1"/>
  <c r="AL13" i="1"/>
  <c r="BK13" i="1"/>
  <c r="AL19" i="1"/>
  <c r="BK19" i="1"/>
  <c r="AM26" i="1"/>
  <c r="AL20" i="1"/>
  <c r="BK20" i="1"/>
  <c r="AL21" i="1"/>
  <c r="BK21" i="1"/>
  <c r="AL15" i="1"/>
  <c r="BK15" i="1"/>
  <c r="AL12" i="1"/>
  <c r="BK12" i="1"/>
  <c r="AL9" i="1"/>
  <c r="BK9" i="1"/>
  <c r="AL8" i="1"/>
  <c r="BK8" i="1"/>
  <c r="AL7" i="1"/>
  <c r="BK7" i="1"/>
  <c r="AL23" i="1"/>
  <c r="BK23" i="1"/>
  <c r="AL10" i="1"/>
  <c r="BK10" i="1"/>
  <c r="AL14" i="1"/>
  <c r="BK14" i="1"/>
  <c r="AL22" i="1"/>
  <c r="BK22" i="1"/>
  <c r="AL16" i="1"/>
  <c r="BK16" i="1"/>
  <c r="AM27" i="1"/>
  <c r="AM18" i="1"/>
  <c r="AL6" i="1"/>
  <c r="BK6" i="1"/>
  <c r="AL11" i="1"/>
  <c r="BK11" i="1"/>
  <c r="AL29" i="1"/>
  <c r="BK29" i="1"/>
  <c r="AL28" i="1"/>
  <c r="BK28" i="1"/>
  <c r="AL24" i="1"/>
  <c r="BK24" i="1"/>
  <c r="AL25" i="1"/>
  <c r="BK25" i="1"/>
  <c r="AL17" i="1"/>
  <c r="BK17" i="1"/>
  <c r="AC42" i="1"/>
  <c r="AD42" i="1" s="1"/>
  <c r="AC16" i="1"/>
  <c r="AC9" i="1"/>
  <c r="AC17" i="1"/>
  <c r="AC7" i="1"/>
  <c r="AC14" i="1"/>
  <c r="AC6" i="1"/>
  <c r="AC10" i="1"/>
  <c r="AC21" i="1"/>
  <c r="AC22" i="1"/>
  <c r="AC12" i="1"/>
  <c r="AC18" i="1"/>
  <c r="AC13" i="1"/>
  <c r="AC26" i="1"/>
  <c r="AC11" i="1"/>
  <c r="AC20" i="1"/>
  <c r="AC28" i="1"/>
  <c r="AC24" i="1"/>
  <c r="AC19" i="1"/>
  <c r="AC23" i="1"/>
  <c r="AC27" i="1"/>
  <c r="AC15" i="1"/>
  <c r="BL27" i="1" l="1"/>
  <c r="BL26" i="1"/>
  <c r="AM17" i="1"/>
  <c r="BL17" i="1"/>
  <c r="AM29" i="1"/>
  <c r="BL29" i="1"/>
  <c r="AN27" i="1"/>
  <c r="AM10" i="1"/>
  <c r="BL10" i="1"/>
  <c r="AM9" i="1"/>
  <c r="BL9" i="1"/>
  <c r="AM20" i="1"/>
  <c r="BL20" i="1"/>
  <c r="AM25" i="1"/>
  <c r="BL25" i="1"/>
  <c r="AM11" i="1"/>
  <c r="BL11" i="1"/>
  <c r="AM16" i="1"/>
  <c r="BL16" i="1"/>
  <c r="AM23" i="1"/>
  <c r="BL23" i="1"/>
  <c r="AM12" i="1"/>
  <c r="BL12" i="1"/>
  <c r="AN26" i="1"/>
  <c r="AM24" i="1"/>
  <c r="BL24" i="1"/>
  <c r="AM6" i="1"/>
  <c r="BL6" i="1"/>
  <c r="AM22" i="1"/>
  <c r="BL22" i="1"/>
  <c r="AM7" i="1"/>
  <c r="BL7" i="1"/>
  <c r="AM15" i="1"/>
  <c r="BL15" i="1"/>
  <c r="AM19" i="1"/>
  <c r="BL19" i="1"/>
  <c r="BL18" i="1"/>
  <c r="AM28" i="1"/>
  <c r="BL28" i="1"/>
  <c r="AN18" i="1"/>
  <c r="AM14" i="1"/>
  <c r="BL14" i="1"/>
  <c r="AM8" i="1"/>
  <c r="BL8" i="1"/>
  <c r="AM21" i="1"/>
  <c r="BL21" i="1"/>
  <c r="AM13" i="1"/>
  <c r="BL13" i="1"/>
  <c r="AD9" i="1"/>
  <c r="AD25" i="1"/>
  <c r="AD19" i="1"/>
  <c r="AD22" i="1"/>
  <c r="AD28" i="1"/>
  <c r="AD27" i="1"/>
  <c r="AD23" i="1"/>
  <c r="AD24" i="1"/>
  <c r="AD17" i="1"/>
  <c r="AD14" i="1"/>
  <c r="AD12" i="1"/>
  <c r="AD20" i="1"/>
  <c r="AD29" i="1"/>
  <c r="AD15" i="1"/>
  <c r="AD6" i="1"/>
  <c r="AD8" i="1"/>
  <c r="AD18" i="1"/>
  <c r="AD21" i="1"/>
  <c r="AD10" i="1"/>
  <c r="AD11" i="1"/>
  <c r="AD26" i="1"/>
  <c r="AD16" i="1"/>
  <c r="AD13" i="1"/>
  <c r="AD7" i="1"/>
  <c r="BM27" i="1" l="1"/>
  <c r="BM18" i="1"/>
  <c r="AN15" i="1"/>
  <c r="BM15" i="1"/>
  <c r="AN24" i="1"/>
  <c r="BM24" i="1"/>
  <c r="AN16" i="1"/>
  <c r="BM16" i="1"/>
  <c r="AN9" i="1"/>
  <c r="BM9" i="1"/>
  <c r="AN17" i="1"/>
  <c r="BM17" i="1"/>
  <c r="AN13" i="1"/>
  <c r="BM13" i="1"/>
  <c r="AO18" i="1"/>
  <c r="BM26" i="1"/>
  <c r="AN7" i="1"/>
  <c r="BM7" i="1"/>
  <c r="AO26" i="1"/>
  <c r="AN11" i="1"/>
  <c r="BM11" i="1"/>
  <c r="AN10" i="1"/>
  <c r="BM10" i="1"/>
  <c r="AN21" i="1"/>
  <c r="BM21" i="1"/>
  <c r="AN28" i="1"/>
  <c r="BM28" i="1"/>
  <c r="AN22" i="1"/>
  <c r="BM22" i="1"/>
  <c r="AN12" i="1"/>
  <c r="BM12" i="1"/>
  <c r="AN25" i="1"/>
  <c r="BM25" i="1"/>
  <c r="AO27" i="1"/>
  <c r="AN8" i="1"/>
  <c r="BM8" i="1"/>
  <c r="AN19" i="1"/>
  <c r="BM19" i="1"/>
  <c r="AN6" i="1"/>
  <c r="BM6" i="1"/>
  <c r="AN23" i="1"/>
  <c r="BM23" i="1"/>
  <c r="AN20" i="1"/>
  <c r="BM20" i="1"/>
  <c r="AN29" i="1"/>
  <c r="BM29" i="1"/>
  <c r="AN14" i="1"/>
  <c r="BM14" i="1"/>
  <c r="AO6" i="1" l="1"/>
  <c r="BN6" i="1"/>
  <c r="AO21" i="1"/>
  <c r="BN21" i="1"/>
  <c r="AO9" i="1"/>
  <c r="BN9" i="1"/>
  <c r="AO14" i="1"/>
  <c r="BN14" i="1"/>
  <c r="AO25" i="1"/>
  <c r="BN25" i="1"/>
  <c r="AO7" i="1"/>
  <c r="BN7" i="1"/>
  <c r="AO29" i="1"/>
  <c r="BN29" i="1"/>
  <c r="AO19" i="1"/>
  <c r="BN19" i="1"/>
  <c r="AO12" i="1"/>
  <c r="BN12" i="1"/>
  <c r="AO10" i="1"/>
  <c r="BN10" i="1"/>
  <c r="BN18" i="1"/>
  <c r="AP18" i="1"/>
  <c r="AO16" i="1"/>
  <c r="BN16" i="1"/>
  <c r="AO20" i="1"/>
  <c r="BN20" i="1"/>
  <c r="AP27" i="1"/>
  <c r="BN26" i="1"/>
  <c r="AO13" i="1"/>
  <c r="BN13" i="1"/>
  <c r="AO24" i="1"/>
  <c r="BN24" i="1"/>
  <c r="AO22" i="1"/>
  <c r="BN22" i="1"/>
  <c r="AO23" i="1"/>
  <c r="BN23" i="1"/>
  <c r="AP26" i="1"/>
  <c r="AO8" i="1"/>
  <c r="BN8" i="1"/>
  <c r="AO11" i="1"/>
  <c r="BN11" i="1"/>
  <c r="BN27" i="1"/>
  <c r="AO28" i="1"/>
  <c r="BN28" i="1"/>
  <c r="AO17" i="1"/>
  <c r="BN17" i="1"/>
  <c r="AO15" i="1"/>
  <c r="BN15" i="1"/>
  <c r="BO18" i="1" l="1"/>
  <c r="AP23" i="1"/>
  <c r="BO23" i="1"/>
  <c r="BO26" i="1"/>
  <c r="AP16" i="1"/>
  <c r="BO16" i="1"/>
  <c r="AP24" i="1"/>
  <c r="BO24" i="1"/>
  <c r="AP12" i="1"/>
  <c r="BO12" i="1"/>
  <c r="AP17" i="1"/>
  <c r="BO17" i="1"/>
  <c r="AQ26" i="1"/>
  <c r="AP13" i="1"/>
  <c r="BO13" i="1"/>
  <c r="AP19" i="1"/>
  <c r="BO19" i="1"/>
  <c r="AP14" i="1"/>
  <c r="BO14" i="1"/>
  <c r="AQ18" i="1"/>
  <c r="AP29" i="1"/>
  <c r="BO29" i="1"/>
  <c r="AP9" i="1"/>
  <c r="BO9" i="1"/>
  <c r="BO27" i="1"/>
  <c r="AQ27" i="1"/>
  <c r="AP28" i="1"/>
  <c r="BO28" i="1"/>
  <c r="AP7" i="1"/>
  <c r="BO7" i="1"/>
  <c r="AP21" i="1"/>
  <c r="BO21" i="1"/>
  <c r="AP11" i="1"/>
  <c r="BO11" i="1"/>
  <c r="AP22" i="1"/>
  <c r="BO22" i="1"/>
  <c r="AP10" i="1"/>
  <c r="BO10" i="1"/>
  <c r="AP15" i="1"/>
  <c r="BO15" i="1"/>
  <c r="AP20" i="1"/>
  <c r="BO20" i="1"/>
  <c r="AP8" i="1"/>
  <c r="BO8" i="1"/>
  <c r="AP25" i="1"/>
  <c r="BO25" i="1"/>
  <c r="AP6" i="1"/>
  <c r="BO6" i="1"/>
  <c r="AQ20" i="1" l="1"/>
  <c r="BP20" i="1"/>
  <c r="AQ15" i="1"/>
  <c r="BP15" i="1"/>
  <c r="AQ21" i="1"/>
  <c r="BP21" i="1"/>
  <c r="AQ23" i="1"/>
  <c r="BP23" i="1"/>
  <c r="AQ9" i="1"/>
  <c r="BP9" i="1"/>
  <c r="AQ19" i="1"/>
  <c r="BP19" i="1"/>
  <c r="AQ12" i="1"/>
  <c r="BP12" i="1"/>
  <c r="AQ6" i="1"/>
  <c r="BP6" i="1"/>
  <c r="AQ25" i="1"/>
  <c r="BP25" i="1"/>
  <c r="AQ10" i="1"/>
  <c r="BP10" i="1"/>
  <c r="AQ7" i="1"/>
  <c r="BP7" i="1"/>
  <c r="AQ13" i="1"/>
  <c r="BP13" i="1"/>
  <c r="AQ24" i="1"/>
  <c r="BP24" i="1"/>
  <c r="AQ22" i="1"/>
  <c r="BP22" i="1"/>
  <c r="AQ8" i="1"/>
  <c r="BP8" i="1"/>
  <c r="AQ28" i="1"/>
  <c r="BP28" i="1"/>
  <c r="BP18" i="1"/>
  <c r="BP26" i="1"/>
  <c r="BP27" i="1"/>
  <c r="AR18" i="1"/>
  <c r="AR26" i="1"/>
  <c r="AQ16" i="1"/>
  <c r="BP16" i="1"/>
  <c r="AR27" i="1"/>
  <c r="AQ29" i="1"/>
  <c r="BP29" i="1"/>
  <c r="AQ11" i="1"/>
  <c r="BP11" i="1"/>
  <c r="AQ14" i="1"/>
  <c r="BP14" i="1"/>
  <c r="AQ17" i="1"/>
  <c r="BP17" i="1"/>
  <c r="BQ18" i="1" l="1"/>
  <c r="BQ26" i="1"/>
  <c r="AR24" i="1"/>
  <c r="BQ24" i="1"/>
  <c r="AR9" i="1"/>
  <c r="BQ9" i="1"/>
  <c r="AR25" i="1"/>
  <c r="BQ25" i="1"/>
  <c r="AR20" i="1"/>
  <c r="BQ20" i="1"/>
  <c r="AR14" i="1"/>
  <c r="BQ14" i="1"/>
  <c r="AR16" i="1"/>
  <c r="BQ16" i="1"/>
  <c r="AR28" i="1"/>
  <c r="BQ28" i="1"/>
  <c r="AR13" i="1"/>
  <c r="BQ13" i="1"/>
  <c r="AR6" i="1"/>
  <c r="BQ6" i="1"/>
  <c r="AR23" i="1"/>
  <c r="BQ23" i="1"/>
  <c r="AR11" i="1"/>
  <c r="BQ11" i="1"/>
  <c r="AS26" i="1"/>
  <c r="AR7" i="1"/>
  <c r="BQ7" i="1"/>
  <c r="AR8" i="1"/>
  <c r="BQ8" i="1"/>
  <c r="AR21" i="1"/>
  <c r="BQ21" i="1"/>
  <c r="AR29" i="1"/>
  <c r="BQ29" i="1"/>
  <c r="BQ27" i="1"/>
  <c r="AR22" i="1"/>
  <c r="BQ22" i="1"/>
  <c r="AR10" i="1"/>
  <c r="BQ10" i="1"/>
  <c r="AR19" i="1"/>
  <c r="BQ19" i="1"/>
  <c r="AR15" i="1"/>
  <c r="BQ15" i="1"/>
  <c r="AR12" i="1"/>
  <c r="BQ12" i="1"/>
  <c r="AS18" i="1"/>
  <c r="AR17" i="1"/>
  <c r="BQ17" i="1"/>
  <c r="AS27" i="1"/>
  <c r="BR27" i="1" l="1"/>
  <c r="BR18" i="1"/>
  <c r="AS15" i="1"/>
  <c r="BR15" i="1"/>
  <c r="BR26" i="1"/>
  <c r="AS29" i="1"/>
  <c r="BR29" i="1"/>
  <c r="AT26" i="1"/>
  <c r="AS13" i="1"/>
  <c r="BR13" i="1"/>
  <c r="AS20" i="1"/>
  <c r="BR20" i="1"/>
  <c r="AS19" i="1"/>
  <c r="BR19" i="1"/>
  <c r="AS21" i="1"/>
  <c r="BR21" i="1"/>
  <c r="AS11" i="1"/>
  <c r="BR11" i="1"/>
  <c r="AS28" i="1"/>
  <c r="BR28" i="1"/>
  <c r="AS25" i="1"/>
  <c r="BR25" i="1"/>
  <c r="AT18" i="1"/>
  <c r="AS17" i="1"/>
  <c r="BR17" i="1"/>
  <c r="AS8" i="1"/>
  <c r="BR8" i="1"/>
  <c r="AS23" i="1"/>
  <c r="BR23" i="1"/>
  <c r="BR16" i="1"/>
  <c r="AS16" i="1"/>
  <c r="AS9" i="1"/>
  <c r="BR9" i="1"/>
  <c r="AS10" i="1"/>
  <c r="BR10" i="1"/>
  <c r="AS12" i="1"/>
  <c r="BR12" i="1"/>
  <c r="AS22" i="1"/>
  <c r="BR22" i="1"/>
  <c r="AT27" i="1"/>
  <c r="AS7" i="1"/>
  <c r="BR7" i="1"/>
  <c r="AS6" i="1"/>
  <c r="BR6" i="1"/>
  <c r="AS14" i="1"/>
  <c r="BR14" i="1"/>
  <c r="AS24" i="1"/>
  <c r="BR24" i="1"/>
  <c r="BS26" i="1" l="1"/>
  <c r="BS18" i="1"/>
  <c r="AT13" i="1"/>
  <c r="BS13" i="1"/>
  <c r="AT24" i="1"/>
  <c r="BS24" i="1"/>
  <c r="AT16" i="1"/>
  <c r="BS16" i="1"/>
  <c r="AU27" i="1"/>
  <c r="AT11" i="1"/>
  <c r="BS11" i="1"/>
  <c r="AT14" i="1"/>
  <c r="BS14" i="1"/>
  <c r="AT22" i="1"/>
  <c r="BS22" i="1"/>
  <c r="AU18" i="1"/>
  <c r="AT21" i="1"/>
  <c r="BS21" i="1"/>
  <c r="AU26" i="1"/>
  <c r="AT9" i="1"/>
  <c r="BS9" i="1"/>
  <c r="AT17" i="1"/>
  <c r="BS17" i="1"/>
  <c r="AT6" i="1"/>
  <c r="BS6" i="1"/>
  <c r="AT12" i="1"/>
  <c r="BS12" i="1"/>
  <c r="AT23" i="1"/>
  <c r="BS23" i="1"/>
  <c r="AT25" i="1"/>
  <c r="BS25" i="1"/>
  <c r="AT19" i="1"/>
  <c r="BS19" i="1"/>
  <c r="AT29" i="1"/>
  <c r="BS29" i="1"/>
  <c r="AT7" i="1"/>
  <c r="BS7" i="1"/>
  <c r="AT10" i="1"/>
  <c r="BS10" i="1"/>
  <c r="AT8" i="1"/>
  <c r="BS8" i="1"/>
  <c r="AT28" i="1"/>
  <c r="BS28" i="1"/>
  <c r="AT20" i="1"/>
  <c r="BS20" i="1"/>
  <c r="BS27" i="1"/>
  <c r="AT15" i="1"/>
  <c r="BS15" i="1"/>
  <c r="BT18" i="1" l="1"/>
  <c r="AV27" i="1"/>
  <c r="AU10" i="1"/>
  <c r="BT10" i="1"/>
  <c r="AU25" i="1"/>
  <c r="BT25" i="1"/>
  <c r="AU17" i="1"/>
  <c r="BT17" i="1"/>
  <c r="AV18" i="1"/>
  <c r="BT27" i="1"/>
  <c r="AU20" i="1"/>
  <c r="BT20" i="1"/>
  <c r="AU7" i="1"/>
  <c r="BT7" i="1"/>
  <c r="AU23" i="1"/>
  <c r="BT23" i="1"/>
  <c r="AU9" i="1"/>
  <c r="BT9" i="1"/>
  <c r="AU22" i="1"/>
  <c r="BT22" i="1"/>
  <c r="AU16" i="1"/>
  <c r="BT16" i="1"/>
  <c r="BT26" i="1"/>
  <c r="AU15" i="1"/>
  <c r="BT15" i="1"/>
  <c r="AU28" i="1"/>
  <c r="BT28" i="1"/>
  <c r="AU29" i="1"/>
  <c r="BT29" i="1"/>
  <c r="AU12" i="1"/>
  <c r="BT12" i="1"/>
  <c r="AV26" i="1"/>
  <c r="AU14" i="1"/>
  <c r="BT14" i="1"/>
  <c r="AU24" i="1"/>
  <c r="BT24" i="1"/>
  <c r="AU8" i="1"/>
  <c r="BT8" i="1"/>
  <c r="AU19" i="1"/>
  <c r="BT19" i="1"/>
  <c r="AU6" i="1"/>
  <c r="BT6" i="1"/>
  <c r="AU21" i="1"/>
  <c r="BT21" i="1"/>
  <c r="AU11" i="1"/>
  <c r="BT11" i="1"/>
  <c r="AU13" i="1"/>
  <c r="BT13" i="1"/>
  <c r="AV23" i="1" l="1"/>
  <c r="BU23" i="1"/>
  <c r="AV11" i="1"/>
  <c r="BU11" i="1"/>
  <c r="AV8" i="1"/>
  <c r="BU8" i="1"/>
  <c r="AV12" i="1"/>
  <c r="BU12" i="1"/>
  <c r="AV17" i="1"/>
  <c r="BU17" i="1"/>
  <c r="AV16" i="1"/>
  <c r="BU16" i="1"/>
  <c r="AV7" i="1"/>
  <c r="BU7" i="1"/>
  <c r="AV21" i="1"/>
  <c r="BU21" i="1"/>
  <c r="AV24" i="1"/>
  <c r="BU24" i="1"/>
  <c r="AV29" i="1"/>
  <c r="BU29" i="1"/>
  <c r="AV25" i="1"/>
  <c r="BU25" i="1"/>
  <c r="AV22" i="1"/>
  <c r="BU22" i="1"/>
  <c r="AV20" i="1"/>
  <c r="BU20" i="1"/>
  <c r="AV6" i="1"/>
  <c r="BU6" i="1"/>
  <c r="AV14" i="1"/>
  <c r="BU14" i="1"/>
  <c r="AV28" i="1"/>
  <c r="BU28" i="1"/>
  <c r="AV10" i="1"/>
  <c r="BU10" i="1"/>
  <c r="BU26" i="1"/>
  <c r="AV9" i="1"/>
  <c r="BU9" i="1"/>
  <c r="BU18" i="1"/>
  <c r="AW27" i="1"/>
  <c r="AV13" i="1"/>
  <c r="BU13" i="1"/>
  <c r="AV19" i="1"/>
  <c r="BU19" i="1"/>
  <c r="AW26" i="1"/>
  <c r="AV15" i="1"/>
  <c r="BU15" i="1"/>
  <c r="AW18" i="1"/>
  <c r="BU27" i="1"/>
  <c r="BV26" i="1" l="1"/>
  <c r="BV27" i="1"/>
  <c r="AW15" i="1"/>
  <c r="BV15" i="1"/>
  <c r="AX27" i="1"/>
  <c r="AW28" i="1"/>
  <c r="BV28" i="1"/>
  <c r="AW22" i="1"/>
  <c r="BV22" i="1"/>
  <c r="AW21" i="1"/>
  <c r="BV21" i="1"/>
  <c r="AW12" i="1"/>
  <c r="BV12" i="1"/>
  <c r="AX26" i="1"/>
  <c r="AW14" i="1"/>
  <c r="BV14" i="1"/>
  <c r="AW25" i="1"/>
  <c r="BV25" i="1"/>
  <c r="AW7" i="1"/>
  <c r="BV7" i="1"/>
  <c r="AW8" i="1"/>
  <c r="BV8" i="1"/>
  <c r="AW9" i="1"/>
  <c r="BV9" i="1"/>
  <c r="AW19" i="1"/>
  <c r="BV19" i="1"/>
  <c r="AW6" i="1"/>
  <c r="BV6" i="1"/>
  <c r="AW29" i="1"/>
  <c r="BV29" i="1"/>
  <c r="AW16" i="1"/>
  <c r="BV16" i="1"/>
  <c r="AW11" i="1"/>
  <c r="BV11" i="1"/>
  <c r="BV18" i="1"/>
  <c r="AX18" i="1"/>
  <c r="AW13" i="1"/>
  <c r="BV13" i="1"/>
  <c r="AW10" i="1"/>
  <c r="BV10" i="1"/>
  <c r="AW20" i="1"/>
  <c r="BV20" i="1"/>
  <c r="AW24" i="1"/>
  <c r="BV24" i="1"/>
  <c r="AW17" i="1"/>
  <c r="BV17" i="1"/>
  <c r="AW23" i="1"/>
  <c r="BV23" i="1"/>
  <c r="BW27" i="1" l="1"/>
  <c r="AX23" i="1"/>
  <c r="BW23" i="1"/>
  <c r="BW16" i="1"/>
  <c r="AX16" i="1"/>
  <c r="AX9" i="1"/>
  <c r="BW9" i="1"/>
  <c r="AX14" i="1"/>
  <c r="BW14" i="1"/>
  <c r="AX22" i="1"/>
  <c r="BW22" i="1"/>
  <c r="AX13" i="1"/>
  <c r="BW13" i="1"/>
  <c r="BW26" i="1"/>
  <c r="BW18" i="1"/>
  <c r="AX29" i="1"/>
  <c r="BW29" i="1"/>
  <c r="AX8" i="1"/>
  <c r="BW8" i="1"/>
  <c r="AY26" i="1"/>
  <c r="AX28" i="1"/>
  <c r="BW28" i="1"/>
  <c r="AX10" i="1"/>
  <c r="BW10" i="1"/>
  <c r="AX17" i="1"/>
  <c r="BW17" i="1"/>
  <c r="AY18" i="1"/>
  <c r="AX6" i="1"/>
  <c r="BW6" i="1"/>
  <c r="AX7" i="1"/>
  <c r="BW7" i="1"/>
  <c r="AX12" i="1"/>
  <c r="BW12" i="1"/>
  <c r="AY27" i="1"/>
  <c r="AX24" i="1"/>
  <c r="BW24" i="1"/>
  <c r="AX20" i="1"/>
  <c r="BW20" i="1"/>
  <c r="AX11" i="1"/>
  <c r="BW11" i="1"/>
  <c r="AX19" i="1"/>
  <c r="BW19" i="1"/>
  <c r="AX25" i="1"/>
  <c r="BW25" i="1"/>
  <c r="AX21" i="1"/>
  <c r="BW21" i="1"/>
  <c r="AX15" i="1"/>
  <c r="BW15" i="1"/>
  <c r="AY21" i="1" l="1"/>
  <c r="BX21" i="1"/>
  <c r="AY20" i="1"/>
  <c r="BX20" i="1"/>
  <c r="AY7" i="1"/>
  <c r="BX7" i="1"/>
  <c r="AY10" i="1"/>
  <c r="BX10" i="1"/>
  <c r="AY29" i="1"/>
  <c r="BX29" i="1"/>
  <c r="AY14" i="1"/>
  <c r="BX14" i="1"/>
  <c r="AY25" i="1"/>
  <c r="BX25" i="1"/>
  <c r="AY24" i="1"/>
  <c r="BX24" i="1"/>
  <c r="AY6" i="1"/>
  <c r="BX6" i="1"/>
  <c r="AY28" i="1"/>
  <c r="BX28" i="1"/>
  <c r="AY9" i="1"/>
  <c r="BX9" i="1"/>
  <c r="BX18" i="1"/>
  <c r="BX26" i="1"/>
  <c r="BX16" i="1"/>
  <c r="AY16" i="1"/>
  <c r="BX27" i="1"/>
  <c r="AY19" i="1"/>
  <c r="BX19" i="1"/>
  <c r="AZ27" i="1"/>
  <c r="AZ18" i="1"/>
  <c r="AZ26" i="1"/>
  <c r="AY13" i="1"/>
  <c r="BX13" i="1"/>
  <c r="AY15" i="1"/>
  <c r="BX15" i="1"/>
  <c r="AY11" i="1"/>
  <c r="BX11" i="1"/>
  <c r="AY12" i="1"/>
  <c r="BX12" i="1"/>
  <c r="AY17" i="1"/>
  <c r="BX17" i="1"/>
  <c r="AY8" i="1"/>
  <c r="BX8" i="1"/>
  <c r="AY22" i="1"/>
  <c r="BX22" i="1"/>
  <c r="AY23" i="1"/>
  <c r="BX23" i="1"/>
  <c r="BY26" i="1" l="1"/>
  <c r="AZ11" i="1"/>
  <c r="BY11" i="1"/>
  <c r="BA18" i="1"/>
  <c r="BY27" i="1"/>
  <c r="AZ24" i="1"/>
  <c r="BY24" i="1"/>
  <c r="AZ10" i="1"/>
  <c r="BY10" i="1"/>
  <c r="AZ9" i="1"/>
  <c r="BY9" i="1"/>
  <c r="AZ25" i="1"/>
  <c r="BY25" i="1"/>
  <c r="AZ7" i="1"/>
  <c r="BY7" i="1"/>
  <c r="AZ15" i="1"/>
  <c r="BY15" i="1"/>
  <c r="AZ13" i="1"/>
  <c r="BY13" i="1"/>
  <c r="AZ19" i="1"/>
  <c r="BY19" i="1"/>
  <c r="AZ28" i="1"/>
  <c r="BY28" i="1"/>
  <c r="AZ14" i="1"/>
  <c r="BY14" i="1"/>
  <c r="AZ20" i="1"/>
  <c r="BY20" i="1"/>
  <c r="AZ22" i="1"/>
  <c r="BY22" i="1"/>
  <c r="BA27" i="1"/>
  <c r="AZ17" i="1"/>
  <c r="BY17" i="1"/>
  <c r="AZ23" i="1"/>
  <c r="BY23" i="1"/>
  <c r="AZ12" i="1"/>
  <c r="BY12" i="1"/>
  <c r="BA26" i="1"/>
  <c r="AZ16" i="1"/>
  <c r="BY16" i="1"/>
  <c r="AZ8" i="1"/>
  <c r="BY8" i="1"/>
  <c r="BY18" i="1"/>
  <c r="AZ6" i="1"/>
  <c r="BY6" i="1"/>
  <c r="AZ29" i="1"/>
  <c r="BY29" i="1"/>
  <c r="AZ21" i="1"/>
  <c r="BY21" i="1"/>
  <c r="BZ26" i="1" l="1"/>
  <c r="BA6" i="1"/>
  <c r="BZ6" i="1"/>
  <c r="BA21" i="1"/>
  <c r="BZ21" i="1"/>
  <c r="BA16" i="1"/>
  <c r="BZ16" i="1"/>
  <c r="BA17" i="1"/>
  <c r="BZ17" i="1"/>
  <c r="BA14" i="1"/>
  <c r="BZ14" i="1"/>
  <c r="BA15" i="1"/>
  <c r="BZ15" i="1"/>
  <c r="BA10" i="1"/>
  <c r="BZ10" i="1"/>
  <c r="BZ27" i="1"/>
  <c r="BB26" i="1"/>
  <c r="BB27" i="1"/>
  <c r="BA28" i="1"/>
  <c r="BZ28" i="1"/>
  <c r="BA7" i="1"/>
  <c r="BZ7" i="1"/>
  <c r="BA24" i="1"/>
  <c r="BZ24" i="1"/>
  <c r="BA12" i="1"/>
  <c r="BZ12" i="1"/>
  <c r="BA22" i="1"/>
  <c r="BZ22" i="1"/>
  <c r="BA19" i="1"/>
  <c r="BZ19" i="1"/>
  <c r="BA25" i="1"/>
  <c r="BZ25" i="1"/>
  <c r="BZ18" i="1"/>
  <c r="BB18" i="1"/>
  <c r="BA8" i="1"/>
  <c r="BZ8" i="1"/>
  <c r="BA23" i="1"/>
  <c r="BZ23" i="1"/>
  <c r="BA20" i="1"/>
  <c r="BZ20" i="1"/>
  <c r="BA13" i="1"/>
  <c r="BZ13" i="1"/>
  <c r="BA9" i="1"/>
  <c r="BZ9" i="1"/>
  <c r="BA29" i="1"/>
  <c r="BZ29" i="1"/>
  <c r="BA11" i="1"/>
  <c r="BZ11" i="1"/>
  <c r="BB25" i="1" l="1"/>
  <c r="CA25" i="1"/>
  <c r="BB24" i="1"/>
  <c r="CA24" i="1"/>
  <c r="BC26" i="1"/>
  <c r="BB23" i="1"/>
  <c r="CA23" i="1"/>
  <c r="BB17" i="1"/>
  <c r="CA17" i="1"/>
  <c r="BB7" i="1"/>
  <c r="CA7" i="1"/>
  <c r="BB19" i="1"/>
  <c r="CA19" i="1"/>
  <c r="BB8" i="1"/>
  <c r="CA8" i="1"/>
  <c r="BB10" i="1"/>
  <c r="CA10" i="1"/>
  <c r="BB16" i="1"/>
  <c r="CA16" i="1"/>
  <c r="CA18" i="1"/>
  <c r="BB22" i="1"/>
  <c r="CA22" i="1"/>
  <c r="BB28" i="1"/>
  <c r="CA28" i="1"/>
  <c r="BB29" i="1"/>
  <c r="CA29" i="1"/>
  <c r="BB13" i="1"/>
  <c r="CA13" i="1"/>
  <c r="BC18" i="1"/>
  <c r="CA27" i="1"/>
  <c r="BB15" i="1"/>
  <c r="CA15" i="1"/>
  <c r="BB21" i="1"/>
  <c r="CA21" i="1"/>
  <c r="BB9" i="1"/>
  <c r="CA9" i="1"/>
  <c r="BB12" i="1"/>
  <c r="CA12" i="1"/>
  <c r="BC27" i="1"/>
  <c r="BB11" i="1"/>
  <c r="CA11" i="1"/>
  <c r="BB20" i="1"/>
  <c r="CA20" i="1"/>
  <c r="CA26" i="1"/>
  <c r="BB14" i="1"/>
  <c r="CA14" i="1"/>
  <c r="BB6" i="1"/>
  <c r="CA6" i="1"/>
  <c r="CB27" i="1" l="1"/>
  <c r="BC28" i="1"/>
  <c r="CB28" i="1"/>
  <c r="BC12" i="1"/>
  <c r="CB12" i="1"/>
  <c r="CB18" i="1"/>
  <c r="BC8" i="1"/>
  <c r="CB8" i="1"/>
  <c r="BC23" i="1"/>
  <c r="CB23" i="1"/>
  <c r="BC22" i="1"/>
  <c r="CB22" i="1"/>
  <c r="CB26" i="1"/>
  <c r="BC14" i="1"/>
  <c r="CB14" i="1"/>
  <c r="BC20" i="1"/>
  <c r="CB20" i="1"/>
  <c r="BC19" i="1"/>
  <c r="CB19" i="1"/>
  <c r="BC13" i="1"/>
  <c r="CB13" i="1"/>
  <c r="BC11" i="1"/>
  <c r="CB11" i="1"/>
  <c r="BC21" i="1"/>
  <c r="CB21" i="1"/>
  <c r="CB16" i="1"/>
  <c r="BC16" i="1"/>
  <c r="BC7" i="1"/>
  <c r="CB7" i="1"/>
  <c r="BC24" i="1"/>
  <c r="CB24" i="1"/>
  <c r="BC9" i="1"/>
  <c r="CB9" i="1"/>
  <c r="BC29" i="1"/>
  <c r="CB29" i="1"/>
  <c r="BC6" i="1"/>
  <c r="CB6" i="1"/>
  <c r="BC15" i="1"/>
  <c r="CB15" i="1"/>
  <c r="BC10" i="1"/>
  <c r="CB10" i="1"/>
  <c r="BC17" i="1"/>
  <c r="CB17" i="1"/>
  <c r="BC25" i="1"/>
  <c r="CB25" i="1"/>
  <c r="CC15" i="1" l="1"/>
  <c r="CC27" i="1"/>
  <c r="CC24" i="1"/>
  <c r="CC25" i="1"/>
  <c r="CC17" i="1"/>
  <c r="CC20" i="1"/>
  <c r="CC23" i="1"/>
  <c r="CC11" i="1"/>
  <c r="CC14" i="1"/>
  <c r="CC8" i="1"/>
  <c r="CC6" i="1"/>
  <c r="CC7" i="1"/>
  <c r="CC13" i="1"/>
  <c r="CC16" i="1"/>
  <c r="CC26" i="1"/>
  <c r="CC29" i="1"/>
  <c r="CC22" i="1"/>
  <c r="CC12" i="1"/>
  <c r="CC10" i="1"/>
  <c r="CC19" i="1"/>
  <c r="CC18" i="1"/>
  <c r="CC9" i="1"/>
  <c r="CC21" i="1"/>
  <c r="CC28" i="1"/>
</calcChain>
</file>

<file path=xl/sharedStrings.xml><?xml version="1.0" encoding="utf-8"?>
<sst xmlns="http://schemas.openxmlformats.org/spreadsheetml/2006/main" count="227" uniqueCount="107">
  <si>
    <t>1er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</si>
  <si>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</si>
  <si>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</si>
  <si>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</si>
  <si>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</si>
  <si>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</si>
  <si>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</si>
  <si>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</si>
  <si>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</si>
  <si>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</si>
  <si>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</si>
  <si>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</si>
  <si>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</si>
  <si>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</si>
  <si>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</si>
  <si>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</si>
  <si>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</si>
  <si>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</si>
  <si>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19e</t>
  </si>
  <si>
    <t>22e</t>
  </si>
  <si>
    <t>R1</t>
  </si>
  <si>
    <t>R2</t>
  </si>
  <si>
    <t>Pos.</t>
  </si>
  <si>
    <t>20ème</t>
  </si>
  <si>
    <t>21er</t>
  </si>
  <si>
    <t>Audi A4</t>
  </si>
  <si>
    <t>BMW 320i</t>
  </si>
  <si>
    <t>Fredrik Ekblom</t>
  </si>
  <si>
    <t>BMW 320si</t>
  </si>
  <si>
    <t>Robert Dahlgren</t>
  </si>
  <si>
    <t>Volvo C30</t>
  </si>
  <si>
    <t>Richard Goransson</t>
  </si>
  <si>
    <t>Thed Bjork</t>
  </si>
  <si>
    <t>Honda Accord R</t>
  </si>
  <si>
    <t>Jan Nilsson</t>
  </si>
  <si>
    <t>Robin Rudholm</t>
  </si>
  <si>
    <t>Thomas Engstrom</t>
  </si>
  <si>
    <t>Roger Eriksson</t>
  </si>
  <si>
    <t>Seat Leon</t>
  </si>
  <si>
    <t>Tommy Rustad</t>
  </si>
  <si>
    <t>Tommy Kristoffersson</t>
  </si>
  <si>
    <t>Alexander Lvov</t>
  </si>
  <si>
    <t>Andreas Simonsen</t>
  </si>
  <si>
    <t>Mattias Andersson</t>
  </si>
  <si>
    <t>Alfa Romeo 156</t>
  </si>
  <si>
    <t>Johan Stureson</t>
  </si>
  <si>
    <t>Thomas Schie</t>
  </si>
  <si>
    <t>Carl Rosenblad</t>
  </si>
  <si>
    <t>Dick Sahlen</t>
  </si>
  <si>
    <t>Mikael Eklund</t>
  </si>
  <si>
    <t>Tobias Tegelby</t>
  </si>
  <si>
    <t>Viktor Huggare</t>
  </si>
  <si>
    <t>Joakim Ahlberg</t>
  </si>
  <si>
    <t>Ronnie Brandt</t>
  </si>
  <si>
    <t>Volvo S60</t>
  </si>
  <si>
    <t>23e</t>
  </si>
  <si>
    <t>24e</t>
  </si>
  <si>
    <t>Tobias Johansson</t>
  </si>
  <si>
    <t>Mercedes C200</t>
  </si>
  <si>
    <t>Chevrolet Lacetti</t>
  </si>
  <si>
    <t>Peugeot 308</t>
  </si>
  <si>
    <t>Date:</t>
  </si>
  <si>
    <t>1 - Gothenburg</t>
  </si>
  <si>
    <t>2 - Sturup</t>
  </si>
  <si>
    <t>4 - Falkenberg</t>
  </si>
  <si>
    <t>5 - Knutstorp</t>
  </si>
  <si>
    <t>6 - Karlskoga</t>
  </si>
  <si>
    <t>8 - Sturup</t>
  </si>
  <si>
    <t>9 - Mantorp</t>
  </si>
  <si>
    <t>11 - Valerbanen</t>
  </si>
  <si>
    <t>12 - Falkenberg</t>
  </si>
  <si>
    <t>7 - Anderstorp</t>
  </si>
  <si>
    <t>3 - Hockeinheim Nat.</t>
  </si>
  <si>
    <t>Volvo C30 / S60</t>
  </si>
  <si>
    <t>PTS</t>
  </si>
  <si>
    <t>RAT.</t>
  </si>
  <si>
    <t>Evolution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</si>
  <si>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</si>
  <si>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</si>
  <si>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</si>
  <si>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</si>
  <si>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</si>
  <si>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</si>
  <si>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</si>
  <si>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</si>
  <si>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</si>
  <si>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</si>
  <si>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</si>
  <si>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</si>
  <si>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</si>
  <si>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</si>
  <si>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</si>
  <si>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</si>
  <si>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</si>
  <si>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</si>
  <si>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</si>
  <si>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</si>
  <si>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</si>
  <si>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</si>
  <si>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10 - Poznan</t>
  </si>
  <si>
    <t>STCC - Car championship</t>
  </si>
  <si>
    <t>STCC - Drivers championship</t>
  </si>
  <si>
    <t>Number of drivers</t>
  </si>
  <si>
    <t>Me</t>
  </si>
  <si>
    <t>Driver</t>
  </si>
  <si>
    <t>Car</t>
  </si>
  <si>
    <t>* 2 firsts drivers of each different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</si>
</sst>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</cellStyleXfs>
  <cellXfs count="23">
    <xf numFmtId="0" fontId="0" fillId="0" borderId="0" xfId="0"/>
    <xf numFmtId="0" fontId="0" fillId="4" borderId="0" xfId="0" applyFill="1"/>
    <xf numFmtId="0" fontId="2" fillId="4" borderId="0" xfId="2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5" borderId="0" xfId="3" applyFont="1" applyBorder="1" applyAlignment="1">
      <alignment horizontal="center" vertical="center"/>
    </xf>
    <xf numFmtId="0" fontId="1" fillId="5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9" borderId="4" xfId="3" applyFont="1" applyFill="1" applyBorder="1" applyAlignment="1">
      <alignment horizontal="right" vertical="center"/>
    </xf>
    <xf numFmtId="0" fontId="1" fillId="5" borderId="1" xfId="3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5" borderId="1" xfId="3" applyFont="1" applyBorder="1" applyAlignment="1">
      <alignment horizontal="center" vertical="center"/>
    </xf>
    <xf numFmtId="0" fontId="4" fillId="7" borderId="1" xfId="1" applyFont="1" applyFill="1" applyBorder="1" applyAlignment="1">
      <alignment horizontal="center" textRotation="90"/>
    </xf>
    <xf numFmtId="16" fontId="6" fillId="9" borderId="4" xfId="1" applyNumberFormat="1" applyFont="1" applyFill="1" applyBorder="1" applyAlignment="1">
      <alignment horizontal="center"/>
    </xf>
    <xf numFmtId="16" fontId="6" fillId="9" borderId="3" xfId="1" applyNumberFormat="1" applyFont="1" applyFill="1" applyBorder="1" applyAlignment="1">
      <alignment horizontal="center"/>
    </xf>
    <xf numFmtId="0" fontId="5" fillId="8" borderId="5" xfId="4" applyFont="1" applyFill="1" applyBorder="1" applyAlignment="1">
      <alignment horizontal="center" vertical="center"/>
    </xf>
    <xf numFmtId="0" fontId="5" fillId="8" borderId="6" xfId="4" applyFont="1" applyFill="1" applyBorder="1" applyAlignment="1">
      <alignment horizontal="center" vertical="center"/>
    </xf>
    <xf numFmtId="0" fontId="5" fillId="8" borderId="7" xfId="4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</cellXfs>
  <cellStyles count="5">
    <cellStyle name="20 % - Accent1" xfId="3" builtinId="30"/>
    <cellStyle name="Accent2" xfId="4" builtinId="33"/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Championship!$BE$6</c:f>
              <c:strCache>
                <c:ptCount val="1"/>
                <c:pt idx="0">
                  <c:v>Thed Bjork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Championship!$BF$6:$CC$6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Championship!$BE$7</c:f>
              <c:strCache>
                <c:ptCount val="1"/>
                <c:pt idx="0">
                  <c:v>Thomas Engstrom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Championship!$BF$7:$CC$7</c:f>
              <c:numCache>
                <c:formatCode>General</c:formatCode>
                <c:ptCount val="24"/>
                <c:pt idx="0">
                  <c:v>21</c:v>
                </c:pt>
                <c:pt idx="1">
                  <c:v>23</c:v>
                </c:pt>
                <c:pt idx="2">
                  <c:v>10</c:v>
                </c:pt>
                <c:pt idx="3">
                  <c:v>11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Championship!$BE$8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Championship!$BF$8:$CC$8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Championship!$BE$9</c:f>
              <c:strCache>
                <c:ptCount val="1"/>
                <c:pt idx="0">
                  <c:v>Robin Rudholm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Championship!$BF$9:$CC$9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Championship!$BE$10</c:f>
              <c:strCache>
                <c:ptCount val="1"/>
                <c:pt idx="0">
                  <c:v>Richard Goransson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Championship!$BF$10:$CC$10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Championship!$BE$11</c:f>
              <c:strCache>
                <c:ptCount val="1"/>
                <c:pt idx="0">
                  <c:v>Thomas Schie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Championship!$BF$11:$CC$11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Championship!$BE$12</c:f>
              <c:strCache>
                <c:ptCount val="1"/>
                <c:pt idx="0">
                  <c:v>Jan Nilsson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Championship!$BF$12:$CC$12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Championship!$BE$13</c:f>
              <c:strCache>
                <c:ptCount val="1"/>
                <c:pt idx="0">
                  <c:v>Mattias Andersson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Championship!$BF$13:$CC$13</c:f>
              <c:numCache>
                <c:formatCode>General</c:formatCode>
                <c:ptCount val="24"/>
                <c:pt idx="0">
                  <c:v>8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Championship!$BE$14</c:f>
              <c:strCache>
                <c:ptCount val="1"/>
                <c:pt idx="0">
                  <c:v>Tommy Rustad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Championship!$BF$14:$CC$14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Championship!$BE$15</c:f>
              <c:strCache>
                <c:ptCount val="1"/>
                <c:pt idx="0">
                  <c:v>Fredrik Ekblom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Championship!$BF$15:$CC$15</c:f>
              <c:numCache>
                <c:formatCode>General</c:formatCode>
                <c:ptCount val="24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Championship!$BE$16</c:f>
              <c:strCache>
                <c:ptCount val="1"/>
                <c:pt idx="0">
                  <c:v>Robert Dahlgren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Championship!$BF$16:$CC$16</c:f>
              <c:numCache>
                <c:formatCode>General</c:formatCode>
                <c:ptCount val="24"/>
                <c:pt idx="0">
                  <c:v>21</c:v>
                </c:pt>
                <c:pt idx="1">
                  <c:v>19</c:v>
                </c:pt>
                <c:pt idx="2">
                  <c:v>10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Championship!$BE$17</c:f>
              <c:strCache>
                <c:ptCount val="1"/>
                <c:pt idx="0">
                  <c:v>Roger Eriksson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Championship!$BF$17:$CC$17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Championship!$BE$18</c:f>
              <c:strCache>
                <c:ptCount val="1"/>
                <c:pt idx="0">
                  <c:v>Johan Stureson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Championship!$BF$18:$CC$18</c:f>
              <c:numCache>
                <c:formatCode>General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Championship!$BE$19</c:f>
              <c:strCache>
                <c:ptCount val="1"/>
                <c:pt idx="0">
                  <c:v>Joakim Ahlberg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Championship!$BF$19:$CC$19</c:f>
              <c:numCache>
                <c:formatCode>General</c:formatCode>
                <c:ptCount val="24"/>
                <c:pt idx="0">
                  <c:v>16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Championship!$BE$20</c:f>
              <c:strCache>
                <c:ptCount val="1"/>
                <c:pt idx="0">
                  <c:v>Carl Rosenblad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Championship!$BF$20:$CC$20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Championship!$BE$21</c:f>
              <c:strCache>
                <c:ptCount val="1"/>
                <c:pt idx="0">
                  <c:v>Tommy Kristoffersson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Championship!$BF$21:$CC$21</c:f>
              <c:numCache>
                <c:formatCode>General</c:formatCode>
                <c:ptCount val="24"/>
                <c:pt idx="0">
                  <c:v>11</c:v>
                </c:pt>
                <c:pt idx="1">
                  <c:v>10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Championship!$BE$22</c:f>
              <c:strCache>
                <c:ptCount val="1"/>
                <c:pt idx="0">
                  <c:v>Dick Sahlen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Championship!$BF$22:$CC$22</c:f>
              <c:numCache>
                <c:formatCode>General</c:formatCode>
                <c:ptCount val="24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Championship!$BE$23</c:f>
              <c:strCache>
                <c:ptCount val="1"/>
                <c:pt idx="0">
                  <c:v>Mikael Eklund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Championship!$BF$23:$CC$23</c:f>
              <c:numCache>
                <c:formatCode>General</c:formatCode>
                <c:ptCount val="24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Championship!$BE$24</c:f>
              <c:strCache>
                <c:ptCount val="1"/>
                <c:pt idx="0">
                  <c:v>Tobias Tegelby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Championship!$BF$24:$CC$24</c:f>
              <c:numCache>
                <c:formatCode>General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17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Championship!$BE$25</c:f>
              <c:strCache>
                <c:ptCount val="1"/>
                <c:pt idx="0">
                  <c:v>Tobias Johansson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Championship!$BF$25:$CC$25</c:f>
              <c:numCache>
                <c:formatCode>General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Championship!$BE$26</c:f>
              <c:strCache>
                <c:ptCount val="1"/>
                <c:pt idx="0">
                  <c:v>Andreas Simonsen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Championship!$BF$26:$CC$26</c:f>
              <c:numCache>
                <c:formatCode>General</c:formatCode>
                <c:ptCount val="24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Championship!$BE$27</c:f>
              <c:strCache>
                <c:ptCount val="1"/>
                <c:pt idx="0">
                  <c:v>Viktor Huggare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Championship!$BF$27:$CC$27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Championship!$BE$28</c:f>
              <c:strCache>
                <c:ptCount val="1"/>
                <c:pt idx="0">
                  <c:v>Alexander Lvov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Championship!$BF$28:$CC$28</c:f>
              <c:numCache>
                <c:formatCode>General</c:formatCode>
                <c:ptCount val="24"/>
                <c:pt idx="0">
                  <c:v>16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Championship!$BE$29</c:f>
              <c:strCache>
                <c:ptCount val="1"/>
                <c:pt idx="0">
                  <c:v>Ronnie Brandt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Championship!$BF$5:$CC$5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cat>
          <c:val>
            <c:numRef>
              <c:f>Championship!$BF$29:$CC$29</c:f>
              <c:numCache>
                <c:formatCode>General</c:formatCode>
                <c:ptCount val="24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1511575680"/>
        <c:axId val="-1511571328"/>
      </c:lineChart>
      <c:catAx>
        <c:axId val="-1511575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11571328"/>
        <c:crosses val="autoZero"/>
        <c:auto val="1"/>
        <c:lblAlgn val="ctr"/>
        <c:lblOffset val="100"/>
        <c:noMultiLvlLbl val="0"/>
      </c:catAx>
      <c:valAx>
        <c:axId val="-1511571328"/>
        <c:scaling>
          <c:orientation val="maxMin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11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62592</xdr:colOff>
      <xdr:row>61</xdr:row>
      <xdr:rowOff>50344</xdr:rowOff>
    </xdr:from>
    <xdr:to>
      <xdr:col>29</xdr:col>
      <xdr:colOff>353785</xdr:colOff>
      <xdr:row>97</xdr:row>
      <xdr:rowOff>108857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"/>
  <sheetViews>
    <sheetView tabSelected="1" view="pageBreakPreview" topLeftCell="A26" zoomScaleNormal="100" zoomScaleSheetLayoutView="100" workbookViewId="0">
      <selection activeCell="D49" sqref="D49"/>
    </sheetView>
  </sheetViews>
  <sheetFormatPr baseColWidth="10" defaultRowHeight="15" x14ac:dyDescent="0.25"/>
  <cols>
    <col min="1" max="1" width="1.42578125" customWidth="1"/>
    <col min="2" max="2" width="7.140625" customWidth="1"/>
    <col min="3" max="3" width="21.42578125" customWidth="1"/>
    <col min="4" max="4" width="19.28515625" customWidth="1"/>
    <col min="5" max="28" width="3.5703125" customWidth="1"/>
    <col min="29" max="29" width="7.140625" customWidth="1"/>
    <col min="30" max="30" width="6.5703125" customWidth="1"/>
    <col min="31" max="31" width="21.5703125" bestFit="1" customWidth="1"/>
    <col min="32" max="37" width="4.28515625" customWidth="1"/>
    <col min="38" max="38" width="4.140625" customWidth="1"/>
    <col min="39" max="55" width="4.28515625" customWidth="1"/>
    <col min="56" max="56" width="4.42578125" customWidth="1"/>
    <col min="57" max="57" width="18.42578125" customWidth="1"/>
    <col min="58" max="58" width="3.85546875" bestFit="1" customWidth="1"/>
    <col min="59" max="66" width="4" bestFit="1" customWidth="1"/>
    <col min="67" max="67" width="4.85546875" bestFit="1" customWidth="1"/>
    <col min="68" max="68" width="4.42578125" bestFit="1" customWidth="1"/>
    <col min="69" max="76" width="4.85546875" bestFit="1" customWidth="1"/>
    <col min="77" max="77" width="5.28515625" bestFit="1" customWidth="1"/>
    <col min="78" max="78" width="4.85546875" bestFit="1" customWidth="1"/>
    <col min="79" max="81" width="5.28515625" bestFit="1" customWidth="1"/>
    <col min="82" max="82" width="22.7109375" customWidth="1"/>
  </cols>
  <sheetData>
    <row r="1" spans="1:81" ht="22.5" customHeight="1" x14ac:dyDescent="0.25">
      <c r="B1" s="19" t="s">
        <v>101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</row>
    <row r="2" spans="1:81" s="1" customFormat="1" ht="7.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81" ht="112.5" customHeight="1" x14ac:dyDescent="0.25">
      <c r="A3" s="4"/>
      <c r="B3" s="4"/>
      <c r="C3" s="4"/>
      <c r="D3" s="4"/>
      <c r="E3" s="16" t="s">
        <v>62</v>
      </c>
      <c r="F3" s="16"/>
      <c r="G3" s="16" t="s">
        <v>63</v>
      </c>
      <c r="H3" s="16"/>
      <c r="I3" s="16" t="s">
        <v>72</v>
      </c>
      <c r="J3" s="16"/>
      <c r="K3" s="16" t="s">
        <v>64</v>
      </c>
      <c r="L3" s="16"/>
      <c r="M3" s="16" t="s">
        <v>65</v>
      </c>
      <c r="N3" s="16"/>
      <c r="O3" s="16" t="s">
        <v>66</v>
      </c>
      <c r="P3" s="16"/>
      <c r="Q3" s="16" t="s">
        <v>71</v>
      </c>
      <c r="R3" s="16"/>
      <c r="S3" s="16" t="s">
        <v>67</v>
      </c>
      <c r="T3" s="16"/>
      <c r="U3" s="16" t="s">
        <v>68</v>
      </c>
      <c r="V3" s="16"/>
      <c r="W3" s="16" t="s">
        <v>99</v>
      </c>
      <c r="X3" s="16"/>
      <c r="Y3" s="16" t="s">
        <v>69</v>
      </c>
      <c r="Z3" s="16"/>
      <c r="AA3" s="16" t="s">
        <v>70</v>
      </c>
      <c r="AB3" s="16"/>
    </row>
    <row r="4" spans="1:81" ht="22.5" customHeight="1" x14ac:dyDescent="0.25">
      <c r="A4" s="4"/>
      <c r="B4" s="4"/>
      <c r="C4" s="4"/>
      <c r="D4" s="12" t="s">
        <v>61</v>
      </c>
      <c r="E4" s="17">
        <v>41568</v>
      </c>
      <c r="F4" s="18"/>
      <c r="G4" s="17">
        <v>41568</v>
      </c>
      <c r="H4" s="18"/>
      <c r="I4" s="17">
        <v>41569</v>
      </c>
      <c r="J4" s="18"/>
      <c r="K4" s="17">
        <v>41576</v>
      </c>
      <c r="L4" s="18"/>
      <c r="M4" s="17">
        <v>41581</v>
      </c>
      <c r="N4" s="18"/>
      <c r="O4" s="17">
        <v>41587</v>
      </c>
      <c r="P4" s="18"/>
      <c r="Q4" s="17">
        <v>41588</v>
      </c>
      <c r="R4" s="18"/>
      <c r="S4" s="17">
        <v>41589</v>
      </c>
      <c r="T4" s="18"/>
      <c r="U4" s="17">
        <v>41602</v>
      </c>
      <c r="V4" s="18"/>
      <c r="W4" s="17">
        <v>41603</v>
      </c>
      <c r="X4" s="18"/>
      <c r="Y4" s="17"/>
      <c r="Z4" s="18"/>
      <c r="AA4" s="17"/>
      <c r="AB4" s="18"/>
    </row>
    <row r="5" spans="1:81" x14ac:dyDescent="0.25">
      <c r="B5" s="9" t="s">
        <v>22</v>
      </c>
      <c r="C5" s="9" t="s">
        <v>104</v>
      </c>
      <c r="D5" s="9" t="s">
        <v>105</v>
      </c>
      <c r="E5" s="9" t="s">
        <v>20</v>
      </c>
      <c r="F5" s="9" t="s">
        <v>21</v>
      </c>
      <c r="G5" s="9" t="s">
        <v>20</v>
      </c>
      <c r="H5" s="9" t="s">
        <v>21</v>
      </c>
      <c r="I5" s="9" t="s">
        <v>20</v>
      </c>
      <c r="J5" s="9" t="s">
        <v>21</v>
      </c>
      <c r="K5" s="9" t="s">
        <v>20</v>
      </c>
      <c r="L5" s="9" t="s">
        <v>21</v>
      </c>
      <c r="M5" s="9" t="s">
        <v>20</v>
      </c>
      <c r="N5" s="9" t="s">
        <v>21</v>
      </c>
      <c r="O5" s="9" t="s">
        <v>20</v>
      </c>
      <c r="P5" s="9" t="s">
        <v>21</v>
      </c>
      <c r="Q5" s="9" t="s">
        <v>20</v>
      </c>
      <c r="R5" s="9" t="s">
        <v>21</v>
      </c>
      <c r="S5" s="9" t="s">
        <v>20</v>
      </c>
      <c r="T5" s="9" t="s">
        <v>21</v>
      </c>
      <c r="U5" s="9" t="s">
        <v>20</v>
      </c>
      <c r="V5" s="9" t="s">
        <v>21</v>
      </c>
      <c r="W5" s="9" t="s">
        <v>20</v>
      </c>
      <c r="X5" s="9" t="s">
        <v>21</v>
      </c>
      <c r="Y5" s="9" t="s">
        <v>20</v>
      </c>
      <c r="Z5" s="9" t="s">
        <v>21</v>
      </c>
      <c r="AA5" s="9" t="s">
        <v>20</v>
      </c>
      <c r="AB5" s="9" t="s">
        <v>21</v>
      </c>
      <c r="AC5" s="9" t="s">
        <v>74</v>
      </c>
      <c r="AD5" s="13" t="s">
        <v>75</v>
      </c>
      <c r="AE5" s="6" t="s">
        <v>76</v>
      </c>
      <c r="AF5" t="s">
        <v>20</v>
      </c>
      <c r="AG5" t="s">
        <v>21</v>
      </c>
      <c r="AH5" t="s">
        <v>77</v>
      </c>
      <c r="AI5" t="s">
        <v>78</v>
      </c>
      <c r="AJ5" t="s">
        <v>79</v>
      </c>
      <c r="AK5" t="s">
        <v>80</v>
      </c>
      <c r="AL5" t="s">
        <v>81</v>
      </c>
      <c r="AM5" t="s">
        <v>82</v>
      </c>
      <c r="AN5" t="s">
        <v>83</v>
      </c>
      <c r="AO5" t="s">
        <v>84</v>
      </c>
      <c r="AP5" t="s">
        <v>85</v>
      </c>
      <c r="AQ5" t="s">
        <v>86</v>
      </c>
      <c r="AR5" t="s">
        <v>87</v>
      </c>
      <c r="AS5" t="s">
        <v>88</v>
      </c>
      <c r="AT5" t="s">
        <v>89</v>
      </c>
      <c r="AU5" t="s">
        <v>90</v>
      </c>
      <c r="AV5" t="s">
        <v>91</v>
      </c>
      <c r="AW5" t="s">
        <v>92</v>
      </c>
      <c r="AX5" t="s">
        <v>93</v>
      </c>
      <c r="AY5" t="s">
        <v>94</v>
      </c>
      <c r="AZ5" t="s">
        <v>95</v>
      </c>
      <c r="BA5" t="s">
        <v>96</v>
      </c>
      <c r="BB5" t="s">
        <v>97</v>
      </c>
      <c r="BC5" t="s">
        <v>98</v>
      </c>
      <c r="BE5" s="6" t="s">
        <v>76</v>
      </c>
      <c r="BF5" t="s">
        <v>20</v>
      </c>
      <c r="BG5" t="s">
        <v>21</v>
      </c>
      <c r="BH5" t="s">
        <v>77</v>
      </c>
      <c r="BI5" t="s">
        <v>78</v>
      </c>
      <c r="BJ5" t="s">
        <v>79</v>
      </c>
      <c r="BK5" t="s">
        <v>80</v>
      </c>
      <c r="BL5" t="s">
        <v>81</v>
      </c>
      <c r="BM5" t="s">
        <v>82</v>
      </c>
      <c r="BN5" t="s">
        <v>83</v>
      </c>
      <c r="BO5" t="s">
        <v>84</v>
      </c>
      <c r="BP5" t="s">
        <v>85</v>
      </c>
      <c r="BQ5" t="s">
        <v>86</v>
      </c>
      <c r="BR5" t="s">
        <v>87</v>
      </c>
      <c r="BS5" t="s">
        <v>88</v>
      </c>
      <c r="BT5" t="s">
        <v>89</v>
      </c>
      <c r="BU5" t="s">
        <v>90</v>
      </c>
      <c r="BV5" t="s">
        <v>91</v>
      </c>
      <c r="BW5" t="s">
        <v>92</v>
      </c>
      <c r="BX5" t="s">
        <v>93</v>
      </c>
      <c r="BY5" t="s">
        <v>94</v>
      </c>
      <c r="BZ5" t="s">
        <v>95</v>
      </c>
      <c r="CA5" t="s">
        <v>96</v>
      </c>
      <c r="CB5" t="s">
        <v>97</v>
      </c>
      <c r="CC5" t="s">
        <v>98</v>
      </c>
    </row>
    <row r="6" spans="1:81" x14ac:dyDescent="0.25">
      <c r="B6" s="8" t="s">
        <v>0</v>
      </c>
      <c r="C6" s="3" t="s">
        <v>32</v>
      </c>
      <c r="D6" s="8" t="s">
        <v>33</v>
      </c>
      <c r="E6" s="11">
        <v>7</v>
      </c>
      <c r="F6" s="11">
        <v>6</v>
      </c>
      <c r="G6" s="11">
        <v>7</v>
      </c>
      <c r="H6" s="11">
        <v>4</v>
      </c>
      <c r="I6" s="11">
        <v>2</v>
      </c>
      <c r="J6" s="11">
        <v>2</v>
      </c>
      <c r="K6" s="11">
        <v>10</v>
      </c>
      <c r="L6" s="11">
        <v>5</v>
      </c>
      <c r="M6" s="11">
        <v>9</v>
      </c>
      <c r="N6" s="11">
        <v>3</v>
      </c>
      <c r="O6" s="11">
        <v>4</v>
      </c>
      <c r="P6" s="11">
        <v>7</v>
      </c>
      <c r="Q6" s="11">
        <v>2</v>
      </c>
      <c r="R6" s="11">
        <v>2</v>
      </c>
      <c r="S6" s="11"/>
      <c r="T6" s="11"/>
      <c r="U6" s="11">
        <v>10</v>
      </c>
      <c r="V6" s="11">
        <v>3</v>
      </c>
      <c r="W6" s="11">
        <v>10</v>
      </c>
      <c r="X6" s="11">
        <v>7</v>
      </c>
      <c r="Y6" s="11"/>
      <c r="Z6" s="11"/>
      <c r="AA6" s="11"/>
      <c r="AB6" s="11"/>
      <c r="AC6" s="8">
        <f t="shared" ref="AC6:AC29" si="0">SUM(E6:AB6)</f>
        <v>100</v>
      </c>
      <c r="AD6" s="8">
        <f t="shared" ref="AD6:AD29" si="1">AC6-$AC$6</f>
        <v>0</v>
      </c>
      <c r="AE6" t="str">
        <f t="shared" ref="AE6:AE29" si="2">C6</f>
        <v>Thed Bjork</v>
      </c>
      <c r="AF6">
        <f t="shared" ref="AF6:AF29" si="3">E6</f>
        <v>7</v>
      </c>
      <c r="AG6">
        <f t="shared" ref="AG6:AG29" si="4">AF6+F6</f>
        <v>13</v>
      </c>
      <c r="AH6">
        <f t="shared" ref="AH6:AH29" si="5">AG6+G6</f>
        <v>20</v>
      </c>
      <c r="AI6">
        <f t="shared" ref="AI6:AI29" si="6">AH6+H6</f>
        <v>24</v>
      </c>
      <c r="AJ6">
        <f t="shared" ref="AJ6:AJ29" si="7">AI6+I6</f>
        <v>26</v>
      </c>
      <c r="AK6">
        <f t="shared" ref="AK6:AK29" si="8">AJ6+J6</f>
        <v>28</v>
      </c>
      <c r="AL6">
        <f t="shared" ref="AL6:AL29" si="9">AK6+K6</f>
        <v>38</v>
      </c>
      <c r="AM6">
        <f t="shared" ref="AM6:AM29" si="10">AL6+L6</f>
        <v>43</v>
      </c>
      <c r="AN6">
        <f t="shared" ref="AN6:AN29" si="11">AM6+M6</f>
        <v>52</v>
      </c>
      <c r="AO6">
        <f t="shared" ref="AO6:AO29" si="12">AN6+N6</f>
        <v>55</v>
      </c>
      <c r="AP6">
        <f t="shared" ref="AP6:AP29" si="13">AO6+O6</f>
        <v>59</v>
      </c>
      <c r="AQ6">
        <f t="shared" ref="AQ6:AQ29" si="14">AP6+P6</f>
        <v>66</v>
      </c>
      <c r="AR6">
        <f t="shared" ref="AR6:AR29" si="15">AQ6+Q6</f>
        <v>68</v>
      </c>
      <c r="AS6">
        <f t="shared" ref="AS6:AS29" si="16">AR6+R6</f>
        <v>70</v>
      </c>
      <c r="AT6">
        <f t="shared" ref="AT6:AT29" si="17">AS6+S6</f>
        <v>70</v>
      </c>
      <c r="AU6">
        <f t="shared" ref="AU6:AU29" si="18">AT6+T6</f>
        <v>70</v>
      </c>
      <c r="AV6">
        <f t="shared" ref="AV6:AV29" si="19">AU6+U6</f>
        <v>80</v>
      </c>
      <c r="AW6">
        <f t="shared" ref="AW6:AW29" si="20">AV6+V6</f>
        <v>83</v>
      </c>
      <c r="AX6">
        <f t="shared" ref="AX6:AX29" si="21">AW6+W6</f>
        <v>93</v>
      </c>
      <c r="AY6">
        <f t="shared" ref="AY6:AY29" si="22">AX6+X6</f>
        <v>100</v>
      </c>
      <c r="AZ6">
        <f t="shared" ref="AZ6:AZ29" si="23">AY6+Y6</f>
        <v>100</v>
      </c>
      <c r="BA6">
        <f t="shared" ref="BA6:BA29" si="24">AZ6+Z6</f>
        <v>100</v>
      </c>
      <c r="BB6">
        <f t="shared" ref="BB6:BB29" si="25">BA6+AA6</f>
        <v>100</v>
      </c>
      <c r="BC6">
        <f t="shared" ref="BC6:BC29" si="26">BB6+AB6</f>
        <v>100</v>
      </c>
      <c r="BE6" t="str">
        <f t="shared" ref="BE6:BE29" si="27">C6</f>
        <v>Thed Bjork</v>
      </c>
      <c r="BF6">
        <f>RANK(AF6,AF$6:AF$29,0)</f>
        <v>4</v>
      </c>
      <c r="BG6">
        <f>RANK(AG6,AG$6:AG$29,0)</f>
        <v>2</v>
      </c>
      <c r="BH6">
        <f t="shared" ref="BH6:CC17" si="28">RANK(AH6,AH$6:AH$29,0)</f>
        <v>1</v>
      </c>
      <c r="BI6">
        <f t="shared" si="28"/>
        <v>3</v>
      </c>
      <c r="BJ6">
        <f t="shared" si="28"/>
        <v>5</v>
      </c>
      <c r="BK6">
        <f t="shared" si="28"/>
        <v>7</v>
      </c>
      <c r="BL6">
        <f t="shared" si="28"/>
        <v>2</v>
      </c>
      <c r="BM6">
        <f t="shared" si="28"/>
        <v>2</v>
      </c>
      <c r="BN6">
        <f t="shared" si="28"/>
        <v>1</v>
      </c>
      <c r="BO6">
        <f t="shared" si="28"/>
        <v>1</v>
      </c>
      <c r="BP6">
        <f t="shared" si="28"/>
        <v>1</v>
      </c>
      <c r="BQ6">
        <f t="shared" si="28"/>
        <v>1</v>
      </c>
      <c r="BR6">
        <f t="shared" si="28"/>
        <v>1</v>
      </c>
      <c r="BS6">
        <f t="shared" si="28"/>
        <v>1</v>
      </c>
      <c r="BT6">
        <f t="shared" si="28"/>
        <v>2</v>
      </c>
      <c r="BU6">
        <f t="shared" si="28"/>
        <v>5</v>
      </c>
      <c r="BV6">
        <f t="shared" si="28"/>
        <v>2</v>
      </c>
      <c r="BW6">
        <f t="shared" si="28"/>
        <v>2</v>
      </c>
      <c r="BX6">
        <f t="shared" si="28"/>
        <v>1</v>
      </c>
      <c r="BY6">
        <f t="shared" si="28"/>
        <v>1</v>
      </c>
      <c r="BZ6">
        <f t="shared" si="28"/>
        <v>1</v>
      </c>
      <c r="CA6">
        <f t="shared" si="28"/>
        <v>1</v>
      </c>
      <c r="CB6">
        <f t="shared" si="28"/>
        <v>1</v>
      </c>
      <c r="CC6">
        <f t="shared" si="28"/>
        <v>1</v>
      </c>
    </row>
    <row r="7" spans="1:81" x14ac:dyDescent="0.25">
      <c r="B7" s="8" t="s">
        <v>1</v>
      </c>
      <c r="C7" s="3" t="s">
        <v>36</v>
      </c>
      <c r="D7" s="8" t="s">
        <v>33</v>
      </c>
      <c r="E7" s="11"/>
      <c r="F7" s="11"/>
      <c r="G7" s="11">
        <v>10</v>
      </c>
      <c r="H7" s="11">
        <v>3</v>
      </c>
      <c r="I7" s="11">
        <v>10</v>
      </c>
      <c r="J7" s="11">
        <v>5</v>
      </c>
      <c r="K7" s="11">
        <v>3</v>
      </c>
      <c r="L7" s="11">
        <v>3</v>
      </c>
      <c r="M7" s="11">
        <v>7</v>
      </c>
      <c r="N7" s="11">
        <v>10</v>
      </c>
      <c r="O7" s="11">
        <v>6</v>
      </c>
      <c r="P7" s="11"/>
      <c r="Q7" s="11">
        <v>3</v>
      </c>
      <c r="R7" s="11">
        <v>2</v>
      </c>
      <c r="S7" s="11">
        <v>8</v>
      </c>
      <c r="T7" s="11"/>
      <c r="U7" s="11">
        <v>9</v>
      </c>
      <c r="V7" s="11">
        <v>4</v>
      </c>
      <c r="W7" s="11">
        <v>8</v>
      </c>
      <c r="X7" s="11">
        <v>3</v>
      </c>
      <c r="Y7" s="11"/>
      <c r="Z7" s="11"/>
      <c r="AA7" s="11"/>
      <c r="AB7" s="11"/>
      <c r="AC7" s="8">
        <f t="shared" si="0"/>
        <v>94</v>
      </c>
      <c r="AD7" s="8">
        <f t="shared" si="1"/>
        <v>-6</v>
      </c>
      <c r="AE7" t="str">
        <f t="shared" si="2"/>
        <v>Thomas Engstrom</v>
      </c>
      <c r="AF7">
        <f t="shared" si="3"/>
        <v>0</v>
      </c>
      <c r="AG7">
        <f t="shared" si="4"/>
        <v>0</v>
      </c>
      <c r="AH7">
        <f t="shared" si="5"/>
        <v>10</v>
      </c>
      <c r="AI7">
        <f t="shared" si="6"/>
        <v>13</v>
      </c>
      <c r="AJ7">
        <f t="shared" si="7"/>
        <v>23</v>
      </c>
      <c r="AK7">
        <f t="shared" si="8"/>
        <v>28</v>
      </c>
      <c r="AL7">
        <f t="shared" si="9"/>
        <v>31</v>
      </c>
      <c r="AM7">
        <f t="shared" si="10"/>
        <v>34</v>
      </c>
      <c r="AN7">
        <f t="shared" si="11"/>
        <v>41</v>
      </c>
      <c r="AO7">
        <f t="shared" si="12"/>
        <v>51</v>
      </c>
      <c r="AP7">
        <f t="shared" si="13"/>
        <v>57</v>
      </c>
      <c r="AQ7">
        <f t="shared" si="14"/>
        <v>57</v>
      </c>
      <c r="AR7">
        <f t="shared" si="15"/>
        <v>60</v>
      </c>
      <c r="AS7">
        <f t="shared" si="16"/>
        <v>62</v>
      </c>
      <c r="AT7">
        <f t="shared" si="17"/>
        <v>70</v>
      </c>
      <c r="AU7">
        <f t="shared" si="18"/>
        <v>70</v>
      </c>
      <c r="AV7">
        <f t="shared" si="19"/>
        <v>79</v>
      </c>
      <c r="AW7">
        <f t="shared" si="20"/>
        <v>83</v>
      </c>
      <c r="AX7">
        <f t="shared" si="21"/>
        <v>91</v>
      </c>
      <c r="AY7">
        <f t="shared" si="22"/>
        <v>94</v>
      </c>
      <c r="AZ7">
        <f t="shared" si="23"/>
        <v>94</v>
      </c>
      <c r="BA7">
        <f t="shared" si="24"/>
        <v>94</v>
      </c>
      <c r="BB7">
        <f t="shared" si="25"/>
        <v>94</v>
      </c>
      <c r="BC7">
        <f t="shared" si="26"/>
        <v>94</v>
      </c>
      <c r="BE7" t="str">
        <f t="shared" si="27"/>
        <v>Thomas Engstrom</v>
      </c>
      <c r="BF7">
        <f t="shared" ref="BF7:BF29" si="29">RANK(AF7,$AF$6:$AF$29,0)</f>
        <v>21</v>
      </c>
      <c r="BG7">
        <f t="shared" ref="BG7:BG29" si="30">RANK(AG7,AG$6:AG$29,0)</f>
        <v>23</v>
      </c>
      <c r="BH7">
        <f t="shared" si="28"/>
        <v>10</v>
      </c>
      <c r="BI7">
        <f t="shared" si="28"/>
        <v>11</v>
      </c>
      <c r="BJ7">
        <f t="shared" si="28"/>
        <v>6</v>
      </c>
      <c r="BK7">
        <f t="shared" si="28"/>
        <v>7</v>
      </c>
      <c r="BL7">
        <f t="shared" si="28"/>
        <v>8</v>
      </c>
      <c r="BM7">
        <f t="shared" si="28"/>
        <v>7</v>
      </c>
      <c r="BN7">
        <f t="shared" si="28"/>
        <v>6</v>
      </c>
      <c r="BO7">
        <f t="shared" si="28"/>
        <v>2</v>
      </c>
      <c r="BP7">
        <f t="shared" si="28"/>
        <v>3</v>
      </c>
      <c r="BQ7">
        <f t="shared" si="28"/>
        <v>4</v>
      </c>
      <c r="BR7">
        <f t="shared" si="28"/>
        <v>4</v>
      </c>
      <c r="BS7">
        <f t="shared" si="28"/>
        <v>6</v>
      </c>
      <c r="BT7">
        <f t="shared" si="28"/>
        <v>2</v>
      </c>
      <c r="BU7">
        <f t="shared" si="28"/>
        <v>5</v>
      </c>
      <c r="BV7">
        <f t="shared" si="28"/>
        <v>3</v>
      </c>
      <c r="BW7">
        <f t="shared" si="28"/>
        <v>2</v>
      </c>
      <c r="BX7">
        <f t="shared" si="28"/>
        <v>2</v>
      </c>
      <c r="BY7">
        <f t="shared" si="28"/>
        <v>2</v>
      </c>
      <c r="BZ7">
        <f t="shared" si="28"/>
        <v>2</v>
      </c>
      <c r="CA7">
        <f t="shared" si="28"/>
        <v>2</v>
      </c>
      <c r="CB7">
        <f t="shared" si="28"/>
        <v>2</v>
      </c>
      <c r="CC7">
        <f t="shared" si="28"/>
        <v>2</v>
      </c>
    </row>
    <row r="8" spans="1:81" x14ac:dyDescent="0.25">
      <c r="B8" s="8" t="s">
        <v>2</v>
      </c>
      <c r="C8" s="14" t="s">
        <v>103</v>
      </c>
      <c r="D8" s="8" t="s">
        <v>60</v>
      </c>
      <c r="E8" s="11">
        <v>2</v>
      </c>
      <c r="F8" s="11">
        <v>2</v>
      </c>
      <c r="G8" s="11">
        <v>2</v>
      </c>
      <c r="H8" s="11">
        <v>9</v>
      </c>
      <c r="I8" s="11">
        <v>7</v>
      </c>
      <c r="J8" s="11">
        <v>10</v>
      </c>
      <c r="K8" s="11">
        <v>2</v>
      </c>
      <c r="L8" s="11">
        <v>2</v>
      </c>
      <c r="M8" s="11">
        <v>3</v>
      </c>
      <c r="N8" s="11">
        <v>7</v>
      </c>
      <c r="O8" s="11">
        <v>1</v>
      </c>
      <c r="P8" s="11">
        <v>9</v>
      </c>
      <c r="Q8" s="11">
        <v>1</v>
      </c>
      <c r="R8" s="11">
        <v>3</v>
      </c>
      <c r="S8" s="11">
        <v>10</v>
      </c>
      <c r="T8" s="11">
        <v>10</v>
      </c>
      <c r="U8" s="11">
        <v>1</v>
      </c>
      <c r="V8" s="11">
        <v>3</v>
      </c>
      <c r="W8" s="11">
        <v>3</v>
      </c>
      <c r="X8" s="11">
        <v>6</v>
      </c>
      <c r="Y8" s="11"/>
      <c r="Z8" s="11"/>
      <c r="AA8" s="11"/>
      <c r="AB8" s="11"/>
      <c r="AC8" s="8">
        <f t="shared" si="0"/>
        <v>93</v>
      </c>
      <c r="AD8" s="8">
        <f t="shared" si="1"/>
        <v>-7</v>
      </c>
      <c r="AE8" t="str">
        <f t="shared" si="2"/>
        <v>Me</v>
      </c>
      <c r="AF8">
        <f t="shared" si="3"/>
        <v>2</v>
      </c>
      <c r="AG8">
        <f t="shared" si="4"/>
        <v>4</v>
      </c>
      <c r="AH8">
        <f t="shared" si="5"/>
        <v>6</v>
      </c>
      <c r="AI8">
        <f t="shared" si="6"/>
        <v>15</v>
      </c>
      <c r="AJ8">
        <f t="shared" si="7"/>
        <v>22</v>
      </c>
      <c r="AK8">
        <f t="shared" si="8"/>
        <v>32</v>
      </c>
      <c r="AL8">
        <f t="shared" si="9"/>
        <v>34</v>
      </c>
      <c r="AM8">
        <f t="shared" si="10"/>
        <v>36</v>
      </c>
      <c r="AN8">
        <f t="shared" si="11"/>
        <v>39</v>
      </c>
      <c r="AO8">
        <f t="shared" si="12"/>
        <v>46</v>
      </c>
      <c r="AP8">
        <f t="shared" si="13"/>
        <v>47</v>
      </c>
      <c r="AQ8">
        <f t="shared" si="14"/>
        <v>56</v>
      </c>
      <c r="AR8">
        <f t="shared" si="15"/>
        <v>57</v>
      </c>
      <c r="AS8">
        <f t="shared" si="16"/>
        <v>60</v>
      </c>
      <c r="AT8">
        <f t="shared" si="17"/>
        <v>70</v>
      </c>
      <c r="AU8">
        <f t="shared" si="18"/>
        <v>80</v>
      </c>
      <c r="AV8">
        <f t="shared" si="19"/>
        <v>81</v>
      </c>
      <c r="AW8">
        <f t="shared" si="20"/>
        <v>84</v>
      </c>
      <c r="AX8">
        <f t="shared" si="21"/>
        <v>87</v>
      </c>
      <c r="AY8">
        <f t="shared" si="22"/>
        <v>93</v>
      </c>
      <c r="AZ8">
        <f t="shared" si="23"/>
        <v>93</v>
      </c>
      <c r="BA8">
        <f t="shared" si="24"/>
        <v>93</v>
      </c>
      <c r="BB8">
        <f t="shared" si="25"/>
        <v>93</v>
      </c>
      <c r="BC8">
        <f t="shared" si="26"/>
        <v>93</v>
      </c>
      <c r="BE8" t="str">
        <f t="shared" si="27"/>
        <v>Me</v>
      </c>
      <c r="BF8">
        <f t="shared" si="29"/>
        <v>11</v>
      </c>
      <c r="BG8">
        <f t="shared" si="30"/>
        <v>12</v>
      </c>
      <c r="BH8">
        <f t="shared" si="28"/>
        <v>13</v>
      </c>
      <c r="BI8">
        <f t="shared" si="28"/>
        <v>9</v>
      </c>
      <c r="BJ8">
        <f t="shared" si="28"/>
        <v>7</v>
      </c>
      <c r="BK8">
        <f t="shared" si="28"/>
        <v>3</v>
      </c>
      <c r="BL8">
        <f t="shared" si="28"/>
        <v>5</v>
      </c>
      <c r="BM8">
        <f t="shared" si="28"/>
        <v>6</v>
      </c>
      <c r="BN8">
        <f t="shared" si="28"/>
        <v>9</v>
      </c>
      <c r="BO8">
        <f t="shared" si="28"/>
        <v>6</v>
      </c>
      <c r="BP8">
        <f t="shared" si="28"/>
        <v>9</v>
      </c>
      <c r="BQ8">
        <f t="shared" si="28"/>
        <v>5</v>
      </c>
      <c r="BR8">
        <f t="shared" si="28"/>
        <v>7</v>
      </c>
      <c r="BS8">
        <f t="shared" si="28"/>
        <v>8</v>
      </c>
      <c r="BT8">
        <f t="shared" si="28"/>
        <v>2</v>
      </c>
      <c r="BU8">
        <f t="shared" si="28"/>
        <v>1</v>
      </c>
      <c r="BV8">
        <f t="shared" si="28"/>
        <v>1</v>
      </c>
      <c r="BW8">
        <f t="shared" si="28"/>
        <v>1</v>
      </c>
      <c r="BX8">
        <f t="shared" si="28"/>
        <v>3</v>
      </c>
      <c r="BY8">
        <f t="shared" si="28"/>
        <v>3</v>
      </c>
      <c r="BZ8">
        <f t="shared" si="28"/>
        <v>3</v>
      </c>
      <c r="CA8">
        <f t="shared" si="28"/>
        <v>3</v>
      </c>
      <c r="CB8">
        <f t="shared" si="28"/>
        <v>3</v>
      </c>
      <c r="CC8">
        <f t="shared" si="28"/>
        <v>3</v>
      </c>
    </row>
    <row r="9" spans="1:81" x14ac:dyDescent="0.25">
      <c r="B9" s="8" t="s">
        <v>3</v>
      </c>
      <c r="C9" s="3" t="s">
        <v>35</v>
      </c>
      <c r="D9" s="8" t="s">
        <v>28</v>
      </c>
      <c r="E9" s="11">
        <v>8</v>
      </c>
      <c r="F9" s="11">
        <v>7</v>
      </c>
      <c r="G9" s="11">
        <v>4</v>
      </c>
      <c r="H9" s="11">
        <v>7</v>
      </c>
      <c r="I9" s="11">
        <v>2</v>
      </c>
      <c r="J9" s="11">
        <v>2</v>
      </c>
      <c r="K9" s="11">
        <v>2</v>
      </c>
      <c r="L9" s="11"/>
      <c r="M9" s="11">
        <v>2</v>
      </c>
      <c r="N9" s="11">
        <v>4</v>
      </c>
      <c r="O9" s="11">
        <v>2</v>
      </c>
      <c r="P9" s="11">
        <v>3</v>
      </c>
      <c r="Q9" s="11">
        <v>10</v>
      </c>
      <c r="R9" s="11">
        <v>4</v>
      </c>
      <c r="S9" s="11">
        <v>9</v>
      </c>
      <c r="T9" s="11">
        <v>5</v>
      </c>
      <c r="U9" s="11">
        <v>2</v>
      </c>
      <c r="V9" s="11">
        <v>2</v>
      </c>
      <c r="W9" s="11">
        <v>5</v>
      </c>
      <c r="X9" s="11">
        <v>10</v>
      </c>
      <c r="Y9" s="11"/>
      <c r="Z9" s="11"/>
      <c r="AA9" s="11"/>
      <c r="AB9" s="11"/>
      <c r="AC9" s="8">
        <f t="shared" si="0"/>
        <v>90</v>
      </c>
      <c r="AD9" s="8">
        <f t="shared" si="1"/>
        <v>-10</v>
      </c>
      <c r="AE9" t="str">
        <f t="shared" si="2"/>
        <v>Robin Rudholm</v>
      </c>
      <c r="AF9">
        <f t="shared" si="3"/>
        <v>8</v>
      </c>
      <c r="AG9">
        <f t="shared" si="4"/>
        <v>15</v>
      </c>
      <c r="AH9">
        <f t="shared" si="5"/>
        <v>19</v>
      </c>
      <c r="AI9">
        <f t="shared" si="6"/>
        <v>26</v>
      </c>
      <c r="AJ9">
        <f t="shared" si="7"/>
        <v>28</v>
      </c>
      <c r="AK9">
        <f t="shared" si="8"/>
        <v>30</v>
      </c>
      <c r="AL9">
        <f t="shared" si="9"/>
        <v>32</v>
      </c>
      <c r="AM9">
        <f t="shared" si="10"/>
        <v>32</v>
      </c>
      <c r="AN9">
        <f t="shared" si="11"/>
        <v>34</v>
      </c>
      <c r="AO9">
        <f t="shared" si="12"/>
        <v>38</v>
      </c>
      <c r="AP9">
        <f t="shared" si="13"/>
        <v>40</v>
      </c>
      <c r="AQ9">
        <f t="shared" si="14"/>
        <v>43</v>
      </c>
      <c r="AR9">
        <f t="shared" si="15"/>
        <v>53</v>
      </c>
      <c r="AS9">
        <f t="shared" si="16"/>
        <v>57</v>
      </c>
      <c r="AT9">
        <f t="shared" si="17"/>
        <v>66</v>
      </c>
      <c r="AU9">
        <f t="shared" si="18"/>
        <v>71</v>
      </c>
      <c r="AV9">
        <f t="shared" si="19"/>
        <v>73</v>
      </c>
      <c r="AW9">
        <f t="shared" si="20"/>
        <v>75</v>
      </c>
      <c r="AX9">
        <f t="shared" si="21"/>
        <v>80</v>
      </c>
      <c r="AY9">
        <f t="shared" si="22"/>
        <v>90</v>
      </c>
      <c r="AZ9">
        <f t="shared" si="23"/>
        <v>90</v>
      </c>
      <c r="BA9">
        <f t="shared" si="24"/>
        <v>90</v>
      </c>
      <c r="BB9">
        <f t="shared" si="25"/>
        <v>90</v>
      </c>
      <c r="BC9">
        <f t="shared" si="26"/>
        <v>90</v>
      </c>
      <c r="BE9" t="str">
        <f t="shared" si="27"/>
        <v>Robin Rudholm</v>
      </c>
      <c r="BF9">
        <f t="shared" si="29"/>
        <v>3</v>
      </c>
      <c r="BG9">
        <f t="shared" si="30"/>
        <v>1</v>
      </c>
      <c r="BH9">
        <f t="shared" si="28"/>
        <v>2</v>
      </c>
      <c r="BI9">
        <f t="shared" si="28"/>
        <v>2</v>
      </c>
      <c r="BJ9">
        <f t="shared" si="28"/>
        <v>3</v>
      </c>
      <c r="BK9">
        <f t="shared" si="28"/>
        <v>5</v>
      </c>
      <c r="BL9">
        <f t="shared" si="28"/>
        <v>6</v>
      </c>
      <c r="BM9">
        <f t="shared" si="28"/>
        <v>10</v>
      </c>
      <c r="BN9">
        <f t="shared" si="28"/>
        <v>10</v>
      </c>
      <c r="BO9">
        <f t="shared" si="28"/>
        <v>10</v>
      </c>
      <c r="BP9">
        <f t="shared" si="28"/>
        <v>11</v>
      </c>
      <c r="BQ9">
        <f t="shared" si="28"/>
        <v>11</v>
      </c>
      <c r="BR9">
        <f t="shared" si="28"/>
        <v>10</v>
      </c>
      <c r="BS9">
        <f t="shared" si="28"/>
        <v>10</v>
      </c>
      <c r="BT9">
        <f t="shared" si="28"/>
        <v>7</v>
      </c>
      <c r="BU9">
        <f t="shared" si="28"/>
        <v>4</v>
      </c>
      <c r="BV9">
        <f t="shared" si="28"/>
        <v>6</v>
      </c>
      <c r="BW9">
        <f t="shared" si="28"/>
        <v>6</v>
      </c>
      <c r="BX9">
        <f t="shared" si="28"/>
        <v>7</v>
      </c>
      <c r="BY9">
        <f t="shared" si="28"/>
        <v>4</v>
      </c>
      <c r="BZ9">
        <f t="shared" si="28"/>
        <v>4</v>
      </c>
      <c r="CA9">
        <f t="shared" si="28"/>
        <v>4</v>
      </c>
      <c r="CB9">
        <f t="shared" si="28"/>
        <v>4</v>
      </c>
      <c r="CC9">
        <f t="shared" si="28"/>
        <v>4</v>
      </c>
    </row>
    <row r="10" spans="1:81" x14ac:dyDescent="0.25">
      <c r="B10" s="8" t="s">
        <v>4</v>
      </c>
      <c r="C10" s="3" t="s">
        <v>31</v>
      </c>
      <c r="D10" s="8" t="s">
        <v>28</v>
      </c>
      <c r="E10" s="11">
        <v>6</v>
      </c>
      <c r="F10" s="11">
        <v>5</v>
      </c>
      <c r="G10" s="11">
        <v>8</v>
      </c>
      <c r="H10" s="11">
        <v>5</v>
      </c>
      <c r="I10" s="11">
        <v>3</v>
      </c>
      <c r="J10" s="11">
        <v>9</v>
      </c>
      <c r="K10" s="11">
        <v>2</v>
      </c>
      <c r="L10" s="11"/>
      <c r="M10" s="11">
        <v>2</v>
      </c>
      <c r="N10" s="11">
        <v>6</v>
      </c>
      <c r="O10" s="11">
        <v>2</v>
      </c>
      <c r="P10" s="11">
        <v>3</v>
      </c>
      <c r="Q10" s="11">
        <v>8</v>
      </c>
      <c r="R10" s="11">
        <v>7</v>
      </c>
      <c r="S10" s="11">
        <v>5</v>
      </c>
      <c r="T10" s="11">
        <v>6</v>
      </c>
      <c r="U10" s="11">
        <v>1</v>
      </c>
      <c r="V10" s="11">
        <v>1</v>
      </c>
      <c r="W10" s="11">
        <v>3</v>
      </c>
      <c r="X10" s="11">
        <v>4</v>
      </c>
      <c r="Y10" s="11"/>
      <c r="Z10" s="11"/>
      <c r="AA10" s="11"/>
      <c r="AB10" s="11"/>
      <c r="AC10" s="8">
        <f t="shared" si="0"/>
        <v>86</v>
      </c>
      <c r="AD10" s="8">
        <f t="shared" si="1"/>
        <v>-14</v>
      </c>
      <c r="AE10" t="str">
        <f t="shared" si="2"/>
        <v>Richard Goransson</v>
      </c>
      <c r="AF10">
        <f t="shared" si="3"/>
        <v>6</v>
      </c>
      <c r="AG10">
        <f t="shared" si="4"/>
        <v>11</v>
      </c>
      <c r="AH10">
        <f t="shared" si="5"/>
        <v>19</v>
      </c>
      <c r="AI10">
        <f t="shared" si="6"/>
        <v>24</v>
      </c>
      <c r="AJ10">
        <f t="shared" si="7"/>
        <v>27</v>
      </c>
      <c r="AK10">
        <f t="shared" si="8"/>
        <v>36</v>
      </c>
      <c r="AL10">
        <f t="shared" si="9"/>
        <v>38</v>
      </c>
      <c r="AM10">
        <f t="shared" si="10"/>
        <v>38</v>
      </c>
      <c r="AN10">
        <f t="shared" si="11"/>
        <v>40</v>
      </c>
      <c r="AO10">
        <f t="shared" si="12"/>
        <v>46</v>
      </c>
      <c r="AP10">
        <f t="shared" si="13"/>
        <v>48</v>
      </c>
      <c r="AQ10">
        <f t="shared" si="14"/>
        <v>51</v>
      </c>
      <c r="AR10">
        <f t="shared" si="15"/>
        <v>59</v>
      </c>
      <c r="AS10">
        <f t="shared" si="16"/>
        <v>66</v>
      </c>
      <c r="AT10">
        <f t="shared" si="17"/>
        <v>71</v>
      </c>
      <c r="AU10">
        <f t="shared" si="18"/>
        <v>77</v>
      </c>
      <c r="AV10">
        <f t="shared" si="19"/>
        <v>78</v>
      </c>
      <c r="AW10">
        <f t="shared" si="20"/>
        <v>79</v>
      </c>
      <c r="AX10">
        <f t="shared" si="21"/>
        <v>82</v>
      </c>
      <c r="AY10">
        <f t="shared" si="22"/>
        <v>86</v>
      </c>
      <c r="AZ10">
        <f t="shared" si="23"/>
        <v>86</v>
      </c>
      <c r="BA10">
        <f t="shared" si="24"/>
        <v>86</v>
      </c>
      <c r="BB10">
        <f t="shared" si="25"/>
        <v>86</v>
      </c>
      <c r="BC10">
        <f t="shared" si="26"/>
        <v>86</v>
      </c>
      <c r="BE10" t="str">
        <f t="shared" si="27"/>
        <v>Richard Goransson</v>
      </c>
      <c r="BF10">
        <f t="shared" si="29"/>
        <v>5</v>
      </c>
      <c r="BG10">
        <f t="shared" si="30"/>
        <v>8</v>
      </c>
      <c r="BH10">
        <f t="shared" si="28"/>
        <v>2</v>
      </c>
      <c r="BI10">
        <f t="shared" si="28"/>
        <v>3</v>
      </c>
      <c r="BJ10">
        <f t="shared" si="28"/>
        <v>4</v>
      </c>
      <c r="BK10">
        <f t="shared" si="28"/>
        <v>2</v>
      </c>
      <c r="BL10">
        <f t="shared" si="28"/>
        <v>2</v>
      </c>
      <c r="BM10">
        <f t="shared" si="28"/>
        <v>4</v>
      </c>
      <c r="BN10">
        <f t="shared" si="28"/>
        <v>7</v>
      </c>
      <c r="BO10">
        <f t="shared" si="28"/>
        <v>6</v>
      </c>
      <c r="BP10">
        <f t="shared" si="28"/>
        <v>7</v>
      </c>
      <c r="BQ10">
        <f t="shared" si="28"/>
        <v>7</v>
      </c>
      <c r="BR10">
        <f t="shared" si="28"/>
        <v>5</v>
      </c>
      <c r="BS10">
        <f t="shared" si="28"/>
        <v>3</v>
      </c>
      <c r="BT10">
        <f t="shared" si="28"/>
        <v>1</v>
      </c>
      <c r="BU10">
        <f t="shared" si="28"/>
        <v>2</v>
      </c>
      <c r="BV10">
        <f t="shared" si="28"/>
        <v>4</v>
      </c>
      <c r="BW10">
        <f t="shared" si="28"/>
        <v>4</v>
      </c>
      <c r="BX10">
        <f t="shared" si="28"/>
        <v>5</v>
      </c>
      <c r="BY10">
        <f t="shared" si="28"/>
        <v>5</v>
      </c>
      <c r="BZ10">
        <f t="shared" si="28"/>
        <v>5</v>
      </c>
      <c r="CA10">
        <f t="shared" si="28"/>
        <v>5</v>
      </c>
      <c r="CB10">
        <f t="shared" si="28"/>
        <v>5</v>
      </c>
      <c r="CC10">
        <f t="shared" si="28"/>
        <v>5</v>
      </c>
    </row>
    <row r="11" spans="1:81" x14ac:dyDescent="0.25">
      <c r="B11" s="8" t="s">
        <v>5</v>
      </c>
      <c r="C11" s="3" t="s">
        <v>46</v>
      </c>
      <c r="D11" s="8" t="s">
        <v>59</v>
      </c>
      <c r="E11" s="11">
        <v>5</v>
      </c>
      <c r="F11" s="11">
        <v>8</v>
      </c>
      <c r="G11" s="11">
        <v>1</v>
      </c>
      <c r="H11" s="11">
        <v>2</v>
      </c>
      <c r="I11" s="11">
        <v>3</v>
      </c>
      <c r="J11" s="11">
        <v>3</v>
      </c>
      <c r="K11" s="11">
        <v>9</v>
      </c>
      <c r="L11" s="11">
        <v>6</v>
      </c>
      <c r="M11" s="11">
        <v>5</v>
      </c>
      <c r="N11" s="11">
        <v>2</v>
      </c>
      <c r="O11" s="11">
        <v>7</v>
      </c>
      <c r="P11" s="11">
        <v>2</v>
      </c>
      <c r="Q11" s="11">
        <v>3</v>
      </c>
      <c r="R11" s="11">
        <v>2</v>
      </c>
      <c r="S11" s="11">
        <v>1</v>
      </c>
      <c r="T11" s="11">
        <v>2</v>
      </c>
      <c r="U11" s="11">
        <v>6</v>
      </c>
      <c r="V11" s="11">
        <v>7</v>
      </c>
      <c r="W11" s="11">
        <v>9</v>
      </c>
      <c r="X11" s="11">
        <v>2</v>
      </c>
      <c r="Y11" s="11"/>
      <c r="Z11" s="11"/>
      <c r="AA11" s="11"/>
      <c r="AB11" s="11"/>
      <c r="AC11" s="8">
        <f t="shared" si="0"/>
        <v>85</v>
      </c>
      <c r="AD11" s="8">
        <f t="shared" si="1"/>
        <v>-15</v>
      </c>
      <c r="AE11" t="str">
        <f t="shared" si="2"/>
        <v>Thomas Schie</v>
      </c>
      <c r="AF11">
        <f t="shared" si="3"/>
        <v>5</v>
      </c>
      <c r="AG11">
        <f t="shared" si="4"/>
        <v>13</v>
      </c>
      <c r="AH11">
        <f t="shared" si="5"/>
        <v>14</v>
      </c>
      <c r="AI11">
        <f t="shared" si="6"/>
        <v>16</v>
      </c>
      <c r="AJ11">
        <f t="shared" si="7"/>
        <v>19</v>
      </c>
      <c r="AK11">
        <f t="shared" si="8"/>
        <v>22</v>
      </c>
      <c r="AL11">
        <f t="shared" si="9"/>
        <v>31</v>
      </c>
      <c r="AM11">
        <f t="shared" si="10"/>
        <v>37</v>
      </c>
      <c r="AN11">
        <f t="shared" si="11"/>
        <v>42</v>
      </c>
      <c r="AO11">
        <f t="shared" si="12"/>
        <v>44</v>
      </c>
      <c r="AP11">
        <f t="shared" si="13"/>
        <v>51</v>
      </c>
      <c r="AQ11">
        <f t="shared" si="14"/>
        <v>53</v>
      </c>
      <c r="AR11">
        <f t="shared" si="15"/>
        <v>56</v>
      </c>
      <c r="AS11">
        <f t="shared" si="16"/>
        <v>58</v>
      </c>
      <c r="AT11">
        <f t="shared" si="17"/>
        <v>59</v>
      </c>
      <c r="AU11">
        <f t="shared" si="18"/>
        <v>61</v>
      </c>
      <c r="AV11">
        <f t="shared" si="19"/>
        <v>67</v>
      </c>
      <c r="AW11">
        <f t="shared" si="20"/>
        <v>74</v>
      </c>
      <c r="AX11">
        <f t="shared" si="21"/>
        <v>83</v>
      </c>
      <c r="AY11">
        <f t="shared" si="22"/>
        <v>85</v>
      </c>
      <c r="AZ11">
        <f t="shared" si="23"/>
        <v>85</v>
      </c>
      <c r="BA11">
        <f t="shared" si="24"/>
        <v>85</v>
      </c>
      <c r="BB11">
        <f t="shared" si="25"/>
        <v>85</v>
      </c>
      <c r="BC11">
        <f t="shared" si="26"/>
        <v>85</v>
      </c>
      <c r="BE11" t="str">
        <f t="shared" si="27"/>
        <v>Thomas Schie</v>
      </c>
      <c r="BF11">
        <f t="shared" si="29"/>
        <v>6</v>
      </c>
      <c r="BG11">
        <f t="shared" si="30"/>
        <v>2</v>
      </c>
      <c r="BH11">
        <f t="shared" si="28"/>
        <v>7</v>
      </c>
      <c r="BI11">
        <f t="shared" si="28"/>
        <v>6</v>
      </c>
      <c r="BJ11">
        <f t="shared" si="28"/>
        <v>10</v>
      </c>
      <c r="BK11">
        <f t="shared" si="28"/>
        <v>10</v>
      </c>
      <c r="BL11">
        <f t="shared" si="28"/>
        <v>8</v>
      </c>
      <c r="BM11">
        <f t="shared" si="28"/>
        <v>5</v>
      </c>
      <c r="BN11">
        <f t="shared" si="28"/>
        <v>5</v>
      </c>
      <c r="BO11">
        <f t="shared" si="28"/>
        <v>9</v>
      </c>
      <c r="BP11">
        <f t="shared" si="28"/>
        <v>5</v>
      </c>
      <c r="BQ11">
        <f t="shared" si="28"/>
        <v>6</v>
      </c>
      <c r="BR11">
        <f t="shared" si="28"/>
        <v>9</v>
      </c>
      <c r="BS11">
        <f t="shared" si="28"/>
        <v>9</v>
      </c>
      <c r="BT11">
        <f t="shared" si="28"/>
        <v>10</v>
      </c>
      <c r="BU11">
        <f t="shared" si="28"/>
        <v>10</v>
      </c>
      <c r="BV11">
        <f t="shared" si="28"/>
        <v>9</v>
      </c>
      <c r="BW11">
        <f t="shared" si="28"/>
        <v>9</v>
      </c>
      <c r="BX11">
        <f t="shared" si="28"/>
        <v>4</v>
      </c>
      <c r="BY11">
        <f t="shared" si="28"/>
        <v>6</v>
      </c>
      <c r="BZ11">
        <f t="shared" si="28"/>
        <v>6</v>
      </c>
      <c r="CA11">
        <f t="shared" si="28"/>
        <v>6</v>
      </c>
      <c r="CB11">
        <f t="shared" si="28"/>
        <v>6</v>
      </c>
      <c r="CC11">
        <f t="shared" si="28"/>
        <v>6</v>
      </c>
    </row>
    <row r="12" spans="1:81" x14ac:dyDescent="0.25">
      <c r="B12" s="8" t="s">
        <v>6</v>
      </c>
      <c r="C12" s="3" t="s">
        <v>34</v>
      </c>
      <c r="D12" s="8" t="s">
        <v>28</v>
      </c>
      <c r="E12" s="11">
        <v>10</v>
      </c>
      <c r="F12" s="11">
        <v>3</v>
      </c>
      <c r="G12" s="11">
        <v>3</v>
      </c>
      <c r="H12" s="11">
        <v>8</v>
      </c>
      <c r="I12" s="11">
        <v>8</v>
      </c>
      <c r="J12" s="11">
        <v>8</v>
      </c>
      <c r="K12" s="11">
        <v>1</v>
      </c>
      <c r="L12" s="11">
        <v>1</v>
      </c>
      <c r="M12" s="11">
        <v>2</v>
      </c>
      <c r="N12" s="11">
        <v>1</v>
      </c>
      <c r="O12" s="11">
        <v>3</v>
      </c>
      <c r="P12" s="11">
        <v>2</v>
      </c>
      <c r="Q12" s="11">
        <v>7</v>
      </c>
      <c r="R12" s="11">
        <v>8</v>
      </c>
      <c r="S12" s="11">
        <v>2</v>
      </c>
      <c r="T12" s="11">
        <v>3</v>
      </c>
      <c r="U12" s="11"/>
      <c r="V12" s="11"/>
      <c r="W12" s="11">
        <v>7</v>
      </c>
      <c r="X12" s="11">
        <v>8</v>
      </c>
      <c r="Y12" s="11"/>
      <c r="Z12" s="11"/>
      <c r="AA12" s="11"/>
      <c r="AB12" s="11"/>
      <c r="AC12" s="8">
        <f t="shared" si="0"/>
        <v>85</v>
      </c>
      <c r="AD12" s="8">
        <f t="shared" si="1"/>
        <v>-15</v>
      </c>
      <c r="AE12" t="str">
        <f t="shared" si="2"/>
        <v>Jan Nilsson</v>
      </c>
      <c r="AF12">
        <f t="shared" si="3"/>
        <v>10</v>
      </c>
      <c r="AG12">
        <f t="shared" si="4"/>
        <v>13</v>
      </c>
      <c r="AH12">
        <f t="shared" si="5"/>
        <v>16</v>
      </c>
      <c r="AI12">
        <f t="shared" si="6"/>
        <v>24</v>
      </c>
      <c r="AJ12">
        <f t="shared" si="7"/>
        <v>32</v>
      </c>
      <c r="AK12">
        <f t="shared" si="8"/>
        <v>40</v>
      </c>
      <c r="AL12">
        <f t="shared" si="9"/>
        <v>41</v>
      </c>
      <c r="AM12">
        <f t="shared" si="10"/>
        <v>42</v>
      </c>
      <c r="AN12">
        <f t="shared" si="11"/>
        <v>44</v>
      </c>
      <c r="AO12">
        <f t="shared" si="12"/>
        <v>45</v>
      </c>
      <c r="AP12">
        <f t="shared" si="13"/>
        <v>48</v>
      </c>
      <c r="AQ12">
        <f t="shared" si="14"/>
        <v>50</v>
      </c>
      <c r="AR12">
        <f t="shared" si="15"/>
        <v>57</v>
      </c>
      <c r="AS12">
        <f t="shared" si="16"/>
        <v>65</v>
      </c>
      <c r="AT12">
        <f t="shared" si="17"/>
        <v>67</v>
      </c>
      <c r="AU12">
        <f t="shared" si="18"/>
        <v>70</v>
      </c>
      <c r="AV12">
        <f t="shared" si="19"/>
        <v>70</v>
      </c>
      <c r="AW12">
        <f t="shared" si="20"/>
        <v>70</v>
      </c>
      <c r="AX12">
        <f t="shared" si="21"/>
        <v>77</v>
      </c>
      <c r="AY12">
        <f t="shared" si="22"/>
        <v>85</v>
      </c>
      <c r="AZ12">
        <f t="shared" si="23"/>
        <v>85</v>
      </c>
      <c r="BA12">
        <f t="shared" si="24"/>
        <v>85</v>
      </c>
      <c r="BB12">
        <f t="shared" si="25"/>
        <v>85</v>
      </c>
      <c r="BC12">
        <f t="shared" si="26"/>
        <v>85</v>
      </c>
      <c r="BE12" t="str">
        <f t="shared" si="27"/>
        <v>Jan Nilsson</v>
      </c>
      <c r="BF12">
        <f t="shared" si="29"/>
        <v>1</v>
      </c>
      <c r="BG12">
        <f t="shared" si="30"/>
        <v>2</v>
      </c>
      <c r="BH12">
        <f t="shared" si="28"/>
        <v>5</v>
      </c>
      <c r="BI12">
        <f t="shared" si="28"/>
        <v>3</v>
      </c>
      <c r="BJ12">
        <f t="shared" si="28"/>
        <v>1</v>
      </c>
      <c r="BK12">
        <f t="shared" si="28"/>
        <v>1</v>
      </c>
      <c r="BL12">
        <f t="shared" si="28"/>
        <v>1</v>
      </c>
      <c r="BM12">
        <f t="shared" si="28"/>
        <v>3</v>
      </c>
      <c r="BN12">
        <f t="shared" si="28"/>
        <v>3</v>
      </c>
      <c r="BO12">
        <f t="shared" si="28"/>
        <v>8</v>
      </c>
      <c r="BP12">
        <f t="shared" si="28"/>
        <v>7</v>
      </c>
      <c r="BQ12">
        <f t="shared" si="28"/>
        <v>8</v>
      </c>
      <c r="BR12">
        <f t="shared" si="28"/>
        <v>7</v>
      </c>
      <c r="BS12">
        <f t="shared" si="28"/>
        <v>5</v>
      </c>
      <c r="BT12">
        <f t="shared" si="28"/>
        <v>6</v>
      </c>
      <c r="BU12">
        <f t="shared" si="28"/>
        <v>5</v>
      </c>
      <c r="BV12">
        <f t="shared" si="28"/>
        <v>8</v>
      </c>
      <c r="BW12">
        <f t="shared" si="28"/>
        <v>10</v>
      </c>
      <c r="BX12">
        <f t="shared" si="28"/>
        <v>8</v>
      </c>
      <c r="BY12">
        <f t="shared" si="28"/>
        <v>6</v>
      </c>
      <c r="BZ12">
        <f t="shared" si="28"/>
        <v>6</v>
      </c>
      <c r="CA12">
        <f t="shared" si="28"/>
        <v>6</v>
      </c>
      <c r="CB12">
        <f t="shared" si="28"/>
        <v>6</v>
      </c>
      <c r="CC12">
        <f t="shared" si="28"/>
        <v>6</v>
      </c>
    </row>
    <row r="13" spans="1:81" x14ac:dyDescent="0.25">
      <c r="B13" s="8" t="s">
        <v>7</v>
      </c>
      <c r="C13" s="3" t="s">
        <v>43</v>
      </c>
      <c r="D13" s="8" t="s">
        <v>44</v>
      </c>
      <c r="E13" s="11">
        <v>3</v>
      </c>
      <c r="F13" s="11">
        <v>10</v>
      </c>
      <c r="G13" s="11"/>
      <c r="H13" s="11"/>
      <c r="I13" s="11">
        <v>9</v>
      </c>
      <c r="J13" s="11">
        <v>7</v>
      </c>
      <c r="K13" s="11">
        <v>3</v>
      </c>
      <c r="L13" s="11">
        <v>1</v>
      </c>
      <c r="M13" s="11">
        <v>10</v>
      </c>
      <c r="N13" s="11">
        <v>8</v>
      </c>
      <c r="O13" s="11">
        <v>8</v>
      </c>
      <c r="P13" s="11">
        <v>5</v>
      </c>
      <c r="Q13" s="11">
        <v>1</v>
      </c>
      <c r="R13" s="11">
        <v>1</v>
      </c>
      <c r="S13" s="11"/>
      <c r="T13" s="11">
        <v>1</v>
      </c>
      <c r="U13" s="11">
        <v>7</v>
      </c>
      <c r="V13" s="11">
        <v>5</v>
      </c>
      <c r="W13" s="11">
        <v>2</v>
      </c>
      <c r="X13" s="11">
        <v>2</v>
      </c>
      <c r="Y13" s="11"/>
      <c r="Z13" s="11"/>
      <c r="AA13" s="11"/>
      <c r="AB13" s="11"/>
      <c r="AC13" s="8">
        <f t="shared" si="0"/>
        <v>83</v>
      </c>
      <c r="AD13" s="8">
        <f t="shared" si="1"/>
        <v>-17</v>
      </c>
      <c r="AE13" t="str">
        <f t="shared" si="2"/>
        <v>Mattias Andersson</v>
      </c>
      <c r="AF13">
        <f t="shared" si="3"/>
        <v>3</v>
      </c>
      <c r="AG13">
        <f t="shared" si="4"/>
        <v>13</v>
      </c>
      <c r="AH13">
        <f t="shared" si="5"/>
        <v>13</v>
      </c>
      <c r="AI13">
        <f t="shared" si="6"/>
        <v>13</v>
      </c>
      <c r="AJ13">
        <f t="shared" si="7"/>
        <v>22</v>
      </c>
      <c r="AK13">
        <f t="shared" si="8"/>
        <v>29</v>
      </c>
      <c r="AL13">
        <f t="shared" si="9"/>
        <v>32</v>
      </c>
      <c r="AM13">
        <f t="shared" si="10"/>
        <v>33</v>
      </c>
      <c r="AN13">
        <f t="shared" si="11"/>
        <v>43</v>
      </c>
      <c r="AO13">
        <f t="shared" si="12"/>
        <v>51</v>
      </c>
      <c r="AP13">
        <f t="shared" si="13"/>
        <v>59</v>
      </c>
      <c r="AQ13">
        <f t="shared" si="14"/>
        <v>64</v>
      </c>
      <c r="AR13">
        <f t="shared" si="15"/>
        <v>65</v>
      </c>
      <c r="AS13">
        <f t="shared" si="16"/>
        <v>66</v>
      </c>
      <c r="AT13">
        <f t="shared" si="17"/>
        <v>66</v>
      </c>
      <c r="AU13">
        <f t="shared" si="18"/>
        <v>67</v>
      </c>
      <c r="AV13">
        <f t="shared" si="19"/>
        <v>74</v>
      </c>
      <c r="AW13">
        <f t="shared" si="20"/>
        <v>79</v>
      </c>
      <c r="AX13">
        <f t="shared" si="21"/>
        <v>81</v>
      </c>
      <c r="AY13">
        <f t="shared" si="22"/>
        <v>83</v>
      </c>
      <c r="AZ13">
        <f t="shared" si="23"/>
        <v>83</v>
      </c>
      <c r="BA13">
        <f t="shared" si="24"/>
        <v>83</v>
      </c>
      <c r="BB13">
        <f t="shared" si="25"/>
        <v>83</v>
      </c>
      <c r="BC13">
        <f t="shared" si="26"/>
        <v>83</v>
      </c>
      <c r="BE13" t="str">
        <f t="shared" si="27"/>
        <v>Mattias Andersson</v>
      </c>
      <c r="BF13">
        <f t="shared" si="29"/>
        <v>8</v>
      </c>
      <c r="BG13">
        <f t="shared" si="30"/>
        <v>2</v>
      </c>
      <c r="BH13">
        <f t="shared" si="28"/>
        <v>8</v>
      </c>
      <c r="BI13">
        <f t="shared" si="28"/>
        <v>11</v>
      </c>
      <c r="BJ13">
        <f t="shared" si="28"/>
        <v>7</v>
      </c>
      <c r="BK13">
        <f t="shared" si="28"/>
        <v>6</v>
      </c>
      <c r="BL13">
        <f t="shared" si="28"/>
        <v>6</v>
      </c>
      <c r="BM13">
        <f t="shared" si="28"/>
        <v>9</v>
      </c>
      <c r="BN13">
        <f t="shared" si="28"/>
        <v>4</v>
      </c>
      <c r="BO13">
        <f t="shared" si="28"/>
        <v>2</v>
      </c>
      <c r="BP13">
        <f t="shared" si="28"/>
        <v>1</v>
      </c>
      <c r="BQ13">
        <f t="shared" si="28"/>
        <v>2</v>
      </c>
      <c r="BR13">
        <f t="shared" si="28"/>
        <v>2</v>
      </c>
      <c r="BS13">
        <f t="shared" si="28"/>
        <v>3</v>
      </c>
      <c r="BT13">
        <f t="shared" si="28"/>
        <v>7</v>
      </c>
      <c r="BU13">
        <f t="shared" si="28"/>
        <v>8</v>
      </c>
      <c r="BV13">
        <f t="shared" si="28"/>
        <v>5</v>
      </c>
      <c r="BW13">
        <f t="shared" si="28"/>
        <v>4</v>
      </c>
      <c r="BX13">
        <f t="shared" si="28"/>
        <v>6</v>
      </c>
      <c r="BY13">
        <f t="shared" si="28"/>
        <v>8</v>
      </c>
      <c r="BZ13">
        <f t="shared" si="28"/>
        <v>8</v>
      </c>
      <c r="CA13">
        <f t="shared" si="28"/>
        <v>8</v>
      </c>
      <c r="CB13">
        <f t="shared" si="28"/>
        <v>8</v>
      </c>
      <c r="CC13">
        <f t="shared" si="28"/>
        <v>8</v>
      </c>
    </row>
    <row r="14" spans="1:81" x14ac:dyDescent="0.25">
      <c r="B14" s="8" t="s">
        <v>8</v>
      </c>
      <c r="C14" s="3" t="s">
        <v>39</v>
      </c>
      <c r="D14" s="8" t="s">
        <v>30</v>
      </c>
      <c r="E14" s="11">
        <v>4</v>
      </c>
      <c r="F14" s="11">
        <v>9</v>
      </c>
      <c r="G14" s="11">
        <v>3</v>
      </c>
      <c r="H14" s="11"/>
      <c r="I14" s="11">
        <v>5</v>
      </c>
      <c r="J14" s="11">
        <v>2</v>
      </c>
      <c r="K14" s="11">
        <v>7</v>
      </c>
      <c r="L14" s="11">
        <v>4</v>
      </c>
      <c r="M14" s="11">
        <v>6</v>
      </c>
      <c r="N14" s="11">
        <v>9</v>
      </c>
      <c r="O14" s="11">
        <v>3</v>
      </c>
      <c r="P14" s="11">
        <v>8</v>
      </c>
      <c r="Q14" s="11">
        <v>1</v>
      </c>
      <c r="R14" s="11"/>
      <c r="S14" s="11"/>
      <c r="T14" s="11">
        <v>1</v>
      </c>
      <c r="U14" s="11">
        <v>5</v>
      </c>
      <c r="V14" s="11">
        <v>8</v>
      </c>
      <c r="W14" s="11">
        <v>2</v>
      </c>
      <c r="X14" s="11">
        <v>2</v>
      </c>
      <c r="Y14" s="11"/>
      <c r="Z14" s="11"/>
      <c r="AA14" s="11"/>
      <c r="AB14" s="11"/>
      <c r="AC14" s="8">
        <f t="shared" si="0"/>
        <v>79</v>
      </c>
      <c r="AD14" s="8">
        <f t="shared" si="1"/>
        <v>-21</v>
      </c>
      <c r="AE14" t="str">
        <f t="shared" si="2"/>
        <v>Tommy Rustad</v>
      </c>
      <c r="AF14">
        <f t="shared" si="3"/>
        <v>4</v>
      </c>
      <c r="AG14">
        <f t="shared" si="4"/>
        <v>13</v>
      </c>
      <c r="AH14">
        <f t="shared" si="5"/>
        <v>16</v>
      </c>
      <c r="AI14">
        <f t="shared" si="6"/>
        <v>16</v>
      </c>
      <c r="AJ14">
        <f t="shared" si="7"/>
        <v>21</v>
      </c>
      <c r="AK14">
        <f t="shared" si="8"/>
        <v>23</v>
      </c>
      <c r="AL14">
        <f t="shared" si="9"/>
        <v>30</v>
      </c>
      <c r="AM14">
        <f t="shared" si="10"/>
        <v>34</v>
      </c>
      <c r="AN14">
        <f t="shared" si="11"/>
        <v>40</v>
      </c>
      <c r="AO14">
        <f t="shared" si="12"/>
        <v>49</v>
      </c>
      <c r="AP14">
        <f t="shared" si="13"/>
        <v>52</v>
      </c>
      <c r="AQ14">
        <f t="shared" si="14"/>
        <v>60</v>
      </c>
      <c r="AR14">
        <f t="shared" si="15"/>
        <v>61</v>
      </c>
      <c r="AS14">
        <f t="shared" si="16"/>
        <v>61</v>
      </c>
      <c r="AT14">
        <f t="shared" si="17"/>
        <v>61</v>
      </c>
      <c r="AU14">
        <f t="shared" si="18"/>
        <v>62</v>
      </c>
      <c r="AV14">
        <f t="shared" si="19"/>
        <v>67</v>
      </c>
      <c r="AW14">
        <f t="shared" si="20"/>
        <v>75</v>
      </c>
      <c r="AX14">
        <f t="shared" si="21"/>
        <v>77</v>
      </c>
      <c r="AY14">
        <f t="shared" si="22"/>
        <v>79</v>
      </c>
      <c r="AZ14">
        <f t="shared" si="23"/>
        <v>79</v>
      </c>
      <c r="BA14">
        <f t="shared" si="24"/>
        <v>79</v>
      </c>
      <c r="BB14">
        <f t="shared" si="25"/>
        <v>79</v>
      </c>
      <c r="BC14">
        <f t="shared" si="26"/>
        <v>79</v>
      </c>
      <c r="BE14" t="str">
        <f t="shared" si="27"/>
        <v>Tommy Rustad</v>
      </c>
      <c r="BF14">
        <f t="shared" si="29"/>
        <v>7</v>
      </c>
      <c r="BG14">
        <f t="shared" si="30"/>
        <v>2</v>
      </c>
      <c r="BH14">
        <f t="shared" si="28"/>
        <v>5</v>
      </c>
      <c r="BI14">
        <f t="shared" si="28"/>
        <v>6</v>
      </c>
      <c r="BJ14">
        <f t="shared" si="28"/>
        <v>9</v>
      </c>
      <c r="BK14">
        <f t="shared" si="28"/>
        <v>9</v>
      </c>
      <c r="BL14">
        <f t="shared" si="28"/>
        <v>10</v>
      </c>
      <c r="BM14">
        <f t="shared" si="28"/>
        <v>7</v>
      </c>
      <c r="BN14">
        <f t="shared" si="28"/>
        <v>7</v>
      </c>
      <c r="BO14">
        <f t="shared" si="28"/>
        <v>4</v>
      </c>
      <c r="BP14">
        <f t="shared" si="28"/>
        <v>4</v>
      </c>
      <c r="BQ14">
        <f t="shared" si="28"/>
        <v>3</v>
      </c>
      <c r="BR14">
        <f t="shared" si="28"/>
        <v>3</v>
      </c>
      <c r="BS14">
        <f t="shared" si="28"/>
        <v>7</v>
      </c>
      <c r="BT14">
        <f t="shared" si="28"/>
        <v>9</v>
      </c>
      <c r="BU14">
        <f t="shared" si="28"/>
        <v>9</v>
      </c>
      <c r="BV14">
        <f t="shared" si="28"/>
        <v>9</v>
      </c>
      <c r="BW14">
        <f t="shared" si="28"/>
        <v>6</v>
      </c>
      <c r="BX14">
        <f t="shared" si="28"/>
        <v>8</v>
      </c>
      <c r="BY14">
        <f t="shared" si="28"/>
        <v>9</v>
      </c>
      <c r="BZ14">
        <f t="shared" si="28"/>
        <v>9</v>
      </c>
      <c r="CA14">
        <f t="shared" si="28"/>
        <v>9</v>
      </c>
      <c r="CB14">
        <f t="shared" si="28"/>
        <v>9</v>
      </c>
      <c r="CC14">
        <f t="shared" si="28"/>
        <v>9</v>
      </c>
    </row>
    <row r="15" spans="1:81" x14ac:dyDescent="0.25">
      <c r="B15" s="8" t="s">
        <v>9</v>
      </c>
      <c r="C15" s="3" t="s">
        <v>27</v>
      </c>
      <c r="D15" s="8" t="s">
        <v>28</v>
      </c>
      <c r="E15" s="11">
        <v>9</v>
      </c>
      <c r="F15" s="11">
        <v>3</v>
      </c>
      <c r="G15" s="11">
        <v>5</v>
      </c>
      <c r="H15" s="11">
        <v>10</v>
      </c>
      <c r="I15" s="11">
        <v>2</v>
      </c>
      <c r="J15" s="11">
        <v>3</v>
      </c>
      <c r="K15" s="11">
        <v>3</v>
      </c>
      <c r="L15" s="11">
        <v>10</v>
      </c>
      <c r="M15" s="11">
        <v>2</v>
      </c>
      <c r="N15" s="11">
        <v>2</v>
      </c>
      <c r="O15" s="11"/>
      <c r="P15" s="11">
        <v>1</v>
      </c>
      <c r="Q15" s="11">
        <v>9</v>
      </c>
      <c r="R15" s="11">
        <v>10</v>
      </c>
      <c r="S15" s="11">
        <v>1</v>
      </c>
      <c r="T15" s="11">
        <v>2</v>
      </c>
      <c r="U15" s="11">
        <v>1</v>
      </c>
      <c r="V15" s="11">
        <v>2</v>
      </c>
      <c r="W15" s="11">
        <v>2</v>
      </c>
      <c r="X15" s="11">
        <v>1</v>
      </c>
      <c r="Y15" s="11"/>
      <c r="Z15" s="11"/>
      <c r="AA15" s="11"/>
      <c r="AB15" s="11"/>
      <c r="AC15" s="8">
        <f t="shared" si="0"/>
        <v>78</v>
      </c>
      <c r="AD15" s="8">
        <f t="shared" si="1"/>
        <v>-22</v>
      </c>
      <c r="AE15" t="str">
        <f t="shared" si="2"/>
        <v>Fredrik Ekblom</v>
      </c>
      <c r="AF15">
        <f t="shared" si="3"/>
        <v>9</v>
      </c>
      <c r="AG15">
        <f t="shared" si="4"/>
        <v>12</v>
      </c>
      <c r="AH15">
        <f t="shared" si="5"/>
        <v>17</v>
      </c>
      <c r="AI15">
        <f t="shared" si="6"/>
        <v>27</v>
      </c>
      <c r="AJ15">
        <f t="shared" si="7"/>
        <v>29</v>
      </c>
      <c r="AK15">
        <f t="shared" si="8"/>
        <v>32</v>
      </c>
      <c r="AL15">
        <f t="shared" si="9"/>
        <v>35</v>
      </c>
      <c r="AM15">
        <f t="shared" si="10"/>
        <v>45</v>
      </c>
      <c r="AN15">
        <f t="shared" si="11"/>
        <v>47</v>
      </c>
      <c r="AO15">
        <f t="shared" si="12"/>
        <v>49</v>
      </c>
      <c r="AP15">
        <f t="shared" si="13"/>
        <v>49</v>
      </c>
      <c r="AQ15">
        <f t="shared" si="14"/>
        <v>50</v>
      </c>
      <c r="AR15">
        <f t="shared" si="15"/>
        <v>59</v>
      </c>
      <c r="AS15">
        <f t="shared" si="16"/>
        <v>69</v>
      </c>
      <c r="AT15">
        <f t="shared" si="17"/>
        <v>70</v>
      </c>
      <c r="AU15">
        <f t="shared" si="18"/>
        <v>72</v>
      </c>
      <c r="AV15">
        <f t="shared" si="19"/>
        <v>73</v>
      </c>
      <c r="AW15">
        <f t="shared" si="20"/>
        <v>75</v>
      </c>
      <c r="AX15">
        <f t="shared" si="21"/>
        <v>77</v>
      </c>
      <c r="AY15">
        <f t="shared" si="22"/>
        <v>78</v>
      </c>
      <c r="AZ15">
        <f t="shared" si="23"/>
        <v>78</v>
      </c>
      <c r="BA15">
        <f t="shared" si="24"/>
        <v>78</v>
      </c>
      <c r="BB15">
        <f t="shared" si="25"/>
        <v>78</v>
      </c>
      <c r="BC15">
        <f t="shared" si="26"/>
        <v>78</v>
      </c>
      <c r="BE15" t="str">
        <f t="shared" si="27"/>
        <v>Fredrik Ekblom</v>
      </c>
      <c r="BF15">
        <f t="shared" si="29"/>
        <v>2</v>
      </c>
      <c r="BG15">
        <f t="shared" si="30"/>
        <v>7</v>
      </c>
      <c r="BH15">
        <f t="shared" si="28"/>
        <v>4</v>
      </c>
      <c r="BI15">
        <f t="shared" si="28"/>
        <v>1</v>
      </c>
      <c r="BJ15">
        <f t="shared" si="28"/>
        <v>2</v>
      </c>
      <c r="BK15">
        <f t="shared" si="28"/>
        <v>3</v>
      </c>
      <c r="BL15">
        <f t="shared" si="28"/>
        <v>4</v>
      </c>
      <c r="BM15">
        <f t="shared" si="28"/>
        <v>1</v>
      </c>
      <c r="BN15">
        <f t="shared" si="28"/>
        <v>2</v>
      </c>
      <c r="BO15">
        <f t="shared" si="28"/>
        <v>4</v>
      </c>
      <c r="BP15">
        <f t="shared" si="28"/>
        <v>6</v>
      </c>
      <c r="BQ15">
        <f t="shared" si="28"/>
        <v>8</v>
      </c>
      <c r="BR15">
        <f t="shared" si="28"/>
        <v>5</v>
      </c>
      <c r="BS15">
        <f t="shared" si="28"/>
        <v>2</v>
      </c>
      <c r="BT15">
        <f t="shared" si="28"/>
        <v>2</v>
      </c>
      <c r="BU15">
        <f t="shared" si="28"/>
        <v>3</v>
      </c>
      <c r="BV15">
        <f t="shared" si="28"/>
        <v>6</v>
      </c>
      <c r="BW15">
        <f t="shared" si="28"/>
        <v>6</v>
      </c>
      <c r="BX15">
        <f t="shared" si="28"/>
        <v>8</v>
      </c>
      <c r="BY15">
        <f t="shared" si="28"/>
        <v>10</v>
      </c>
      <c r="BZ15">
        <f t="shared" si="28"/>
        <v>10</v>
      </c>
      <c r="CA15">
        <f t="shared" si="28"/>
        <v>10</v>
      </c>
      <c r="CB15">
        <f t="shared" si="28"/>
        <v>10</v>
      </c>
      <c r="CC15">
        <f t="shared" si="28"/>
        <v>10</v>
      </c>
    </row>
    <row r="16" spans="1:81" x14ac:dyDescent="0.25">
      <c r="B16" s="8" t="s">
        <v>10</v>
      </c>
      <c r="C16" s="3" t="s">
        <v>29</v>
      </c>
      <c r="D16" s="8" t="s">
        <v>30</v>
      </c>
      <c r="E16" s="11"/>
      <c r="F16" s="11">
        <v>1</v>
      </c>
      <c r="G16" s="11">
        <v>9</v>
      </c>
      <c r="H16" s="11">
        <v>6</v>
      </c>
      <c r="I16" s="11">
        <v>1</v>
      </c>
      <c r="J16" s="11"/>
      <c r="K16" s="11">
        <v>5</v>
      </c>
      <c r="L16" s="11">
        <v>7</v>
      </c>
      <c r="M16" s="11"/>
      <c r="N16" s="11">
        <v>5</v>
      </c>
      <c r="O16" s="11">
        <v>10</v>
      </c>
      <c r="P16" s="11">
        <v>2</v>
      </c>
      <c r="Q16" s="11">
        <v>4</v>
      </c>
      <c r="R16" s="11">
        <v>1</v>
      </c>
      <c r="S16" s="11"/>
      <c r="T16" s="11">
        <v>1</v>
      </c>
      <c r="U16" s="11">
        <v>4</v>
      </c>
      <c r="V16" s="11">
        <v>10</v>
      </c>
      <c r="W16" s="11">
        <v>2</v>
      </c>
      <c r="X16" s="11">
        <v>1</v>
      </c>
      <c r="Y16" s="11"/>
      <c r="Z16" s="11"/>
      <c r="AA16" s="11"/>
      <c r="AB16" s="11"/>
      <c r="AC16" s="8">
        <f t="shared" si="0"/>
        <v>69</v>
      </c>
      <c r="AD16" s="8">
        <f t="shared" si="1"/>
        <v>-31</v>
      </c>
      <c r="AE16" t="str">
        <f t="shared" si="2"/>
        <v>Robert Dahlgren</v>
      </c>
      <c r="AF16">
        <f t="shared" si="3"/>
        <v>0</v>
      </c>
      <c r="AG16">
        <f t="shared" si="4"/>
        <v>1</v>
      </c>
      <c r="AH16">
        <f t="shared" si="5"/>
        <v>10</v>
      </c>
      <c r="AI16">
        <f t="shared" si="6"/>
        <v>16</v>
      </c>
      <c r="AJ16">
        <f t="shared" si="7"/>
        <v>17</v>
      </c>
      <c r="AK16">
        <f t="shared" si="8"/>
        <v>17</v>
      </c>
      <c r="AL16">
        <f t="shared" si="9"/>
        <v>22</v>
      </c>
      <c r="AM16">
        <f t="shared" si="10"/>
        <v>29</v>
      </c>
      <c r="AN16">
        <f t="shared" si="11"/>
        <v>29</v>
      </c>
      <c r="AO16">
        <f t="shared" si="12"/>
        <v>34</v>
      </c>
      <c r="AP16">
        <f t="shared" si="13"/>
        <v>44</v>
      </c>
      <c r="AQ16">
        <f t="shared" si="14"/>
        <v>46</v>
      </c>
      <c r="AR16">
        <f t="shared" si="15"/>
        <v>50</v>
      </c>
      <c r="AS16">
        <f t="shared" si="16"/>
        <v>51</v>
      </c>
      <c r="AT16">
        <f t="shared" si="17"/>
        <v>51</v>
      </c>
      <c r="AU16">
        <f t="shared" si="18"/>
        <v>52</v>
      </c>
      <c r="AV16">
        <f t="shared" si="19"/>
        <v>56</v>
      </c>
      <c r="AW16">
        <f t="shared" si="20"/>
        <v>66</v>
      </c>
      <c r="AX16">
        <f t="shared" si="21"/>
        <v>68</v>
      </c>
      <c r="AY16">
        <f t="shared" si="22"/>
        <v>69</v>
      </c>
      <c r="AZ16">
        <f t="shared" si="23"/>
        <v>69</v>
      </c>
      <c r="BA16">
        <f t="shared" si="24"/>
        <v>69</v>
      </c>
      <c r="BB16">
        <f t="shared" si="25"/>
        <v>69</v>
      </c>
      <c r="BC16">
        <f t="shared" si="26"/>
        <v>69</v>
      </c>
      <c r="BE16" t="str">
        <f t="shared" si="27"/>
        <v>Robert Dahlgren</v>
      </c>
      <c r="BF16">
        <f t="shared" si="29"/>
        <v>21</v>
      </c>
      <c r="BG16">
        <f t="shared" si="30"/>
        <v>19</v>
      </c>
      <c r="BH16">
        <f t="shared" si="28"/>
        <v>10</v>
      </c>
      <c r="BI16">
        <f t="shared" si="28"/>
        <v>6</v>
      </c>
      <c r="BJ16">
        <f t="shared" si="28"/>
        <v>11</v>
      </c>
      <c r="BK16">
        <f t="shared" si="28"/>
        <v>12</v>
      </c>
      <c r="BL16">
        <f t="shared" si="28"/>
        <v>11</v>
      </c>
      <c r="BM16">
        <f t="shared" si="28"/>
        <v>11</v>
      </c>
      <c r="BN16">
        <f t="shared" si="28"/>
        <v>12</v>
      </c>
      <c r="BO16">
        <f t="shared" si="28"/>
        <v>11</v>
      </c>
      <c r="BP16">
        <f t="shared" si="28"/>
        <v>10</v>
      </c>
      <c r="BQ16">
        <f t="shared" si="28"/>
        <v>10</v>
      </c>
      <c r="BR16">
        <f t="shared" si="28"/>
        <v>11</v>
      </c>
      <c r="BS16">
        <f t="shared" si="28"/>
        <v>11</v>
      </c>
      <c r="BT16">
        <f t="shared" si="28"/>
        <v>11</v>
      </c>
      <c r="BU16">
        <f t="shared" si="28"/>
        <v>11</v>
      </c>
      <c r="BV16">
        <f t="shared" si="28"/>
        <v>11</v>
      </c>
      <c r="BW16">
        <f t="shared" si="28"/>
        <v>11</v>
      </c>
      <c r="BX16">
        <f t="shared" si="28"/>
        <v>11</v>
      </c>
      <c r="BY16">
        <f t="shared" si="28"/>
        <v>11</v>
      </c>
      <c r="BZ16">
        <f t="shared" si="28"/>
        <v>11</v>
      </c>
      <c r="CA16">
        <f t="shared" si="28"/>
        <v>11</v>
      </c>
      <c r="CB16">
        <f t="shared" si="28"/>
        <v>11</v>
      </c>
      <c r="CC16">
        <f t="shared" si="28"/>
        <v>11</v>
      </c>
    </row>
    <row r="17" spans="2:81" x14ac:dyDescent="0.25">
      <c r="B17" s="8" t="s">
        <v>11</v>
      </c>
      <c r="C17" s="3" t="s">
        <v>37</v>
      </c>
      <c r="D17" s="8" t="s">
        <v>38</v>
      </c>
      <c r="E17" s="11">
        <v>2</v>
      </c>
      <c r="F17" s="11">
        <v>2</v>
      </c>
      <c r="G17" s="11">
        <v>2</v>
      </c>
      <c r="H17" s="11">
        <v>2</v>
      </c>
      <c r="I17" s="11">
        <v>1</v>
      </c>
      <c r="J17" s="11"/>
      <c r="K17" s="11">
        <v>4</v>
      </c>
      <c r="L17" s="11">
        <v>9</v>
      </c>
      <c r="M17" s="11">
        <v>8</v>
      </c>
      <c r="N17" s="11">
        <v>1</v>
      </c>
      <c r="O17" s="11">
        <v>2</v>
      </c>
      <c r="P17" s="11">
        <v>4</v>
      </c>
      <c r="Q17" s="11">
        <v>6</v>
      </c>
      <c r="R17" s="11">
        <v>1</v>
      </c>
      <c r="S17" s="11">
        <v>1</v>
      </c>
      <c r="T17" s="11">
        <v>1</v>
      </c>
      <c r="U17" s="11">
        <v>3</v>
      </c>
      <c r="V17" s="11">
        <v>3</v>
      </c>
      <c r="W17" s="11">
        <v>6</v>
      </c>
      <c r="X17" s="11">
        <v>5</v>
      </c>
      <c r="Y17" s="11"/>
      <c r="Z17" s="11"/>
      <c r="AA17" s="11"/>
      <c r="AB17" s="11"/>
      <c r="AC17" s="8">
        <f t="shared" si="0"/>
        <v>63</v>
      </c>
      <c r="AD17" s="8">
        <f t="shared" si="1"/>
        <v>-37</v>
      </c>
      <c r="AE17" t="str">
        <f t="shared" si="2"/>
        <v>Roger Eriksson</v>
      </c>
      <c r="AF17">
        <f t="shared" si="3"/>
        <v>2</v>
      </c>
      <c r="AG17">
        <f t="shared" si="4"/>
        <v>4</v>
      </c>
      <c r="AH17">
        <f t="shared" si="5"/>
        <v>6</v>
      </c>
      <c r="AI17">
        <f t="shared" si="6"/>
        <v>8</v>
      </c>
      <c r="AJ17">
        <f t="shared" si="7"/>
        <v>9</v>
      </c>
      <c r="AK17">
        <f t="shared" si="8"/>
        <v>9</v>
      </c>
      <c r="AL17">
        <f t="shared" si="9"/>
        <v>13</v>
      </c>
      <c r="AM17">
        <f t="shared" si="10"/>
        <v>22</v>
      </c>
      <c r="AN17">
        <f t="shared" si="11"/>
        <v>30</v>
      </c>
      <c r="AO17">
        <f t="shared" si="12"/>
        <v>31</v>
      </c>
      <c r="AP17">
        <f t="shared" si="13"/>
        <v>33</v>
      </c>
      <c r="AQ17">
        <f t="shared" si="14"/>
        <v>37</v>
      </c>
      <c r="AR17">
        <f t="shared" si="15"/>
        <v>43</v>
      </c>
      <c r="AS17">
        <f t="shared" si="16"/>
        <v>44</v>
      </c>
      <c r="AT17">
        <f t="shared" si="17"/>
        <v>45</v>
      </c>
      <c r="AU17">
        <f t="shared" si="18"/>
        <v>46</v>
      </c>
      <c r="AV17">
        <f t="shared" si="19"/>
        <v>49</v>
      </c>
      <c r="AW17">
        <f t="shared" si="20"/>
        <v>52</v>
      </c>
      <c r="AX17">
        <f t="shared" si="21"/>
        <v>58</v>
      </c>
      <c r="AY17">
        <f t="shared" si="22"/>
        <v>63</v>
      </c>
      <c r="AZ17">
        <f t="shared" si="23"/>
        <v>63</v>
      </c>
      <c r="BA17">
        <f t="shared" si="24"/>
        <v>63</v>
      </c>
      <c r="BB17">
        <f t="shared" si="25"/>
        <v>63</v>
      </c>
      <c r="BC17">
        <f t="shared" si="26"/>
        <v>63</v>
      </c>
      <c r="BE17" t="str">
        <f t="shared" si="27"/>
        <v>Roger Eriksson</v>
      </c>
      <c r="BF17">
        <f t="shared" si="29"/>
        <v>11</v>
      </c>
      <c r="BG17">
        <f t="shared" si="30"/>
        <v>12</v>
      </c>
      <c r="BH17">
        <f t="shared" si="28"/>
        <v>13</v>
      </c>
      <c r="BI17">
        <f t="shared" si="28"/>
        <v>14</v>
      </c>
      <c r="BJ17">
        <f t="shared" si="28"/>
        <v>15</v>
      </c>
      <c r="BK17">
        <f t="shared" si="28"/>
        <v>16</v>
      </c>
      <c r="BL17">
        <f t="shared" si="28"/>
        <v>16</v>
      </c>
      <c r="BM17">
        <f t="shared" si="28"/>
        <v>12</v>
      </c>
      <c r="BN17">
        <f t="shared" si="28"/>
        <v>11</v>
      </c>
      <c r="BO17">
        <f t="shared" si="28"/>
        <v>12</v>
      </c>
      <c r="BP17">
        <f t="shared" si="28"/>
        <v>12</v>
      </c>
      <c r="BQ17">
        <f t="shared" si="28"/>
        <v>12</v>
      </c>
      <c r="BR17">
        <f t="shared" si="28"/>
        <v>12</v>
      </c>
      <c r="BS17">
        <f t="shared" si="28"/>
        <v>12</v>
      </c>
      <c r="BT17">
        <f t="shared" si="28"/>
        <v>12</v>
      </c>
      <c r="BU17">
        <f t="shared" ref="BU17:BU29" si="31">RANK(AU17,AU$6:AU$29,0)</f>
        <v>12</v>
      </c>
      <c r="BV17">
        <f t="shared" ref="BV17:BV29" si="32">RANK(AV17,AV$6:AV$29,0)</f>
        <v>12</v>
      </c>
      <c r="BW17">
        <f t="shared" ref="BW17:BW29" si="33">RANK(AW17,AW$6:AW$29,0)</f>
        <v>12</v>
      </c>
      <c r="BX17">
        <f t="shared" ref="BX17:BX29" si="34">RANK(AX17,AX$6:AX$29,0)</f>
        <v>12</v>
      </c>
      <c r="BY17">
        <f t="shared" ref="BY17:BY29" si="35">RANK(AY17,AY$6:AY$29,0)</f>
        <v>12</v>
      </c>
      <c r="BZ17">
        <f t="shared" ref="BZ17:BZ29" si="36">RANK(AZ17,AZ$6:AZ$29,0)</f>
        <v>12</v>
      </c>
      <c r="CA17">
        <f t="shared" ref="CA17:CA29" si="37">RANK(BA17,BA$6:BA$29,0)</f>
        <v>12</v>
      </c>
      <c r="CB17">
        <f t="shared" ref="CB17:CB29" si="38">RANK(BB17,BB$6:BB$29,0)</f>
        <v>12</v>
      </c>
      <c r="CC17">
        <f t="shared" ref="CC17:CC29" si="39">RANK(BC17,BC$6:BC$29,0)</f>
        <v>12</v>
      </c>
    </row>
    <row r="18" spans="2:81" x14ac:dyDescent="0.25">
      <c r="B18" s="8" t="s">
        <v>12</v>
      </c>
      <c r="C18" s="3" t="s">
        <v>45</v>
      </c>
      <c r="D18" s="8" t="s">
        <v>60</v>
      </c>
      <c r="E18" s="11">
        <v>1</v>
      </c>
      <c r="F18" s="11">
        <v>1</v>
      </c>
      <c r="G18" s="11">
        <v>2</v>
      </c>
      <c r="H18" s="11">
        <v>2</v>
      </c>
      <c r="I18" s="11"/>
      <c r="J18" s="11">
        <v>1</v>
      </c>
      <c r="K18" s="11">
        <v>1</v>
      </c>
      <c r="L18" s="11">
        <v>2</v>
      </c>
      <c r="M18" s="11">
        <v>4</v>
      </c>
      <c r="N18" s="11">
        <v>3</v>
      </c>
      <c r="O18" s="11">
        <v>2</v>
      </c>
      <c r="P18" s="11">
        <v>2</v>
      </c>
      <c r="Q18" s="11">
        <v>1</v>
      </c>
      <c r="R18" s="11">
        <v>5</v>
      </c>
      <c r="S18" s="11">
        <v>7</v>
      </c>
      <c r="T18" s="11">
        <v>3</v>
      </c>
      <c r="U18" s="11">
        <v>8</v>
      </c>
      <c r="V18" s="11">
        <v>6</v>
      </c>
      <c r="W18" s="11">
        <v>1</v>
      </c>
      <c r="X18" s="11">
        <v>2</v>
      </c>
      <c r="Y18" s="11"/>
      <c r="Z18" s="11"/>
      <c r="AA18" s="11"/>
      <c r="AB18" s="11"/>
      <c r="AC18" s="8">
        <f t="shared" si="0"/>
        <v>54</v>
      </c>
      <c r="AD18" s="8">
        <f t="shared" si="1"/>
        <v>-46</v>
      </c>
      <c r="AE18" t="str">
        <f t="shared" si="2"/>
        <v>Johan Stureson</v>
      </c>
      <c r="AF18">
        <f t="shared" si="3"/>
        <v>1</v>
      </c>
      <c r="AG18">
        <f t="shared" si="4"/>
        <v>2</v>
      </c>
      <c r="AH18">
        <f t="shared" si="5"/>
        <v>4</v>
      </c>
      <c r="AI18">
        <f t="shared" si="6"/>
        <v>6</v>
      </c>
      <c r="AJ18">
        <f t="shared" si="7"/>
        <v>6</v>
      </c>
      <c r="AK18">
        <f t="shared" si="8"/>
        <v>7</v>
      </c>
      <c r="AL18">
        <f t="shared" si="9"/>
        <v>8</v>
      </c>
      <c r="AM18">
        <f t="shared" si="10"/>
        <v>10</v>
      </c>
      <c r="AN18">
        <f t="shared" si="11"/>
        <v>14</v>
      </c>
      <c r="AO18">
        <f t="shared" si="12"/>
        <v>17</v>
      </c>
      <c r="AP18">
        <f t="shared" si="13"/>
        <v>19</v>
      </c>
      <c r="AQ18">
        <f t="shared" si="14"/>
        <v>21</v>
      </c>
      <c r="AR18">
        <f t="shared" si="15"/>
        <v>22</v>
      </c>
      <c r="AS18">
        <f t="shared" si="16"/>
        <v>27</v>
      </c>
      <c r="AT18">
        <f t="shared" si="17"/>
        <v>34</v>
      </c>
      <c r="AU18">
        <f t="shared" si="18"/>
        <v>37</v>
      </c>
      <c r="AV18">
        <f t="shared" si="19"/>
        <v>45</v>
      </c>
      <c r="AW18">
        <f t="shared" si="20"/>
        <v>51</v>
      </c>
      <c r="AX18">
        <f t="shared" si="21"/>
        <v>52</v>
      </c>
      <c r="AY18">
        <f t="shared" si="22"/>
        <v>54</v>
      </c>
      <c r="AZ18">
        <f t="shared" si="23"/>
        <v>54</v>
      </c>
      <c r="BA18">
        <f t="shared" si="24"/>
        <v>54</v>
      </c>
      <c r="BB18">
        <f t="shared" si="25"/>
        <v>54</v>
      </c>
      <c r="BC18">
        <f t="shared" si="26"/>
        <v>54</v>
      </c>
      <c r="BE18" t="str">
        <f t="shared" si="27"/>
        <v>Johan Stureson</v>
      </c>
      <c r="BF18">
        <f t="shared" si="29"/>
        <v>16</v>
      </c>
      <c r="BG18">
        <f t="shared" si="30"/>
        <v>17</v>
      </c>
      <c r="BH18">
        <f t="shared" ref="BH18:BH29" si="40">RANK(AH18,AH$6:AH$29,0)</f>
        <v>17</v>
      </c>
      <c r="BI18">
        <f t="shared" ref="BI18:BI29" si="41">RANK(AI18,AI$6:AI$29,0)</f>
        <v>16</v>
      </c>
      <c r="BJ18">
        <f t="shared" ref="BJ18:BJ29" si="42">RANK(AJ18,AJ$6:AJ$29,0)</f>
        <v>19</v>
      </c>
      <c r="BK18">
        <f t="shared" ref="BK18:BK29" si="43">RANK(AK18,AK$6:AK$29,0)</f>
        <v>19</v>
      </c>
      <c r="BL18">
        <f t="shared" ref="BL18:BL29" si="44">RANK(AL18,AL$6:AL$29,0)</f>
        <v>20</v>
      </c>
      <c r="BM18">
        <f t="shared" ref="BM18:BM29" si="45">RANK(AM18,AM$6:AM$29,0)</f>
        <v>20</v>
      </c>
      <c r="BN18">
        <f t="shared" ref="BN18:BN29" si="46">RANK(AN18,AN$6:AN$29,0)</f>
        <v>19</v>
      </c>
      <c r="BO18">
        <f t="shared" ref="BO18:BO29" si="47">RANK(AO18,AO$6:AO$29,0)</f>
        <v>17</v>
      </c>
      <c r="BP18">
        <f t="shared" ref="BP18:BP29" si="48">RANK(AP18,AP$6:AP$29,0)</f>
        <v>18</v>
      </c>
      <c r="BQ18">
        <f t="shared" ref="BQ18:BQ29" si="49">RANK(AQ18,AQ$6:AQ$29,0)</f>
        <v>18</v>
      </c>
      <c r="BR18">
        <f t="shared" ref="BR18:BR29" si="50">RANK(AR18,AR$6:AR$29,0)</f>
        <v>18</v>
      </c>
      <c r="BS18">
        <f t="shared" ref="BS18:BS29" si="51">RANK(AS18,AS$6:AS$29,0)</f>
        <v>17</v>
      </c>
      <c r="BT18">
        <f t="shared" ref="BT18:BT29" si="52">RANK(AT18,AT$6:AT$29,0)</f>
        <v>15</v>
      </c>
      <c r="BU18">
        <f t="shared" si="31"/>
        <v>15</v>
      </c>
      <c r="BV18">
        <f t="shared" si="32"/>
        <v>13</v>
      </c>
      <c r="BW18">
        <f t="shared" si="33"/>
        <v>13</v>
      </c>
      <c r="BX18">
        <f t="shared" si="34"/>
        <v>13</v>
      </c>
      <c r="BY18">
        <f t="shared" si="35"/>
        <v>13</v>
      </c>
      <c r="BZ18">
        <f t="shared" si="36"/>
        <v>13</v>
      </c>
      <c r="CA18">
        <f t="shared" si="37"/>
        <v>13</v>
      </c>
      <c r="CB18">
        <f t="shared" si="38"/>
        <v>13</v>
      </c>
      <c r="CC18">
        <f t="shared" si="39"/>
        <v>13</v>
      </c>
    </row>
    <row r="19" spans="2:81" x14ac:dyDescent="0.25">
      <c r="B19" s="8" t="s">
        <v>13</v>
      </c>
      <c r="C19" s="3" t="s">
        <v>52</v>
      </c>
      <c r="D19" s="8" t="s">
        <v>26</v>
      </c>
      <c r="E19" s="11">
        <v>1</v>
      </c>
      <c r="F19" s="11"/>
      <c r="G19" s="11">
        <v>2</v>
      </c>
      <c r="H19" s="11">
        <v>2</v>
      </c>
      <c r="I19" s="11">
        <v>2</v>
      </c>
      <c r="J19" s="11">
        <v>1</v>
      </c>
      <c r="K19" s="11"/>
      <c r="L19" s="11">
        <v>1</v>
      </c>
      <c r="M19" s="11">
        <v>2</v>
      </c>
      <c r="N19" s="11">
        <v>1</v>
      </c>
      <c r="O19" s="11">
        <v>1</v>
      </c>
      <c r="P19" s="11">
        <v>2</v>
      </c>
      <c r="Q19" s="11">
        <v>1</v>
      </c>
      <c r="R19" s="11">
        <v>9</v>
      </c>
      <c r="S19" s="11">
        <v>4</v>
      </c>
      <c r="T19" s="11">
        <v>8</v>
      </c>
      <c r="U19" s="11">
        <v>1</v>
      </c>
      <c r="V19" s="11"/>
      <c r="W19" s="11">
        <v>4</v>
      </c>
      <c r="X19" s="11">
        <v>9</v>
      </c>
      <c r="Y19" s="11"/>
      <c r="Z19" s="11"/>
      <c r="AA19" s="11"/>
      <c r="AB19" s="11"/>
      <c r="AC19" s="8">
        <f t="shared" si="0"/>
        <v>51</v>
      </c>
      <c r="AD19" s="8">
        <f t="shared" si="1"/>
        <v>-49</v>
      </c>
      <c r="AE19" t="str">
        <f t="shared" si="2"/>
        <v>Joakim Ahlberg</v>
      </c>
      <c r="AF19">
        <f t="shared" si="3"/>
        <v>1</v>
      </c>
      <c r="AG19">
        <f t="shared" si="4"/>
        <v>1</v>
      </c>
      <c r="AH19">
        <f t="shared" si="5"/>
        <v>3</v>
      </c>
      <c r="AI19">
        <f t="shared" si="6"/>
        <v>5</v>
      </c>
      <c r="AJ19">
        <f t="shared" si="7"/>
        <v>7</v>
      </c>
      <c r="AK19">
        <f t="shared" si="8"/>
        <v>8</v>
      </c>
      <c r="AL19">
        <f t="shared" si="9"/>
        <v>8</v>
      </c>
      <c r="AM19">
        <f t="shared" si="10"/>
        <v>9</v>
      </c>
      <c r="AN19">
        <f t="shared" si="11"/>
        <v>11</v>
      </c>
      <c r="AO19">
        <f t="shared" si="12"/>
        <v>12</v>
      </c>
      <c r="AP19">
        <f t="shared" si="13"/>
        <v>13</v>
      </c>
      <c r="AQ19">
        <f t="shared" si="14"/>
        <v>15</v>
      </c>
      <c r="AR19">
        <f t="shared" si="15"/>
        <v>16</v>
      </c>
      <c r="AS19">
        <f t="shared" si="16"/>
        <v>25</v>
      </c>
      <c r="AT19">
        <f t="shared" si="17"/>
        <v>29</v>
      </c>
      <c r="AU19">
        <f t="shared" si="18"/>
        <v>37</v>
      </c>
      <c r="AV19">
        <f t="shared" si="19"/>
        <v>38</v>
      </c>
      <c r="AW19">
        <f t="shared" si="20"/>
        <v>38</v>
      </c>
      <c r="AX19">
        <f t="shared" si="21"/>
        <v>42</v>
      </c>
      <c r="AY19">
        <f t="shared" si="22"/>
        <v>51</v>
      </c>
      <c r="AZ19">
        <f t="shared" si="23"/>
        <v>51</v>
      </c>
      <c r="BA19">
        <f t="shared" si="24"/>
        <v>51</v>
      </c>
      <c r="BB19">
        <f t="shared" si="25"/>
        <v>51</v>
      </c>
      <c r="BC19">
        <f t="shared" si="26"/>
        <v>51</v>
      </c>
      <c r="BE19" t="str">
        <f t="shared" si="27"/>
        <v>Joakim Ahlberg</v>
      </c>
      <c r="BF19">
        <f t="shared" si="29"/>
        <v>16</v>
      </c>
      <c r="BG19">
        <f t="shared" si="30"/>
        <v>19</v>
      </c>
      <c r="BH19">
        <f t="shared" si="40"/>
        <v>18</v>
      </c>
      <c r="BI19">
        <f t="shared" si="41"/>
        <v>17</v>
      </c>
      <c r="BJ19">
        <f t="shared" si="42"/>
        <v>17</v>
      </c>
      <c r="BK19">
        <f t="shared" si="43"/>
        <v>18</v>
      </c>
      <c r="BL19">
        <f t="shared" si="44"/>
        <v>20</v>
      </c>
      <c r="BM19">
        <f t="shared" si="45"/>
        <v>21</v>
      </c>
      <c r="BN19">
        <f t="shared" si="46"/>
        <v>21</v>
      </c>
      <c r="BO19">
        <f t="shared" si="47"/>
        <v>21</v>
      </c>
      <c r="BP19">
        <f t="shared" si="48"/>
        <v>22</v>
      </c>
      <c r="BQ19">
        <f t="shared" si="49"/>
        <v>22</v>
      </c>
      <c r="BR19">
        <f t="shared" si="50"/>
        <v>22</v>
      </c>
      <c r="BS19">
        <f t="shared" si="51"/>
        <v>18</v>
      </c>
      <c r="BT19">
        <f t="shared" si="52"/>
        <v>18</v>
      </c>
      <c r="BU19">
        <f t="shared" si="31"/>
        <v>15</v>
      </c>
      <c r="BV19">
        <f t="shared" si="32"/>
        <v>16</v>
      </c>
      <c r="BW19">
        <f t="shared" si="33"/>
        <v>17</v>
      </c>
      <c r="BX19">
        <f t="shared" si="34"/>
        <v>15</v>
      </c>
      <c r="BY19">
        <f t="shared" si="35"/>
        <v>14</v>
      </c>
      <c r="BZ19">
        <f t="shared" si="36"/>
        <v>14</v>
      </c>
      <c r="CA19">
        <f t="shared" si="37"/>
        <v>14</v>
      </c>
      <c r="CB19">
        <f t="shared" si="38"/>
        <v>14</v>
      </c>
      <c r="CC19">
        <f t="shared" si="39"/>
        <v>14</v>
      </c>
    </row>
    <row r="20" spans="2:81" x14ac:dyDescent="0.25">
      <c r="B20" s="8" t="s">
        <v>14</v>
      </c>
      <c r="C20" s="3" t="s">
        <v>47</v>
      </c>
      <c r="D20" s="8" t="s">
        <v>28</v>
      </c>
      <c r="E20" s="11">
        <v>3</v>
      </c>
      <c r="F20" s="11">
        <v>4</v>
      </c>
      <c r="G20" s="11">
        <v>3</v>
      </c>
      <c r="H20" s="11">
        <v>3</v>
      </c>
      <c r="I20" s="11">
        <v>3</v>
      </c>
      <c r="J20" s="11">
        <v>6</v>
      </c>
      <c r="K20" s="11"/>
      <c r="L20" s="11"/>
      <c r="M20" s="11">
        <v>1</v>
      </c>
      <c r="N20" s="11">
        <v>2</v>
      </c>
      <c r="O20" s="11">
        <v>1</v>
      </c>
      <c r="P20" s="11">
        <v>1</v>
      </c>
      <c r="Q20" s="11">
        <v>5</v>
      </c>
      <c r="R20" s="11">
        <v>3</v>
      </c>
      <c r="S20" s="11">
        <v>2</v>
      </c>
      <c r="T20" s="11">
        <v>4</v>
      </c>
      <c r="U20" s="11"/>
      <c r="V20" s="11"/>
      <c r="W20" s="11">
        <v>2</v>
      </c>
      <c r="X20" s="11">
        <v>3</v>
      </c>
      <c r="Y20" s="11"/>
      <c r="Z20" s="11"/>
      <c r="AA20" s="11"/>
      <c r="AB20" s="11"/>
      <c r="AC20" s="8">
        <f t="shared" si="0"/>
        <v>46</v>
      </c>
      <c r="AD20" s="8">
        <f t="shared" si="1"/>
        <v>-54</v>
      </c>
      <c r="AE20" t="str">
        <f t="shared" si="2"/>
        <v>Carl Rosenblad</v>
      </c>
      <c r="AF20">
        <f t="shared" si="3"/>
        <v>3</v>
      </c>
      <c r="AG20">
        <f t="shared" si="4"/>
        <v>7</v>
      </c>
      <c r="AH20">
        <f t="shared" si="5"/>
        <v>10</v>
      </c>
      <c r="AI20">
        <f t="shared" si="6"/>
        <v>13</v>
      </c>
      <c r="AJ20">
        <f t="shared" si="7"/>
        <v>16</v>
      </c>
      <c r="AK20">
        <f t="shared" si="8"/>
        <v>22</v>
      </c>
      <c r="AL20">
        <f t="shared" si="9"/>
        <v>22</v>
      </c>
      <c r="AM20">
        <f t="shared" si="10"/>
        <v>22</v>
      </c>
      <c r="AN20">
        <f t="shared" si="11"/>
        <v>23</v>
      </c>
      <c r="AO20">
        <f t="shared" si="12"/>
        <v>25</v>
      </c>
      <c r="AP20">
        <f t="shared" si="13"/>
        <v>26</v>
      </c>
      <c r="AQ20">
        <f t="shared" si="14"/>
        <v>27</v>
      </c>
      <c r="AR20">
        <f t="shared" si="15"/>
        <v>32</v>
      </c>
      <c r="AS20">
        <f t="shared" si="16"/>
        <v>35</v>
      </c>
      <c r="AT20">
        <f t="shared" si="17"/>
        <v>37</v>
      </c>
      <c r="AU20">
        <f t="shared" si="18"/>
        <v>41</v>
      </c>
      <c r="AV20">
        <f t="shared" si="19"/>
        <v>41</v>
      </c>
      <c r="AW20">
        <f t="shared" si="20"/>
        <v>41</v>
      </c>
      <c r="AX20">
        <f t="shared" si="21"/>
        <v>43</v>
      </c>
      <c r="AY20">
        <f t="shared" si="22"/>
        <v>46</v>
      </c>
      <c r="AZ20">
        <f t="shared" si="23"/>
        <v>46</v>
      </c>
      <c r="BA20">
        <f t="shared" si="24"/>
        <v>46</v>
      </c>
      <c r="BB20">
        <f t="shared" si="25"/>
        <v>46</v>
      </c>
      <c r="BC20">
        <f t="shared" si="26"/>
        <v>46</v>
      </c>
      <c r="BE20" t="str">
        <f t="shared" si="27"/>
        <v>Carl Rosenblad</v>
      </c>
      <c r="BF20">
        <f t="shared" si="29"/>
        <v>8</v>
      </c>
      <c r="BG20">
        <f t="shared" si="30"/>
        <v>9</v>
      </c>
      <c r="BH20">
        <f t="shared" si="40"/>
        <v>10</v>
      </c>
      <c r="BI20">
        <f t="shared" si="41"/>
        <v>11</v>
      </c>
      <c r="BJ20">
        <f t="shared" si="42"/>
        <v>12</v>
      </c>
      <c r="BK20">
        <f t="shared" si="43"/>
        <v>10</v>
      </c>
      <c r="BL20">
        <f t="shared" si="44"/>
        <v>11</v>
      </c>
      <c r="BM20">
        <f t="shared" si="45"/>
        <v>12</v>
      </c>
      <c r="BN20">
        <f t="shared" si="46"/>
        <v>13</v>
      </c>
      <c r="BO20">
        <f t="shared" si="47"/>
        <v>13</v>
      </c>
      <c r="BP20">
        <f t="shared" si="48"/>
        <v>14</v>
      </c>
      <c r="BQ20">
        <f t="shared" si="49"/>
        <v>14</v>
      </c>
      <c r="BR20">
        <f t="shared" si="50"/>
        <v>14</v>
      </c>
      <c r="BS20">
        <f t="shared" si="51"/>
        <v>14</v>
      </c>
      <c r="BT20">
        <f t="shared" si="52"/>
        <v>14</v>
      </c>
      <c r="BU20">
        <f t="shared" si="31"/>
        <v>13</v>
      </c>
      <c r="BV20">
        <f t="shared" si="32"/>
        <v>14</v>
      </c>
      <c r="BW20">
        <f t="shared" si="33"/>
        <v>14</v>
      </c>
      <c r="BX20">
        <f t="shared" si="34"/>
        <v>14</v>
      </c>
      <c r="BY20">
        <f t="shared" si="35"/>
        <v>15</v>
      </c>
      <c r="BZ20">
        <f t="shared" si="36"/>
        <v>15</v>
      </c>
      <c r="CA20">
        <f t="shared" si="37"/>
        <v>15</v>
      </c>
      <c r="CB20">
        <f t="shared" si="38"/>
        <v>15</v>
      </c>
      <c r="CC20">
        <f t="shared" si="39"/>
        <v>15</v>
      </c>
    </row>
    <row r="21" spans="2:81" x14ac:dyDescent="0.25">
      <c r="B21" s="8" t="s">
        <v>15</v>
      </c>
      <c r="C21" s="3" t="s">
        <v>40</v>
      </c>
      <c r="D21" s="8" t="s">
        <v>25</v>
      </c>
      <c r="E21" s="11">
        <v>2</v>
      </c>
      <c r="F21" s="11">
        <v>3</v>
      </c>
      <c r="G21" s="11"/>
      <c r="H21" s="11"/>
      <c r="I21" s="11">
        <v>1</v>
      </c>
      <c r="J21" s="11"/>
      <c r="K21" s="11">
        <v>8</v>
      </c>
      <c r="L21" s="11">
        <v>3</v>
      </c>
      <c r="M21" s="11">
        <v>3</v>
      </c>
      <c r="N21" s="11">
        <v>2</v>
      </c>
      <c r="O21" s="11">
        <v>5</v>
      </c>
      <c r="P21" s="11">
        <v>10</v>
      </c>
      <c r="Q21" s="11"/>
      <c r="R21" s="11"/>
      <c r="S21" s="11">
        <v>1</v>
      </c>
      <c r="T21" s="11"/>
      <c r="U21" s="11">
        <v>2</v>
      </c>
      <c r="V21" s="11">
        <v>1</v>
      </c>
      <c r="W21" s="11"/>
      <c r="X21" s="11">
        <v>2</v>
      </c>
      <c r="Y21" s="11"/>
      <c r="Z21" s="11"/>
      <c r="AA21" s="11"/>
      <c r="AB21" s="11"/>
      <c r="AC21" s="8">
        <f t="shared" si="0"/>
        <v>43</v>
      </c>
      <c r="AD21" s="8">
        <f t="shared" si="1"/>
        <v>-57</v>
      </c>
      <c r="AE21" t="str">
        <f t="shared" si="2"/>
        <v>Tommy Kristoffersson</v>
      </c>
      <c r="AF21">
        <f t="shared" si="3"/>
        <v>2</v>
      </c>
      <c r="AG21">
        <f t="shared" si="4"/>
        <v>5</v>
      </c>
      <c r="AH21">
        <f t="shared" si="5"/>
        <v>5</v>
      </c>
      <c r="AI21">
        <f t="shared" si="6"/>
        <v>5</v>
      </c>
      <c r="AJ21">
        <f t="shared" si="7"/>
        <v>6</v>
      </c>
      <c r="AK21">
        <f t="shared" si="8"/>
        <v>6</v>
      </c>
      <c r="AL21">
        <f t="shared" si="9"/>
        <v>14</v>
      </c>
      <c r="AM21">
        <f t="shared" si="10"/>
        <v>17</v>
      </c>
      <c r="AN21">
        <f t="shared" si="11"/>
        <v>20</v>
      </c>
      <c r="AO21">
        <f t="shared" si="12"/>
        <v>22</v>
      </c>
      <c r="AP21">
        <f t="shared" si="13"/>
        <v>27</v>
      </c>
      <c r="AQ21">
        <f t="shared" si="14"/>
        <v>37</v>
      </c>
      <c r="AR21">
        <f t="shared" si="15"/>
        <v>37</v>
      </c>
      <c r="AS21">
        <f t="shared" si="16"/>
        <v>37</v>
      </c>
      <c r="AT21">
        <f t="shared" si="17"/>
        <v>38</v>
      </c>
      <c r="AU21">
        <f t="shared" si="18"/>
        <v>38</v>
      </c>
      <c r="AV21">
        <f t="shared" si="19"/>
        <v>40</v>
      </c>
      <c r="AW21">
        <f t="shared" si="20"/>
        <v>41</v>
      </c>
      <c r="AX21">
        <f t="shared" si="21"/>
        <v>41</v>
      </c>
      <c r="AY21">
        <f t="shared" si="22"/>
        <v>43</v>
      </c>
      <c r="AZ21">
        <f t="shared" si="23"/>
        <v>43</v>
      </c>
      <c r="BA21">
        <f t="shared" si="24"/>
        <v>43</v>
      </c>
      <c r="BB21">
        <f t="shared" si="25"/>
        <v>43</v>
      </c>
      <c r="BC21">
        <f t="shared" si="26"/>
        <v>43</v>
      </c>
      <c r="BE21" t="str">
        <f t="shared" si="27"/>
        <v>Tommy Kristoffersson</v>
      </c>
      <c r="BF21">
        <f t="shared" si="29"/>
        <v>11</v>
      </c>
      <c r="BG21">
        <f t="shared" si="30"/>
        <v>10</v>
      </c>
      <c r="BH21">
        <f t="shared" si="40"/>
        <v>16</v>
      </c>
      <c r="BI21">
        <f t="shared" si="41"/>
        <v>17</v>
      </c>
      <c r="BJ21">
        <f t="shared" si="42"/>
        <v>19</v>
      </c>
      <c r="BK21">
        <f t="shared" si="43"/>
        <v>21</v>
      </c>
      <c r="BL21">
        <f t="shared" si="44"/>
        <v>14</v>
      </c>
      <c r="BM21">
        <f t="shared" si="45"/>
        <v>15</v>
      </c>
      <c r="BN21">
        <f t="shared" si="46"/>
        <v>15</v>
      </c>
      <c r="BO21">
        <f t="shared" si="47"/>
        <v>14</v>
      </c>
      <c r="BP21">
        <f t="shared" si="48"/>
        <v>13</v>
      </c>
      <c r="BQ21">
        <f t="shared" si="49"/>
        <v>12</v>
      </c>
      <c r="BR21">
        <f t="shared" si="50"/>
        <v>13</v>
      </c>
      <c r="BS21">
        <f t="shared" si="51"/>
        <v>13</v>
      </c>
      <c r="BT21">
        <f t="shared" si="52"/>
        <v>13</v>
      </c>
      <c r="BU21">
        <f t="shared" si="31"/>
        <v>14</v>
      </c>
      <c r="BV21">
        <f t="shared" si="32"/>
        <v>15</v>
      </c>
      <c r="BW21">
        <f t="shared" si="33"/>
        <v>14</v>
      </c>
      <c r="BX21">
        <f t="shared" si="34"/>
        <v>16</v>
      </c>
      <c r="BY21">
        <f t="shared" si="35"/>
        <v>16</v>
      </c>
      <c r="BZ21">
        <f t="shared" si="36"/>
        <v>16</v>
      </c>
      <c r="CA21">
        <f t="shared" si="37"/>
        <v>16</v>
      </c>
      <c r="CB21">
        <f t="shared" si="38"/>
        <v>16</v>
      </c>
      <c r="CC21">
        <f t="shared" si="39"/>
        <v>16</v>
      </c>
    </row>
    <row r="22" spans="2:81" x14ac:dyDescent="0.25">
      <c r="B22" s="8" t="s">
        <v>16</v>
      </c>
      <c r="C22" s="3" t="s">
        <v>48</v>
      </c>
      <c r="D22" s="8" t="s">
        <v>26</v>
      </c>
      <c r="E22" s="11">
        <v>3</v>
      </c>
      <c r="F22" s="11">
        <v>2</v>
      </c>
      <c r="G22" s="11">
        <v>6</v>
      </c>
      <c r="H22" s="11">
        <v>3</v>
      </c>
      <c r="I22" s="11"/>
      <c r="J22" s="11"/>
      <c r="K22" s="11">
        <v>2</v>
      </c>
      <c r="L22" s="11">
        <v>1</v>
      </c>
      <c r="M22" s="11">
        <v>1</v>
      </c>
      <c r="N22" s="11"/>
      <c r="O22" s="11"/>
      <c r="P22" s="11">
        <v>1</v>
      </c>
      <c r="Q22" s="11">
        <v>2</v>
      </c>
      <c r="R22" s="11">
        <v>3</v>
      </c>
      <c r="S22" s="11">
        <v>3</v>
      </c>
      <c r="T22" s="11">
        <v>9</v>
      </c>
      <c r="U22" s="11">
        <v>2</v>
      </c>
      <c r="V22" s="11">
        <v>2</v>
      </c>
      <c r="W22" s="11"/>
      <c r="X22" s="11">
        <v>1</v>
      </c>
      <c r="Y22" s="11"/>
      <c r="Z22" s="11"/>
      <c r="AA22" s="11"/>
      <c r="AB22" s="11"/>
      <c r="AC22" s="8">
        <f t="shared" si="0"/>
        <v>41</v>
      </c>
      <c r="AD22" s="8">
        <f t="shared" si="1"/>
        <v>-59</v>
      </c>
      <c r="AE22" t="str">
        <f t="shared" si="2"/>
        <v>Dick Sahlen</v>
      </c>
      <c r="AF22">
        <f t="shared" si="3"/>
        <v>3</v>
      </c>
      <c r="AG22">
        <f t="shared" si="4"/>
        <v>5</v>
      </c>
      <c r="AH22">
        <f t="shared" si="5"/>
        <v>11</v>
      </c>
      <c r="AI22">
        <f t="shared" si="6"/>
        <v>14</v>
      </c>
      <c r="AJ22">
        <f t="shared" si="7"/>
        <v>14</v>
      </c>
      <c r="AK22">
        <f t="shared" si="8"/>
        <v>14</v>
      </c>
      <c r="AL22">
        <f t="shared" si="9"/>
        <v>16</v>
      </c>
      <c r="AM22">
        <f t="shared" si="10"/>
        <v>17</v>
      </c>
      <c r="AN22">
        <f t="shared" si="11"/>
        <v>18</v>
      </c>
      <c r="AO22">
        <f t="shared" si="12"/>
        <v>18</v>
      </c>
      <c r="AP22">
        <f t="shared" si="13"/>
        <v>18</v>
      </c>
      <c r="AQ22">
        <f t="shared" si="14"/>
        <v>19</v>
      </c>
      <c r="AR22">
        <f t="shared" si="15"/>
        <v>21</v>
      </c>
      <c r="AS22">
        <f t="shared" si="16"/>
        <v>24</v>
      </c>
      <c r="AT22">
        <f t="shared" si="17"/>
        <v>27</v>
      </c>
      <c r="AU22">
        <f t="shared" si="18"/>
        <v>36</v>
      </c>
      <c r="AV22">
        <f t="shared" si="19"/>
        <v>38</v>
      </c>
      <c r="AW22">
        <f t="shared" si="20"/>
        <v>40</v>
      </c>
      <c r="AX22">
        <f t="shared" si="21"/>
        <v>40</v>
      </c>
      <c r="AY22">
        <f t="shared" si="22"/>
        <v>41</v>
      </c>
      <c r="AZ22">
        <f t="shared" si="23"/>
        <v>41</v>
      </c>
      <c r="BA22">
        <f t="shared" si="24"/>
        <v>41</v>
      </c>
      <c r="BB22">
        <f t="shared" si="25"/>
        <v>41</v>
      </c>
      <c r="BC22">
        <f t="shared" si="26"/>
        <v>41</v>
      </c>
      <c r="BE22" t="str">
        <f t="shared" si="27"/>
        <v>Dick Sahlen</v>
      </c>
      <c r="BF22">
        <f t="shared" si="29"/>
        <v>8</v>
      </c>
      <c r="BG22">
        <f t="shared" si="30"/>
        <v>10</v>
      </c>
      <c r="BH22">
        <f t="shared" si="40"/>
        <v>9</v>
      </c>
      <c r="BI22">
        <f t="shared" si="41"/>
        <v>10</v>
      </c>
      <c r="BJ22">
        <f t="shared" si="42"/>
        <v>13</v>
      </c>
      <c r="BK22">
        <f t="shared" si="43"/>
        <v>13</v>
      </c>
      <c r="BL22">
        <f t="shared" si="44"/>
        <v>13</v>
      </c>
      <c r="BM22">
        <f t="shared" si="45"/>
        <v>15</v>
      </c>
      <c r="BN22">
        <f t="shared" si="46"/>
        <v>16</v>
      </c>
      <c r="BO22">
        <f t="shared" si="47"/>
        <v>16</v>
      </c>
      <c r="BP22">
        <f t="shared" si="48"/>
        <v>19</v>
      </c>
      <c r="BQ22">
        <f t="shared" si="49"/>
        <v>19</v>
      </c>
      <c r="BR22">
        <f t="shared" si="50"/>
        <v>19</v>
      </c>
      <c r="BS22">
        <f t="shared" si="51"/>
        <v>20</v>
      </c>
      <c r="BT22">
        <f t="shared" si="52"/>
        <v>20</v>
      </c>
      <c r="BU22">
        <f t="shared" si="31"/>
        <v>17</v>
      </c>
      <c r="BV22">
        <f t="shared" si="32"/>
        <v>16</v>
      </c>
      <c r="BW22">
        <f t="shared" si="33"/>
        <v>16</v>
      </c>
      <c r="BX22">
        <f t="shared" si="34"/>
        <v>17</v>
      </c>
      <c r="BY22">
        <f t="shared" si="35"/>
        <v>17</v>
      </c>
      <c r="BZ22">
        <f t="shared" si="36"/>
        <v>17</v>
      </c>
      <c r="CA22">
        <f t="shared" si="37"/>
        <v>17</v>
      </c>
      <c r="CB22">
        <f t="shared" si="38"/>
        <v>17</v>
      </c>
      <c r="CC22">
        <f t="shared" si="39"/>
        <v>17</v>
      </c>
    </row>
    <row r="23" spans="2:81" x14ac:dyDescent="0.25">
      <c r="B23" s="8" t="s">
        <v>17</v>
      </c>
      <c r="C23" s="3" t="s">
        <v>49</v>
      </c>
      <c r="D23" s="8" t="s">
        <v>26</v>
      </c>
      <c r="E23" s="11"/>
      <c r="F23" s="11">
        <v>1</v>
      </c>
      <c r="G23" s="11">
        <v>1</v>
      </c>
      <c r="H23" s="11">
        <v>1</v>
      </c>
      <c r="I23" s="11">
        <v>2</v>
      </c>
      <c r="J23" s="11">
        <v>2</v>
      </c>
      <c r="K23" s="11">
        <v>6</v>
      </c>
      <c r="L23" s="11">
        <v>8</v>
      </c>
      <c r="M23" s="11">
        <v>1</v>
      </c>
      <c r="N23" s="11"/>
      <c r="O23" s="11">
        <v>1</v>
      </c>
      <c r="P23" s="11">
        <v>1</v>
      </c>
      <c r="Q23" s="11">
        <v>3</v>
      </c>
      <c r="R23" s="11">
        <v>1</v>
      </c>
      <c r="S23" s="11">
        <v>2</v>
      </c>
      <c r="T23" s="11">
        <v>2</v>
      </c>
      <c r="U23" s="11">
        <v>3</v>
      </c>
      <c r="V23" s="11">
        <v>2</v>
      </c>
      <c r="W23" s="11">
        <v>1</v>
      </c>
      <c r="X23" s="11">
        <v>1</v>
      </c>
      <c r="Y23" s="11"/>
      <c r="Z23" s="11"/>
      <c r="AA23" s="11"/>
      <c r="AB23" s="11"/>
      <c r="AC23" s="8">
        <f t="shared" si="0"/>
        <v>39</v>
      </c>
      <c r="AD23" s="8">
        <f t="shared" si="1"/>
        <v>-61</v>
      </c>
      <c r="AE23" t="str">
        <f t="shared" si="2"/>
        <v>Mikael Eklund</v>
      </c>
      <c r="AF23">
        <f t="shared" si="3"/>
        <v>0</v>
      </c>
      <c r="AG23">
        <f t="shared" si="4"/>
        <v>1</v>
      </c>
      <c r="AH23">
        <f t="shared" si="5"/>
        <v>2</v>
      </c>
      <c r="AI23">
        <f t="shared" si="6"/>
        <v>3</v>
      </c>
      <c r="AJ23">
        <f t="shared" si="7"/>
        <v>5</v>
      </c>
      <c r="AK23">
        <f t="shared" si="8"/>
        <v>7</v>
      </c>
      <c r="AL23">
        <f t="shared" si="9"/>
        <v>13</v>
      </c>
      <c r="AM23">
        <f t="shared" si="10"/>
        <v>21</v>
      </c>
      <c r="AN23">
        <f t="shared" si="11"/>
        <v>22</v>
      </c>
      <c r="AO23">
        <f t="shared" si="12"/>
        <v>22</v>
      </c>
      <c r="AP23">
        <f t="shared" si="13"/>
        <v>23</v>
      </c>
      <c r="AQ23">
        <f t="shared" si="14"/>
        <v>24</v>
      </c>
      <c r="AR23">
        <f t="shared" si="15"/>
        <v>27</v>
      </c>
      <c r="AS23">
        <f t="shared" si="16"/>
        <v>28</v>
      </c>
      <c r="AT23">
        <f t="shared" si="17"/>
        <v>30</v>
      </c>
      <c r="AU23">
        <f t="shared" si="18"/>
        <v>32</v>
      </c>
      <c r="AV23">
        <f t="shared" si="19"/>
        <v>35</v>
      </c>
      <c r="AW23">
        <f t="shared" si="20"/>
        <v>37</v>
      </c>
      <c r="AX23">
        <f t="shared" si="21"/>
        <v>38</v>
      </c>
      <c r="AY23">
        <f t="shared" si="22"/>
        <v>39</v>
      </c>
      <c r="AZ23">
        <f t="shared" si="23"/>
        <v>39</v>
      </c>
      <c r="BA23">
        <f t="shared" si="24"/>
        <v>39</v>
      </c>
      <c r="BB23">
        <f t="shared" si="25"/>
        <v>39</v>
      </c>
      <c r="BC23">
        <f t="shared" si="26"/>
        <v>39</v>
      </c>
      <c r="BE23" t="str">
        <f t="shared" si="27"/>
        <v>Mikael Eklund</v>
      </c>
      <c r="BF23">
        <f t="shared" si="29"/>
        <v>21</v>
      </c>
      <c r="BG23">
        <f t="shared" si="30"/>
        <v>19</v>
      </c>
      <c r="BH23">
        <f t="shared" si="40"/>
        <v>22</v>
      </c>
      <c r="BI23">
        <f t="shared" si="41"/>
        <v>21</v>
      </c>
      <c r="BJ23">
        <f t="shared" si="42"/>
        <v>21</v>
      </c>
      <c r="BK23">
        <f t="shared" si="43"/>
        <v>19</v>
      </c>
      <c r="BL23">
        <f t="shared" si="44"/>
        <v>16</v>
      </c>
      <c r="BM23">
        <f t="shared" si="45"/>
        <v>14</v>
      </c>
      <c r="BN23">
        <f t="shared" si="46"/>
        <v>14</v>
      </c>
      <c r="BO23">
        <f t="shared" si="47"/>
        <v>14</v>
      </c>
      <c r="BP23">
        <f t="shared" si="48"/>
        <v>15</v>
      </c>
      <c r="BQ23">
        <f t="shared" si="49"/>
        <v>16</v>
      </c>
      <c r="BR23">
        <f t="shared" si="50"/>
        <v>15</v>
      </c>
      <c r="BS23">
        <f t="shared" si="51"/>
        <v>15</v>
      </c>
      <c r="BT23">
        <f t="shared" si="52"/>
        <v>17</v>
      </c>
      <c r="BU23">
        <f t="shared" si="31"/>
        <v>19</v>
      </c>
      <c r="BV23">
        <f t="shared" si="32"/>
        <v>19</v>
      </c>
      <c r="BW23">
        <f t="shared" si="33"/>
        <v>18</v>
      </c>
      <c r="BX23">
        <f t="shared" si="34"/>
        <v>18</v>
      </c>
      <c r="BY23">
        <f t="shared" si="35"/>
        <v>18</v>
      </c>
      <c r="BZ23">
        <f t="shared" si="36"/>
        <v>18</v>
      </c>
      <c r="CA23">
        <f t="shared" si="37"/>
        <v>18</v>
      </c>
      <c r="CB23">
        <f t="shared" si="38"/>
        <v>18</v>
      </c>
      <c r="CC23">
        <f t="shared" si="39"/>
        <v>18</v>
      </c>
    </row>
    <row r="24" spans="2:81" x14ac:dyDescent="0.25">
      <c r="B24" s="8" t="s">
        <v>18</v>
      </c>
      <c r="C24" s="3" t="s">
        <v>50</v>
      </c>
      <c r="D24" s="8" t="s">
        <v>26</v>
      </c>
      <c r="E24" s="11">
        <v>2</v>
      </c>
      <c r="F24" s="11">
        <v>1</v>
      </c>
      <c r="G24" s="11"/>
      <c r="H24" s="11"/>
      <c r="I24" s="11">
        <v>4</v>
      </c>
      <c r="J24" s="11">
        <v>4</v>
      </c>
      <c r="K24" s="11"/>
      <c r="L24" s="11">
        <v>3</v>
      </c>
      <c r="M24" s="11">
        <v>1</v>
      </c>
      <c r="N24" s="11">
        <v>1</v>
      </c>
      <c r="O24" s="11">
        <v>2</v>
      </c>
      <c r="P24" s="11">
        <v>1</v>
      </c>
      <c r="Q24" s="11"/>
      <c r="R24" s="11">
        <v>2</v>
      </c>
      <c r="S24" s="11">
        <v>6</v>
      </c>
      <c r="T24" s="11">
        <v>7</v>
      </c>
      <c r="U24" s="11">
        <v>2</v>
      </c>
      <c r="V24" s="11">
        <v>1</v>
      </c>
      <c r="W24" s="11">
        <v>1</v>
      </c>
      <c r="X24" s="11"/>
      <c r="Y24" s="11"/>
      <c r="Z24" s="11"/>
      <c r="AA24" s="11"/>
      <c r="AB24" s="11"/>
      <c r="AC24" s="8">
        <f t="shared" si="0"/>
        <v>38</v>
      </c>
      <c r="AD24" s="8">
        <f t="shared" si="1"/>
        <v>-62</v>
      </c>
      <c r="AE24" t="str">
        <f t="shared" si="2"/>
        <v>Tobias Tegelby</v>
      </c>
      <c r="AF24">
        <f t="shared" si="3"/>
        <v>2</v>
      </c>
      <c r="AG24">
        <f t="shared" si="4"/>
        <v>3</v>
      </c>
      <c r="AH24">
        <f t="shared" si="5"/>
        <v>3</v>
      </c>
      <c r="AI24">
        <f t="shared" si="6"/>
        <v>3</v>
      </c>
      <c r="AJ24">
        <f t="shared" si="7"/>
        <v>7</v>
      </c>
      <c r="AK24">
        <f t="shared" si="8"/>
        <v>11</v>
      </c>
      <c r="AL24">
        <f t="shared" si="9"/>
        <v>11</v>
      </c>
      <c r="AM24">
        <f t="shared" si="10"/>
        <v>14</v>
      </c>
      <c r="AN24">
        <f t="shared" si="11"/>
        <v>15</v>
      </c>
      <c r="AO24">
        <f t="shared" si="12"/>
        <v>16</v>
      </c>
      <c r="AP24">
        <f t="shared" si="13"/>
        <v>18</v>
      </c>
      <c r="AQ24">
        <f t="shared" si="14"/>
        <v>19</v>
      </c>
      <c r="AR24">
        <f t="shared" si="15"/>
        <v>19</v>
      </c>
      <c r="AS24">
        <f t="shared" si="16"/>
        <v>21</v>
      </c>
      <c r="AT24">
        <f t="shared" si="17"/>
        <v>27</v>
      </c>
      <c r="AU24">
        <f t="shared" si="18"/>
        <v>34</v>
      </c>
      <c r="AV24">
        <f t="shared" si="19"/>
        <v>36</v>
      </c>
      <c r="AW24">
        <f t="shared" si="20"/>
        <v>37</v>
      </c>
      <c r="AX24">
        <f t="shared" si="21"/>
        <v>38</v>
      </c>
      <c r="AY24">
        <f t="shared" si="22"/>
        <v>38</v>
      </c>
      <c r="AZ24">
        <f t="shared" si="23"/>
        <v>38</v>
      </c>
      <c r="BA24">
        <f t="shared" si="24"/>
        <v>38</v>
      </c>
      <c r="BB24">
        <f t="shared" si="25"/>
        <v>38</v>
      </c>
      <c r="BC24">
        <f t="shared" si="26"/>
        <v>38</v>
      </c>
      <c r="BE24" t="str">
        <f t="shared" si="27"/>
        <v>Tobias Tegelby</v>
      </c>
      <c r="BF24">
        <f t="shared" si="29"/>
        <v>11</v>
      </c>
      <c r="BG24">
        <f t="shared" si="30"/>
        <v>15</v>
      </c>
      <c r="BH24">
        <f t="shared" si="40"/>
        <v>18</v>
      </c>
      <c r="BI24">
        <f t="shared" si="41"/>
        <v>21</v>
      </c>
      <c r="BJ24">
        <f t="shared" si="42"/>
        <v>17</v>
      </c>
      <c r="BK24">
        <f t="shared" si="43"/>
        <v>15</v>
      </c>
      <c r="BL24">
        <f t="shared" si="44"/>
        <v>18</v>
      </c>
      <c r="BM24">
        <f t="shared" si="45"/>
        <v>18</v>
      </c>
      <c r="BN24">
        <f t="shared" si="46"/>
        <v>18</v>
      </c>
      <c r="BO24">
        <f t="shared" si="47"/>
        <v>19</v>
      </c>
      <c r="BP24">
        <f t="shared" si="48"/>
        <v>19</v>
      </c>
      <c r="BQ24">
        <f t="shared" si="49"/>
        <v>19</v>
      </c>
      <c r="BR24">
        <f t="shared" si="50"/>
        <v>20</v>
      </c>
      <c r="BS24">
        <f t="shared" si="51"/>
        <v>22</v>
      </c>
      <c r="BT24">
        <f t="shared" si="52"/>
        <v>20</v>
      </c>
      <c r="BU24">
        <f t="shared" si="31"/>
        <v>18</v>
      </c>
      <c r="BV24">
        <f t="shared" si="32"/>
        <v>18</v>
      </c>
      <c r="BW24">
        <f t="shared" si="33"/>
        <v>18</v>
      </c>
      <c r="BX24">
        <f t="shared" si="34"/>
        <v>18</v>
      </c>
      <c r="BY24">
        <f t="shared" si="35"/>
        <v>19</v>
      </c>
      <c r="BZ24">
        <f t="shared" si="36"/>
        <v>19</v>
      </c>
      <c r="CA24">
        <f t="shared" si="37"/>
        <v>19</v>
      </c>
      <c r="CB24">
        <f t="shared" si="38"/>
        <v>19</v>
      </c>
      <c r="CC24">
        <f t="shared" si="39"/>
        <v>19</v>
      </c>
    </row>
    <row r="25" spans="2:81" x14ac:dyDescent="0.25">
      <c r="B25" s="8" t="s">
        <v>23</v>
      </c>
      <c r="C25" s="3" t="s">
        <v>57</v>
      </c>
      <c r="D25" s="8" t="s">
        <v>58</v>
      </c>
      <c r="E25" s="11">
        <v>1</v>
      </c>
      <c r="F25" s="11">
        <v>1</v>
      </c>
      <c r="G25" s="11">
        <v>1</v>
      </c>
      <c r="H25" s="11">
        <v>1</v>
      </c>
      <c r="I25" s="11">
        <v>6</v>
      </c>
      <c r="J25" s="11">
        <v>3</v>
      </c>
      <c r="K25" s="11">
        <v>1</v>
      </c>
      <c r="L25" s="11">
        <v>2</v>
      </c>
      <c r="M25" s="11">
        <v>1</v>
      </c>
      <c r="N25" s="11"/>
      <c r="O25" s="11">
        <v>3</v>
      </c>
      <c r="P25" s="11">
        <v>3</v>
      </c>
      <c r="Q25" s="11">
        <v>2</v>
      </c>
      <c r="R25" s="11"/>
      <c r="S25" s="11">
        <v>3</v>
      </c>
      <c r="T25" s="11">
        <v>3</v>
      </c>
      <c r="U25" s="11"/>
      <c r="V25" s="11"/>
      <c r="W25" s="11">
        <v>3</v>
      </c>
      <c r="X25" s="11">
        <v>3</v>
      </c>
      <c r="Y25" s="11"/>
      <c r="Z25" s="11"/>
      <c r="AA25" s="11"/>
      <c r="AB25" s="11"/>
      <c r="AC25" s="8">
        <f t="shared" si="0"/>
        <v>37</v>
      </c>
      <c r="AD25" s="8">
        <f t="shared" si="1"/>
        <v>-63</v>
      </c>
      <c r="AE25" t="str">
        <f t="shared" si="2"/>
        <v>Tobias Johansson</v>
      </c>
      <c r="AF25">
        <f t="shared" si="3"/>
        <v>1</v>
      </c>
      <c r="AG25">
        <f t="shared" si="4"/>
        <v>2</v>
      </c>
      <c r="AH25">
        <f t="shared" si="5"/>
        <v>3</v>
      </c>
      <c r="AI25">
        <f t="shared" si="6"/>
        <v>4</v>
      </c>
      <c r="AJ25">
        <f t="shared" si="7"/>
        <v>10</v>
      </c>
      <c r="AK25">
        <f t="shared" si="8"/>
        <v>13</v>
      </c>
      <c r="AL25">
        <f t="shared" si="9"/>
        <v>14</v>
      </c>
      <c r="AM25">
        <f t="shared" si="10"/>
        <v>16</v>
      </c>
      <c r="AN25">
        <f t="shared" si="11"/>
        <v>17</v>
      </c>
      <c r="AO25">
        <f t="shared" si="12"/>
        <v>17</v>
      </c>
      <c r="AP25">
        <f t="shared" si="13"/>
        <v>20</v>
      </c>
      <c r="AQ25">
        <f t="shared" si="14"/>
        <v>23</v>
      </c>
      <c r="AR25">
        <f t="shared" si="15"/>
        <v>25</v>
      </c>
      <c r="AS25">
        <f t="shared" si="16"/>
        <v>25</v>
      </c>
      <c r="AT25">
        <f t="shared" si="17"/>
        <v>28</v>
      </c>
      <c r="AU25">
        <f t="shared" si="18"/>
        <v>31</v>
      </c>
      <c r="AV25">
        <f t="shared" si="19"/>
        <v>31</v>
      </c>
      <c r="AW25">
        <f t="shared" si="20"/>
        <v>31</v>
      </c>
      <c r="AX25">
        <f t="shared" si="21"/>
        <v>34</v>
      </c>
      <c r="AY25">
        <f t="shared" si="22"/>
        <v>37</v>
      </c>
      <c r="AZ25">
        <f t="shared" si="23"/>
        <v>37</v>
      </c>
      <c r="BA25">
        <f t="shared" si="24"/>
        <v>37</v>
      </c>
      <c r="BB25">
        <f t="shared" si="25"/>
        <v>37</v>
      </c>
      <c r="BC25">
        <f t="shared" si="26"/>
        <v>37</v>
      </c>
      <c r="BE25" t="str">
        <f t="shared" si="27"/>
        <v>Tobias Johansson</v>
      </c>
      <c r="BF25">
        <f t="shared" si="29"/>
        <v>16</v>
      </c>
      <c r="BG25">
        <f t="shared" si="30"/>
        <v>17</v>
      </c>
      <c r="BH25">
        <f t="shared" si="40"/>
        <v>18</v>
      </c>
      <c r="BI25">
        <f t="shared" si="41"/>
        <v>19</v>
      </c>
      <c r="BJ25">
        <f t="shared" si="42"/>
        <v>14</v>
      </c>
      <c r="BK25">
        <f t="shared" si="43"/>
        <v>14</v>
      </c>
      <c r="BL25">
        <f t="shared" si="44"/>
        <v>14</v>
      </c>
      <c r="BM25">
        <f t="shared" si="45"/>
        <v>17</v>
      </c>
      <c r="BN25">
        <f t="shared" si="46"/>
        <v>17</v>
      </c>
      <c r="BO25">
        <f t="shared" si="47"/>
        <v>17</v>
      </c>
      <c r="BP25">
        <f t="shared" si="48"/>
        <v>17</v>
      </c>
      <c r="BQ25">
        <f t="shared" si="49"/>
        <v>17</v>
      </c>
      <c r="BR25">
        <f t="shared" si="50"/>
        <v>17</v>
      </c>
      <c r="BS25">
        <f t="shared" si="51"/>
        <v>18</v>
      </c>
      <c r="BT25">
        <f t="shared" si="52"/>
        <v>19</v>
      </c>
      <c r="BU25">
        <f t="shared" si="31"/>
        <v>20</v>
      </c>
      <c r="BV25">
        <f t="shared" si="32"/>
        <v>21</v>
      </c>
      <c r="BW25">
        <f t="shared" si="33"/>
        <v>21</v>
      </c>
      <c r="BX25">
        <f t="shared" si="34"/>
        <v>21</v>
      </c>
      <c r="BY25">
        <f t="shared" si="35"/>
        <v>20</v>
      </c>
      <c r="BZ25">
        <f t="shared" si="36"/>
        <v>20</v>
      </c>
      <c r="CA25">
        <f t="shared" si="37"/>
        <v>20</v>
      </c>
      <c r="CB25">
        <f t="shared" si="38"/>
        <v>20</v>
      </c>
      <c r="CC25">
        <f t="shared" si="39"/>
        <v>20</v>
      </c>
    </row>
    <row r="26" spans="2:81" x14ac:dyDescent="0.25">
      <c r="B26" s="8" t="s">
        <v>24</v>
      </c>
      <c r="C26" s="3" t="s">
        <v>42</v>
      </c>
      <c r="D26" s="8" t="s">
        <v>25</v>
      </c>
      <c r="E26" s="11"/>
      <c r="F26" s="11"/>
      <c r="G26" s="11">
        <v>1</v>
      </c>
      <c r="H26" s="11">
        <v>1</v>
      </c>
      <c r="I26" s="11">
        <v>1</v>
      </c>
      <c r="J26" s="11">
        <v>1</v>
      </c>
      <c r="K26" s="11"/>
      <c r="L26" s="11">
        <v>2</v>
      </c>
      <c r="M26" s="11">
        <v>3</v>
      </c>
      <c r="N26" s="11">
        <v>3</v>
      </c>
      <c r="O26" s="11">
        <v>9</v>
      </c>
      <c r="P26" s="11">
        <v>6</v>
      </c>
      <c r="Q26" s="11"/>
      <c r="R26" s="11">
        <v>1</v>
      </c>
      <c r="S26" s="11">
        <v>3</v>
      </c>
      <c r="T26" s="11"/>
      <c r="U26" s="11">
        <v>2</v>
      </c>
      <c r="V26" s="11">
        <v>2</v>
      </c>
      <c r="W26" s="11"/>
      <c r="X26" s="11"/>
      <c r="Y26" s="11"/>
      <c r="Z26" s="11"/>
      <c r="AA26" s="11"/>
      <c r="AB26" s="11"/>
      <c r="AC26" s="8">
        <f t="shared" si="0"/>
        <v>35</v>
      </c>
      <c r="AD26" s="8">
        <f t="shared" si="1"/>
        <v>-65</v>
      </c>
      <c r="AE26" t="str">
        <f t="shared" si="2"/>
        <v>Andreas Simonsen</v>
      </c>
      <c r="AF26">
        <f t="shared" si="3"/>
        <v>0</v>
      </c>
      <c r="AG26">
        <f t="shared" si="4"/>
        <v>0</v>
      </c>
      <c r="AH26">
        <f t="shared" si="5"/>
        <v>1</v>
      </c>
      <c r="AI26">
        <f t="shared" si="6"/>
        <v>2</v>
      </c>
      <c r="AJ26">
        <f t="shared" si="7"/>
        <v>3</v>
      </c>
      <c r="AK26">
        <f t="shared" si="8"/>
        <v>4</v>
      </c>
      <c r="AL26">
        <f t="shared" si="9"/>
        <v>4</v>
      </c>
      <c r="AM26">
        <f t="shared" si="10"/>
        <v>6</v>
      </c>
      <c r="AN26">
        <f t="shared" si="11"/>
        <v>9</v>
      </c>
      <c r="AO26">
        <f t="shared" si="12"/>
        <v>12</v>
      </c>
      <c r="AP26">
        <f t="shared" si="13"/>
        <v>21</v>
      </c>
      <c r="AQ26">
        <f t="shared" si="14"/>
        <v>27</v>
      </c>
      <c r="AR26">
        <f t="shared" si="15"/>
        <v>27</v>
      </c>
      <c r="AS26">
        <f t="shared" si="16"/>
        <v>28</v>
      </c>
      <c r="AT26">
        <f t="shared" si="17"/>
        <v>31</v>
      </c>
      <c r="AU26">
        <f t="shared" si="18"/>
        <v>31</v>
      </c>
      <c r="AV26">
        <f t="shared" si="19"/>
        <v>33</v>
      </c>
      <c r="AW26">
        <f t="shared" si="20"/>
        <v>35</v>
      </c>
      <c r="AX26">
        <f t="shared" si="21"/>
        <v>35</v>
      </c>
      <c r="AY26">
        <f t="shared" si="22"/>
        <v>35</v>
      </c>
      <c r="AZ26">
        <f t="shared" si="23"/>
        <v>35</v>
      </c>
      <c r="BA26">
        <f t="shared" si="24"/>
        <v>35</v>
      </c>
      <c r="BB26">
        <f t="shared" si="25"/>
        <v>35</v>
      </c>
      <c r="BC26">
        <f t="shared" si="26"/>
        <v>35</v>
      </c>
      <c r="BE26" t="str">
        <f t="shared" si="27"/>
        <v>Andreas Simonsen</v>
      </c>
      <c r="BF26">
        <f t="shared" si="29"/>
        <v>21</v>
      </c>
      <c r="BG26">
        <f t="shared" si="30"/>
        <v>23</v>
      </c>
      <c r="BH26">
        <f t="shared" si="40"/>
        <v>24</v>
      </c>
      <c r="BI26">
        <f t="shared" si="41"/>
        <v>24</v>
      </c>
      <c r="BJ26">
        <f t="shared" si="42"/>
        <v>24</v>
      </c>
      <c r="BK26">
        <f t="shared" si="43"/>
        <v>24</v>
      </c>
      <c r="BL26">
        <f t="shared" si="44"/>
        <v>24</v>
      </c>
      <c r="BM26">
        <f t="shared" si="45"/>
        <v>23</v>
      </c>
      <c r="BN26">
        <f t="shared" si="46"/>
        <v>22</v>
      </c>
      <c r="BO26">
        <f t="shared" si="47"/>
        <v>21</v>
      </c>
      <c r="BP26">
        <f t="shared" si="48"/>
        <v>16</v>
      </c>
      <c r="BQ26">
        <f t="shared" si="49"/>
        <v>14</v>
      </c>
      <c r="BR26">
        <f t="shared" si="50"/>
        <v>15</v>
      </c>
      <c r="BS26">
        <f t="shared" si="51"/>
        <v>15</v>
      </c>
      <c r="BT26">
        <f t="shared" si="52"/>
        <v>16</v>
      </c>
      <c r="BU26">
        <f t="shared" si="31"/>
        <v>20</v>
      </c>
      <c r="BV26">
        <f t="shared" si="32"/>
        <v>20</v>
      </c>
      <c r="BW26">
        <f t="shared" si="33"/>
        <v>20</v>
      </c>
      <c r="BX26">
        <f t="shared" si="34"/>
        <v>20</v>
      </c>
      <c r="BY26">
        <f t="shared" si="35"/>
        <v>21</v>
      </c>
      <c r="BZ26">
        <f t="shared" si="36"/>
        <v>21</v>
      </c>
      <c r="CA26">
        <f t="shared" si="37"/>
        <v>21</v>
      </c>
      <c r="CB26">
        <f t="shared" si="38"/>
        <v>21</v>
      </c>
      <c r="CC26">
        <f t="shared" si="39"/>
        <v>21</v>
      </c>
    </row>
    <row r="27" spans="2:81" x14ac:dyDescent="0.25">
      <c r="B27" s="8" t="s">
        <v>19</v>
      </c>
      <c r="C27" s="5" t="s">
        <v>51</v>
      </c>
      <c r="D27" s="8" t="s">
        <v>26</v>
      </c>
      <c r="E27" s="11">
        <v>2</v>
      </c>
      <c r="F27" s="11">
        <v>2</v>
      </c>
      <c r="G27" s="11">
        <v>2</v>
      </c>
      <c r="H27" s="11">
        <v>2</v>
      </c>
      <c r="I27" s="11"/>
      <c r="J27" s="11">
        <v>1</v>
      </c>
      <c r="K27" s="11">
        <v>2</v>
      </c>
      <c r="L27" s="11">
        <v>2</v>
      </c>
      <c r="M27" s="11"/>
      <c r="N27" s="11">
        <v>2</v>
      </c>
      <c r="O27" s="11">
        <v>1</v>
      </c>
      <c r="P27" s="11"/>
      <c r="Q27" s="11">
        <v>2</v>
      </c>
      <c r="R27" s="11">
        <v>6</v>
      </c>
      <c r="S27" s="11">
        <v>2</v>
      </c>
      <c r="T27" s="11">
        <v>1</v>
      </c>
      <c r="U27" s="11">
        <v>1</v>
      </c>
      <c r="V27" s="11">
        <v>1</v>
      </c>
      <c r="W27" s="11">
        <v>1</v>
      </c>
      <c r="X27" s="11"/>
      <c r="Y27" s="11"/>
      <c r="Z27" s="11"/>
      <c r="AA27" s="11"/>
      <c r="AB27" s="11"/>
      <c r="AC27" s="8">
        <f t="shared" si="0"/>
        <v>30</v>
      </c>
      <c r="AD27" s="8">
        <f t="shared" si="1"/>
        <v>-70</v>
      </c>
      <c r="AE27" t="str">
        <f t="shared" si="2"/>
        <v>Viktor Huggare</v>
      </c>
      <c r="AF27">
        <f t="shared" si="3"/>
        <v>2</v>
      </c>
      <c r="AG27">
        <f t="shared" si="4"/>
        <v>4</v>
      </c>
      <c r="AH27">
        <f t="shared" si="5"/>
        <v>6</v>
      </c>
      <c r="AI27">
        <f t="shared" si="6"/>
        <v>8</v>
      </c>
      <c r="AJ27">
        <f t="shared" si="7"/>
        <v>8</v>
      </c>
      <c r="AK27">
        <f t="shared" si="8"/>
        <v>9</v>
      </c>
      <c r="AL27">
        <f t="shared" si="9"/>
        <v>11</v>
      </c>
      <c r="AM27">
        <f t="shared" si="10"/>
        <v>13</v>
      </c>
      <c r="AN27">
        <f t="shared" si="11"/>
        <v>13</v>
      </c>
      <c r="AO27">
        <f t="shared" si="12"/>
        <v>15</v>
      </c>
      <c r="AP27">
        <f t="shared" si="13"/>
        <v>16</v>
      </c>
      <c r="AQ27">
        <f t="shared" si="14"/>
        <v>16</v>
      </c>
      <c r="AR27">
        <f t="shared" si="15"/>
        <v>18</v>
      </c>
      <c r="AS27">
        <f t="shared" si="16"/>
        <v>24</v>
      </c>
      <c r="AT27">
        <f t="shared" si="17"/>
        <v>26</v>
      </c>
      <c r="AU27">
        <f t="shared" si="18"/>
        <v>27</v>
      </c>
      <c r="AV27">
        <f t="shared" si="19"/>
        <v>28</v>
      </c>
      <c r="AW27">
        <f t="shared" si="20"/>
        <v>29</v>
      </c>
      <c r="AX27">
        <f t="shared" si="21"/>
        <v>30</v>
      </c>
      <c r="AY27">
        <f t="shared" si="22"/>
        <v>30</v>
      </c>
      <c r="AZ27">
        <f t="shared" si="23"/>
        <v>30</v>
      </c>
      <c r="BA27">
        <f t="shared" si="24"/>
        <v>30</v>
      </c>
      <c r="BB27">
        <f t="shared" si="25"/>
        <v>30</v>
      </c>
      <c r="BC27">
        <f t="shared" si="26"/>
        <v>30</v>
      </c>
      <c r="BE27" t="str">
        <f t="shared" si="27"/>
        <v>Viktor Huggare</v>
      </c>
      <c r="BF27">
        <f t="shared" si="29"/>
        <v>11</v>
      </c>
      <c r="BG27">
        <f t="shared" si="30"/>
        <v>12</v>
      </c>
      <c r="BH27">
        <f t="shared" si="40"/>
        <v>13</v>
      </c>
      <c r="BI27">
        <f t="shared" si="41"/>
        <v>14</v>
      </c>
      <c r="BJ27">
        <f t="shared" si="42"/>
        <v>16</v>
      </c>
      <c r="BK27">
        <f t="shared" si="43"/>
        <v>16</v>
      </c>
      <c r="BL27">
        <f t="shared" si="44"/>
        <v>18</v>
      </c>
      <c r="BM27">
        <f t="shared" si="45"/>
        <v>19</v>
      </c>
      <c r="BN27">
        <f t="shared" si="46"/>
        <v>20</v>
      </c>
      <c r="BO27">
        <f t="shared" si="47"/>
        <v>20</v>
      </c>
      <c r="BP27">
        <f t="shared" si="48"/>
        <v>21</v>
      </c>
      <c r="BQ27">
        <f t="shared" si="49"/>
        <v>21</v>
      </c>
      <c r="BR27">
        <f t="shared" si="50"/>
        <v>21</v>
      </c>
      <c r="BS27">
        <f t="shared" si="51"/>
        <v>20</v>
      </c>
      <c r="BT27">
        <f t="shared" si="52"/>
        <v>22</v>
      </c>
      <c r="BU27">
        <f t="shared" si="31"/>
        <v>22</v>
      </c>
      <c r="BV27">
        <f t="shared" si="32"/>
        <v>22</v>
      </c>
      <c r="BW27">
        <f t="shared" si="33"/>
        <v>22</v>
      </c>
      <c r="BX27">
        <f t="shared" si="34"/>
        <v>22</v>
      </c>
      <c r="BY27">
        <f t="shared" si="35"/>
        <v>22</v>
      </c>
      <c r="BZ27">
        <f t="shared" si="36"/>
        <v>22</v>
      </c>
      <c r="CA27">
        <f t="shared" si="37"/>
        <v>22</v>
      </c>
      <c r="CB27">
        <f t="shared" si="38"/>
        <v>22</v>
      </c>
      <c r="CC27">
        <f t="shared" si="39"/>
        <v>22</v>
      </c>
    </row>
    <row r="28" spans="2:81" x14ac:dyDescent="0.25">
      <c r="B28" s="8" t="s">
        <v>55</v>
      </c>
      <c r="C28" s="3" t="s">
        <v>41</v>
      </c>
      <c r="D28" s="8" t="s">
        <v>25</v>
      </c>
      <c r="E28" s="11">
        <v>1</v>
      </c>
      <c r="F28" s="11">
        <v>2</v>
      </c>
      <c r="G28" s="11"/>
      <c r="H28" s="11">
        <v>1</v>
      </c>
      <c r="I28" s="11"/>
      <c r="J28" s="11">
        <v>1</v>
      </c>
      <c r="K28" s="11">
        <v>1</v>
      </c>
      <c r="L28" s="11"/>
      <c r="M28" s="11"/>
      <c r="N28" s="11"/>
      <c r="O28" s="11"/>
      <c r="P28" s="11"/>
      <c r="Q28" s="11">
        <v>2</v>
      </c>
      <c r="R28" s="11"/>
      <c r="S28" s="11">
        <v>1</v>
      </c>
      <c r="T28" s="11">
        <v>2</v>
      </c>
      <c r="U28" s="11">
        <v>3</v>
      </c>
      <c r="V28" s="11">
        <v>9</v>
      </c>
      <c r="W28" s="11">
        <v>1</v>
      </c>
      <c r="X28" s="11">
        <v>1</v>
      </c>
      <c r="Y28" s="11"/>
      <c r="Z28" s="11"/>
      <c r="AA28" s="11"/>
      <c r="AB28" s="11"/>
      <c r="AC28" s="8">
        <f t="shared" si="0"/>
        <v>25</v>
      </c>
      <c r="AD28" s="8">
        <f t="shared" si="1"/>
        <v>-75</v>
      </c>
      <c r="AE28" t="str">
        <f t="shared" si="2"/>
        <v>Alexander Lvov</v>
      </c>
      <c r="AF28">
        <f t="shared" si="3"/>
        <v>1</v>
      </c>
      <c r="AG28">
        <f t="shared" si="4"/>
        <v>3</v>
      </c>
      <c r="AH28">
        <f t="shared" si="5"/>
        <v>3</v>
      </c>
      <c r="AI28">
        <f t="shared" si="6"/>
        <v>4</v>
      </c>
      <c r="AJ28">
        <f t="shared" si="7"/>
        <v>4</v>
      </c>
      <c r="AK28">
        <f t="shared" si="8"/>
        <v>5</v>
      </c>
      <c r="AL28">
        <f t="shared" si="9"/>
        <v>6</v>
      </c>
      <c r="AM28">
        <f t="shared" si="10"/>
        <v>6</v>
      </c>
      <c r="AN28">
        <f t="shared" si="11"/>
        <v>6</v>
      </c>
      <c r="AO28">
        <f t="shared" si="12"/>
        <v>6</v>
      </c>
      <c r="AP28">
        <f t="shared" si="13"/>
        <v>6</v>
      </c>
      <c r="AQ28">
        <f t="shared" si="14"/>
        <v>6</v>
      </c>
      <c r="AR28">
        <f t="shared" si="15"/>
        <v>8</v>
      </c>
      <c r="AS28">
        <f t="shared" si="16"/>
        <v>8</v>
      </c>
      <c r="AT28">
        <f t="shared" si="17"/>
        <v>9</v>
      </c>
      <c r="AU28">
        <f t="shared" si="18"/>
        <v>11</v>
      </c>
      <c r="AV28">
        <f t="shared" si="19"/>
        <v>14</v>
      </c>
      <c r="AW28">
        <f t="shared" si="20"/>
        <v>23</v>
      </c>
      <c r="AX28">
        <f t="shared" si="21"/>
        <v>24</v>
      </c>
      <c r="AY28">
        <f t="shared" si="22"/>
        <v>25</v>
      </c>
      <c r="AZ28">
        <f t="shared" si="23"/>
        <v>25</v>
      </c>
      <c r="BA28">
        <f t="shared" si="24"/>
        <v>25</v>
      </c>
      <c r="BB28">
        <f t="shared" si="25"/>
        <v>25</v>
      </c>
      <c r="BC28">
        <f t="shared" si="26"/>
        <v>25</v>
      </c>
      <c r="BE28" t="str">
        <f t="shared" si="27"/>
        <v>Alexander Lvov</v>
      </c>
      <c r="BF28">
        <f t="shared" si="29"/>
        <v>16</v>
      </c>
      <c r="BG28">
        <f t="shared" si="30"/>
        <v>15</v>
      </c>
      <c r="BH28">
        <f t="shared" si="40"/>
        <v>18</v>
      </c>
      <c r="BI28">
        <f t="shared" si="41"/>
        <v>19</v>
      </c>
      <c r="BJ28">
        <f t="shared" si="42"/>
        <v>22</v>
      </c>
      <c r="BK28">
        <f t="shared" si="43"/>
        <v>23</v>
      </c>
      <c r="BL28">
        <f t="shared" si="44"/>
        <v>23</v>
      </c>
      <c r="BM28">
        <f t="shared" si="45"/>
        <v>23</v>
      </c>
      <c r="BN28">
        <f t="shared" si="46"/>
        <v>24</v>
      </c>
      <c r="BO28">
        <f t="shared" si="47"/>
        <v>24</v>
      </c>
      <c r="BP28">
        <f t="shared" si="48"/>
        <v>24</v>
      </c>
      <c r="BQ28">
        <f t="shared" si="49"/>
        <v>24</v>
      </c>
      <c r="BR28">
        <f t="shared" si="50"/>
        <v>24</v>
      </c>
      <c r="BS28">
        <f t="shared" si="51"/>
        <v>24</v>
      </c>
      <c r="BT28">
        <f t="shared" si="52"/>
        <v>24</v>
      </c>
      <c r="BU28">
        <f t="shared" si="31"/>
        <v>24</v>
      </c>
      <c r="BV28">
        <f t="shared" si="32"/>
        <v>24</v>
      </c>
      <c r="BW28">
        <f t="shared" si="33"/>
        <v>23</v>
      </c>
      <c r="BX28">
        <f t="shared" si="34"/>
        <v>23</v>
      </c>
      <c r="BY28">
        <f t="shared" si="35"/>
        <v>23</v>
      </c>
      <c r="BZ28">
        <f t="shared" si="36"/>
        <v>23</v>
      </c>
      <c r="CA28">
        <f t="shared" si="37"/>
        <v>23</v>
      </c>
      <c r="CB28">
        <f t="shared" si="38"/>
        <v>23</v>
      </c>
      <c r="CC28">
        <f t="shared" si="39"/>
        <v>23</v>
      </c>
    </row>
    <row r="29" spans="2:81" x14ac:dyDescent="0.25">
      <c r="B29" s="8" t="s">
        <v>56</v>
      </c>
      <c r="C29" s="3" t="s">
        <v>53</v>
      </c>
      <c r="D29" s="8" t="s">
        <v>54</v>
      </c>
      <c r="E29" s="11">
        <v>1</v>
      </c>
      <c r="F29" s="11"/>
      <c r="G29" s="11">
        <v>1</v>
      </c>
      <c r="H29" s="11">
        <v>1</v>
      </c>
      <c r="I29" s="11">
        <v>1</v>
      </c>
      <c r="J29" s="11">
        <v>2</v>
      </c>
      <c r="K29" s="11">
        <v>1</v>
      </c>
      <c r="L29" s="11">
        <v>1</v>
      </c>
      <c r="M29" s="11"/>
      <c r="N29" s="11">
        <v>1</v>
      </c>
      <c r="O29" s="11"/>
      <c r="P29" s="11"/>
      <c r="Q29" s="11"/>
      <c r="R29" s="11">
        <v>2</v>
      </c>
      <c r="S29" s="11">
        <v>2</v>
      </c>
      <c r="T29" s="11">
        <v>2</v>
      </c>
      <c r="U29" s="11"/>
      <c r="V29" s="11">
        <v>1</v>
      </c>
      <c r="W29" s="11"/>
      <c r="X29" s="11"/>
      <c r="Y29" s="11"/>
      <c r="Z29" s="11"/>
      <c r="AA29" s="11"/>
      <c r="AB29" s="11"/>
      <c r="AC29" s="8">
        <f t="shared" si="0"/>
        <v>16</v>
      </c>
      <c r="AD29" s="8">
        <f t="shared" si="1"/>
        <v>-84</v>
      </c>
      <c r="AE29" t="str">
        <f t="shared" si="2"/>
        <v>Ronnie Brandt</v>
      </c>
      <c r="AF29">
        <f t="shared" si="3"/>
        <v>1</v>
      </c>
      <c r="AG29">
        <f t="shared" si="4"/>
        <v>1</v>
      </c>
      <c r="AH29">
        <f t="shared" si="5"/>
        <v>2</v>
      </c>
      <c r="AI29">
        <f t="shared" si="6"/>
        <v>3</v>
      </c>
      <c r="AJ29">
        <f t="shared" si="7"/>
        <v>4</v>
      </c>
      <c r="AK29">
        <f t="shared" si="8"/>
        <v>6</v>
      </c>
      <c r="AL29">
        <f t="shared" si="9"/>
        <v>7</v>
      </c>
      <c r="AM29">
        <f t="shared" si="10"/>
        <v>8</v>
      </c>
      <c r="AN29">
        <f t="shared" si="11"/>
        <v>8</v>
      </c>
      <c r="AO29">
        <f t="shared" si="12"/>
        <v>9</v>
      </c>
      <c r="AP29">
        <f t="shared" si="13"/>
        <v>9</v>
      </c>
      <c r="AQ29">
        <f t="shared" si="14"/>
        <v>9</v>
      </c>
      <c r="AR29">
        <f t="shared" si="15"/>
        <v>9</v>
      </c>
      <c r="AS29">
        <f t="shared" si="16"/>
        <v>11</v>
      </c>
      <c r="AT29">
        <f t="shared" si="17"/>
        <v>13</v>
      </c>
      <c r="AU29">
        <f t="shared" si="18"/>
        <v>15</v>
      </c>
      <c r="AV29">
        <f t="shared" si="19"/>
        <v>15</v>
      </c>
      <c r="AW29">
        <f t="shared" si="20"/>
        <v>16</v>
      </c>
      <c r="AX29">
        <f t="shared" si="21"/>
        <v>16</v>
      </c>
      <c r="AY29">
        <f t="shared" si="22"/>
        <v>16</v>
      </c>
      <c r="AZ29">
        <f t="shared" si="23"/>
        <v>16</v>
      </c>
      <c r="BA29">
        <f t="shared" si="24"/>
        <v>16</v>
      </c>
      <c r="BB29">
        <f t="shared" si="25"/>
        <v>16</v>
      </c>
      <c r="BC29">
        <f t="shared" si="26"/>
        <v>16</v>
      </c>
      <c r="BE29" t="str">
        <f t="shared" si="27"/>
        <v>Ronnie Brandt</v>
      </c>
      <c r="BF29">
        <f t="shared" si="29"/>
        <v>16</v>
      </c>
      <c r="BG29">
        <f t="shared" si="30"/>
        <v>19</v>
      </c>
      <c r="BH29">
        <f t="shared" si="40"/>
        <v>22</v>
      </c>
      <c r="BI29">
        <f t="shared" si="41"/>
        <v>21</v>
      </c>
      <c r="BJ29">
        <f t="shared" si="42"/>
        <v>22</v>
      </c>
      <c r="BK29">
        <f t="shared" si="43"/>
        <v>21</v>
      </c>
      <c r="BL29">
        <f t="shared" si="44"/>
        <v>22</v>
      </c>
      <c r="BM29">
        <f t="shared" si="45"/>
        <v>22</v>
      </c>
      <c r="BN29">
        <f t="shared" si="46"/>
        <v>23</v>
      </c>
      <c r="BO29">
        <f t="shared" si="47"/>
        <v>23</v>
      </c>
      <c r="BP29">
        <f t="shared" si="48"/>
        <v>23</v>
      </c>
      <c r="BQ29">
        <f t="shared" si="49"/>
        <v>23</v>
      </c>
      <c r="BR29">
        <f t="shared" si="50"/>
        <v>23</v>
      </c>
      <c r="BS29">
        <f t="shared" si="51"/>
        <v>23</v>
      </c>
      <c r="BT29">
        <f t="shared" si="52"/>
        <v>23</v>
      </c>
      <c r="BU29">
        <f t="shared" si="31"/>
        <v>23</v>
      </c>
      <c r="BV29">
        <f t="shared" si="32"/>
        <v>23</v>
      </c>
      <c r="BW29">
        <f t="shared" si="33"/>
        <v>24</v>
      </c>
      <c r="BX29">
        <f t="shared" si="34"/>
        <v>24</v>
      </c>
      <c r="BY29">
        <f t="shared" si="35"/>
        <v>24</v>
      </c>
      <c r="BZ29">
        <f t="shared" si="36"/>
        <v>24</v>
      </c>
      <c r="CA29">
        <f t="shared" si="37"/>
        <v>24</v>
      </c>
      <c r="CB29">
        <f t="shared" si="38"/>
        <v>24</v>
      </c>
      <c r="CC29">
        <f t="shared" si="39"/>
        <v>24</v>
      </c>
    </row>
    <row r="30" spans="2:81" ht="7.5" customHeight="1" x14ac:dyDescent="0.25"/>
    <row r="31" spans="2:81" ht="22.5" customHeight="1" x14ac:dyDescent="0.25">
      <c r="B31" s="19" t="s">
        <v>100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1"/>
    </row>
    <row r="32" spans="2:81" s="1" customFormat="1" ht="7.5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12.5" customHeight="1" x14ac:dyDescent="0.25">
      <c r="A33" s="4"/>
      <c r="B33" s="4"/>
      <c r="C33" s="4"/>
      <c r="D33" s="4"/>
      <c r="E33" s="16" t="s">
        <v>62</v>
      </c>
      <c r="F33" s="16"/>
      <c r="G33" s="16" t="s">
        <v>63</v>
      </c>
      <c r="H33" s="16"/>
      <c r="I33" s="16" t="s">
        <v>72</v>
      </c>
      <c r="J33" s="16"/>
      <c r="K33" s="16" t="s">
        <v>64</v>
      </c>
      <c r="L33" s="16"/>
      <c r="M33" s="16" t="s">
        <v>65</v>
      </c>
      <c r="N33" s="16"/>
      <c r="O33" s="16" t="s">
        <v>66</v>
      </c>
      <c r="P33" s="16"/>
      <c r="Q33" s="16" t="s">
        <v>71</v>
      </c>
      <c r="R33" s="16"/>
      <c r="S33" s="16" t="s">
        <v>67</v>
      </c>
      <c r="T33" s="16"/>
      <c r="U33" s="16" t="s">
        <v>68</v>
      </c>
      <c r="V33" s="16"/>
      <c r="W33" s="16" t="s">
        <v>99</v>
      </c>
      <c r="X33" s="16"/>
      <c r="Y33" s="16" t="s">
        <v>69</v>
      </c>
      <c r="Z33" s="16"/>
      <c r="AA33" s="16" t="s">
        <v>70</v>
      </c>
      <c r="AB33" s="16"/>
    </row>
    <row r="34" spans="1:30" x14ac:dyDescent="0.25">
      <c r="B34" s="7" t="s">
        <v>22</v>
      </c>
      <c r="C34" s="15"/>
      <c r="D34" s="7" t="s">
        <v>102</v>
      </c>
      <c r="E34" s="7" t="s">
        <v>20</v>
      </c>
      <c r="F34" s="7" t="s">
        <v>21</v>
      </c>
      <c r="G34" s="7" t="s">
        <v>20</v>
      </c>
      <c r="H34" s="7" t="s">
        <v>21</v>
      </c>
      <c r="I34" s="7" t="s">
        <v>20</v>
      </c>
      <c r="J34" s="7" t="s">
        <v>21</v>
      </c>
      <c r="K34" s="7" t="s">
        <v>20</v>
      </c>
      <c r="L34" s="7" t="s">
        <v>21</v>
      </c>
      <c r="M34" s="7" t="s">
        <v>20</v>
      </c>
      <c r="N34" s="7" t="s">
        <v>21</v>
      </c>
      <c r="O34" s="7" t="s">
        <v>20</v>
      </c>
      <c r="P34" s="7" t="s">
        <v>21</v>
      </c>
      <c r="Q34" s="7" t="s">
        <v>20</v>
      </c>
      <c r="R34" s="7" t="s">
        <v>21</v>
      </c>
      <c r="S34" s="7" t="s">
        <v>20</v>
      </c>
      <c r="T34" s="7" t="s">
        <v>21</v>
      </c>
      <c r="U34" s="7" t="s">
        <v>20</v>
      </c>
      <c r="V34" s="7" t="s">
        <v>21</v>
      </c>
      <c r="W34" s="7" t="s">
        <v>20</v>
      </c>
      <c r="X34" s="7" t="s">
        <v>21</v>
      </c>
      <c r="Y34" s="7" t="s">
        <v>20</v>
      </c>
      <c r="Z34" s="7" t="s">
        <v>21</v>
      </c>
      <c r="AA34" s="7" t="s">
        <v>20</v>
      </c>
      <c r="AB34" s="7" t="s">
        <v>21</v>
      </c>
      <c r="AC34" s="13" t="s">
        <v>74</v>
      </c>
      <c r="AD34" s="13" t="s">
        <v>75</v>
      </c>
    </row>
    <row r="35" spans="1:30" x14ac:dyDescent="0.25">
      <c r="B35" s="8" t="s">
        <v>0</v>
      </c>
      <c r="C35" s="10" t="s">
        <v>28</v>
      </c>
      <c r="D35" s="8">
        <v>5</v>
      </c>
      <c r="E35" s="8">
        <v>19</v>
      </c>
      <c r="F35" s="8">
        <v>12</v>
      </c>
      <c r="G35" s="8">
        <v>13</v>
      </c>
      <c r="H35" s="8">
        <v>18</v>
      </c>
      <c r="I35" s="8">
        <v>11</v>
      </c>
      <c r="J35" s="8">
        <v>17</v>
      </c>
      <c r="K35" s="8">
        <v>5</v>
      </c>
      <c r="L35" s="8">
        <v>11</v>
      </c>
      <c r="M35" s="8">
        <v>4</v>
      </c>
      <c r="N35" s="8">
        <v>10</v>
      </c>
      <c r="O35" s="8">
        <v>5</v>
      </c>
      <c r="P35" s="8">
        <v>6</v>
      </c>
      <c r="Q35" s="8">
        <v>19</v>
      </c>
      <c r="R35" s="8">
        <v>18</v>
      </c>
      <c r="S35" s="8">
        <v>14</v>
      </c>
      <c r="T35" s="8">
        <v>11</v>
      </c>
      <c r="U35" s="8">
        <v>3</v>
      </c>
      <c r="V35" s="8">
        <v>4</v>
      </c>
      <c r="W35" s="8">
        <v>12</v>
      </c>
      <c r="X35" s="8">
        <v>18</v>
      </c>
      <c r="Y35" s="8"/>
      <c r="Z35" s="8"/>
      <c r="AA35" s="8"/>
      <c r="AB35" s="8"/>
      <c r="AC35" s="8">
        <f t="shared" ref="AC35:AC44" si="53">SUM(E35:AB35)</f>
        <v>230</v>
      </c>
      <c r="AD35" s="8">
        <f t="shared" ref="AD35:AD44" si="54">AC35-$AC$35</f>
        <v>0</v>
      </c>
    </row>
    <row r="36" spans="1:30" x14ac:dyDescent="0.25">
      <c r="B36" s="8" t="s">
        <v>1</v>
      </c>
      <c r="C36" s="10" t="s">
        <v>33</v>
      </c>
      <c r="D36" s="8">
        <v>2</v>
      </c>
      <c r="E36" s="8">
        <v>7</v>
      </c>
      <c r="F36" s="8">
        <v>6</v>
      </c>
      <c r="G36" s="8">
        <v>17</v>
      </c>
      <c r="H36" s="8">
        <v>7</v>
      </c>
      <c r="I36" s="8">
        <v>12</v>
      </c>
      <c r="J36" s="8">
        <v>7</v>
      </c>
      <c r="K36" s="8">
        <v>13</v>
      </c>
      <c r="L36" s="8">
        <v>8</v>
      </c>
      <c r="M36" s="8">
        <v>16</v>
      </c>
      <c r="N36" s="8">
        <v>13</v>
      </c>
      <c r="O36" s="8">
        <v>10</v>
      </c>
      <c r="P36" s="8">
        <v>7</v>
      </c>
      <c r="Q36" s="8">
        <v>5</v>
      </c>
      <c r="R36" s="8">
        <v>4</v>
      </c>
      <c r="S36" s="8">
        <v>8</v>
      </c>
      <c r="T36" s="8">
        <v>0</v>
      </c>
      <c r="U36" s="8">
        <v>19</v>
      </c>
      <c r="V36" s="8">
        <v>7</v>
      </c>
      <c r="W36" s="8">
        <v>18</v>
      </c>
      <c r="X36" s="8">
        <v>10</v>
      </c>
      <c r="Y36" s="8"/>
      <c r="Z36" s="8"/>
      <c r="AA36" s="8"/>
      <c r="AB36" s="8"/>
      <c r="AC36" s="8">
        <f t="shared" si="53"/>
        <v>194</v>
      </c>
      <c r="AD36" s="8">
        <f t="shared" si="54"/>
        <v>-36</v>
      </c>
    </row>
    <row r="37" spans="1:30" x14ac:dyDescent="0.25">
      <c r="B37" s="8" t="s">
        <v>2</v>
      </c>
      <c r="C37" s="10" t="s">
        <v>73</v>
      </c>
      <c r="D37" s="8">
        <v>3</v>
      </c>
      <c r="E37" s="8">
        <v>5</v>
      </c>
      <c r="F37" s="8">
        <v>10</v>
      </c>
      <c r="G37" s="8">
        <v>12</v>
      </c>
      <c r="H37" s="8">
        <v>7</v>
      </c>
      <c r="I37" s="8">
        <v>6</v>
      </c>
      <c r="J37" s="8">
        <v>4</v>
      </c>
      <c r="K37" s="8">
        <v>12</v>
      </c>
      <c r="L37" s="8">
        <v>11</v>
      </c>
      <c r="M37" s="8">
        <v>6</v>
      </c>
      <c r="N37" s="8">
        <v>14</v>
      </c>
      <c r="O37" s="8">
        <v>13</v>
      </c>
      <c r="P37" s="8">
        <v>10</v>
      </c>
      <c r="Q37" s="8">
        <v>5</v>
      </c>
      <c r="R37" s="8">
        <v>3</v>
      </c>
      <c r="S37" s="8">
        <v>2</v>
      </c>
      <c r="T37" s="8">
        <v>3</v>
      </c>
      <c r="U37" s="8">
        <v>9</v>
      </c>
      <c r="V37" s="8">
        <v>18</v>
      </c>
      <c r="W37" s="8">
        <v>4</v>
      </c>
      <c r="X37" s="8">
        <v>3</v>
      </c>
      <c r="Y37" s="8"/>
      <c r="Z37" s="8"/>
      <c r="AA37" s="8"/>
      <c r="AB37" s="8"/>
      <c r="AC37" s="8">
        <f t="shared" si="53"/>
        <v>157</v>
      </c>
      <c r="AD37" s="8">
        <f t="shared" si="54"/>
        <v>-73</v>
      </c>
    </row>
    <row r="38" spans="1:30" x14ac:dyDescent="0.25">
      <c r="B38" s="8" t="s">
        <v>3</v>
      </c>
      <c r="C38" s="10" t="s">
        <v>60</v>
      </c>
      <c r="D38" s="8">
        <v>2</v>
      </c>
      <c r="E38" s="8">
        <v>3</v>
      </c>
      <c r="F38" s="8">
        <v>3</v>
      </c>
      <c r="G38" s="8">
        <v>4</v>
      </c>
      <c r="H38" s="8">
        <v>11</v>
      </c>
      <c r="I38" s="8">
        <v>7</v>
      </c>
      <c r="J38" s="8">
        <v>11</v>
      </c>
      <c r="K38" s="8">
        <v>3</v>
      </c>
      <c r="L38" s="8">
        <v>4</v>
      </c>
      <c r="M38" s="8">
        <v>7</v>
      </c>
      <c r="N38" s="8">
        <v>10</v>
      </c>
      <c r="O38" s="8">
        <v>3</v>
      </c>
      <c r="P38" s="8">
        <v>11</v>
      </c>
      <c r="Q38" s="8">
        <v>2</v>
      </c>
      <c r="R38" s="8">
        <v>8</v>
      </c>
      <c r="S38" s="8">
        <v>17</v>
      </c>
      <c r="T38" s="8">
        <v>13</v>
      </c>
      <c r="U38" s="8">
        <v>9</v>
      </c>
      <c r="V38" s="8">
        <v>9</v>
      </c>
      <c r="W38" s="8">
        <v>4</v>
      </c>
      <c r="X38" s="8">
        <v>8</v>
      </c>
      <c r="Y38" s="8"/>
      <c r="Z38" s="8"/>
      <c r="AA38" s="8"/>
      <c r="AB38" s="8"/>
      <c r="AC38" s="8">
        <f t="shared" si="53"/>
        <v>147</v>
      </c>
      <c r="AD38" s="8">
        <f t="shared" si="54"/>
        <v>-83</v>
      </c>
    </row>
    <row r="39" spans="1:30" x14ac:dyDescent="0.25">
      <c r="B39" s="8" t="s">
        <v>4</v>
      </c>
      <c r="C39" s="10" t="s">
        <v>26</v>
      </c>
      <c r="D39" s="8">
        <v>5</v>
      </c>
      <c r="E39" s="8">
        <v>5</v>
      </c>
      <c r="F39" s="8">
        <v>4</v>
      </c>
      <c r="G39" s="8">
        <v>8</v>
      </c>
      <c r="H39" s="8">
        <v>5</v>
      </c>
      <c r="I39" s="8">
        <v>6</v>
      </c>
      <c r="J39" s="8">
        <v>6</v>
      </c>
      <c r="K39" s="8">
        <v>8</v>
      </c>
      <c r="L39" s="8">
        <v>11</v>
      </c>
      <c r="M39" s="8">
        <v>3</v>
      </c>
      <c r="N39" s="8">
        <v>3</v>
      </c>
      <c r="O39" s="8">
        <v>3</v>
      </c>
      <c r="P39" s="8">
        <v>3</v>
      </c>
      <c r="Q39" s="8">
        <v>5</v>
      </c>
      <c r="R39" s="8">
        <v>15</v>
      </c>
      <c r="S39" s="8">
        <v>10</v>
      </c>
      <c r="T39" s="8">
        <v>17</v>
      </c>
      <c r="U39" s="8">
        <v>5</v>
      </c>
      <c r="V39" s="8">
        <v>4</v>
      </c>
      <c r="W39" s="8">
        <v>5</v>
      </c>
      <c r="X39" s="8">
        <v>10</v>
      </c>
      <c r="Y39" s="8"/>
      <c r="Z39" s="8"/>
      <c r="AA39" s="8"/>
      <c r="AB39" s="8"/>
      <c r="AC39" s="8">
        <f t="shared" si="53"/>
        <v>136</v>
      </c>
      <c r="AD39" s="8">
        <f t="shared" si="54"/>
        <v>-94</v>
      </c>
    </row>
    <row r="40" spans="1:30" x14ac:dyDescent="0.25">
      <c r="B40" s="8" t="s">
        <v>5</v>
      </c>
      <c r="C40" s="10" t="s">
        <v>25</v>
      </c>
      <c r="D40" s="8">
        <v>3</v>
      </c>
      <c r="E40" s="8">
        <v>3</v>
      </c>
      <c r="F40" s="8">
        <v>5</v>
      </c>
      <c r="G40" s="8">
        <v>1</v>
      </c>
      <c r="H40" s="8">
        <v>2</v>
      </c>
      <c r="I40" s="8">
        <v>2</v>
      </c>
      <c r="J40" s="8">
        <v>2</v>
      </c>
      <c r="K40" s="8">
        <v>9</v>
      </c>
      <c r="L40" s="8">
        <v>5</v>
      </c>
      <c r="M40" s="8">
        <v>6</v>
      </c>
      <c r="N40" s="8">
        <v>5</v>
      </c>
      <c r="O40" s="8">
        <v>14</v>
      </c>
      <c r="P40" s="8">
        <v>16</v>
      </c>
      <c r="Q40" s="8">
        <v>2</v>
      </c>
      <c r="R40" s="8">
        <v>1</v>
      </c>
      <c r="S40" s="8">
        <v>4</v>
      </c>
      <c r="T40" s="8">
        <v>2</v>
      </c>
      <c r="U40" s="8">
        <v>5</v>
      </c>
      <c r="V40" s="8">
        <v>11</v>
      </c>
      <c r="W40" s="8">
        <v>1</v>
      </c>
      <c r="X40" s="8">
        <v>3</v>
      </c>
      <c r="Y40" s="8"/>
      <c r="Z40" s="8"/>
      <c r="AA40" s="8"/>
      <c r="AB40" s="8"/>
      <c r="AC40" s="8">
        <f t="shared" si="53"/>
        <v>99</v>
      </c>
      <c r="AD40" s="8">
        <f t="shared" si="54"/>
        <v>-131</v>
      </c>
    </row>
    <row r="41" spans="1:30" x14ac:dyDescent="0.25">
      <c r="B41" s="8" t="s">
        <v>6</v>
      </c>
      <c r="C41" s="10" t="s">
        <v>59</v>
      </c>
      <c r="D41" s="8">
        <v>1</v>
      </c>
      <c r="E41" s="8">
        <v>5</v>
      </c>
      <c r="F41" s="8">
        <v>8</v>
      </c>
      <c r="G41" s="8">
        <v>1</v>
      </c>
      <c r="H41" s="8">
        <v>2</v>
      </c>
      <c r="I41" s="8">
        <v>3</v>
      </c>
      <c r="J41" s="8">
        <v>3</v>
      </c>
      <c r="K41" s="8">
        <v>9</v>
      </c>
      <c r="L41" s="8">
        <v>6</v>
      </c>
      <c r="M41" s="8">
        <v>5</v>
      </c>
      <c r="N41" s="8">
        <v>2</v>
      </c>
      <c r="O41" s="8">
        <v>7</v>
      </c>
      <c r="P41" s="8">
        <v>2</v>
      </c>
      <c r="Q41" s="8">
        <v>3</v>
      </c>
      <c r="R41" s="8">
        <v>2</v>
      </c>
      <c r="S41" s="8">
        <v>1</v>
      </c>
      <c r="T41" s="8">
        <v>2</v>
      </c>
      <c r="U41" s="8">
        <v>6</v>
      </c>
      <c r="V41" s="8">
        <v>7</v>
      </c>
      <c r="W41" s="8">
        <v>9</v>
      </c>
      <c r="X41" s="8">
        <v>2</v>
      </c>
      <c r="Y41" s="8"/>
      <c r="Z41" s="8"/>
      <c r="AA41" s="8"/>
      <c r="AB41" s="8"/>
      <c r="AC41" s="8">
        <f t="shared" si="53"/>
        <v>85</v>
      </c>
      <c r="AD41" s="8">
        <f t="shared" si="54"/>
        <v>-145</v>
      </c>
    </row>
    <row r="42" spans="1:30" x14ac:dyDescent="0.25">
      <c r="B42" s="8" t="s">
        <v>7</v>
      </c>
      <c r="C42" s="10" t="s">
        <v>44</v>
      </c>
      <c r="D42" s="8">
        <v>1</v>
      </c>
      <c r="E42" s="8">
        <v>3</v>
      </c>
      <c r="F42" s="8">
        <v>10</v>
      </c>
      <c r="G42" s="8"/>
      <c r="H42" s="8"/>
      <c r="I42" s="8">
        <v>9</v>
      </c>
      <c r="J42" s="8">
        <v>7</v>
      </c>
      <c r="K42" s="8">
        <v>3</v>
      </c>
      <c r="L42" s="8">
        <v>1</v>
      </c>
      <c r="M42" s="8">
        <v>10</v>
      </c>
      <c r="N42" s="8">
        <v>8</v>
      </c>
      <c r="O42" s="8">
        <v>8</v>
      </c>
      <c r="P42" s="8">
        <v>5</v>
      </c>
      <c r="Q42" s="8">
        <v>1</v>
      </c>
      <c r="R42" s="8">
        <v>1</v>
      </c>
      <c r="S42" s="8"/>
      <c r="T42" s="8">
        <v>1</v>
      </c>
      <c r="U42" s="8">
        <v>7</v>
      </c>
      <c r="V42" s="8">
        <v>5</v>
      </c>
      <c r="W42" s="8">
        <v>2</v>
      </c>
      <c r="X42" s="8">
        <v>2</v>
      </c>
      <c r="Y42" s="8"/>
      <c r="Z42" s="8"/>
      <c r="AA42" s="8"/>
      <c r="AB42" s="8"/>
      <c r="AC42" s="8">
        <f t="shared" si="53"/>
        <v>83</v>
      </c>
      <c r="AD42" s="8">
        <f t="shared" si="54"/>
        <v>-147</v>
      </c>
    </row>
    <row r="43" spans="1:30" x14ac:dyDescent="0.25">
      <c r="B43" s="8" t="s">
        <v>8</v>
      </c>
      <c r="C43" s="10" t="s">
        <v>38</v>
      </c>
      <c r="D43" s="8">
        <v>1</v>
      </c>
      <c r="E43" s="8">
        <v>2</v>
      </c>
      <c r="F43" s="8">
        <v>2</v>
      </c>
      <c r="G43" s="8">
        <v>2</v>
      </c>
      <c r="H43" s="8">
        <v>2</v>
      </c>
      <c r="I43" s="8">
        <v>1</v>
      </c>
      <c r="J43" s="8"/>
      <c r="K43" s="8">
        <v>4</v>
      </c>
      <c r="L43" s="8">
        <v>9</v>
      </c>
      <c r="M43" s="8">
        <v>8</v>
      </c>
      <c r="N43" s="8">
        <v>1</v>
      </c>
      <c r="O43" s="8">
        <v>2</v>
      </c>
      <c r="P43" s="8">
        <v>4</v>
      </c>
      <c r="Q43" s="8">
        <v>6</v>
      </c>
      <c r="R43" s="8">
        <v>1</v>
      </c>
      <c r="S43" s="8">
        <v>1</v>
      </c>
      <c r="T43" s="8">
        <v>1</v>
      </c>
      <c r="U43" s="8">
        <v>3</v>
      </c>
      <c r="V43" s="8">
        <v>3</v>
      </c>
      <c r="W43" s="8">
        <v>6</v>
      </c>
      <c r="X43" s="8">
        <v>5</v>
      </c>
      <c r="Y43" s="8"/>
      <c r="Z43" s="8"/>
      <c r="AA43" s="8"/>
      <c r="AB43" s="8"/>
      <c r="AC43" s="8">
        <f t="shared" si="53"/>
        <v>63</v>
      </c>
      <c r="AD43" s="8">
        <f t="shared" si="54"/>
        <v>-167</v>
      </c>
    </row>
    <row r="44" spans="1:30" x14ac:dyDescent="0.25">
      <c r="B44" s="8" t="s">
        <v>9</v>
      </c>
      <c r="C44" s="10" t="s">
        <v>58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6</v>
      </c>
      <c r="J44" s="8">
        <v>3</v>
      </c>
      <c r="K44" s="8">
        <v>1</v>
      </c>
      <c r="L44" s="8">
        <v>2</v>
      </c>
      <c r="M44" s="8">
        <v>1</v>
      </c>
      <c r="N44" s="8"/>
      <c r="O44" s="8">
        <v>3</v>
      </c>
      <c r="P44" s="8">
        <v>3</v>
      </c>
      <c r="Q44" s="8">
        <v>2</v>
      </c>
      <c r="R44" s="8"/>
      <c r="S44" s="8">
        <v>3</v>
      </c>
      <c r="T44" s="8">
        <v>3</v>
      </c>
      <c r="U44" s="8"/>
      <c r="V44" s="8"/>
      <c r="W44" s="8">
        <v>3</v>
      </c>
      <c r="X44" s="8">
        <v>3</v>
      </c>
      <c r="Y44" s="8"/>
      <c r="Z44" s="8"/>
      <c r="AA44" s="8"/>
      <c r="AB44" s="8"/>
      <c r="AC44" s="8">
        <f t="shared" si="53"/>
        <v>37</v>
      </c>
      <c r="AD44" s="8">
        <f t="shared" si="54"/>
        <v>-193</v>
      </c>
    </row>
    <row r="45" spans="1:30" x14ac:dyDescent="0.25">
      <c r="C45" s="22" t="s">
        <v>106</v>
      </c>
    </row>
  </sheetData>
  <sortState ref="C6:AD29">
    <sortCondition descending="1" ref="AC6:AC29"/>
  </sortState>
  <mergeCells count="38">
    <mergeCell ref="I3:J3"/>
    <mergeCell ref="U3:V3"/>
    <mergeCell ref="B1:AD1"/>
    <mergeCell ref="Q3:R3"/>
    <mergeCell ref="W3:X3"/>
    <mergeCell ref="S3:T3"/>
    <mergeCell ref="G3:H3"/>
    <mergeCell ref="E3:F3"/>
    <mergeCell ref="K3:L3"/>
    <mergeCell ref="M3:N3"/>
    <mergeCell ref="O3:P3"/>
    <mergeCell ref="W33:X33"/>
    <mergeCell ref="Y33:Z33"/>
    <mergeCell ref="Y3:Z3"/>
    <mergeCell ref="AA3:AB3"/>
    <mergeCell ref="Y4:Z4"/>
    <mergeCell ref="AA4:AB4"/>
    <mergeCell ref="I33:J33"/>
    <mergeCell ref="K33:L33"/>
    <mergeCell ref="M33:N33"/>
    <mergeCell ref="O33:P33"/>
    <mergeCell ref="U33:V33"/>
    <mergeCell ref="E33:F33"/>
    <mergeCell ref="AA33:AB33"/>
    <mergeCell ref="Q33:R33"/>
    <mergeCell ref="S33:T33"/>
    <mergeCell ref="E4:F4"/>
    <mergeCell ref="G4:H4"/>
    <mergeCell ref="B31:AD31"/>
    <mergeCell ref="I4:J4"/>
    <mergeCell ref="K4:L4"/>
    <mergeCell ref="M4:N4"/>
    <mergeCell ref="O4:P4"/>
    <mergeCell ref="Q4:R4"/>
    <mergeCell ref="S4:T4"/>
    <mergeCell ref="U4:V4"/>
    <mergeCell ref="W4:X4"/>
    <mergeCell ref="G33:H33"/>
  </mergeCells>
  <conditionalFormatting sqref="AC6:AC26">
    <cfRule type="colorScale" priority="64">
      <colorScale>
        <cfvo type="min"/>
        <cfvo type="max"/>
        <color rgb="FFFCFCFF"/>
        <color rgb="FF63BE7B"/>
      </colorScale>
    </cfRule>
  </conditionalFormatting>
  <conditionalFormatting sqref="E6:F26">
    <cfRule type="colorScale" priority="68">
      <colorScale>
        <cfvo type="min"/>
        <cfvo type="max"/>
        <color rgb="FFFCFCFF"/>
        <color rgb="FF63BE7B"/>
      </colorScale>
    </cfRule>
  </conditionalFormatting>
  <conditionalFormatting sqref="E35:E44">
    <cfRule type="colorScale" priority="38">
      <colorScale>
        <cfvo type="min"/>
        <cfvo type="max"/>
        <color rgb="FFFCFCFF"/>
        <color rgb="FF63BE7B"/>
      </colorScale>
    </cfRule>
  </conditionalFormatting>
  <conditionalFormatting sqref="G6:AB26">
    <cfRule type="colorScale" priority="36">
      <colorScale>
        <cfvo type="min"/>
        <cfvo type="max"/>
        <color rgb="FFFCFCFF"/>
        <color rgb="FF63BE7B"/>
      </colorScale>
    </cfRule>
  </conditionalFormatting>
  <conditionalFormatting sqref="E7:F26">
    <cfRule type="colorScale" priority="32">
      <colorScale>
        <cfvo type="min"/>
        <cfvo type="max"/>
        <color rgb="FFFCFCFF"/>
        <color rgb="FF63BE7B"/>
      </colorScale>
    </cfRule>
  </conditionalFormatting>
  <conditionalFormatting sqref="G7:AB26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E27:F27">
    <cfRule type="colorScale" priority="30">
      <colorScale>
        <cfvo type="min"/>
        <cfvo type="max"/>
        <color rgb="FFFCFCFF"/>
        <color rgb="FF63BE7B"/>
      </colorScale>
    </cfRule>
  </conditionalFormatting>
  <conditionalFormatting sqref="G27:AB27">
    <cfRule type="colorScale" priority="28">
      <colorScale>
        <cfvo type="min"/>
        <cfvo type="max"/>
        <color rgb="FFFCFCFF"/>
        <color rgb="FF63BE7B"/>
      </colorScale>
    </cfRule>
  </conditionalFormatting>
  <conditionalFormatting sqref="E27:F27">
    <cfRule type="colorScale" priority="27">
      <colorScale>
        <cfvo type="min"/>
        <cfvo type="max"/>
        <color rgb="FFFCFCFF"/>
        <color rgb="FF63BE7B"/>
      </colorScale>
    </cfRule>
  </conditionalFormatting>
  <conditionalFormatting sqref="G27:AB27">
    <cfRule type="colorScale" priority="26">
      <colorScale>
        <cfvo type="min"/>
        <cfvo type="max"/>
        <color rgb="FFFCFCFF"/>
        <color rgb="FF63BE7B"/>
      </colorScale>
    </cfRule>
  </conditionalFormatting>
  <conditionalFormatting sqref="AC2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28:F28">
    <cfRule type="colorScale" priority="25">
      <colorScale>
        <cfvo type="min"/>
        <cfvo type="max"/>
        <color rgb="FFFCFCFF"/>
        <color rgb="FF63BE7B"/>
      </colorScale>
    </cfRule>
  </conditionalFormatting>
  <conditionalFormatting sqref="G28:AB28">
    <cfRule type="colorScale" priority="23">
      <colorScale>
        <cfvo type="min"/>
        <cfvo type="max"/>
        <color rgb="FFFCFCFF"/>
        <color rgb="FF63BE7B"/>
      </colorScale>
    </cfRule>
  </conditionalFormatting>
  <conditionalFormatting sqref="E28:F28">
    <cfRule type="colorScale" priority="22">
      <colorScale>
        <cfvo type="min"/>
        <cfvo type="max"/>
        <color rgb="FFFCFCFF"/>
        <color rgb="FF63BE7B"/>
      </colorScale>
    </cfRule>
  </conditionalFormatting>
  <conditionalFormatting sqref="G28:AB28">
    <cfRule type="colorScale" priority="21">
      <colorScale>
        <cfvo type="min"/>
        <cfvo type="max"/>
        <color rgb="FFFCFCFF"/>
        <color rgb="FF63BE7B"/>
      </colorScale>
    </cfRule>
  </conditionalFormatting>
  <conditionalFormatting sqref="A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E29:F29">
    <cfRule type="colorScale" priority="20">
      <colorScale>
        <cfvo type="min"/>
        <cfvo type="max"/>
        <color rgb="FFFCFCFF"/>
        <color rgb="FF63BE7B"/>
      </colorScale>
    </cfRule>
  </conditionalFormatting>
  <conditionalFormatting sqref="G29:AB29">
    <cfRule type="colorScale" priority="18">
      <colorScale>
        <cfvo type="min"/>
        <cfvo type="max"/>
        <color rgb="FFFCFCFF"/>
        <color rgb="FF63BE7B"/>
      </colorScale>
    </cfRule>
  </conditionalFormatting>
  <conditionalFormatting sqref="E29:F29">
    <cfRule type="colorScale" priority="17">
      <colorScale>
        <cfvo type="min"/>
        <cfvo type="max"/>
        <color rgb="FFFCFCFF"/>
        <color rgb="FF63BE7B"/>
      </colorScale>
    </cfRule>
  </conditionalFormatting>
  <conditionalFormatting sqref="G29:AB29">
    <cfRule type="colorScale" priority="16">
      <colorScale>
        <cfvo type="min"/>
        <cfvo type="max"/>
        <color rgb="FFFCFCFF"/>
        <color rgb="FF63BE7B"/>
      </colorScale>
    </cfRule>
  </conditionalFormatting>
  <conditionalFormatting sqref="E6:E29">
    <cfRule type="colorScale" priority="15">
      <colorScale>
        <cfvo type="min"/>
        <cfvo type="max"/>
        <color theme="4" tint="0.39997558519241921"/>
        <color rgb="FFFFFF00"/>
      </colorScale>
    </cfRule>
  </conditionalFormatting>
  <conditionalFormatting sqref="E6:AB29">
    <cfRule type="colorScale" priority="14">
      <colorScale>
        <cfvo type="min"/>
        <cfvo type="max"/>
        <color theme="4" tint="0.59999389629810485"/>
        <color rgb="FFFFFF00"/>
      </colorScale>
    </cfRule>
  </conditionalFormatting>
  <conditionalFormatting sqref="AC6:AC29">
    <cfRule type="colorScale" priority="13">
      <colorScale>
        <cfvo type="min"/>
        <cfvo type="max"/>
        <color theme="4" tint="0.59999389629810485"/>
        <color rgb="FFFFFF00"/>
      </colorScale>
    </cfRule>
  </conditionalFormatting>
  <conditionalFormatting sqref="E35:E44">
    <cfRule type="colorScale" priority="12">
      <colorScale>
        <cfvo type="min"/>
        <cfvo type="max"/>
        <color theme="4" tint="0.59999389629810485"/>
        <color rgb="FFFFFF00"/>
      </colorScale>
    </cfRule>
  </conditionalFormatting>
  <conditionalFormatting sqref="AC35:AC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35:AC44">
    <cfRule type="colorScale" priority="10">
      <colorScale>
        <cfvo type="min"/>
        <cfvo type="max"/>
        <color theme="4" tint="0.59999389629810485"/>
        <color rgb="FFFFFF00"/>
      </colorScale>
    </cfRule>
  </conditionalFormatting>
  <conditionalFormatting sqref="AD6:AD29">
    <cfRule type="colorScale" priority="9">
      <colorScale>
        <cfvo type="min"/>
        <cfvo type="max"/>
        <color rgb="FFFCFCFF"/>
        <color rgb="FF63BE7B"/>
      </colorScale>
    </cfRule>
  </conditionalFormatting>
  <conditionalFormatting sqref="AD27">
    <cfRule type="colorScale" priority="8">
      <colorScale>
        <cfvo type="min"/>
        <cfvo type="max"/>
        <color rgb="FFFCFCFF"/>
        <color rgb="FF63BE7B"/>
      </colorScale>
    </cfRule>
  </conditionalFormatting>
  <conditionalFormatting sqref="AD28">
    <cfRule type="colorScale" priority="7">
      <colorScale>
        <cfvo type="min"/>
        <cfvo type="max"/>
        <color rgb="FFFCFCFF"/>
        <color rgb="FF63BE7B"/>
      </colorScale>
    </cfRule>
  </conditionalFormatting>
  <conditionalFormatting sqref="AD29">
    <cfRule type="colorScale" priority="6">
      <colorScale>
        <cfvo type="min"/>
        <cfvo type="max"/>
        <color rgb="FFFCFCFF"/>
        <color rgb="FF63BE7B"/>
      </colorScale>
    </cfRule>
  </conditionalFormatting>
  <conditionalFormatting sqref="AD6:AD29">
    <cfRule type="colorScale" priority="5">
      <colorScale>
        <cfvo type="min"/>
        <cfvo type="max"/>
        <color theme="4" tint="0.59999389629810485"/>
        <color rgb="FFFFFF00"/>
      </colorScale>
    </cfRule>
  </conditionalFormatting>
  <conditionalFormatting sqref="AD35:AD44">
    <cfRule type="colorScale" priority="4">
      <colorScale>
        <cfvo type="min"/>
        <cfvo type="max"/>
        <color rgb="FFFCFCFF"/>
        <color rgb="FF63BE7B"/>
      </colorScale>
    </cfRule>
  </conditionalFormatting>
  <conditionalFormatting sqref="AD35:AD44">
    <cfRule type="colorScale" priority="3">
      <colorScale>
        <cfvo type="min"/>
        <cfvo type="max"/>
        <color theme="4" tint="0.59999389629810485"/>
        <color rgb="FFFFFF00"/>
      </colorScale>
    </cfRule>
  </conditionalFormatting>
  <conditionalFormatting sqref="F35:AB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5:AB44">
    <cfRule type="colorScale" priority="1">
      <colorScale>
        <cfvo type="min"/>
        <cfvo type="max"/>
        <color theme="4" tint="0.59999389629810485"/>
        <color rgb="FFFFFF00"/>
      </colorScale>
    </cfRule>
  </conditionalFormatting>
  <pageMargins left="0.25" right="0.25" top="0.75" bottom="0.75" header="0.3" footer="0.3"/>
  <pageSetup paperSize="9" scale="90" orientation="landscape" r:id="rId1"/>
  <rowBreaks count="1" manualBreakCount="1">
    <brk id="30" max="3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Championship</vt:lpstr>
      <vt:lpstr>Championship!Zone_d_impression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Cabinet CA Eau</dc:creator>
  <cp:lastModifiedBy>Cabinet CA Eau</cp:lastModifiedBy>
  <cp:lastPrinted>2013-10-22T20:48:55Z</cp:lastPrinted>
  <dcterms:created xsi:type="dcterms:W3CDTF">2013-08-07T14:11:02Z</dcterms:created>
  <dcterms:modified xsi:type="dcterms:W3CDTF">2013-11-28T08:23:23Z</dcterms:modified>
</cp:coreProperties>
</file>