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danielbolon/Documents/scripts/Mpro_natural_variation/"/>
    </mc:Choice>
  </mc:AlternateContent>
  <xr:revisionPtr revIDLastSave="0" documentId="13_ncr:40009_{881F66B8-8A29-7C40-BA0E-8D57C9BB1DA2}" xr6:coauthVersionLast="47" xr6:coauthVersionMax="47" xr10:uidLastSave="{00000000-0000-0000-0000-000000000000}"/>
  <bookViews>
    <workbookView xWindow="1260" yWindow="780" windowWidth="24640" windowHeight="13680" activeTab="1"/>
  </bookViews>
  <sheets>
    <sheet name="sep7_mpro5c" sheetId="1" r:id="rId1"/>
    <sheet name="Sheet1" sheetId="2" r:id="rId2"/>
  </sheets>
  <definedNames>
    <definedName name="_xlchart.v1.0" hidden="1">Sheet1!$F$2:$F$45</definedName>
    <definedName name="_xlchart.v1.1" hidden="1">Sheet1!$E$2:$E$45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2" i="2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G4" i="1"/>
</calcChain>
</file>

<file path=xl/sharedStrings.xml><?xml version="1.0" encoding="utf-8"?>
<sst xmlns="http://schemas.openxmlformats.org/spreadsheetml/2006/main" count="773" uniqueCount="400">
  <si>
    <t>AA change</t>
  </si>
  <si>
    <t>DR Concerns</t>
  </si>
  <si>
    <t>Base changes</t>
  </si>
  <si>
    <t>Funct. Score</t>
  </si>
  <si>
    <t>Nirm score</t>
  </si>
  <si>
    <t>Ensit score</t>
  </si>
  <si>
    <t>Months since Jan 2020 - 1</t>
  </si>
  <si>
    <t>S1A</t>
  </si>
  <si>
    <t>hyper</t>
  </si>
  <si>
    <t>S1C</t>
  </si>
  <si>
    <t>Nirm,Ensit</t>
  </si>
  <si>
    <t>S1D</t>
  </si>
  <si>
    <t>S1E</t>
  </si>
  <si>
    <t>S1F</t>
  </si>
  <si>
    <t>S1G</t>
  </si>
  <si>
    <t>S1H</t>
  </si>
  <si>
    <t>Nirm,hyper</t>
  </si>
  <si>
    <t>S1I</t>
  </si>
  <si>
    <t>S1K</t>
  </si>
  <si>
    <t>S1L</t>
  </si>
  <si>
    <t>S1M</t>
  </si>
  <si>
    <t>Ensit,hyper</t>
  </si>
  <si>
    <t>S1N</t>
  </si>
  <si>
    <t>S1Q</t>
  </si>
  <si>
    <t>S1R</t>
  </si>
  <si>
    <t>S1T</t>
  </si>
  <si>
    <t>S1V</t>
  </si>
  <si>
    <t>S1W</t>
  </si>
  <si>
    <t>S1Y</t>
  </si>
  <si>
    <t>G2A</t>
  </si>
  <si>
    <t>G2C</t>
  </si>
  <si>
    <t>G2F</t>
  </si>
  <si>
    <t>G2H</t>
  </si>
  <si>
    <t>G2I</t>
  </si>
  <si>
    <t>G2K</t>
  </si>
  <si>
    <t>G2L</t>
  </si>
  <si>
    <t>G2M</t>
  </si>
  <si>
    <t>G2N</t>
  </si>
  <si>
    <t>G2P</t>
  </si>
  <si>
    <t>G2Q</t>
  </si>
  <si>
    <t>G2R</t>
  </si>
  <si>
    <t>G2S</t>
  </si>
  <si>
    <t>G2T</t>
  </si>
  <si>
    <t>G2V</t>
  </si>
  <si>
    <t>G2W</t>
  </si>
  <si>
    <t>G2Y</t>
  </si>
  <si>
    <t>F3I</t>
  </si>
  <si>
    <t>Nirm</t>
  </si>
  <si>
    <t>F3L</t>
  </si>
  <si>
    <t>F3M</t>
  </si>
  <si>
    <t>F3W</t>
  </si>
  <si>
    <t>Ensit</t>
  </si>
  <si>
    <t>R4H</t>
  </si>
  <si>
    <t>R4I</t>
  </si>
  <si>
    <t>R4L</t>
  </si>
  <si>
    <t>R4M</t>
  </si>
  <si>
    <t>R4P</t>
  </si>
  <si>
    <t>R4Q</t>
  </si>
  <si>
    <t>R4S</t>
  </si>
  <si>
    <t>R4V</t>
  </si>
  <si>
    <t>K5F</t>
  </si>
  <si>
    <t>K5P</t>
  </si>
  <si>
    <t>K5Q</t>
  </si>
  <si>
    <t>K5W</t>
  </si>
  <si>
    <t>F8Y</t>
  </si>
  <si>
    <t>G15V</t>
  </si>
  <si>
    <t>C16S</t>
  </si>
  <si>
    <t>V18M</t>
  </si>
  <si>
    <t>V18S</t>
  </si>
  <si>
    <t>V18T</t>
  </si>
  <si>
    <t>Q19P</t>
  </si>
  <si>
    <t>V20C</t>
  </si>
  <si>
    <t>V20M</t>
  </si>
  <si>
    <t>V20T</t>
  </si>
  <si>
    <t>T21I</t>
  </si>
  <si>
    <t>T21N</t>
  </si>
  <si>
    <t>T21V</t>
  </si>
  <si>
    <t>C22E</t>
  </si>
  <si>
    <t>C22I</t>
  </si>
  <si>
    <t>C22V</t>
  </si>
  <si>
    <t>G23E</t>
  </si>
  <si>
    <t>G23I</t>
  </si>
  <si>
    <t>G23P</t>
  </si>
  <si>
    <t>T24I</t>
  </si>
  <si>
    <t>T24M</t>
  </si>
  <si>
    <t>T25A</t>
  </si>
  <si>
    <t>T25C</t>
  </si>
  <si>
    <t>T25E</t>
  </si>
  <si>
    <t>T25G</t>
  </si>
  <si>
    <t>T25H</t>
  </si>
  <si>
    <t>T25N</t>
  </si>
  <si>
    <t>T25Q</t>
  </si>
  <si>
    <t>T25S</t>
  </si>
  <si>
    <t>T25W</t>
  </si>
  <si>
    <t>T26C</t>
  </si>
  <si>
    <t>T26D</t>
  </si>
  <si>
    <t>T26F</t>
  </si>
  <si>
    <t>T26G</t>
  </si>
  <si>
    <t>W31H</t>
  </si>
  <si>
    <t>D33C</t>
  </si>
  <si>
    <t>D33F</t>
  </si>
  <si>
    <t>D33G</t>
  </si>
  <si>
    <t>D33H</t>
  </si>
  <si>
    <t>D33K</t>
  </si>
  <si>
    <t>D33V</t>
  </si>
  <si>
    <t>D33Y</t>
  </si>
  <si>
    <t>D34F</t>
  </si>
  <si>
    <t>D34G</t>
  </si>
  <si>
    <t>D34K</t>
  </si>
  <si>
    <t>D34M</t>
  </si>
  <si>
    <t>D34N</t>
  </si>
  <si>
    <t>D34Y</t>
  </si>
  <si>
    <t>Y37E</t>
  </si>
  <si>
    <t>Y37S</t>
  </si>
  <si>
    <t>P39C</t>
  </si>
  <si>
    <t>C44G</t>
  </si>
  <si>
    <t>C44I</t>
  </si>
  <si>
    <t>C44L</t>
  </si>
  <si>
    <t>C44M</t>
  </si>
  <si>
    <t>C44N</t>
  </si>
  <si>
    <t>E47H</t>
  </si>
  <si>
    <t>M49H</t>
  </si>
  <si>
    <t>M49I</t>
  </si>
  <si>
    <t>M49L</t>
  </si>
  <si>
    <t>L50E</t>
  </si>
  <si>
    <t>L50F</t>
  </si>
  <si>
    <t>L50H</t>
  </si>
  <si>
    <t>L50Q</t>
  </si>
  <si>
    <t>L50S</t>
  </si>
  <si>
    <t>L50T</t>
  </si>
  <si>
    <t>L50Y</t>
  </si>
  <si>
    <t>P52C</t>
  </si>
  <si>
    <t>P52D</t>
  </si>
  <si>
    <t>P52E</t>
  </si>
  <si>
    <t>P52F</t>
  </si>
  <si>
    <t>P52H</t>
  </si>
  <si>
    <t>P52I</t>
  </si>
  <si>
    <t>P52L</t>
  </si>
  <si>
    <t>P52M</t>
  </si>
  <si>
    <t>P52N</t>
  </si>
  <si>
    <t>P52Q</t>
  </si>
  <si>
    <t>P52S</t>
  </si>
  <si>
    <t>P52T</t>
  </si>
  <si>
    <t>P52V</t>
  </si>
  <si>
    <t>P52W</t>
  </si>
  <si>
    <t>P52Y</t>
  </si>
  <si>
    <t>N53A</t>
  </si>
  <si>
    <t>Y54F</t>
  </si>
  <si>
    <t>Y54W</t>
  </si>
  <si>
    <t>D56W</t>
  </si>
  <si>
    <t>H64R</t>
  </si>
  <si>
    <t>A70C</t>
  </si>
  <si>
    <t>A70D</t>
  </si>
  <si>
    <t>L75E</t>
  </si>
  <si>
    <t>L75Q</t>
  </si>
  <si>
    <t>V77E</t>
  </si>
  <si>
    <t>V77K</t>
  </si>
  <si>
    <t>V77Q</t>
  </si>
  <si>
    <t>G79H</t>
  </si>
  <si>
    <t>H80V</t>
  </si>
  <si>
    <t>V86N</t>
  </si>
  <si>
    <t>K88D</t>
  </si>
  <si>
    <t>K88P</t>
  </si>
  <si>
    <t>T93W</t>
  </si>
  <si>
    <t>A94C</t>
  </si>
  <si>
    <t>T98S</t>
  </si>
  <si>
    <t>V104E</t>
  </si>
  <si>
    <t>I106C</t>
  </si>
  <si>
    <t>I106T</t>
  </si>
  <si>
    <t>P108G</t>
  </si>
  <si>
    <t>Q110G</t>
  </si>
  <si>
    <t>F112L</t>
  </si>
  <si>
    <t>F112M</t>
  </si>
  <si>
    <t>S113T</t>
  </si>
  <si>
    <t>A116C</t>
  </si>
  <si>
    <t>A116D</t>
  </si>
  <si>
    <t>A116E</t>
  </si>
  <si>
    <t>Nirm,Ensit,hyper</t>
  </si>
  <si>
    <t>A116F</t>
  </si>
  <si>
    <t>A116I</t>
  </si>
  <si>
    <t>A116L</t>
  </si>
  <si>
    <t>A116M</t>
  </si>
  <si>
    <t>A116Q</t>
  </si>
  <si>
    <t>A116V</t>
  </si>
  <si>
    <t>A116Y</t>
  </si>
  <si>
    <t>N119W</t>
  </si>
  <si>
    <t>N119Y</t>
  </si>
  <si>
    <t>S123F</t>
  </si>
  <si>
    <t>S123L</t>
  </si>
  <si>
    <t>S123V</t>
  </si>
  <si>
    <t>S123W</t>
  </si>
  <si>
    <t>S123Y</t>
  </si>
  <si>
    <t>G124H</t>
  </si>
  <si>
    <t>G124S</t>
  </si>
  <si>
    <t>G124Y</t>
  </si>
  <si>
    <t>Y126F</t>
  </si>
  <si>
    <t>Y126L</t>
  </si>
  <si>
    <t>Y126M</t>
  </si>
  <si>
    <t>Y126Q</t>
  </si>
  <si>
    <t>Q127H</t>
  </si>
  <si>
    <t>C128F</t>
  </si>
  <si>
    <t>C128H</t>
  </si>
  <si>
    <t>C128L</t>
  </si>
  <si>
    <t>C128V</t>
  </si>
  <si>
    <t>C128Y</t>
  </si>
  <si>
    <t>A129C</t>
  </si>
  <si>
    <t>M130L</t>
  </si>
  <si>
    <t>F134M</t>
  </si>
  <si>
    <t>I136N</t>
  </si>
  <si>
    <t>K137H</t>
  </si>
  <si>
    <t>K137R</t>
  </si>
  <si>
    <t>S139A</t>
  </si>
  <si>
    <t>S139F</t>
  </si>
  <si>
    <t>S139H</t>
  </si>
  <si>
    <t>S139I</t>
  </si>
  <si>
    <t>S139L</t>
  </si>
  <si>
    <t>S139M</t>
  </si>
  <si>
    <t>S139N</t>
  </si>
  <si>
    <t>S139P</t>
  </si>
  <si>
    <t>S139Q</t>
  </si>
  <si>
    <t>S139V</t>
  </si>
  <si>
    <t>S139W</t>
  </si>
  <si>
    <t>S139Y</t>
  </si>
  <si>
    <t>F140M</t>
  </si>
  <si>
    <t>L141A</t>
  </si>
  <si>
    <t>L141C</t>
  </si>
  <si>
    <t>L141D</t>
  </si>
  <si>
    <t>L141E</t>
  </si>
  <si>
    <t>L141F</t>
  </si>
  <si>
    <t>L141G</t>
  </si>
  <si>
    <t>L141H</t>
  </si>
  <si>
    <t>L141I</t>
  </si>
  <si>
    <t>L141K</t>
  </si>
  <si>
    <t>L141M</t>
  </si>
  <si>
    <t>L141N</t>
  </si>
  <si>
    <t>L141Q</t>
  </si>
  <si>
    <t>L141R</t>
  </si>
  <si>
    <t>L141S</t>
  </si>
  <si>
    <t>L141T</t>
  </si>
  <si>
    <t>L141V</t>
  </si>
  <si>
    <t>L141Y</t>
  </si>
  <si>
    <t>N142A</t>
  </si>
  <si>
    <t>N142G</t>
  </si>
  <si>
    <t>N142L</t>
  </si>
  <si>
    <t>N142M</t>
  </si>
  <si>
    <t>N142P</t>
  </si>
  <si>
    <t>N142Q</t>
  </si>
  <si>
    <t>S144G</t>
  </si>
  <si>
    <t>F150Y</t>
  </si>
  <si>
    <t>N151A</t>
  </si>
  <si>
    <t>N151C</t>
  </si>
  <si>
    <t>N151E</t>
  </si>
  <si>
    <t>N151F</t>
  </si>
  <si>
    <t>N151G</t>
  </si>
  <si>
    <t>N151I</t>
  </si>
  <si>
    <t>N151K</t>
  </si>
  <si>
    <t>N151L</t>
  </si>
  <si>
    <t>N151M</t>
  </si>
  <si>
    <t>N151Q</t>
  </si>
  <si>
    <t>N151R</t>
  </si>
  <si>
    <t>N151S</t>
  </si>
  <si>
    <t>N151T</t>
  </si>
  <si>
    <t>N151V</t>
  </si>
  <si>
    <t>N151W</t>
  </si>
  <si>
    <t>N151Y</t>
  </si>
  <si>
    <t>I152L</t>
  </si>
  <si>
    <t>D155W</t>
  </si>
  <si>
    <t>S158F</t>
  </si>
  <si>
    <t>S158I</t>
  </si>
  <si>
    <t>S158T</t>
  </si>
  <si>
    <t>S158Y</t>
  </si>
  <si>
    <t>C160G</t>
  </si>
  <si>
    <t>C160I</t>
  </si>
  <si>
    <t>C160M</t>
  </si>
  <si>
    <t>C160N</t>
  </si>
  <si>
    <t>C160V</t>
  </si>
  <si>
    <t>M162C</t>
  </si>
  <si>
    <t>M162T</t>
  </si>
  <si>
    <t>H164C</t>
  </si>
  <si>
    <t>H164E</t>
  </si>
  <si>
    <t>H164T</t>
  </si>
  <si>
    <t>E166A</t>
  </si>
  <si>
    <t>E166C</t>
  </si>
  <si>
    <t>E166G</t>
  </si>
  <si>
    <t>E166L</t>
  </si>
  <si>
    <t>E166M</t>
  </si>
  <si>
    <t>E166Q</t>
  </si>
  <si>
    <t>E166R</t>
  </si>
  <si>
    <t>E166V</t>
  </si>
  <si>
    <t>L167F</t>
  </si>
  <si>
    <t>P168C</t>
  </si>
  <si>
    <t>P168E</t>
  </si>
  <si>
    <t>P168K</t>
  </si>
  <si>
    <t>P168L</t>
  </si>
  <si>
    <t>P168M</t>
  </si>
  <si>
    <t>P168Q</t>
  </si>
  <si>
    <t>P168R</t>
  </si>
  <si>
    <t>P168S</t>
  </si>
  <si>
    <t>P168T</t>
  </si>
  <si>
    <t>P168V</t>
  </si>
  <si>
    <t>T169P</t>
  </si>
  <si>
    <t>G170K</t>
  </si>
  <si>
    <t>G170R</t>
  </si>
  <si>
    <t>H172F</t>
  </si>
  <si>
    <t>H172Y</t>
  </si>
  <si>
    <t>L177C</t>
  </si>
  <si>
    <t>L177V</t>
  </si>
  <si>
    <t>L177Y</t>
  </si>
  <si>
    <t>N180F</t>
  </si>
  <si>
    <t>Q189E</t>
  </si>
  <si>
    <t>Q189I</t>
  </si>
  <si>
    <t>A191Y</t>
  </si>
  <si>
    <t>A193F</t>
  </si>
  <si>
    <t>A194V</t>
  </si>
  <si>
    <t>A194W</t>
  </si>
  <si>
    <t>T196D</t>
  </si>
  <si>
    <t>T196P</t>
  </si>
  <si>
    <t>T198F</t>
  </si>
  <si>
    <t>T198H</t>
  </si>
  <si>
    <t>T198Y</t>
  </si>
  <si>
    <t>T199G</t>
  </si>
  <si>
    <t>V202W</t>
  </si>
  <si>
    <t>A206T</t>
  </si>
  <si>
    <t>W207Y</t>
  </si>
  <si>
    <t>N214A</t>
  </si>
  <si>
    <t>N214F</t>
  </si>
  <si>
    <t>N214G</t>
  </si>
  <si>
    <t>N214H</t>
  </si>
  <si>
    <t>N214R</t>
  </si>
  <si>
    <t>N214S</t>
  </si>
  <si>
    <t>N214T</t>
  </si>
  <si>
    <t>N214V</t>
  </si>
  <si>
    <t>N214W</t>
  </si>
  <si>
    <t>N214Y</t>
  </si>
  <si>
    <t>G215H</t>
  </si>
  <si>
    <t>G215R</t>
  </si>
  <si>
    <t>R217A</t>
  </si>
  <si>
    <t>R217Y</t>
  </si>
  <si>
    <t>N238L</t>
  </si>
  <si>
    <t>Y239A</t>
  </si>
  <si>
    <t>Y239C</t>
  </si>
  <si>
    <t>Y239G</t>
  </si>
  <si>
    <t>Y239L</t>
  </si>
  <si>
    <t>Y239M</t>
  </si>
  <si>
    <t>Y239S</t>
  </si>
  <si>
    <t>Y239V</t>
  </si>
  <si>
    <t>E240I</t>
  </si>
  <si>
    <t>E240M</t>
  </si>
  <si>
    <t>E240N</t>
  </si>
  <si>
    <t>E240Q</t>
  </si>
  <si>
    <t>E240W</t>
  </si>
  <si>
    <t>D248F</t>
  </si>
  <si>
    <t>D248V</t>
  </si>
  <si>
    <t>D248W</t>
  </si>
  <si>
    <t>I249G</t>
  </si>
  <si>
    <t>P252C</t>
  </si>
  <si>
    <t>P252F</t>
  </si>
  <si>
    <t>P252L</t>
  </si>
  <si>
    <t>P252M</t>
  </si>
  <si>
    <t>P252V</t>
  </si>
  <si>
    <t>P252Y</t>
  </si>
  <si>
    <t>A255W</t>
  </si>
  <si>
    <t>D263H</t>
  </si>
  <si>
    <t>D263S</t>
  </si>
  <si>
    <t>A266W</t>
  </si>
  <si>
    <t>S267H</t>
  </si>
  <si>
    <t>L272A</t>
  </si>
  <si>
    <t>S284D</t>
  </si>
  <si>
    <t>S284N</t>
  </si>
  <si>
    <t>A285H</t>
  </si>
  <si>
    <t>L286P</t>
  </si>
  <si>
    <t>L287A</t>
  </si>
  <si>
    <t>L287M</t>
  </si>
  <si>
    <t>L287P</t>
  </si>
  <si>
    <t>L287V</t>
  </si>
  <si>
    <t>F291C</t>
  </si>
  <si>
    <t>F291V</t>
  </si>
  <si>
    <t>P293M</t>
  </si>
  <si>
    <t>V296L</t>
  </si>
  <si>
    <t>R298W</t>
  </si>
  <si>
    <t>Q299H</t>
  </si>
  <si>
    <t>Q299I</t>
  </si>
  <si>
    <t>Q299L</t>
  </si>
  <si>
    <t>Q299V</t>
  </si>
  <si>
    <t>C300H</t>
  </si>
  <si>
    <t>C300K</t>
  </si>
  <si>
    <t>C300L</t>
  </si>
  <si>
    <t>C300R</t>
  </si>
  <si>
    <t>C300W</t>
  </si>
  <si>
    <t>S301F</t>
  </si>
  <si>
    <t>S301Y</t>
  </si>
  <si>
    <t>V303I</t>
  </si>
  <si>
    <t>yr</t>
  </si>
  <si>
    <t>month</t>
  </si>
  <si>
    <t>total seq</t>
  </si>
  <si>
    <t>total DR or hyper</t>
  </si>
  <si>
    <t>year</t>
  </si>
  <si>
    <t>DR variants</t>
  </si>
  <si>
    <t>freq</t>
  </si>
  <si>
    <t>months since jan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</si>
</sst>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Sheet1!$F$2:$F$45</c:f>
              <c:numCache>
                <c:formatCode>General</c:formatCode>
                <c:ptCount val="44"/>
                <c:pt idx="0">
                  <c:v>2.2727272727272726E-3</c:v>
                </c:pt>
                <c:pt idx="1">
                  <c:v>0</c:v>
                </c:pt>
                <c:pt idx="2">
                  <c:v>8.5389283644902569E-4</c:v>
                </c:pt>
                <c:pt idx="3">
                  <c:v>2.348212874528664E-3</c:v>
                </c:pt>
                <c:pt idx="4">
                  <c:v>3.831055195573003E-3</c:v>
                </c:pt>
                <c:pt idx="5">
                  <c:v>4.1452495440225503E-3</c:v>
                </c:pt>
                <c:pt idx="6">
                  <c:v>4.0492135181435917E-3</c:v>
                </c:pt>
                <c:pt idx="7">
                  <c:v>2.6136722094542834E-3</c:v>
                </c:pt>
                <c:pt idx="8">
                  <c:v>2.3304061158950749E-3</c:v>
                </c:pt>
                <c:pt idx="9">
                  <c:v>2.0649288142961389E-3</c:v>
                </c:pt>
                <c:pt idx="10">
                  <c:v>2.7580047805416197E-3</c:v>
                </c:pt>
                <c:pt idx="11">
                  <c:v>2.9825088284332509E-3</c:v>
                </c:pt>
                <c:pt idx="12">
                  <c:v>2.6415415094709726E-3</c:v>
                </c:pt>
                <c:pt idx="13">
                  <c:v>3.7302250250275783E-3</c:v>
                </c:pt>
                <c:pt idx="14">
                  <c:v>5.7142857142857143E-3</c:v>
                </c:pt>
                <c:pt idx="15">
                  <c:v>8.4383919256171384E-3</c:v>
                </c:pt>
                <c:pt idx="16">
                  <c:v>9.5739933854795522E-3</c:v>
                </c:pt>
                <c:pt idx="17">
                  <c:v>6.3509540619998408E-3</c:v>
                </c:pt>
                <c:pt idx="18">
                  <c:v>3.9256252379056746E-3</c:v>
                </c:pt>
                <c:pt idx="19">
                  <c:v>3.1293429161723114E-3</c:v>
                </c:pt>
                <c:pt idx="20">
                  <c:v>2.998106881006241E-3</c:v>
                </c:pt>
                <c:pt idx="21">
                  <c:v>3.0667289472802489E-3</c:v>
                </c:pt>
                <c:pt idx="22">
                  <c:v>3.3933072024296971E-3</c:v>
                </c:pt>
                <c:pt idx="23">
                  <c:v>2.9702756236165183E-3</c:v>
                </c:pt>
                <c:pt idx="24">
                  <c:v>1.5999971523966141E-3</c:v>
                </c:pt>
                <c:pt idx="25">
                  <c:v>2.2433758624164201E-3</c:v>
                </c:pt>
                <c:pt idx="26">
                  <c:v>3.7140689508521093E-3</c:v>
                </c:pt>
                <c:pt idx="27">
                  <c:v>4.6420451745958005E-3</c:v>
                </c:pt>
                <c:pt idx="28">
                  <c:v>3.6992379666248676E-3</c:v>
                </c:pt>
                <c:pt idx="29">
                  <c:v>2.8927507231876807E-3</c:v>
                </c:pt>
                <c:pt idx="30">
                  <c:v>2.4638518901146655E-3</c:v>
                </c:pt>
                <c:pt idx="31">
                  <c:v>2.3189039233183395E-3</c:v>
                </c:pt>
                <c:pt idx="32">
                  <c:v>2.8216424929458938E-3</c:v>
                </c:pt>
                <c:pt idx="33">
                  <c:v>2.6975945017182132E-3</c:v>
                </c:pt>
                <c:pt idx="34">
                  <c:v>3.2709780865847141E-3</c:v>
                </c:pt>
                <c:pt idx="35">
                  <c:v>2.2711305001388822E-3</c:v>
                </c:pt>
                <c:pt idx="36">
                  <c:v>2.0660926279581419E-3</c:v>
                </c:pt>
                <c:pt idx="37">
                  <c:v>2.3061580653203689E-3</c:v>
                </c:pt>
                <c:pt idx="38">
                  <c:v>2.7661767098768782E-3</c:v>
                </c:pt>
                <c:pt idx="39">
                  <c:v>4.6401237366329772E-3</c:v>
                </c:pt>
                <c:pt idx="40">
                  <c:v>4.8049132947976881E-3</c:v>
                </c:pt>
                <c:pt idx="41">
                  <c:v>6.0826400055932319E-3</c:v>
                </c:pt>
                <c:pt idx="42">
                  <c:v>2.7171862027322818E-3</c:v>
                </c:pt>
                <c:pt idx="43">
                  <c:v>2.1800062285892243E-3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5-A342-8E3E-C95CE2528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62335"/>
        <c:axId val="1371235904"/>
      </c:scatterChart>
      <c:valAx>
        <c:axId val="63606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35904"/>
        <c:crosses val="autoZero"/>
        <c:crossBetween val="midCat"/>
      </c:valAx>
      <c:valAx>
        <c:axId val="13712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6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7</xdr:row>
      <xdr:rowOff>44450</xdr:rowOff>
    </xdr:from>
    <xdr:to>
      <xdr:col>12</xdr:col>
      <xdr:colOff>57150</xdr:colOff>
      <xdr:row>20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DFA39E-19D8-EA52-0CB5-38C53BA28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84"/>
  <sheetViews>
    <sheetView topLeftCell="AO1" workbookViewId="0">
      <selection activeCell="AX4" sqref="G1:AX4"/>
    </sheetView>
  </sheetViews>
  <sheetFormatPr baseColWidth="10" defaultRowHeight="16" x14ac:dyDescent="0.2"/>
  <sheetData>
    <row r="1" spans="1:53" x14ac:dyDescent="0.2">
      <c r="F1" t="s">
        <v>392</v>
      </c>
      <c r="G1">
        <v>20</v>
      </c>
      <c r="H1">
        <v>20</v>
      </c>
      <c r="I1">
        <v>20</v>
      </c>
      <c r="J1">
        <v>20</v>
      </c>
      <c r="K1">
        <v>20</v>
      </c>
      <c r="L1">
        <v>20</v>
      </c>
      <c r="M1">
        <v>20</v>
      </c>
      <c r="N1">
        <v>20</v>
      </c>
      <c r="O1">
        <v>20</v>
      </c>
      <c r="P1">
        <v>20</v>
      </c>
      <c r="Q1">
        <v>20</v>
      </c>
      <c r="R1">
        <v>20</v>
      </c>
      <c r="S1">
        <v>21</v>
      </c>
      <c r="T1">
        <v>21</v>
      </c>
      <c r="U1">
        <v>21</v>
      </c>
      <c r="V1">
        <v>21</v>
      </c>
      <c r="W1">
        <v>21</v>
      </c>
      <c r="X1">
        <v>21</v>
      </c>
      <c r="Y1">
        <v>21</v>
      </c>
      <c r="Z1">
        <v>21</v>
      </c>
      <c r="AA1">
        <v>21</v>
      </c>
      <c r="AB1">
        <v>21</v>
      </c>
      <c r="AC1">
        <v>21</v>
      </c>
      <c r="AD1">
        <v>21</v>
      </c>
      <c r="AE1">
        <v>22</v>
      </c>
      <c r="AF1">
        <v>22</v>
      </c>
      <c r="AG1">
        <v>22</v>
      </c>
      <c r="AH1">
        <v>22</v>
      </c>
      <c r="AI1">
        <v>22</v>
      </c>
      <c r="AJ1">
        <v>22</v>
      </c>
      <c r="AK1">
        <v>22</v>
      </c>
      <c r="AL1">
        <v>22</v>
      </c>
      <c r="AM1">
        <v>22</v>
      </c>
      <c r="AN1">
        <v>22</v>
      </c>
      <c r="AO1">
        <v>22</v>
      </c>
      <c r="AP1">
        <v>22</v>
      </c>
      <c r="AQ1">
        <v>23</v>
      </c>
      <c r="AR1">
        <v>23</v>
      </c>
      <c r="AS1">
        <v>23</v>
      </c>
      <c r="AT1">
        <v>23</v>
      </c>
      <c r="AU1">
        <v>23</v>
      </c>
      <c r="AV1">
        <v>23</v>
      </c>
      <c r="AW1">
        <v>23</v>
      </c>
      <c r="AX1">
        <v>23</v>
      </c>
    </row>
    <row r="2" spans="1:53" x14ac:dyDescent="0.2">
      <c r="F2" t="s">
        <v>393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</v>
      </c>
      <c r="T2">
        <v>2</v>
      </c>
      <c r="U2">
        <v>3</v>
      </c>
      <c r="V2">
        <v>4</v>
      </c>
      <c r="W2">
        <v>5</v>
      </c>
      <c r="X2">
        <v>6</v>
      </c>
      <c r="Y2">
        <v>7</v>
      </c>
      <c r="Z2">
        <v>8</v>
      </c>
      <c r="AA2">
        <v>9</v>
      </c>
      <c r="AB2">
        <v>10</v>
      </c>
      <c r="AC2">
        <v>11</v>
      </c>
      <c r="AD2">
        <v>12</v>
      </c>
      <c r="AE2">
        <v>1</v>
      </c>
      <c r="AF2">
        <v>2</v>
      </c>
      <c r="AG2">
        <v>3</v>
      </c>
      <c r="AH2">
        <v>4</v>
      </c>
      <c r="AI2">
        <v>5</v>
      </c>
      <c r="AJ2">
        <v>6</v>
      </c>
      <c r="AK2">
        <v>7</v>
      </c>
      <c r="AL2">
        <v>8</v>
      </c>
      <c r="AM2">
        <v>9</v>
      </c>
      <c r="AN2">
        <v>10</v>
      </c>
      <c r="AO2">
        <v>11</v>
      </c>
      <c r="AP2">
        <v>12</v>
      </c>
      <c r="AQ2">
        <v>1</v>
      </c>
      <c r="AR2">
        <v>2</v>
      </c>
      <c r="AS2">
        <v>3</v>
      </c>
      <c r="AT2">
        <v>4</v>
      </c>
      <c r="AU2">
        <v>5</v>
      </c>
      <c r="AV2">
        <v>6</v>
      </c>
      <c r="AW2">
        <v>7</v>
      </c>
      <c r="AX2">
        <v>8</v>
      </c>
    </row>
    <row r="3" spans="1:53" x14ac:dyDescent="0.2">
      <c r="F3" t="s">
        <v>394</v>
      </c>
      <c r="G3">
        <v>440</v>
      </c>
      <c r="H3">
        <v>758</v>
      </c>
      <c r="I3">
        <v>32791</v>
      </c>
      <c r="J3">
        <v>44289</v>
      </c>
      <c r="K3">
        <v>21143</v>
      </c>
      <c r="L3">
        <v>18093</v>
      </c>
      <c r="M3">
        <v>19263</v>
      </c>
      <c r="N3">
        <v>22191</v>
      </c>
      <c r="O3">
        <v>35187</v>
      </c>
      <c r="P3">
        <v>64409</v>
      </c>
      <c r="Q3">
        <v>76142</v>
      </c>
      <c r="R3">
        <v>96563</v>
      </c>
      <c r="S3">
        <v>152941</v>
      </c>
      <c r="T3">
        <v>156827</v>
      </c>
      <c r="U3">
        <v>225400</v>
      </c>
      <c r="V3">
        <v>217577</v>
      </c>
      <c r="W3">
        <v>152392</v>
      </c>
      <c r="X3">
        <v>176194</v>
      </c>
      <c r="Y3">
        <v>344149</v>
      </c>
      <c r="Z3">
        <v>511609</v>
      </c>
      <c r="AA3">
        <v>498648</v>
      </c>
      <c r="AB3">
        <v>507381</v>
      </c>
      <c r="AC3">
        <v>628885</v>
      </c>
      <c r="AD3">
        <v>601291</v>
      </c>
      <c r="AE3">
        <v>561876</v>
      </c>
      <c r="AF3">
        <v>525993</v>
      </c>
      <c r="AG3">
        <v>554917</v>
      </c>
      <c r="AH3">
        <v>284142</v>
      </c>
      <c r="AI3">
        <v>207340</v>
      </c>
      <c r="AJ3">
        <v>229885</v>
      </c>
      <c r="AK3">
        <v>243927</v>
      </c>
      <c r="AL3">
        <v>164733</v>
      </c>
      <c r="AM3">
        <v>121206</v>
      </c>
      <c r="AN3">
        <v>116400</v>
      </c>
      <c r="AO3">
        <v>93550</v>
      </c>
      <c r="AP3">
        <v>122406</v>
      </c>
      <c r="AQ3">
        <v>89541</v>
      </c>
      <c r="AR3">
        <v>80220</v>
      </c>
      <c r="AS3">
        <v>73748</v>
      </c>
      <c r="AT3">
        <v>37499</v>
      </c>
      <c r="AU3">
        <v>27680</v>
      </c>
      <c r="AV3">
        <v>14303</v>
      </c>
      <c r="AW3">
        <v>13249</v>
      </c>
      <c r="AX3">
        <v>9633</v>
      </c>
    </row>
    <row r="4" spans="1:53" x14ac:dyDescent="0.2">
      <c r="F4" t="s">
        <v>395</v>
      </c>
      <c r="G4">
        <f>SUM(G7:G384)</f>
        <v>1</v>
      </c>
      <c r="H4">
        <f t="shared" ref="H4:AX4" si="0">SUM(H7:H384)</f>
        <v>0</v>
      </c>
      <c r="I4">
        <f t="shared" si="0"/>
        <v>28</v>
      </c>
      <c r="J4">
        <f t="shared" si="0"/>
        <v>104</v>
      </c>
      <c r="K4">
        <f t="shared" si="0"/>
        <v>81</v>
      </c>
      <c r="L4">
        <f t="shared" si="0"/>
        <v>75</v>
      </c>
      <c r="M4">
        <f t="shared" si="0"/>
        <v>78</v>
      </c>
      <c r="N4">
        <f t="shared" si="0"/>
        <v>58</v>
      </c>
      <c r="O4">
        <f t="shared" si="0"/>
        <v>82</v>
      </c>
      <c r="P4">
        <f t="shared" si="0"/>
        <v>133</v>
      </c>
      <c r="Q4">
        <f t="shared" si="0"/>
        <v>210</v>
      </c>
      <c r="R4">
        <f t="shared" si="0"/>
        <v>288</v>
      </c>
      <c r="S4">
        <f t="shared" si="0"/>
        <v>404</v>
      </c>
      <c r="T4">
        <f t="shared" si="0"/>
        <v>585</v>
      </c>
      <c r="U4">
        <f t="shared" si="0"/>
        <v>1288</v>
      </c>
      <c r="V4">
        <f t="shared" si="0"/>
        <v>1836</v>
      </c>
      <c r="W4">
        <f t="shared" si="0"/>
        <v>1459</v>
      </c>
      <c r="X4">
        <f t="shared" si="0"/>
        <v>1119</v>
      </c>
      <c r="Y4">
        <f t="shared" si="0"/>
        <v>1351</v>
      </c>
      <c r="Z4">
        <f t="shared" si="0"/>
        <v>1601</v>
      </c>
      <c r="AA4">
        <f t="shared" si="0"/>
        <v>1495</v>
      </c>
      <c r="AB4">
        <f t="shared" si="0"/>
        <v>1556</v>
      </c>
      <c r="AC4">
        <f t="shared" si="0"/>
        <v>2134</v>
      </c>
      <c r="AD4">
        <f t="shared" si="0"/>
        <v>1786</v>
      </c>
      <c r="AE4">
        <f t="shared" si="0"/>
        <v>899</v>
      </c>
      <c r="AF4">
        <f t="shared" si="0"/>
        <v>1180</v>
      </c>
      <c r="AG4">
        <f t="shared" si="0"/>
        <v>2061</v>
      </c>
      <c r="AH4">
        <f t="shared" si="0"/>
        <v>1319</v>
      </c>
      <c r="AI4">
        <f t="shared" si="0"/>
        <v>767</v>
      </c>
      <c r="AJ4">
        <f t="shared" si="0"/>
        <v>665</v>
      </c>
      <c r="AK4">
        <f t="shared" si="0"/>
        <v>601</v>
      </c>
      <c r="AL4">
        <f t="shared" si="0"/>
        <v>382</v>
      </c>
      <c r="AM4">
        <f t="shared" si="0"/>
        <v>342</v>
      </c>
      <c r="AN4">
        <f t="shared" si="0"/>
        <v>314</v>
      </c>
      <c r="AO4">
        <f t="shared" si="0"/>
        <v>306</v>
      </c>
      <c r="AP4">
        <f t="shared" si="0"/>
        <v>278</v>
      </c>
      <c r="AQ4">
        <f t="shared" si="0"/>
        <v>185</v>
      </c>
      <c r="AR4">
        <f t="shared" si="0"/>
        <v>185</v>
      </c>
      <c r="AS4">
        <f t="shared" si="0"/>
        <v>204</v>
      </c>
      <c r="AT4">
        <f t="shared" si="0"/>
        <v>174</v>
      </c>
      <c r="AU4">
        <f t="shared" si="0"/>
        <v>133</v>
      </c>
      <c r="AV4">
        <f t="shared" si="0"/>
        <v>87</v>
      </c>
      <c r="AW4">
        <f t="shared" si="0"/>
        <v>36</v>
      </c>
      <c r="AX4">
        <f t="shared" si="0"/>
        <v>21</v>
      </c>
    </row>
    <row r="6" spans="1:53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10</v>
      </c>
      <c r="Q6">
        <v>11</v>
      </c>
      <c r="R6">
        <v>12</v>
      </c>
      <c r="S6">
        <v>13</v>
      </c>
      <c r="T6">
        <v>14</v>
      </c>
      <c r="U6">
        <v>15</v>
      </c>
      <c r="V6">
        <v>16</v>
      </c>
      <c r="W6">
        <v>17</v>
      </c>
      <c r="X6">
        <v>18</v>
      </c>
      <c r="Y6">
        <v>19</v>
      </c>
      <c r="Z6">
        <v>20</v>
      </c>
      <c r="AA6">
        <v>21</v>
      </c>
      <c r="AB6">
        <v>22</v>
      </c>
      <c r="AC6">
        <v>23</v>
      </c>
      <c r="AD6">
        <v>24</v>
      </c>
      <c r="AE6">
        <v>25</v>
      </c>
      <c r="AF6">
        <v>26</v>
      </c>
      <c r="AG6">
        <v>27</v>
      </c>
      <c r="AH6">
        <v>28</v>
      </c>
      <c r="AI6">
        <v>29</v>
      </c>
      <c r="AJ6">
        <v>30</v>
      </c>
      <c r="AK6">
        <v>31</v>
      </c>
      <c r="AL6">
        <v>32</v>
      </c>
      <c r="AM6">
        <v>33</v>
      </c>
      <c r="AN6">
        <v>34</v>
      </c>
      <c r="AO6">
        <v>35</v>
      </c>
      <c r="AP6">
        <v>36</v>
      </c>
      <c r="AQ6">
        <v>37</v>
      </c>
      <c r="AR6">
        <v>38</v>
      </c>
      <c r="AS6">
        <v>39</v>
      </c>
      <c r="AT6">
        <v>40</v>
      </c>
      <c r="AU6">
        <v>41</v>
      </c>
      <c r="AV6">
        <v>42</v>
      </c>
      <c r="AW6">
        <v>43</v>
      </c>
      <c r="AX6">
        <v>44</v>
      </c>
      <c r="AY6">
        <v>45</v>
      </c>
      <c r="AZ6">
        <v>46</v>
      </c>
      <c r="BA6">
        <v>47</v>
      </c>
    </row>
    <row r="7" spans="1:53" x14ac:dyDescent="0.2">
      <c r="A7" t="s">
        <v>7</v>
      </c>
      <c r="B7" t="s">
        <v>8</v>
      </c>
      <c r="C7">
        <v>1</v>
      </c>
      <c r="D7">
        <v>0.963940095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">
      <c r="A8" t="s">
        <v>9</v>
      </c>
      <c r="B8" t="s">
        <v>10</v>
      </c>
      <c r="C8">
        <v>1</v>
      </c>
      <c r="D8">
        <v>0.71883439299999996</v>
      </c>
      <c r="E8">
        <v>1.38</v>
      </c>
      <c r="F8">
        <v>1.36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4</v>
      </c>
      <c r="R8">
        <v>0</v>
      </c>
      <c r="S8">
        <v>0</v>
      </c>
      <c r="T8">
        <v>0</v>
      </c>
      <c r="U8">
        <v>1</v>
      </c>
      <c r="V8">
        <v>3</v>
      </c>
      <c r="W8">
        <v>0</v>
      </c>
      <c r="X8">
        <v>0</v>
      </c>
      <c r="Y8">
        <v>0</v>
      </c>
      <c r="Z8">
        <v>1</v>
      </c>
      <c r="AA8">
        <v>1</v>
      </c>
      <c r="AB8">
        <v>0</v>
      </c>
      <c r="AC8">
        <v>0</v>
      </c>
      <c r="AD8">
        <v>2</v>
      </c>
      <c r="AE8">
        <v>0</v>
      </c>
      <c r="AF8">
        <v>0</v>
      </c>
      <c r="AG8">
        <v>2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7</v>
      </c>
      <c r="AS8">
        <v>1</v>
      </c>
      <c r="AT8">
        <v>2</v>
      </c>
      <c r="AU8">
        <v>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">
      <c r="A9" t="s">
        <v>11</v>
      </c>
      <c r="B9" t="s">
        <v>10</v>
      </c>
      <c r="C9">
        <v>2</v>
      </c>
      <c r="D9">
        <v>0.77784195199999995</v>
      </c>
      <c r="E9">
        <v>1.74</v>
      </c>
      <c r="F9">
        <v>2.0699999999999998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">
      <c r="A10" t="s">
        <v>12</v>
      </c>
      <c r="B10" t="s">
        <v>10</v>
      </c>
      <c r="C10">
        <v>3</v>
      </c>
      <c r="D10">
        <v>0.82581953299999999</v>
      </c>
      <c r="E10">
        <v>1.73</v>
      </c>
      <c r="F10">
        <v>1.91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2">
      <c r="A11" t="s">
        <v>13</v>
      </c>
      <c r="B11" t="s">
        <v>8</v>
      </c>
      <c r="C11">
        <v>2</v>
      </c>
      <c r="D11">
        <v>0.95847816799999996</v>
      </c>
      <c r="E11">
        <v>1.2</v>
      </c>
      <c r="F11">
        <v>0.87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">
      <c r="A12" t="s">
        <v>14</v>
      </c>
      <c r="B12" t="s">
        <v>8</v>
      </c>
      <c r="C12">
        <v>1</v>
      </c>
      <c r="D12">
        <v>0.96506329099999999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11</v>
      </c>
      <c r="N12">
        <v>0</v>
      </c>
      <c r="O12">
        <v>0</v>
      </c>
      <c r="P12">
        <v>1</v>
      </c>
      <c r="Q12">
        <v>0</v>
      </c>
      <c r="R12">
        <v>0</v>
      </c>
      <c r="S12">
        <v>3</v>
      </c>
      <c r="T12">
        <v>22</v>
      </c>
      <c r="U12">
        <v>65</v>
      </c>
      <c r="V12">
        <v>98</v>
      </c>
      <c r="W12">
        <v>48</v>
      </c>
      <c r="X12">
        <v>6</v>
      </c>
      <c r="Y12">
        <v>8</v>
      </c>
      <c r="Z12">
        <v>6</v>
      </c>
      <c r="AA12">
        <v>5</v>
      </c>
      <c r="AB12">
        <v>13</v>
      </c>
      <c r="AC12">
        <v>29</v>
      </c>
      <c r="AD12">
        <v>59</v>
      </c>
      <c r="AE12">
        <v>16</v>
      </c>
      <c r="AF12">
        <v>41</v>
      </c>
      <c r="AG12">
        <v>168</v>
      </c>
      <c r="AH12">
        <v>66</v>
      </c>
      <c r="AI12">
        <v>26</v>
      </c>
      <c r="AJ12">
        <v>3</v>
      </c>
      <c r="AK12">
        <v>9</v>
      </c>
      <c r="AL12">
        <v>2</v>
      </c>
      <c r="AM12">
        <v>1</v>
      </c>
      <c r="AN12">
        <v>1</v>
      </c>
      <c r="AO12">
        <v>1</v>
      </c>
      <c r="AP12">
        <v>5</v>
      </c>
      <c r="AQ12">
        <v>2</v>
      </c>
      <c r="AR12">
        <v>1</v>
      </c>
      <c r="AS12">
        <v>1</v>
      </c>
      <c r="AT12">
        <v>0</v>
      </c>
      <c r="AU12">
        <v>2</v>
      </c>
      <c r="AV12">
        <v>6</v>
      </c>
      <c r="AW12">
        <v>2</v>
      </c>
      <c r="AX12">
        <v>1</v>
      </c>
      <c r="AY12">
        <v>0</v>
      </c>
      <c r="AZ12">
        <v>0</v>
      </c>
      <c r="BA12">
        <v>0</v>
      </c>
    </row>
    <row r="13" spans="1:53" x14ac:dyDescent="0.2">
      <c r="A13" t="s">
        <v>15</v>
      </c>
      <c r="B13" t="s">
        <v>16</v>
      </c>
      <c r="C13">
        <v>2</v>
      </c>
      <c r="D13">
        <v>0.95977829199999998</v>
      </c>
      <c r="E13">
        <v>1.72</v>
      </c>
      <c r="F13">
        <v>0.96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x14ac:dyDescent="0.2">
      <c r="A14" t="s">
        <v>17</v>
      </c>
      <c r="B14" t="s">
        <v>8</v>
      </c>
      <c r="C14">
        <v>1</v>
      </c>
      <c r="D14">
        <v>0.95763472400000005</v>
      </c>
      <c r="E14">
        <v>1.2</v>
      </c>
      <c r="F14">
        <v>1.25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2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2">
      <c r="A15" t="s">
        <v>18</v>
      </c>
      <c r="B15" t="s">
        <v>8</v>
      </c>
      <c r="C15">
        <v>2</v>
      </c>
      <c r="D15">
        <v>0.95343141200000003</v>
      </c>
      <c r="E15">
        <v>1.04</v>
      </c>
      <c r="F15">
        <v>0.84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 x14ac:dyDescent="0.2">
      <c r="A16" t="s">
        <v>19</v>
      </c>
      <c r="B16" t="s">
        <v>8</v>
      </c>
      <c r="C16">
        <v>2</v>
      </c>
      <c r="D16">
        <v>0.97678622199999998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 x14ac:dyDescent="0.2">
      <c r="A17" t="s">
        <v>20</v>
      </c>
      <c r="B17" t="s">
        <v>21</v>
      </c>
      <c r="C17">
        <v>2</v>
      </c>
      <c r="D17">
        <v>0.94277856699999996</v>
      </c>
      <c r="E17">
        <v>1.36</v>
      </c>
      <c r="F17">
        <v>1.65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x14ac:dyDescent="0.2">
      <c r="A18" t="s">
        <v>22</v>
      </c>
      <c r="B18" t="s">
        <v>8</v>
      </c>
      <c r="C18">
        <v>1</v>
      </c>
      <c r="D18">
        <v>0.95509122199999996</v>
      </c>
      <c r="E18">
        <v>1.05</v>
      </c>
      <c r="F18">
        <v>0.99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24</v>
      </c>
      <c r="X18">
        <v>212</v>
      </c>
      <c r="Y18">
        <v>110</v>
      </c>
      <c r="Z18">
        <v>25</v>
      </c>
      <c r="AA18">
        <v>16</v>
      </c>
      <c r="AB18">
        <v>33</v>
      </c>
      <c r="AC18">
        <v>5</v>
      </c>
      <c r="AD18">
        <v>7</v>
      </c>
      <c r="AE18">
        <v>3</v>
      </c>
      <c r="AF18">
        <v>0</v>
      </c>
      <c r="AG18">
        <v>1</v>
      </c>
      <c r="AH18">
        <v>0</v>
      </c>
      <c r="AI18">
        <v>1</v>
      </c>
      <c r="AJ18">
        <v>1</v>
      </c>
      <c r="AK18">
        <v>1</v>
      </c>
      <c r="AL18">
        <v>2</v>
      </c>
      <c r="AM18">
        <v>0</v>
      </c>
      <c r="AN18">
        <v>0</v>
      </c>
      <c r="AO18">
        <v>0</v>
      </c>
      <c r="AP18">
        <v>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x14ac:dyDescent="0.2">
      <c r="A19" t="s">
        <v>23</v>
      </c>
      <c r="B19" t="s">
        <v>8</v>
      </c>
      <c r="C19">
        <v>3</v>
      </c>
      <c r="D19">
        <v>0.962435822</v>
      </c>
      <c r="E19">
        <v>0.86</v>
      </c>
      <c r="F19">
        <v>0.84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x14ac:dyDescent="0.2">
      <c r="A20" t="s">
        <v>24</v>
      </c>
      <c r="B20" t="s">
        <v>8</v>
      </c>
      <c r="C20">
        <v>1</v>
      </c>
      <c r="D20">
        <v>0.96580029499999998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4</v>
      </c>
      <c r="Y20">
        <v>0</v>
      </c>
      <c r="Z20">
        <v>0</v>
      </c>
      <c r="AA20">
        <v>0</v>
      </c>
      <c r="AB20">
        <v>1</v>
      </c>
      <c r="AC20">
        <v>4</v>
      </c>
      <c r="AD20">
        <v>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x14ac:dyDescent="0.2">
      <c r="A21" t="s">
        <v>25</v>
      </c>
      <c r="B21" t="s">
        <v>8</v>
      </c>
      <c r="C21">
        <v>1</v>
      </c>
      <c r="D21">
        <v>0.97148462499999999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">
      <c r="A22" t="s">
        <v>26</v>
      </c>
      <c r="B22" t="s">
        <v>8</v>
      </c>
      <c r="C22">
        <v>2</v>
      </c>
      <c r="D22">
        <v>0.965329616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x14ac:dyDescent="0.2">
      <c r="A23" t="s">
        <v>27</v>
      </c>
      <c r="B23" t="s">
        <v>16</v>
      </c>
      <c r="C23">
        <v>2</v>
      </c>
      <c r="D23">
        <v>0.96305260599999998</v>
      </c>
      <c r="E23">
        <v>1.57</v>
      </c>
      <c r="F23">
        <v>1.21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x14ac:dyDescent="0.2">
      <c r="A24" t="s">
        <v>28</v>
      </c>
      <c r="B24" t="s">
        <v>8</v>
      </c>
      <c r="C24">
        <v>2</v>
      </c>
      <c r="D24">
        <v>0.97002791099999996</v>
      </c>
      <c r="E24">
        <v>1.35</v>
      </c>
      <c r="F24">
        <v>1.27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">
      <c r="A25" t="s">
        <v>29</v>
      </c>
      <c r="B25" t="s">
        <v>10</v>
      </c>
      <c r="C25">
        <v>1</v>
      </c>
      <c r="D25">
        <v>0.16820816799999999</v>
      </c>
      <c r="E25">
        <v>1.67</v>
      </c>
      <c r="F25">
        <v>1.74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x14ac:dyDescent="0.2">
      <c r="A26" t="s">
        <v>30</v>
      </c>
      <c r="B26" t="s">
        <v>10</v>
      </c>
      <c r="C26">
        <v>1</v>
      </c>
      <c r="D26">
        <v>0.30363649300000001</v>
      </c>
      <c r="E26">
        <v>1.95</v>
      </c>
      <c r="F26">
        <v>1.75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2">
      <c r="A27" t="s">
        <v>31</v>
      </c>
      <c r="B27" t="s">
        <v>10</v>
      </c>
      <c r="C27">
        <v>2</v>
      </c>
      <c r="D27">
        <v>0.26477437199999998</v>
      </c>
      <c r="E27">
        <v>1.66</v>
      </c>
      <c r="F27">
        <v>1.61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x14ac:dyDescent="0.2">
      <c r="A28" t="s">
        <v>32</v>
      </c>
      <c r="B28" t="s">
        <v>10</v>
      </c>
      <c r="C28">
        <v>2</v>
      </c>
      <c r="D28">
        <v>0.46765990000000002</v>
      </c>
      <c r="E28">
        <v>1.56</v>
      </c>
      <c r="F28">
        <v>1.85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x14ac:dyDescent="0.2">
      <c r="A29" t="s">
        <v>33</v>
      </c>
      <c r="B29" t="s">
        <v>10</v>
      </c>
      <c r="C29">
        <v>2</v>
      </c>
      <c r="D29">
        <v>0.26076165899999998</v>
      </c>
      <c r="E29">
        <v>1.79</v>
      </c>
      <c r="F29">
        <v>1.9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 x14ac:dyDescent="0.2">
      <c r="A30" t="s">
        <v>34</v>
      </c>
      <c r="B30" t="s">
        <v>10</v>
      </c>
      <c r="C30">
        <v>3</v>
      </c>
      <c r="D30">
        <v>0.130506445</v>
      </c>
      <c r="E30">
        <v>1.88</v>
      </c>
      <c r="F30">
        <v>1.93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x14ac:dyDescent="0.2">
      <c r="A31" t="s">
        <v>35</v>
      </c>
      <c r="B31" t="s">
        <v>10</v>
      </c>
      <c r="C31">
        <v>2</v>
      </c>
      <c r="D31">
        <v>0.150798504</v>
      </c>
      <c r="E31">
        <v>1.77</v>
      </c>
      <c r="F31">
        <v>1.56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x14ac:dyDescent="0.2">
      <c r="A32" t="s">
        <v>36</v>
      </c>
      <c r="B32" t="s">
        <v>10</v>
      </c>
      <c r="C32">
        <v>3</v>
      </c>
      <c r="D32">
        <v>0.27625686799999999</v>
      </c>
      <c r="E32">
        <v>1.68</v>
      </c>
      <c r="F32">
        <v>1.58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x14ac:dyDescent="0.2">
      <c r="A33" t="s">
        <v>37</v>
      </c>
      <c r="B33" t="s">
        <v>10</v>
      </c>
      <c r="C33">
        <v>2</v>
      </c>
      <c r="D33">
        <v>0.12529155</v>
      </c>
      <c r="E33">
        <v>2.04</v>
      </c>
      <c r="F33">
        <v>2.0299999999999998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x14ac:dyDescent="0.2">
      <c r="A34" t="s">
        <v>38</v>
      </c>
      <c r="B34" t="s">
        <v>10</v>
      </c>
      <c r="C34">
        <v>2</v>
      </c>
      <c r="D34">
        <v>3.6220800999999997E-2</v>
      </c>
      <c r="E34">
        <v>1.65</v>
      </c>
      <c r="F34">
        <v>1.65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x14ac:dyDescent="0.2">
      <c r="A35" t="s">
        <v>39</v>
      </c>
      <c r="B35" t="s">
        <v>10</v>
      </c>
      <c r="C35">
        <v>3</v>
      </c>
      <c r="D35">
        <v>9.5257586000000005E-2</v>
      </c>
      <c r="E35">
        <v>2.09</v>
      </c>
      <c r="F35">
        <v>2.08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x14ac:dyDescent="0.2">
      <c r="A36" t="s">
        <v>40</v>
      </c>
      <c r="B36" t="s">
        <v>10</v>
      </c>
      <c r="C36">
        <v>1</v>
      </c>
      <c r="D36">
        <v>0.187032847</v>
      </c>
      <c r="E36">
        <v>2</v>
      </c>
      <c r="F36">
        <v>1.87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x14ac:dyDescent="0.2">
      <c r="A37" t="s">
        <v>41</v>
      </c>
      <c r="B37" t="s">
        <v>10</v>
      </c>
      <c r="C37">
        <v>1</v>
      </c>
      <c r="D37">
        <v>0.114776553</v>
      </c>
      <c r="E37">
        <v>1.73</v>
      </c>
      <c r="F37">
        <v>1.73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x14ac:dyDescent="0.2">
      <c r="A38" t="s">
        <v>42</v>
      </c>
      <c r="B38" t="s">
        <v>10</v>
      </c>
      <c r="C38">
        <v>2</v>
      </c>
      <c r="D38">
        <v>0.15983898499999999</v>
      </c>
      <c r="E38">
        <v>1.85</v>
      </c>
      <c r="F38">
        <v>1.72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</row>
    <row r="39" spans="1:53" x14ac:dyDescent="0.2">
      <c r="A39" t="s">
        <v>43</v>
      </c>
      <c r="B39" t="s">
        <v>10</v>
      </c>
      <c r="C39">
        <v>1</v>
      </c>
      <c r="D39">
        <v>0.36316286599999997</v>
      </c>
      <c r="E39">
        <v>1.61</v>
      </c>
      <c r="F39">
        <v>1.66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 x14ac:dyDescent="0.2">
      <c r="A40" t="s">
        <v>44</v>
      </c>
      <c r="B40" t="s">
        <v>10</v>
      </c>
      <c r="C40">
        <v>2</v>
      </c>
      <c r="D40">
        <v>0.55462352000000004</v>
      </c>
      <c r="E40">
        <v>1.71</v>
      </c>
      <c r="F40">
        <v>1.62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 x14ac:dyDescent="0.2">
      <c r="A41" t="s">
        <v>45</v>
      </c>
      <c r="B41" t="s">
        <v>10</v>
      </c>
      <c r="C41">
        <v>2</v>
      </c>
      <c r="D41">
        <v>0.188174542</v>
      </c>
      <c r="E41">
        <v>1.66</v>
      </c>
      <c r="F41">
        <v>1.82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 x14ac:dyDescent="0.2">
      <c r="A42" t="s">
        <v>46</v>
      </c>
      <c r="B42" t="s">
        <v>47</v>
      </c>
      <c r="C42">
        <v>1</v>
      </c>
      <c r="D42">
        <v>0.36363142599999998</v>
      </c>
      <c r="E42">
        <v>1.51</v>
      </c>
      <c r="F42">
        <v>1.25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3</v>
      </c>
      <c r="AK42">
        <v>1</v>
      </c>
      <c r="AL42">
        <v>3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 x14ac:dyDescent="0.2">
      <c r="A43" t="s">
        <v>48</v>
      </c>
      <c r="B43" t="s">
        <v>47</v>
      </c>
      <c r="C43">
        <v>1</v>
      </c>
      <c r="D43">
        <v>0.66444215900000003</v>
      </c>
      <c r="E43">
        <v>1.43</v>
      </c>
      <c r="F43">
        <v>1.1000000000000001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1</v>
      </c>
      <c r="AF43">
        <v>1</v>
      </c>
      <c r="AG43">
        <v>0</v>
      </c>
      <c r="AH43">
        <v>0</v>
      </c>
      <c r="AI43">
        <v>9</v>
      </c>
      <c r="AJ43">
        <v>3</v>
      </c>
      <c r="AK43">
        <v>0</v>
      </c>
      <c r="AL43">
        <v>0</v>
      </c>
      <c r="AM43">
        <v>1</v>
      </c>
      <c r="AN43">
        <v>2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</row>
    <row r="44" spans="1:53" x14ac:dyDescent="0.2">
      <c r="A44" t="s">
        <v>49</v>
      </c>
      <c r="B44" t="s">
        <v>47</v>
      </c>
      <c r="C44">
        <v>2</v>
      </c>
      <c r="D44">
        <v>0.48779693400000002</v>
      </c>
      <c r="E44">
        <v>1.45</v>
      </c>
      <c r="F44">
        <v>1.1200000000000001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2">
      <c r="A45" t="s">
        <v>50</v>
      </c>
      <c r="B45" t="s">
        <v>51</v>
      </c>
      <c r="C45">
        <v>2</v>
      </c>
      <c r="D45">
        <v>0.37730416</v>
      </c>
      <c r="E45">
        <v>1.25</v>
      </c>
      <c r="F45">
        <v>1.43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 x14ac:dyDescent="0.2">
      <c r="A46" t="s">
        <v>52</v>
      </c>
      <c r="B46" t="s">
        <v>10</v>
      </c>
      <c r="C46">
        <v>3</v>
      </c>
      <c r="D46">
        <v>0.135736418</v>
      </c>
      <c r="E46">
        <v>1.68</v>
      </c>
      <c r="F46">
        <v>1.83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 x14ac:dyDescent="0.2">
      <c r="A47" t="s">
        <v>53</v>
      </c>
      <c r="B47" t="s">
        <v>51</v>
      </c>
      <c r="C47">
        <v>1</v>
      </c>
      <c r="D47">
        <v>0.70213101300000003</v>
      </c>
      <c r="E47">
        <v>1.19</v>
      </c>
      <c r="F47">
        <v>1.39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2</v>
      </c>
      <c r="U47">
        <v>1</v>
      </c>
      <c r="V47">
        <v>0</v>
      </c>
      <c r="W47">
        <v>0</v>
      </c>
      <c r="X47">
        <v>0</v>
      </c>
      <c r="Y47">
        <v>2</v>
      </c>
      <c r="Z47">
        <v>0</v>
      </c>
      <c r="AA47">
        <v>0</v>
      </c>
      <c r="AB47">
        <v>1</v>
      </c>
      <c r="AC47">
        <v>1</v>
      </c>
      <c r="AD47">
        <v>0</v>
      </c>
      <c r="AE47">
        <v>1</v>
      </c>
      <c r="AF47">
        <v>4</v>
      </c>
      <c r="AG47">
        <v>1</v>
      </c>
      <c r="AH47">
        <v>0</v>
      </c>
      <c r="AI47">
        <v>1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1:53" x14ac:dyDescent="0.2">
      <c r="A48" t="s">
        <v>54</v>
      </c>
      <c r="B48" t="s">
        <v>10</v>
      </c>
      <c r="C48">
        <v>2</v>
      </c>
      <c r="D48">
        <v>0.63193760499999996</v>
      </c>
      <c r="E48">
        <v>1.45</v>
      </c>
      <c r="F48">
        <v>1.62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 x14ac:dyDescent="0.2">
      <c r="A49" t="s">
        <v>55</v>
      </c>
      <c r="B49" t="s">
        <v>10</v>
      </c>
      <c r="C49">
        <v>2</v>
      </c>
      <c r="D49">
        <v>0.12667830399999999</v>
      </c>
      <c r="E49">
        <v>1.49</v>
      </c>
      <c r="F49">
        <v>1.66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</row>
    <row r="50" spans="1:53" x14ac:dyDescent="0.2">
      <c r="A50" t="s">
        <v>56</v>
      </c>
      <c r="B50" t="s">
        <v>10</v>
      </c>
      <c r="C50">
        <v>2</v>
      </c>
      <c r="D50">
        <v>0.25166857399999998</v>
      </c>
      <c r="E50">
        <v>1.74</v>
      </c>
      <c r="F50">
        <v>2.11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 x14ac:dyDescent="0.2">
      <c r="A51" t="s">
        <v>57</v>
      </c>
      <c r="B51" t="s">
        <v>10</v>
      </c>
      <c r="C51">
        <v>2</v>
      </c>
      <c r="D51">
        <v>0.15622415000000001</v>
      </c>
      <c r="E51">
        <v>1.4</v>
      </c>
      <c r="F51">
        <v>1.82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 x14ac:dyDescent="0.2">
      <c r="A52" t="s">
        <v>58</v>
      </c>
      <c r="B52" t="s">
        <v>8</v>
      </c>
      <c r="C52">
        <v>1</v>
      </c>
      <c r="D52">
        <v>0.95817480899999996</v>
      </c>
      <c r="E52">
        <v>1.38</v>
      </c>
      <c r="F52">
        <v>0.92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4</v>
      </c>
      <c r="Z52">
        <v>9</v>
      </c>
      <c r="AA52">
        <v>4</v>
      </c>
      <c r="AB52">
        <v>0</v>
      </c>
      <c r="AC52">
        <v>1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 x14ac:dyDescent="0.2">
      <c r="A53" t="s">
        <v>59</v>
      </c>
      <c r="B53" t="s">
        <v>21</v>
      </c>
      <c r="C53">
        <v>2</v>
      </c>
      <c r="D53">
        <v>0.927514862</v>
      </c>
      <c r="E53">
        <v>1.2</v>
      </c>
      <c r="F53">
        <v>1.38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 x14ac:dyDescent="0.2">
      <c r="A54" t="s">
        <v>60</v>
      </c>
      <c r="B54" t="s">
        <v>8</v>
      </c>
      <c r="C54">
        <v>3</v>
      </c>
      <c r="D54">
        <v>0.95301714500000001</v>
      </c>
      <c r="E54">
        <v>0.65</v>
      </c>
      <c r="F54">
        <v>0.57999999999999996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 x14ac:dyDescent="0.2">
      <c r="A55" t="s">
        <v>61</v>
      </c>
      <c r="B55" t="s">
        <v>47</v>
      </c>
      <c r="C55">
        <v>2</v>
      </c>
      <c r="D55">
        <v>0.65288436900000002</v>
      </c>
      <c r="E55">
        <v>1.52</v>
      </c>
      <c r="F55">
        <v>1.26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 x14ac:dyDescent="0.2">
      <c r="A56" t="s">
        <v>62</v>
      </c>
      <c r="B56" t="s">
        <v>10</v>
      </c>
      <c r="C56">
        <v>1</v>
      </c>
      <c r="D56">
        <v>0.38511746400000002</v>
      </c>
      <c r="E56">
        <v>1.44</v>
      </c>
      <c r="F56">
        <v>1.58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4</v>
      </c>
      <c r="AB56">
        <v>5</v>
      </c>
      <c r="AC56">
        <v>7</v>
      </c>
      <c r="AD56">
        <v>2</v>
      </c>
      <c r="AE56">
        <v>1</v>
      </c>
      <c r="AF56">
        <v>0</v>
      </c>
      <c r="AG56">
        <v>2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 x14ac:dyDescent="0.2">
      <c r="A57" t="s">
        <v>63</v>
      </c>
      <c r="B57" t="s">
        <v>8</v>
      </c>
      <c r="C57">
        <v>3</v>
      </c>
      <c r="D57">
        <v>0.96007509199999996</v>
      </c>
      <c r="E57">
        <v>0.99</v>
      </c>
      <c r="F57">
        <v>0.77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2">
      <c r="A58" t="s">
        <v>64</v>
      </c>
      <c r="B58" t="s">
        <v>8</v>
      </c>
      <c r="C58">
        <v>1</v>
      </c>
      <c r="D58">
        <v>0.927663664</v>
      </c>
      <c r="E58">
        <v>1.04</v>
      </c>
      <c r="F58">
        <v>1.03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1</v>
      </c>
      <c r="AD58">
        <v>3</v>
      </c>
      <c r="AE58">
        <v>1</v>
      </c>
      <c r="AF58">
        <v>0</v>
      </c>
      <c r="AG58">
        <v>0</v>
      </c>
      <c r="AH58">
        <v>5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</row>
    <row r="59" spans="1:53" x14ac:dyDescent="0.2">
      <c r="A59" t="s">
        <v>65</v>
      </c>
      <c r="B59" t="s">
        <v>8</v>
      </c>
      <c r="C59">
        <v>1</v>
      </c>
      <c r="D59">
        <v>0.94728069999999998</v>
      </c>
      <c r="E59">
        <v>1.01</v>
      </c>
      <c r="F59">
        <v>0.87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</v>
      </c>
      <c r="S59">
        <v>3</v>
      </c>
      <c r="T59">
        <v>0</v>
      </c>
      <c r="U59">
        <v>2</v>
      </c>
      <c r="V59">
        <v>1</v>
      </c>
      <c r="W59">
        <v>2</v>
      </c>
      <c r="X59">
        <v>0</v>
      </c>
      <c r="Y59">
        <v>3</v>
      </c>
      <c r="Z59">
        <v>4</v>
      </c>
      <c r="AA59">
        <v>10</v>
      </c>
      <c r="AB59">
        <v>16</v>
      </c>
      <c r="AC59">
        <v>8</v>
      </c>
      <c r="AD59">
        <v>4</v>
      </c>
      <c r="AE59">
        <v>1</v>
      </c>
      <c r="AF59">
        <v>4</v>
      </c>
      <c r="AG59">
        <v>3</v>
      </c>
      <c r="AH59">
        <v>1</v>
      </c>
      <c r="AI59">
        <v>2</v>
      </c>
      <c r="AJ59">
        <v>9</v>
      </c>
      <c r="AK59">
        <v>3</v>
      </c>
      <c r="AL59">
        <v>3</v>
      </c>
      <c r="AM59">
        <v>1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</row>
    <row r="60" spans="1:53" x14ac:dyDescent="0.2">
      <c r="A60" t="s">
        <v>66</v>
      </c>
      <c r="B60" t="s">
        <v>51</v>
      </c>
      <c r="C60">
        <v>1</v>
      </c>
      <c r="D60">
        <v>0.39971465900000003</v>
      </c>
      <c r="E60">
        <v>1.05</v>
      </c>
      <c r="F60">
        <v>1.36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5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 x14ac:dyDescent="0.2">
      <c r="A61" t="s">
        <v>67</v>
      </c>
      <c r="B61" t="s">
        <v>47</v>
      </c>
      <c r="C61">
        <v>2</v>
      </c>
      <c r="D61">
        <v>0.27675121600000002</v>
      </c>
      <c r="E61">
        <v>1.33</v>
      </c>
      <c r="F61">
        <v>1.27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</row>
    <row r="62" spans="1:53" x14ac:dyDescent="0.2">
      <c r="A62" t="s">
        <v>68</v>
      </c>
      <c r="B62" t="s">
        <v>10</v>
      </c>
      <c r="C62">
        <v>2</v>
      </c>
      <c r="D62">
        <v>0.206715024</v>
      </c>
      <c r="E62">
        <v>1.65</v>
      </c>
      <c r="F62">
        <v>1.54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 x14ac:dyDescent="0.2">
      <c r="A63" t="s">
        <v>69</v>
      </c>
      <c r="B63" t="s">
        <v>10</v>
      </c>
      <c r="C63">
        <v>2</v>
      </c>
      <c r="D63">
        <v>0.53591892200000002</v>
      </c>
      <c r="E63">
        <v>1.33</v>
      </c>
      <c r="F63">
        <v>1.37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 x14ac:dyDescent="0.2">
      <c r="A64" t="s">
        <v>70</v>
      </c>
      <c r="B64" t="s">
        <v>51</v>
      </c>
      <c r="C64">
        <v>1</v>
      </c>
      <c r="D64">
        <v>0.40553623300000002</v>
      </c>
      <c r="E64">
        <v>1.08</v>
      </c>
      <c r="F64">
        <v>1.47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3" x14ac:dyDescent="0.2">
      <c r="A65" t="s">
        <v>71</v>
      </c>
      <c r="B65" t="s">
        <v>10</v>
      </c>
      <c r="C65">
        <v>3</v>
      </c>
      <c r="D65">
        <v>0.333627542</v>
      </c>
      <c r="E65">
        <v>1.33</v>
      </c>
      <c r="F65">
        <v>1.45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 x14ac:dyDescent="0.2">
      <c r="A66" t="s">
        <v>72</v>
      </c>
      <c r="B66" t="s">
        <v>51</v>
      </c>
      <c r="C66">
        <v>2</v>
      </c>
      <c r="D66">
        <v>0.26447922899999998</v>
      </c>
      <c r="E66">
        <v>1.24</v>
      </c>
      <c r="F66">
        <v>1.57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</row>
    <row r="67" spans="1:53" x14ac:dyDescent="0.2">
      <c r="A67" t="s">
        <v>73</v>
      </c>
      <c r="B67" t="s">
        <v>10</v>
      </c>
      <c r="C67">
        <v>2</v>
      </c>
      <c r="D67">
        <v>0.31288406699999999</v>
      </c>
      <c r="E67">
        <v>1.37</v>
      </c>
      <c r="F67">
        <v>1.46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</row>
    <row r="68" spans="1:53" x14ac:dyDescent="0.2">
      <c r="A68" t="s">
        <v>74</v>
      </c>
      <c r="B68" t="s">
        <v>8</v>
      </c>
      <c r="C68">
        <v>1</v>
      </c>
      <c r="D68">
        <v>0.92948792899999999</v>
      </c>
      <c r="E68">
        <v>1.01</v>
      </c>
      <c r="F68">
        <v>0.94</v>
      </c>
      <c r="G68">
        <v>1</v>
      </c>
      <c r="H68">
        <v>0</v>
      </c>
      <c r="I68">
        <v>1</v>
      </c>
      <c r="J68">
        <v>30</v>
      </c>
      <c r="K68">
        <v>19</v>
      </c>
      <c r="L68">
        <v>8</v>
      </c>
      <c r="M68">
        <v>6</v>
      </c>
      <c r="N68">
        <v>2</v>
      </c>
      <c r="O68">
        <v>4</v>
      </c>
      <c r="P68">
        <v>24</v>
      </c>
      <c r="Q68">
        <v>67</v>
      </c>
      <c r="R68">
        <v>111</v>
      </c>
      <c r="S68">
        <v>119</v>
      </c>
      <c r="T68">
        <v>231</v>
      </c>
      <c r="U68">
        <v>695</v>
      </c>
      <c r="V68">
        <v>1024</v>
      </c>
      <c r="W68">
        <v>823</v>
      </c>
      <c r="X68">
        <v>304</v>
      </c>
      <c r="Y68">
        <v>296</v>
      </c>
      <c r="Z68">
        <v>285</v>
      </c>
      <c r="AA68">
        <v>259</v>
      </c>
      <c r="AB68">
        <v>318</v>
      </c>
      <c r="AC68">
        <v>408</v>
      </c>
      <c r="AD68">
        <v>335</v>
      </c>
      <c r="AE68">
        <v>219</v>
      </c>
      <c r="AF68">
        <v>366</v>
      </c>
      <c r="AG68">
        <v>721</v>
      </c>
      <c r="AH68">
        <v>396</v>
      </c>
      <c r="AI68">
        <v>265</v>
      </c>
      <c r="AJ68">
        <v>310</v>
      </c>
      <c r="AK68">
        <v>305</v>
      </c>
      <c r="AL68">
        <v>180</v>
      </c>
      <c r="AM68">
        <v>187</v>
      </c>
      <c r="AN68">
        <v>190</v>
      </c>
      <c r="AO68">
        <v>129</v>
      </c>
      <c r="AP68">
        <v>101</v>
      </c>
      <c r="AQ68">
        <v>54</v>
      </c>
      <c r="AR68">
        <v>49</v>
      </c>
      <c r="AS68">
        <v>52</v>
      </c>
      <c r="AT68">
        <v>30</v>
      </c>
      <c r="AU68">
        <v>18</v>
      </c>
      <c r="AV68">
        <v>18</v>
      </c>
      <c r="AW68">
        <v>10</v>
      </c>
      <c r="AX68">
        <v>7</v>
      </c>
      <c r="AY68">
        <v>0</v>
      </c>
      <c r="AZ68">
        <v>0</v>
      </c>
      <c r="BA68">
        <v>0</v>
      </c>
    </row>
    <row r="69" spans="1:53" x14ac:dyDescent="0.2">
      <c r="A69" t="s">
        <v>75</v>
      </c>
      <c r="B69" t="s">
        <v>47</v>
      </c>
      <c r="C69">
        <v>1</v>
      </c>
      <c r="D69">
        <v>0.65452388900000003</v>
      </c>
      <c r="E69">
        <v>1.34</v>
      </c>
      <c r="F69">
        <v>1.33</v>
      </c>
      <c r="G69">
        <v>0</v>
      </c>
      <c r="H69">
        <v>0</v>
      </c>
      <c r="I69">
        <v>0</v>
      </c>
      <c r="J69">
        <v>0</v>
      </c>
      <c r="K69">
        <v>2</v>
      </c>
      <c r="L69">
        <v>0</v>
      </c>
      <c r="M69">
        <v>0</v>
      </c>
      <c r="N69">
        <v>0</v>
      </c>
      <c r="O69">
        <v>0</v>
      </c>
      <c r="P69">
        <v>2</v>
      </c>
      <c r="Q69">
        <v>0</v>
      </c>
      <c r="R69">
        <v>0</v>
      </c>
      <c r="S69">
        <v>0</v>
      </c>
      <c r="T69">
        <v>1</v>
      </c>
      <c r="U69">
        <v>2</v>
      </c>
      <c r="V69">
        <v>0</v>
      </c>
      <c r="W69">
        <v>0</v>
      </c>
      <c r="X69">
        <v>2</v>
      </c>
      <c r="Y69">
        <v>3</v>
      </c>
      <c r="Z69">
        <v>2</v>
      </c>
      <c r="AA69">
        <v>0</v>
      </c>
      <c r="AB69">
        <v>2</v>
      </c>
      <c r="AC69">
        <v>1</v>
      </c>
      <c r="AD69">
        <v>1</v>
      </c>
      <c r="AE69">
        <v>3</v>
      </c>
      <c r="AF69">
        <v>3</v>
      </c>
      <c r="AG69">
        <v>3</v>
      </c>
      <c r="AH69">
        <v>1</v>
      </c>
      <c r="AI69">
        <v>1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2</v>
      </c>
      <c r="AV69">
        <v>1</v>
      </c>
      <c r="AW69">
        <v>1</v>
      </c>
      <c r="AX69">
        <v>1</v>
      </c>
      <c r="AY69">
        <v>0</v>
      </c>
      <c r="AZ69">
        <v>0</v>
      </c>
      <c r="BA69">
        <v>0</v>
      </c>
    </row>
    <row r="70" spans="1:53" x14ac:dyDescent="0.2">
      <c r="A70" t="s">
        <v>76</v>
      </c>
      <c r="B70" t="s">
        <v>8</v>
      </c>
      <c r="C70">
        <v>2</v>
      </c>
      <c r="D70">
        <v>0.93533984199999998</v>
      </c>
      <c r="E70">
        <v>1.03</v>
      </c>
      <c r="F70">
        <v>0.91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</row>
    <row r="71" spans="1:53" x14ac:dyDescent="0.2">
      <c r="A71" t="s">
        <v>77</v>
      </c>
      <c r="B71" t="s">
        <v>51</v>
      </c>
      <c r="C71">
        <v>3</v>
      </c>
      <c r="D71">
        <v>0.52142320499999995</v>
      </c>
      <c r="E71">
        <v>1.25</v>
      </c>
      <c r="F71">
        <v>1.55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</row>
    <row r="72" spans="1:53" x14ac:dyDescent="0.2">
      <c r="A72" t="s">
        <v>78</v>
      </c>
      <c r="B72" t="s">
        <v>8</v>
      </c>
      <c r="C72">
        <v>2</v>
      </c>
      <c r="D72">
        <v>0.94563407300000002</v>
      </c>
      <c r="E72">
        <v>0.71</v>
      </c>
      <c r="F72">
        <v>0.82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3" x14ac:dyDescent="0.2">
      <c r="A73" t="s">
        <v>79</v>
      </c>
      <c r="B73" t="s">
        <v>8</v>
      </c>
      <c r="C73">
        <v>2</v>
      </c>
      <c r="D73">
        <v>0.93072068200000002</v>
      </c>
      <c r="E73">
        <v>0.85</v>
      </c>
      <c r="F73">
        <v>0.81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 x14ac:dyDescent="0.2">
      <c r="A74" t="s">
        <v>80</v>
      </c>
      <c r="B74" t="s">
        <v>47</v>
      </c>
      <c r="C74">
        <v>2</v>
      </c>
      <c r="D74">
        <v>0.49897773200000001</v>
      </c>
      <c r="E74">
        <v>1.4</v>
      </c>
      <c r="F74">
        <v>1.32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 x14ac:dyDescent="0.2">
      <c r="A75" t="s">
        <v>81</v>
      </c>
      <c r="B75" t="s">
        <v>47</v>
      </c>
      <c r="C75">
        <v>2</v>
      </c>
      <c r="D75">
        <v>0.73186883400000002</v>
      </c>
      <c r="E75">
        <v>1.31</v>
      </c>
      <c r="F75">
        <v>1.25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 x14ac:dyDescent="0.2">
      <c r="A76" t="s">
        <v>82</v>
      </c>
      <c r="B76" t="s">
        <v>51</v>
      </c>
      <c r="C76">
        <v>2</v>
      </c>
      <c r="D76">
        <v>0.10228027100000001</v>
      </c>
      <c r="E76">
        <v>1.27</v>
      </c>
      <c r="F76">
        <v>1.35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</row>
    <row r="77" spans="1:53" x14ac:dyDescent="0.2">
      <c r="A77" t="s">
        <v>83</v>
      </c>
      <c r="B77" t="s">
        <v>47</v>
      </c>
      <c r="C77">
        <v>1</v>
      </c>
      <c r="D77">
        <v>0.748108985</v>
      </c>
      <c r="E77">
        <v>1.41</v>
      </c>
      <c r="F77">
        <v>1.1599999999999999</v>
      </c>
      <c r="G77">
        <v>0</v>
      </c>
      <c r="H77">
        <v>0</v>
      </c>
      <c r="I77">
        <v>1</v>
      </c>
      <c r="J77">
        <v>2</v>
      </c>
      <c r="K77">
        <v>0</v>
      </c>
      <c r="L77">
        <v>1</v>
      </c>
      <c r="M77">
        <v>3</v>
      </c>
      <c r="N77">
        <v>2</v>
      </c>
      <c r="O77">
        <v>1</v>
      </c>
      <c r="P77">
        <v>5</v>
      </c>
      <c r="Q77">
        <v>16</v>
      </c>
      <c r="R77">
        <v>13</v>
      </c>
      <c r="S77">
        <v>13</v>
      </c>
      <c r="T77">
        <v>28</v>
      </c>
      <c r="U77">
        <v>59</v>
      </c>
      <c r="V77">
        <v>258</v>
      </c>
      <c r="W77">
        <v>158</v>
      </c>
      <c r="X77">
        <v>71</v>
      </c>
      <c r="Y77">
        <v>38</v>
      </c>
      <c r="Z77">
        <v>94</v>
      </c>
      <c r="AA77">
        <v>46</v>
      </c>
      <c r="AB77">
        <v>35</v>
      </c>
      <c r="AC77">
        <v>58</v>
      </c>
      <c r="AD77">
        <v>39</v>
      </c>
      <c r="AE77">
        <v>144</v>
      </c>
      <c r="AF77">
        <v>362</v>
      </c>
      <c r="AG77">
        <v>852</v>
      </c>
      <c r="AH77">
        <v>606</v>
      </c>
      <c r="AI77">
        <v>291</v>
      </c>
      <c r="AJ77">
        <v>195</v>
      </c>
      <c r="AK77">
        <v>116</v>
      </c>
      <c r="AL77">
        <v>80</v>
      </c>
      <c r="AM77">
        <v>52</v>
      </c>
      <c r="AN77">
        <v>43</v>
      </c>
      <c r="AO77">
        <v>97</v>
      </c>
      <c r="AP77">
        <v>76</v>
      </c>
      <c r="AQ77">
        <v>56</v>
      </c>
      <c r="AR77">
        <v>79</v>
      </c>
      <c r="AS77">
        <v>97</v>
      </c>
      <c r="AT77">
        <v>114</v>
      </c>
      <c r="AU77">
        <v>61</v>
      </c>
      <c r="AV77">
        <v>44</v>
      </c>
      <c r="AW77">
        <v>15</v>
      </c>
      <c r="AX77">
        <v>4</v>
      </c>
      <c r="AY77">
        <v>0</v>
      </c>
      <c r="AZ77">
        <v>0</v>
      </c>
      <c r="BA77">
        <v>0</v>
      </c>
    </row>
    <row r="78" spans="1:53" x14ac:dyDescent="0.2">
      <c r="A78" t="s">
        <v>84</v>
      </c>
      <c r="B78" t="s">
        <v>47</v>
      </c>
      <c r="C78">
        <v>2</v>
      </c>
      <c r="D78">
        <v>0.78940878000000003</v>
      </c>
      <c r="E78">
        <v>1.36</v>
      </c>
      <c r="F78">
        <v>1.22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3" x14ac:dyDescent="0.2">
      <c r="A79" t="s">
        <v>85</v>
      </c>
      <c r="B79" t="s">
        <v>51</v>
      </c>
      <c r="C79">
        <v>1</v>
      </c>
      <c r="D79">
        <v>0.84012113700000002</v>
      </c>
      <c r="E79">
        <v>1.19</v>
      </c>
      <c r="F79">
        <v>1.62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2</v>
      </c>
      <c r="U79">
        <v>2</v>
      </c>
      <c r="V79">
        <v>1</v>
      </c>
      <c r="W79">
        <v>0</v>
      </c>
      <c r="X79">
        <v>0</v>
      </c>
      <c r="Y79">
        <v>0</v>
      </c>
      <c r="Z79">
        <v>14</v>
      </c>
      <c r="AA79">
        <v>23</v>
      </c>
      <c r="AB79">
        <v>50</v>
      </c>
      <c r="AC79">
        <v>21</v>
      </c>
      <c r="AD79">
        <v>7</v>
      </c>
      <c r="AE79">
        <v>2</v>
      </c>
      <c r="AF79">
        <v>2</v>
      </c>
      <c r="AG79">
        <v>0</v>
      </c>
      <c r="AH79">
        <v>0</v>
      </c>
      <c r="AI79">
        <v>0</v>
      </c>
      <c r="AJ79">
        <v>0</v>
      </c>
      <c r="AK79">
        <v>3</v>
      </c>
      <c r="AL79">
        <v>0</v>
      </c>
      <c r="AM79">
        <v>0</v>
      </c>
      <c r="AN79">
        <v>1</v>
      </c>
      <c r="AO79">
        <v>0</v>
      </c>
      <c r="AP79">
        <v>6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3" x14ac:dyDescent="0.2">
      <c r="A80" t="s">
        <v>86</v>
      </c>
      <c r="B80" t="s">
        <v>51</v>
      </c>
      <c r="C80">
        <v>2</v>
      </c>
      <c r="D80">
        <v>0.80652080000000004</v>
      </c>
      <c r="E80">
        <v>0.92</v>
      </c>
      <c r="F80">
        <v>1.36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</row>
    <row r="81" spans="1:53" x14ac:dyDescent="0.2">
      <c r="A81" t="s">
        <v>87</v>
      </c>
      <c r="B81" t="s">
        <v>51</v>
      </c>
      <c r="C81">
        <v>3</v>
      </c>
      <c r="D81">
        <v>6.4576217000000005E-2</v>
      </c>
      <c r="E81">
        <v>1.1299999999999999</v>
      </c>
      <c r="F81">
        <v>2.04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x14ac:dyDescent="0.2">
      <c r="A82" t="s">
        <v>88</v>
      </c>
      <c r="B82" t="s">
        <v>51</v>
      </c>
      <c r="C82">
        <v>2</v>
      </c>
      <c r="D82">
        <v>0.76779060300000002</v>
      </c>
      <c r="E82">
        <v>1.01</v>
      </c>
      <c r="F82">
        <v>1.51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 x14ac:dyDescent="0.2">
      <c r="A83" t="s">
        <v>89</v>
      </c>
      <c r="B83" t="s">
        <v>51</v>
      </c>
      <c r="C83">
        <v>2</v>
      </c>
      <c r="D83">
        <v>0.22235898900000001</v>
      </c>
      <c r="E83">
        <v>1.08</v>
      </c>
      <c r="F83">
        <v>1.85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</row>
    <row r="84" spans="1:53" x14ac:dyDescent="0.2">
      <c r="A84" t="s">
        <v>90</v>
      </c>
      <c r="B84" t="s">
        <v>51</v>
      </c>
      <c r="C84">
        <v>1</v>
      </c>
      <c r="D84">
        <v>0.62980769000000003</v>
      </c>
      <c r="E84">
        <v>0.97</v>
      </c>
      <c r="F84">
        <v>1.59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1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</row>
    <row r="85" spans="1:53" x14ac:dyDescent="0.2">
      <c r="A85" t="s">
        <v>91</v>
      </c>
      <c r="B85" t="s">
        <v>51</v>
      </c>
      <c r="C85">
        <v>3</v>
      </c>
      <c r="D85">
        <v>0.75430831399999998</v>
      </c>
      <c r="E85">
        <v>1.02</v>
      </c>
      <c r="F85">
        <v>1.42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1:53" x14ac:dyDescent="0.2">
      <c r="A86" t="s">
        <v>92</v>
      </c>
      <c r="B86" t="s">
        <v>51</v>
      </c>
      <c r="C86">
        <v>1</v>
      </c>
      <c r="D86">
        <v>0.71754237799999998</v>
      </c>
      <c r="E86">
        <v>1.02</v>
      </c>
      <c r="F86">
        <v>1.37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2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1:53" x14ac:dyDescent="0.2">
      <c r="A87" t="s">
        <v>93</v>
      </c>
      <c r="B87" t="s">
        <v>51</v>
      </c>
      <c r="C87">
        <v>3</v>
      </c>
      <c r="D87">
        <v>0.72573749899999995</v>
      </c>
      <c r="E87">
        <v>1.06</v>
      </c>
      <c r="F87">
        <v>1.36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</row>
    <row r="88" spans="1:53" x14ac:dyDescent="0.2">
      <c r="A88" t="s">
        <v>94</v>
      </c>
      <c r="B88" t="s">
        <v>10</v>
      </c>
      <c r="C88">
        <v>3</v>
      </c>
      <c r="D88">
        <v>0.84717546099999996</v>
      </c>
      <c r="E88">
        <v>1.32</v>
      </c>
      <c r="F88">
        <v>1.39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</row>
    <row r="89" spans="1:53" x14ac:dyDescent="0.2">
      <c r="A89" t="s">
        <v>95</v>
      </c>
      <c r="B89" t="s">
        <v>51</v>
      </c>
      <c r="C89">
        <v>3</v>
      </c>
      <c r="D89">
        <v>0.56148379900000001</v>
      </c>
      <c r="E89">
        <v>1.19</v>
      </c>
      <c r="F89">
        <v>1.35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 x14ac:dyDescent="0.2">
      <c r="A90" t="s">
        <v>96</v>
      </c>
      <c r="B90" t="s">
        <v>47</v>
      </c>
      <c r="C90">
        <v>3</v>
      </c>
      <c r="D90">
        <v>0.84473468699999998</v>
      </c>
      <c r="E90">
        <v>1.31</v>
      </c>
      <c r="F90">
        <v>1.04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1:53" x14ac:dyDescent="0.2">
      <c r="A91" t="s">
        <v>97</v>
      </c>
      <c r="B91" t="s">
        <v>10</v>
      </c>
      <c r="C91">
        <v>2</v>
      </c>
      <c r="D91">
        <v>0.67051019899999997</v>
      </c>
      <c r="E91">
        <v>1.36</v>
      </c>
      <c r="F91">
        <v>1.54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</row>
    <row r="92" spans="1:53" x14ac:dyDescent="0.2">
      <c r="A92" t="s">
        <v>98</v>
      </c>
      <c r="B92" t="s">
        <v>10</v>
      </c>
      <c r="C92">
        <v>3</v>
      </c>
      <c r="D92">
        <v>0.46029567799999999</v>
      </c>
      <c r="E92">
        <v>1.41</v>
      </c>
      <c r="F92">
        <v>1.54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 x14ac:dyDescent="0.2">
      <c r="A93" t="s">
        <v>99</v>
      </c>
      <c r="B93" t="s">
        <v>8</v>
      </c>
      <c r="C93">
        <v>2</v>
      </c>
      <c r="D93">
        <v>0.92656614900000001</v>
      </c>
      <c r="E93">
        <v>0.88</v>
      </c>
      <c r="F93">
        <v>0.84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</row>
    <row r="94" spans="1:53" x14ac:dyDescent="0.2">
      <c r="A94" t="s">
        <v>100</v>
      </c>
      <c r="B94" t="s">
        <v>8</v>
      </c>
      <c r="C94">
        <v>2</v>
      </c>
      <c r="D94">
        <v>0.95663003700000004</v>
      </c>
      <c r="E94">
        <v>0.78</v>
      </c>
      <c r="F94">
        <v>0.68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</row>
    <row r="95" spans="1:53" x14ac:dyDescent="0.2">
      <c r="A95" t="s">
        <v>101</v>
      </c>
      <c r="B95" t="s">
        <v>8</v>
      </c>
      <c r="C95">
        <v>1</v>
      </c>
      <c r="D95">
        <v>0.92506813499999996</v>
      </c>
      <c r="E95">
        <v>0.92</v>
      </c>
      <c r="F95">
        <v>0.91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</v>
      </c>
      <c r="R95">
        <v>1</v>
      </c>
      <c r="S95">
        <v>14</v>
      </c>
      <c r="T95">
        <v>57</v>
      </c>
      <c r="U95">
        <v>192</v>
      </c>
      <c r="V95">
        <v>157</v>
      </c>
      <c r="W95">
        <v>38</v>
      </c>
      <c r="X95">
        <v>7</v>
      </c>
      <c r="Y95">
        <v>31</v>
      </c>
      <c r="Z95">
        <v>44</v>
      </c>
      <c r="AA95">
        <v>31</v>
      </c>
      <c r="AB95">
        <v>71</v>
      </c>
      <c r="AC95">
        <v>77</v>
      </c>
      <c r="AD95">
        <v>82</v>
      </c>
      <c r="AE95">
        <v>38</v>
      </c>
      <c r="AF95">
        <v>17</v>
      </c>
      <c r="AG95">
        <v>3</v>
      </c>
      <c r="AH95">
        <v>1</v>
      </c>
      <c r="AI95">
        <v>2</v>
      </c>
      <c r="AJ95">
        <v>3</v>
      </c>
      <c r="AK95">
        <v>2</v>
      </c>
      <c r="AL95">
        <v>2</v>
      </c>
      <c r="AM95">
        <v>6</v>
      </c>
      <c r="AN95">
        <v>1</v>
      </c>
      <c r="AO95">
        <v>1</v>
      </c>
      <c r="AP95">
        <v>1</v>
      </c>
      <c r="AQ95">
        <v>1</v>
      </c>
      <c r="AR95">
        <v>4</v>
      </c>
      <c r="AS95">
        <v>2</v>
      </c>
      <c r="AT95">
        <v>3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</row>
    <row r="96" spans="1:53" x14ac:dyDescent="0.2">
      <c r="A96" t="s">
        <v>102</v>
      </c>
      <c r="B96" t="s">
        <v>8</v>
      </c>
      <c r="C96">
        <v>1</v>
      </c>
      <c r="D96">
        <v>0.94090740500000003</v>
      </c>
      <c r="E96">
        <v>1.1200000000000001</v>
      </c>
      <c r="F96">
        <v>0.91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 x14ac:dyDescent="0.2">
      <c r="A97" t="s">
        <v>103</v>
      </c>
      <c r="B97" t="s">
        <v>8</v>
      </c>
      <c r="C97">
        <v>2</v>
      </c>
      <c r="D97">
        <v>0.92801044799999999</v>
      </c>
      <c r="E97">
        <v>0.78</v>
      </c>
      <c r="F97">
        <v>0.74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 x14ac:dyDescent="0.2">
      <c r="A98" t="s">
        <v>104</v>
      </c>
      <c r="B98" t="s">
        <v>8</v>
      </c>
      <c r="C98">
        <v>1</v>
      </c>
      <c r="D98">
        <v>0.95005787600000002</v>
      </c>
      <c r="E98">
        <v>0.61</v>
      </c>
      <c r="F98">
        <v>0.7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</row>
    <row r="99" spans="1:53" x14ac:dyDescent="0.2">
      <c r="A99" t="s">
        <v>105</v>
      </c>
      <c r="B99" t="s">
        <v>8</v>
      </c>
      <c r="C99">
        <v>1</v>
      </c>
      <c r="D99">
        <v>0.95714645200000004</v>
      </c>
      <c r="E99">
        <v>1.1299999999999999</v>
      </c>
      <c r="F99">
        <v>1.05</v>
      </c>
      <c r="G99">
        <v>0</v>
      </c>
      <c r="H99">
        <v>0</v>
      </c>
      <c r="I99">
        <v>0</v>
      </c>
      <c r="J99">
        <v>6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v>0</v>
      </c>
      <c r="T99">
        <v>1</v>
      </c>
      <c r="U99">
        <v>3</v>
      </c>
      <c r="V99">
        <v>2</v>
      </c>
      <c r="W99">
        <v>0</v>
      </c>
      <c r="X99">
        <v>10</v>
      </c>
      <c r="Y99">
        <v>32</v>
      </c>
      <c r="Z99">
        <v>11</v>
      </c>
      <c r="AA99">
        <v>5</v>
      </c>
      <c r="AB99">
        <v>3</v>
      </c>
      <c r="AC99">
        <v>7</v>
      </c>
      <c r="AD99">
        <v>7</v>
      </c>
      <c r="AE99">
        <v>11</v>
      </c>
      <c r="AF99">
        <v>1</v>
      </c>
      <c r="AG99">
        <v>0</v>
      </c>
      <c r="AH99">
        <v>1</v>
      </c>
      <c r="AI99">
        <v>8</v>
      </c>
      <c r="AJ99">
        <v>6</v>
      </c>
      <c r="AK99">
        <v>3</v>
      </c>
      <c r="AL99">
        <v>2</v>
      </c>
      <c r="AM99">
        <v>12</v>
      </c>
      <c r="AN99">
        <v>1</v>
      </c>
      <c r="AO99">
        <v>0</v>
      </c>
      <c r="AP99">
        <v>0</v>
      </c>
      <c r="AQ99">
        <v>2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53" x14ac:dyDescent="0.2">
      <c r="A100" t="s">
        <v>106</v>
      </c>
      <c r="B100" t="s">
        <v>8</v>
      </c>
      <c r="C100">
        <v>2</v>
      </c>
      <c r="D100">
        <v>0.92428536100000003</v>
      </c>
      <c r="E100">
        <v>0.77</v>
      </c>
      <c r="F100">
        <v>0.63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</row>
    <row r="101" spans="1:53" x14ac:dyDescent="0.2">
      <c r="A101" t="s">
        <v>107</v>
      </c>
      <c r="B101" t="s">
        <v>8</v>
      </c>
      <c r="C101">
        <v>1</v>
      </c>
      <c r="D101">
        <v>0.94164221299999995</v>
      </c>
      <c r="E101">
        <v>0.84</v>
      </c>
      <c r="F101">
        <v>0.79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30</v>
      </c>
      <c r="O101">
        <v>1</v>
      </c>
      <c r="P101">
        <v>0</v>
      </c>
      <c r="Q101">
        <v>0</v>
      </c>
      <c r="R101">
        <v>1</v>
      </c>
      <c r="S101">
        <v>3</v>
      </c>
      <c r="T101">
        <v>2</v>
      </c>
      <c r="U101">
        <v>10</v>
      </c>
      <c r="V101">
        <v>7</v>
      </c>
      <c r="W101">
        <v>3</v>
      </c>
      <c r="X101">
        <v>1</v>
      </c>
      <c r="Y101">
        <v>3</v>
      </c>
      <c r="Z101">
        <v>0</v>
      </c>
      <c r="AA101">
        <v>3</v>
      </c>
      <c r="AB101">
        <v>4</v>
      </c>
      <c r="AC101">
        <v>3</v>
      </c>
      <c r="AD101">
        <v>2</v>
      </c>
      <c r="AE101">
        <v>6</v>
      </c>
      <c r="AF101">
        <v>5</v>
      </c>
      <c r="AG101">
        <v>2</v>
      </c>
      <c r="AH101">
        <v>9</v>
      </c>
      <c r="AI101">
        <v>7</v>
      </c>
      <c r="AJ101">
        <v>3</v>
      </c>
      <c r="AK101">
        <v>3</v>
      </c>
      <c r="AL101">
        <v>3</v>
      </c>
      <c r="AM101">
        <v>3</v>
      </c>
      <c r="AN101">
        <v>1</v>
      </c>
      <c r="AO101">
        <v>0</v>
      </c>
      <c r="AP101">
        <v>3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</row>
    <row r="102" spans="1:53" x14ac:dyDescent="0.2">
      <c r="A102" t="s">
        <v>108</v>
      </c>
      <c r="B102" t="s">
        <v>8</v>
      </c>
      <c r="C102">
        <v>2</v>
      </c>
      <c r="D102">
        <v>0.93243512100000003</v>
      </c>
      <c r="E102">
        <v>0.9</v>
      </c>
      <c r="F102">
        <v>0.77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</row>
    <row r="103" spans="1:53" x14ac:dyDescent="0.2">
      <c r="A103" t="s">
        <v>109</v>
      </c>
      <c r="B103" t="s">
        <v>8</v>
      </c>
      <c r="C103">
        <v>3</v>
      </c>
      <c r="D103">
        <v>0.94721360600000004</v>
      </c>
      <c r="E103">
        <v>0.94</v>
      </c>
      <c r="F103">
        <v>0.8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3" x14ac:dyDescent="0.2">
      <c r="A104" t="s">
        <v>110</v>
      </c>
      <c r="B104" t="s">
        <v>8</v>
      </c>
      <c r="C104">
        <v>1</v>
      </c>
      <c r="D104">
        <v>0.94466100200000003</v>
      </c>
      <c r="E104">
        <v>0.85</v>
      </c>
      <c r="F104">
        <v>0.99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13</v>
      </c>
      <c r="P104">
        <v>15</v>
      </c>
      <c r="Q104">
        <v>6</v>
      </c>
      <c r="R104">
        <v>6</v>
      </c>
      <c r="S104">
        <v>0</v>
      </c>
      <c r="T104">
        <v>1</v>
      </c>
      <c r="U104">
        <v>0</v>
      </c>
      <c r="V104">
        <v>0</v>
      </c>
      <c r="W104">
        <v>2</v>
      </c>
      <c r="X104">
        <v>1</v>
      </c>
      <c r="Y104">
        <v>1</v>
      </c>
      <c r="Z104">
        <v>6</v>
      </c>
      <c r="AA104">
        <v>39</v>
      </c>
      <c r="AB104">
        <v>16</v>
      </c>
      <c r="AC104">
        <v>7</v>
      </c>
      <c r="AD104">
        <v>4</v>
      </c>
      <c r="AE104">
        <v>18</v>
      </c>
      <c r="AF104">
        <v>3</v>
      </c>
      <c r="AG104">
        <v>4</v>
      </c>
      <c r="AH104">
        <v>9</v>
      </c>
      <c r="AI104">
        <v>3</v>
      </c>
      <c r="AJ104">
        <v>1</v>
      </c>
      <c r="AK104">
        <v>1</v>
      </c>
      <c r="AL104">
        <v>2</v>
      </c>
      <c r="AM104">
        <v>1</v>
      </c>
      <c r="AN104">
        <v>0</v>
      </c>
      <c r="AO104">
        <v>1</v>
      </c>
      <c r="AP104">
        <v>1</v>
      </c>
      <c r="AQ104">
        <v>1</v>
      </c>
      <c r="AR104">
        <v>0</v>
      </c>
      <c r="AS104">
        <v>1</v>
      </c>
      <c r="AT104">
        <v>1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</row>
    <row r="105" spans="1:53" x14ac:dyDescent="0.2">
      <c r="A105" t="s">
        <v>111</v>
      </c>
      <c r="B105" t="s">
        <v>8</v>
      </c>
      <c r="C105">
        <v>1</v>
      </c>
      <c r="D105">
        <v>0.93259454500000005</v>
      </c>
      <c r="E105">
        <v>0.8</v>
      </c>
      <c r="F105">
        <v>0.66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3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9</v>
      </c>
      <c r="AD105">
        <v>3</v>
      </c>
      <c r="AE105">
        <v>0</v>
      </c>
      <c r="AF105">
        <v>0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2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</row>
    <row r="106" spans="1:53" x14ac:dyDescent="0.2">
      <c r="A106" t="s">
        <v>112</v>
      </c>
      <c r="B106" t="s">
        <v>47</v>
      </c>
      <c r="C106">
        <v>2</v>
      </c>
      <c r="D106">
        <v>0.80035369000000001</v>
      </c>
      <c r="E106">
        <v>1.37</v>
      </c>
      <c r="F106">
        <v>1.26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</row>
    <row r="107" spans="1:53" x14ac:dyDescent="0.2">
      <c r="A107" t="s">
        <v>113</v>
      </c>
      <c r="B107" t="s">
        <v>51</v>
      </c>
      <c r="C107">
        <v>1</v>
      </c>
      <c r="D107">
        <v>0.73585272099999999</v>
      </c>
      <c r="E107">
        <v>1.28</v>
      </c>
      <c r="F107">
        <v>1.36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</row>
    <row r="108" spans="1:53" x14ac:dyDescent="0.2">
      <c r="A108" t="s">
        <v>114</v>
      </c>
      <c r="B108" t="s">
        <v>51</v>
      </c>
      <c r="C108">
        <v>3</v>
      </c>
      <c r="D108">
        <v>0.59269612000000005</v>
      </c>
      <c r="E108">
        <v>0.61</v>
      </c>
      <c r="F108">
        <v>1.36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</row>
    <row r="109" spans="1:53" x14ac:dyDescent="0.2">
      <c r="A109" t="s">
        <v>115</v>
      </c>
      <c r="B109" t="s">
        <v>51</v>
      </c>
      <c r="C109">
        <v>1</v>
      </c>
      <c r="D109">
        <v>0.59267889500000004</v>
      </c>
      <c r="E109">
        <v>0.9</v>
      </c>
      <c r="F109">
        <v>1.79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</row>
    <row r="110" spans="1:53" x14ac:dyDescent="0.2">
      <c r="A110" t="s">
        <v>116</v>
      </c>
      <c r="B110" t="s">
        <v>51</v>
      </c>
      <c r="C110">
        <v>2</v>
      </c>
      <c r="D110">
        <v>0.65440615800000002</v>
      </c>
      <c r="E110">
        <v>0.95</v>
      </c>
      <c r="F110">
        <v>1.71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</row>
    <row r="111" spans="1:53" x14ac:dyDescent="0.2">
      <c r="A111" t="s">
        <v>117</v>
      </c>
      <c r="B111" t="s">
        <v>51</v>
      </c>
      <c r="C111">
        <v>2</v>
      </c>
      <c r="D111">
        <v>0.76843625800000004</v>
      </c>
      <c r="E111">
        <v>0.99</v>
      </c>
      <c r="F111">
        <v>1.69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</row>
    <row r="112" spans="1:53" x14ac:dyDescent="0.2">
      <c r="A112" t="s">
        <v>118</v>
      </c>
      <c r="B112" t="s">
        <v>51</v>
      </c>
      <c r="C112">
        <v>3</v>
      </c>
      <c r="D112">
        <v>0.36310948199999998</v>
      </c>
      <c r="E112">
        <v>0.93</v>
      </c>
      <c r="F112">
        <v>1.71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</row>
    <row r="113" spans="1:53" x14ac:dyDescent="0.2">
      <c r="A113" t="s">
        <v>119</v>
      </c>
      <c r="B113" t="s">
        <v>51</v>
      </c>
      <c r="C113">
        <v>2</v>
      </c>
      <c r="D113">
        <v>0.35266199500000001</v>
      </c>
      <c r="E113">
        <v>0.78</v>
      </c>
      <c r="F113">
        <v>1.88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3" x14ac:dyDescent="0.2">
      <c r="A114" t="s">
        <v>120</v>
      </c>
      <c r="B114" t="s">
        <v>8</v>
      </c>
      <c r="C114">
        <v>2</v>
      </c>
      <c r="D114">
        <v>0.92669844400000001</v>
      </c>
      <c r="E114">
        <v>0.89</v>
      </c>
      <c r="F114">
        <v>0.93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</row>
    <row r="115" spans="1:53" x14ac:dyDescent="0.2">
      <c r="A115" t="s">
        <v>121</v>
      </c>
      <c r="B115" t="s">
        <v>51</v>
      </c>
      <c r="C115">
        <v>3</v>
      </c>
      <c r="D115">
        <v>0.50056706200000001</v>
      </c>
      <c r="E115">
        <v>0.93</v>
      </c>
      <c r="F115">
        <v>1.41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</row>
    <row r="116" spans="1:53" x14ac:dyDescent="0.2">
      <c r="A116" t="s">
        <v>122</v>
      </c>
      <c r="B116" t="s">
        <v>51</v>
      </c>
      <c r="C116">
        <v>1</v>
      </c>
      <c r="D116">
        <v>0.59651176699999997</v>
      </c>
      <c r="E116">
        <v>0.92</v>
      </c>
      <c r="F116">
        <v>1.51</v>
      </c>
      <c r="G116">
        <v>0</v>
      </c>
      <c r="H116">
        <v>0</v>
      </c>
      <c r="I116">
        <v>0</v>
      </c>
      <c r="J116">
        <v>5</v>
      </c>
      <c r="K116">
        <v>1</v>
      </c>
      <c r="L116">
        <v>2</v>
      </c>
      <c r="M116">
        <v>3</v>
      </c>
      <c r="N116">
        <v>1</v>
      </c>
      <c r="O116">
        <v>13</v>
      </c>
      <c r="P116">
        <v>13</v>
      </c>
      <c r="Q116">
        <v>7</v>
      </c>
      <c r="R116">
        <v>7</v>
      </c>
      <c r="S116">
        <v>10</v>
      </c>
      <c r="T116">
        <v>17</v>
      </c>
      <c r="U116">
        <v>9</v>
      </c>
      <c r="V116">
        <v>9</v>
      </c>
      <c r="W116">
        <v>29</v>
      </c>
      <c r="X116">
        <v>167</v>
      </c>
      <c r="Y116">
        <v>261</v>
      </c>
      <c r="Z116">
        <v>266</v>
      </c>
      <c r="AA116">
        <v>177</v>
      </c>
      <c r="AB116">
        <v>244</v>
      </c>
      <c r="AC116">
        <v>329</v>
      </c>
      <c r="AD116">
        <v>335</v>
      </c>
      <c r="AE116">
        <v>22</v>
      </c>
      <c r="AF116">
        <v>31</v>
      </c>
      <c r="AG116">
        <v>6</v>
      </c>
      <c r="AH116">
        <v>7</v>
      </c>
      <c r="AI116">
        <v>3</v>
      </c>
      <c r="AJ116">
        <v>10</v>
      </c>
      <c r="AK116">
        <v>3</v>
      </c>
      <c r="AL116">
        <v>3</v>
      </c>
      <c r="AM116">
        <v>4</v>
      </c>
      <c r="AN116">
        <v>2</v>
      </c>
      <c r="AO116">
        <v>2</v>
      </c>
      <c r="AP116">
        <v>21</v>
      </c>
      <c r="AQ116">
        <v>4</v>
      </c>
      <c r="AR116">
        <v>2</v>
      </c>
      <c r="AS116">
        <v>3</v>
      </c>
      <c r="AT116">
        <v>4</v>
      </c>
      <c r="AU116">
        <v>36</v>
      </c>
      <c r="AV116">
        <v>2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3" x14ac:dyDescent="0.2">
      <c r="A117" t="s">
        <v>123</v>
      </c>
      <c r="B117" t="s">
        <v>51</v>
      </c>
      <c r="C117">
        <v>1</v>
      </c>
      <c r="D117">
        <v>0.87197640200000004</v>
      </c>
      <c r="E117">
        <v>1.1200000000000001</v>
      </c>
      <c r="F117">
        <v>2.12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3</v>
      </c>
      <c r="R117">
        <v>0</v>
      </c>
      <c r="S117">
        <v>1</v>
      </c>
      <c r="T117">
        <v>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2</v>
      </c>
      <c r="AB117">
        <v>1</v>
      </c>
      <c r="AC117">
        <v>0</v>
      </c>
      <c r="AD117">
        <v>3</v>
      </c>
      <c r="AE117">
        <v>2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0</v>
      </c>
      <c r="AY117">
        <v>0</v>
      </c>
      <c r="AZ117">
        <v>0</v>
      </c>
      <c r="BA117">
        <v>0</v>
      </c>
    </row>
    <row r="118" spans="1:53" x14ac:dyDescent="0.2">
      <c r="A118" t="s">
        <v>124</v>
      </c>
      <c r="B118" t="s">
        <v>47</v>
      </c>
      <c r="C118">
        <v>3</v>
      </c>
      <c r="D118">
        <v>0.91389759000000004</v>
      </c>
      <c r="E118">
        <v>1.31</v>
      </c>
      <c r="F118">
        <v>0.93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</row>
    <row r="119" spans="1:53" x14ac:dyDescent="0.2">
      <c r="A119" t="s">
        <v>125</v>
      </c>
      <c r="B119" t="s">
        <v>8</v>
      </c>
      <c r="C119">
        <v>1</v>
      </c>
      <c r="D119">
        <v>0.92070260699999995</v>
      </c>
      <c r="E119">
        <v>1.1299999999999999</v>
      </c>
      <c r="F119">
        <v>1.1499999999999999</v>
      </c>
      <c r="G119">
        <v>0</v>
      </c>
      <c r="H119">
        <v>0</v>
      </c>
      <c r="I119">
        <v>2</v>
      </c>
      <c r="J119">
        <v>13</v>
      </c>
      <c r="K119">
        <v>19</v>
      </c>
      <c r="L119">
        <v>40</v>
      </c>
      <c r="M119">
        <v>29</v>
      </c>
      <c r="N119">
        <v>5</v>
      </c>
      <c r="O119">
        <v>9</v>
      </c>
      <c r="P119">
        <v>29</v>
      </c>
      <c r="Q119">
        <v>35</v>
      </c>
      <c r="R119">
        <v>65</v>
      </c>
      <c r="S119">
        <v>157</v>
      </c>
      <c r="T119">
        <v>91</v>
      </c>
      <c r="U119">
        <v>106</v>
      </c>
      <c r="V119">
        <v>79</v>
      </c>
      <c r="W119">
        <v>129</v>
      </c>
      <c r="X119">
        <v>116</v>
      </c>
      <c r="Y119">
        <v>130</v>
      </c>
      <c r="Z119">
        <v>256</v>
      </c>
      <c r="AA119">
        <v>375</v>
      </c>
      <c r="AB119">
        <v>292</v>
      </c>
      <c r="AC119">
        <v>404</v>
      </c>
      <c r="AD119">
        <v>226</v>
      </c>
      <c r="AE119">
        <v>100</v>
      </c>
      <c r="AF119">
        <v>70</v>
      </c>
      <c r="AG119">
        <v>70</v>
      </c>
      <c r="AH119">
        <v>55</v>
      </c>
      <c r="AI119">
        <v>52</v>
      </c>
      <c r="AJ119">
        <v>40</v>
      </c>
      <c r="AK119">
        <v>37</v>
      </c>
      <c r="AL119">
        <v>24</v>
      </c>
      <c r="AM119">
        <v>23</v>
      </c>
      <c r="AN119">
        <v>22</v>
      </c>
      <c r="AO119">
        <v>17</v>
      </c>
      <c r="AP119">
        <v>7</v>
      </c>
      <c r="AQ119">
        <v>7</v>
      </c>
      <c r="AR119">
        <v>2</v>
      </c>
      <c r="AS119">
        <v>9</v>
      </c>
      <c r="AT119">
        <v>6</v>
      </c>
      <c r="AU119">
        <v>1</v>
      </c>
      <c r="AV119">
        <v>1</v>
      </c>
      <c r="AW119">
        <v>4</v>
      </c>
      <c r="AX119">
        <v>0</v>
      </c>
      <c r="AY119">
        <v>0</v>
      </c>
      <c r="AZ119">
        <v>0</v>
      </c>
      <c r="BA119">
        <v>0</v>
      </c>
    </row>
    <row r="120" spans="1:53" x14ac:dyDescent="0.2">
      <c r="A120" t="s">
        <v>126</v>
      </c>
      <c r="B120" t="s">
        <v>8</v>
      </c>
      <c r="C120">
        <v>1</v>
      </c>
      <c r="D120">
        <v>0.92864102100000001</v>
      </c>
      <c r="E120">
        <v>0.99</v>
      </c>
      <c r="F120">
        <v>0.8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1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</row>
    <row r="121" spans="1:53" x14ac:dyDescent="0.2">
      <c r="A121" t="s">
        <v>127</v>
      </c>
      <c r="B121" t="s">
        <v>8</v>
      </c>
      <c r="C121">
        <v>2</v>
      </c>
      <c r="D121">
        <v>0.92525695500000005</v>
      </c>
      <c r="E121">
        <v>1.06</v>
      </c>
      <c r="F121">
        <v>0.71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</row>
    <row r="122" spans="1:53" x14ac:dyDescent="0.2">
      <c r="A122" t="s">
        <v>128</v>
      </c>
      <c r="B122" t="s">
        <v>8</v>
      </c>
      <c r="C122">
        <v>2</v>
      </c>
      <c r="D122">
        <v>0.93407445300000003</v>
      </c>
      <c r="E122">
        <v>0.99</v>
      </c>
      <c r="F122">
        <v>0.74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4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3" x14ac:dyDescent="0.2">
      <c r="A123" t="s">
        <v>129</v>
      </c>
      <c r="B123" t="s">
        <v>8</v>
      </c>
      <c r="C123">
        <v>2</v>
      </c>
      <c r="D123">
        <v>0.92499437900000003</v>
      </c>
      <c r="E123">
        <v>1.07</v>
      </c>
      <c r="F123">
        <v>0.89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</row>
    <row r="124" spans="1:53" x14ac:dyDescent="0.2">
      <c r="A124" t="s">
        <v>130</v>
      </c>
      <c r="B124" t="s">
        <v>8</v>
      </c>
      <c r="C124">
        <v>2</v>
      </c>
      <c r="D124">
        <v>0.93989785299999995</v>
      </c>
      <c r="E124">
        <v>1.01</v>
      </c>
      <c r="F124">
        <v>0.92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</row>
    <row r="125" spans="1:53" x14ac:dyDescent="0.2">
      <c r="A125" t="s">
        <v>131</v>
      </c>
      <c r="B125" t="s">
        <v>51</v>
      </c>
      <c r="C125">
        <v>2</v>
      </c>
      <c r="D125">
        <v>0.226314234</v>
      </c>
      <c r="E125">
        <v>1.05</v>
      </c>
      <c r="F125">
        <v>1.49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</row>
    <row r="126" spans="1:53" x14ac:dyDescent="0.2">
      <c r="A126" t="s">
        <v>132</v>
      </c>
      <c r="B126" t="s">
        <v>51</v>
      </c>
      <c r="C126">
        <v>2</v>
      </c>
      <c r="D126">
        <v>0.28324118100000001</v>
      </c>
      <c r="E126">
        <v>0.97</v>
      </c>
      <c r="F126">
        <v>1.51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3" x14ac:dyDescent="0.2">
      <c r="A127" t="s">
        <v>133</v>
      </c>
      <c r="B127" t="s">
        <v>51</v>
      </c>
      <c r="C127">
        <v>3</v>
      </c>
      <c r="D127">
        <v>0.159351517</v>
      </c>
      <c r="E127">
        <v>1.02</v>
      </c>
      <c r="F127">
        <v>1.51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</row>
    <row r="128" spans="1:53" x14ac:dyDescent="0.2">
      <c r="A128" t="s">
        <v>134</v>
      </c>
      <c r="B128" t="s">
        <v>51</v>
      </c>
      <c r="C128">
        <v>2</v>
      </c>
      <c r="D128">
        <v>0.159622087</v>
      </c>
      <c r="E128">
        <v>0.89</v>
      </c>
      <c r="F128">
        <v>1.64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</row>
    <row r="129" spans="1:53" x14ac:dyDescent="0.2">
      <c r="A129" t="s">
        <v>135</v>
      </c>
      <c r="B129" t="s">
        <v>51</v>
      </c>
      <c r="C129">
        <v>1</v>
      </c>
      <c r="D129">
        <v>0.23851045500000001</v>
      </c>
      <c r="E129">
        <v>0.95</v>
      </c>
      <c r="F129">
        <v>1.58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 x14ac:dyDescent="0.2">
      <c r="A130" t="s">
        <v>136</v>
      </c>
      <c r="B130" t="s">
        <v>51</v>
      </c>
      <c r="C130">
        <v>2</v>
      </c>
      <c r="D130">
        <v>0.189690896</v>
      </c>
      <c r="E130">
        <v>1.02</v>
      </c>
      <c r="F130">
        <v>1.54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</row>
    <row r="131" spans="1:53" x14ac:dyDescent="0.2">
      <c r="A131" t="s">
        <v>137</v>
      </c>
      <c r="B131" t="s">
        <v>51</v>
      </c>
      <c r="C131">
        <v>1</v>
      </c>
      <c r="D131">
        <v>0.18667820099999999</v>
      </c>
      <c r="E131">
        <v>0.98</v>
      </c>
      <c r="F131">
        <v>1.84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4</v>
      </c>
      <c r="AA131">
        <v>1</v>
      </c>
      <c r="AB131">
        <v>1</v>
      </c>
      <c r="AC131">
        <v>0</v>
      </c>
      <c r="AD131">
        <v>2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 x14ac:dyDescent="0.2">
      <c r="A132" t="s">
        <v>138</v>
      </c>
      <c r="B132" t="s">
        <v>51</v>
      </c>
      <c r="C132">
        <v>3</v>
      </c>
      <c r="D132">
        <v>0.38607828900000002</v>
      </c>
      <c r="E132">
        <v>0.91</v>
      </c>
      <c r="F132">
        <v>1.46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 x14ac:dyDescent="0.2">
      <c r="A133" t="s">
        <v>139</v>
      </c>
      <c r="B133" t="s">
        <v>51</v>
      </c>
      <c r="C133">
        <v>2</v>
      </c>
      <c r="D133">
        <v>0.14888310900000001</v>
      </c>
      <c r="E133">
        <v>0.91</v>
      </c>
      <c r="F133">
        <v>1.76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 x14ac:dyDescent="0.2">
      <c r="A134" t="s">
        <v>140</v>
      </c>
      <c r="B134" t="s">
        <v>51</v>
      </c>
      <c r="C134">
        <v>2</v>
      </c>
      <c r="D134">
        <v>0.36768451800000002</v>
      </c>
      <c r="E134">
        <v>0.96</v>
      </c>
      <c r="F134">
        <v>1.49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</row>
    <row r="135" spans="1:53" x14ac:dyDescent="0.2">
      <c r="A135" t="s">
        <v>141</v>
      </c>
      <c r="B135" t="s">
        <v>51</v>
      </c>
      <c r="C135">
        <v>1</v>
      </c>
      <c r="D135">
        <v>0.240001139</v>
      </c>
      <c r="E135">
        <v>0.89</v>
      </c>
      <c r="F135">
        <v>1.5</v>
      </c>
      <c r="G135">
        <v>0</v>
      </c>
      <c r="H135">
        <v>0</v>
      </c>
      <c r="I135">
        <v>0</v>
      </c>
      <c r="J135">
        <v>2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1</v>
      </c>
      <c r="X135">
        <v>0</v>
      </c>
      <c r="Y135">
        <v>1</v>
      </c>
      <c r="Z135">
        <v>2</v>
      </c>
      <c r="AA135">
        <v>3</v>
      </c>
      <c r="AB135">
        <v>1</v>
      </c>
      <c r="AC135">
        <v>3</v>
      </c>
      <c r="AD135">
        <v>4</v>
      </c>
      <c r="AE135">
        <v>1</v>
      </c>
      <c r="AF135">
        <v>3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</row>
    <row r="136" spans="1:53" x14ac:dyDescent="0.2">
      <c r="A136" t="s">
        <v>142</v>
      </c>
      <c r="B136" t="s">
        <v>51</v>
      </c>
      <c r="C136">
        <v>1</v>
      </c>
      <c r="D136">
        <v>0.363261479</v>
      </c>
      <c r="E136">
        <v>1.06</v>
      </c>
      <c r="F136">
        <v>1.74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 x14ac:dyDescent="0.2">
      <c r="A137" t="s">
        <v>143</v>
      </c>
      <c r="B137" t="s">
        <v>51</v>
      </c>
      <c r="C137">
        <v>2</v>
      </c>
      <c r="D137">
        <v>0.19046733499999999</v>
      </c>
      <c r="E137">
        <v>0.89</v>
      </c>
      <c r="F137">
        <v>1.47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</row>
    <row r="138" spans="1:53" x14ac:dyDescent="0.2">
      <c r="A138" t="s">
        <v>144</v>
      </c>
      <c r="B138" t="s">
        <v>51</v>
      </c>
      <c r="C138">
        <v>3</v>
      </c>
      <c r="D138">
        <v>0.21062138599999999</v>
      </c>
      <c r="E138">
        <v>0.95</v>
      </c>
      <c r="F138">
        <v>1.51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</row>
    <row r="139" spans="1:53" x14ac:dyDescent="0.2">
      <c r="A139" t="s">
        <v>145</v>
      </c>
      <c r="B139" t="s">
        <v>51</v>
      </c>
      <c r="C139">
        <v>2</v>
      </c>
      <c r="D139">
        <v>0.20335920800000001</v>
      </c>
      <c r="E139">
        <v>0.85</v>
      </c>
      <c r="F139">
        <v>1.39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</row>
    <row r="140" spans="1:53" x14ac:dyDescent="0.2">
      <c r="A140" t="s">
        <v>146</v>
      </c>
      <c r="B140" t="s">
        <v>51</v>
      </c>
      <c r="C140">
        <v>2</v>
      </c>
      <c r="D140">
        <v>0.79371331300000003</v>
      </c>
      <c r="E140">
        <v>1.1100000000000001</v>
      </c>
      <c r="F140">
        <v>1.43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</row>
    <row r="141" spans="1:53" x14ac:dyDescent="0.2">
      <c r="A141" t="s">
        <v>147</v>
      </c>
      <c r="B141" t="s">
        <v>51</v>
      </c>
      <c r="C141">
        <v>1</v>
      </c>
      <c r="D141">
        <v>0.58014690300000005</v>
      </c>
      <c r="E141">
        <v>0.97</v>
      </c>
      <c r="F141">
        <v>1.43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</row>
    <row r="142" spans="1:53" x14ac:dyDescent="0.2">
      <c r="A142" t="s">
        <v>148</v>
      </c>
      <c r="B142" t="s">
        <v>51</v>
      </c>
      <c r="C142">
        <v>2</v>
      </c>
      <c r="D142">
        <v>0.61295708900000001</v>
      </c>
      <c r="E142">
        <v>0.89</v>
      </c>
      <c r="F142">
        <v>1.71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</row>
    <row r="143" spans="1:53" x14ac:dyDescent="0.2">
      <c r="A143" t="s">
        <v>149</v>
      </c>
      <c r="B143" t="s">
        <v>8</v>
      </c>
      <c r="C143">
        <v>3</v>
      </c>
      <c r="D143">
        <v>0.93131690099999997</v>
      </c>
      <c r="E143">
        <v>0.85</v>
      </c>
      <c r="F143">
        <v>0.81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</row>
    <row r="144" spans="1:53" x14ac:dyDescent="0.2">
      <c r="A144" t="s">
        <v>150</v>
      </c>
      <c r="B144" t="s">
        <v>47</v>
      </c>
      <c r="C144">
        <v>1</v>
      </c>
      <c r="D144">
        <v>0.74697959000000003</v>
      </c>
      <c r="E144">
        <v>1.51</v>
      </c>
      <c r="F144">
        <v>1.33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</row>
    <row r="145" spans="1:53" x14ac:dyDescent="0.2">
      <c r="A145" t="s">
        <v>151</v>
      </c>
      <c r="B145" t="s">
        <v>51</v>
      </c>
      <c r="C145">
        <v>2</v>
      </c>
      <c r="D145">
        <v>0.77018767200000005</v>
      </c>
      <c r="E145">
        <v>1.57</v>
      </c>
      <c r="F145">
        <v>1.64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</row>
    <row r="146" spans="1:53" x14ac:dyDescent="0.2">
      <c r="A146" t="s">
        <v>152</v>
      </c>
      <c r="B146" t="s">
        <v>47</v>
      </c>
      <c r="C146">
        <v>1</v>
      </c>
      <c r="D146">
        <v>0.84524744100000004</v>
      </c>
      <c r="E146">
        <v>1.33</v>
      </c>
      <c r="F146">
        <v>1.29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3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4</v>
      </c>
      <c r="Z146">
        <v>4</v>
      </c>
      <c r="AA146">
        <v>7</v>
      </c>
      <c r="AB146">
        <v>7</v>
      </c>
      <c r="AC146">
        <v>1</v>
      </c>
      <c r="AD146">
        <v>1</v>
      </c>
      <c r="AE146">
        <v>3</v>
      </c>
      <c r="AF146">
        <v>9</v>
      </c>
      <c r="AG146">
        <v>2</v>
      </c>
      <c r="AH146">
        <v>13</v>
      </c>
      <c r="AI146">
        <v>3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5</v>
      </c>
      <c r="AP146">
        <v>8</v>
      </c>
      <c r="AQ146">
        <v>4</v>
      </c>
      <c r="AR146">
        <v>1</v>
      </c>
      <c r="AS146">
        <v>0</v>
      </c>
      <c r="AT146">
        <v>0</v>
      </c>
      <c r="AU146">
        <v>2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</row>
    <row r="147" spans="1:53" x14ac:dyDescent="0.2">
      <c r="A147" t="s">
        <v>153</v>
      </c>
      <c r="B147" t="s">
        <v>10</v>
      </c>
      <c r="C147">
        <v>3</v>
      </c>
      <c r="D147">
        <v>8.7956269000000004E-2</v>
      </c>
      <c r="E147">
        <v>1.4</v>
      </c>
      <c r="F147">
        <v>1.36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</row>
    <row r="148" spans="1:53" x14ac:dyDescent="0.2">
      <c r="A148" t="s">
        <v>154</v>
      </c>
      <c r="B148" t="s">
        <v>47</v>
      </c>
      <c r="C148">
        <v>2</v>
      </c>
      <c r="D148">
        <v>0.60620909499999998</v>
      </c>
      <c r="E148">
        <v>1.31</v>
      </c>
      <c r="F148">
        <v>1.22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</row>
    <row r="149" spans="1:53" x14ac:dyDescent="0.2">
      <c r="A149" t="s">
        <v>155</v>
      </c>
      <c r="B149" t="s">
        <v>10</v>
      </c>
      <c r="C149">
        <v>2</v>
      </c>
      <c r="D149">
        <v>0.15966483000000001</v>
      </c>
      <c r="E149">
        <v>1.33</v>
      </c>
      <c r="F149">
        <v>1.47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</row>
    <row r="150" spans="1:53" x14ac:dyDescent="0.2">
      <c r="A150" t="s">
        <v>156</v>
      </c>
      <c r="B150" t="s">
        <v>51</v>
      </c>
      <c r="C150">
        <v>3</v>
      </c>
      <c r="D150">
        <v>8.8208196000000003E-2</v>
      </c>
      <c r="E150">
        <v>1.25</v>
      </c>
      <c r="F150">
        <v>1.39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</row>
    <row r="151" spans="1:53" x14ac:dyDescent="0.2">
      <c r="A151" t="s">
        <v>157</v>
      </c>
      <c r="B151" t="s">
        <v>51</v>
      </c>
      <c r="C151">
        <v>3</v>
      </c>
      <c r="D151">
        <v>0.19279452999999999</v>
      </c>
      <c r="E151">
        <v>1.27</v>
      </c>
      <c r="F151">
        <v>1.38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</row>
    <row r="152" spans="1:53" x14ac:dyDescent="0.2">
      <c r="A152" t="s">
        <v>158</v>
      </c>
      <c r="B152" t="s">
        <v>47</v>
      </c>
      <c r="C152">
        <v>3</v>
      </c>
      <c r="D152">
        <v>0.78782478</v>
      </c>
      <c r="E152">
        <v>1.63</v>
      </c>
      <c r="F152">
        <v>1.49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</row>
    <row r="153" spans="1:53" x14ac:dyDescent="0.2">
      <c r="A153" t="s">
        <v>159</v>
      </c>
      <c r="B153" t="s">
        <v>47</v>
      </c>
      <c r="C153">
        <v>2</v>
      </c>
      <c r="D153">
        <v>0.82886254699999995</v>
      </c>
      <c r="E153">
        <v>1.34</v>
      </c>
      <c r="F153">
        <v>1.29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</row>
    <row r="154" spans="1:53" x14ac:dyDescent="0.2">
      <c r="A154" t="s">
        <v>160</v>
      </c>
      <c r="B154" t="s">
        <v>51</v>
      </c>
      <c r="C154">
        <v>3</v>
      </c>
      <c r="D154">
        <v>0.72145888000000002</v>
      </c>
      <c r="E154">
        <v>1.02</v>
      </c>
      <c r="F154">
        <v>1.5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</row>
    <row r="155" spans="1:53" x14ac:dyDescent="0.2">
      <c r="A155" t="s">
        <v>161</v>
      </c>
      <c r="B155" t="s">
        <v>51</v>
      </c>
      <c r="C155">
        <v>2</v>
      </c>
      <c r="D155">
        <v>0.69663396200000005</v>
      </c>
      <c r="E155">
        <v>1.19</v>
      </c>
      <c r="F155">
        <v>1.41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</row>
    <row r="156" spans="1:53" x14ac:dyDescent="0.2">
      <c r="A156" t="s">
        <v>162</v>
      </c>
      <c r="B156" t="s">
        <v>51</v>
      </c>
      <c r="C156">
        <v>2</v>
      </c>
      <c r="D156">
        <v>0.28758983500000002</v>
      </c>
      <c r="E156">
        <v>1.26</v>
      </c>
      <c r="F156">
        <v>1.46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</row>
    <row r="157" spans="1:53" x14ac:dyDescent="0.2">
      <c r="A157" t="s">
        <v>163</v>
      </c>
      <c r="B157" t="s">
        <v>51</v>
      </c>
      <c r="C157">
        <v>3</v>
      </c>
      <c r="D157">
        <v>0.76077805099999996</v>
      </c>
      <c r="E157">
        <v>1.26</v>
      </c>
      <c r="F157">
        <v>1.36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</row>
    <row r="158" spans="1:53" x14ac:dyDescent="0.2">
      <c r="A158" t="s">
        <v>164</v>
      </c>
      <c r="B158" t="s">
        <v>51</v>
      </c>
      <c r="C158">
        <v>2</v>
      </c>
      <c r="D158">
        <v>0.82662349400000001</v>
      </c>
      <c r="E158">
        <v>1.32</v>
      </c>
      <c r="F158">
        <v>1.41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</row>
    <row r="159" spans="1:53" x14ac:dyDescent="0.2">
      <c r="A159" t="s">
        <v>165</v>
      </c>
      <c r="B159" t="s">
        <v>47</v>
      </c>
      <c r="C159">
        <v>1</v>
      </c>
      <c r="D159">
        <v>0.65558878300000001</v>
      </c>
      <c r="E159">
        <v>1.37</v>
      </c>
      <c r="F159">
        <v>1.28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3</v>
      </c>
      <c r="AA159">
        <v>10</v>
      </c>
      <c r="AB159">
        <v>9</v>
      </c>
      <c r="AC159">
        <v>6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</row>
    <row r="160" spans="1:53" x14ac:dyDescent="0.2">
      <c r="A160" t="s">
        <v>166</v>
      </c>
      <c r="B160" t="s">
        <v>47</v>
      </c>
      <c r="C160">
        <v>2</v>
      </c>
      <c r="D160">
        <v>0.86887343699999997</v>
      </c>
      <c r="E160">
        <v>1.3</v>
      </c>
      <c r="F160">
        <v>1.2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</row>
    <row r="161" spans="1:53" x14ac:dyDescent="0.2">
      <c r="A161" t="s">
        <v>167</v>
      </c>
      <c r="B161" t="s">
        <v>8</v>
      </c>
      <c r="C161">
        <v>2</v>
      </c>
      <c r="D161">
        <v>0.92082525100000001</v>
      </c>
      <c r="E161">
        <v>1.05</v>
      </c>
      <c r="F161">
        <v>1.05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</row>
    <row r="162" spans="1:53" x14ac:dyDescent="0.2">
      <c r="A162" t="s">
        <v>168</v>
      </c>
      <c r="B162" t="s">
        <v>51</v>
      </c>
      <c r="C162">
        <v>1</v>
      </c>
      <c r="D162">
        <v>0.67225365800000003</v>
      </c>
      <c r="E162">
        <v>1.21</v>
      </c>
      <c r="F162">
        <v>1.4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1</v>
      </c>
      <c r="U162">
        <v>0</v>
      </c>
      <c r="V162">
        <v>2</v>
      </c>
      <c r="W162">
        <v>0</v>
      </c>
      <c r="X162">
        <v>0</v>
      </c>
      <c r="Y162">
        <v>5</v>
      </c>
      <c r="Z162">
        <v>6</v>
      </c>
      <c r="AA162">
        <v>4</v>
      </c>
      <c r="AB162">
        <v>7</v>
      </c>
      <c r="AC162">
        <v>2</v>
      </c>
      <c r="AD162">
        <v>2</v>
      </c>
      <c r="AE162">
        <v>6</v>
      </c>
      <c r="AF162">
        <v>4</v>
      </c>
      <c r="AG162">
        <v>4</v>
      </c>
      <c r="AH162">
        <v>1</v>
      </c>
      <c r="AI162">
        <v>0</v>
      </c>
      <c r="AJ162">
        <v>1</v>
      </c>
      <c r="AK162">
        <v>2</v>
      </c>
      <c r="AL162">
        <v>0</v>
      </c>
      <c r="AM162">
        <v>1</v>
      </c>
      <c r="AN162">
        <v>0</v>
      </c>
      <c r="AO162">
        <v>2</v>
      </c>
      <c r="AP162">
        <v>1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</row>
    <row r="163" spans="1:53" x14ac:dyDescent="0.2">
      <c r="A163" t="s">
        <v>169</v>
      </c>
      <c r="B163" t="s">
        <v>8</v>
      </c>
      <c r="C163">
        <v>2</v>
      </c>
      <c r="D163">
        <v>0.92295893799999995</v>
      </c>
      <c r="E163">
        <v>1.1299999999999999</v>
      </c>
      <c r="F163">
        <v>1.03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</row>
    <row r="164" spans="1:53" x14ac:dyDescent="0.2">
      <c r="A164" t="s">
        <v>170</v>
      </c>
      <c r="B164" t="s">
        <v>8</v>
      </c>
      <c r="C164">
        <v>2</v>
      </c>
      <c r="D164">
        <v>0.94198139700000005</v>
      </c>
      <c r="E164">
        <v>1.1000000000000001</v>
      </c>
      <c r="F164">
        <v>0.99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</row>
    <row r="165" spans="1:53" x14ac:dyDescent="0.2">
      <c r="A165" t="s">
        <v>171</v>
      </c>
      <c r="B165" t="s">
        <v>8</v>
      </c>
      <c r="C165">
        <v>1</v>
      </c>
      <c r="D165">
        <v>0.92166446499999999</v>
      </c>
      <c r="E165">
        <v>1.04</v>
      </c>
      <c r="F165">
        <v>0.88</v>
      </c>
      <c r="G165">
        <v>0</v>
      </c>
      <c r="H165">
        <v>0</v>
      </c>
      <c r="I165">
        <v>2</v>
      </c>
      <c r="J165">
        <v>0</v>
      </c>
      <c r="K165">
        <v>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2</v>
      </c>
      <c r="U165">
        <v>1</v>
      </c>
      <c r="V165">
        <v>7</v>
      </c>
      <c r="W165">
        <v>0</v>
      </c>
      <c r="X165">
        <v>94</v>
      </c>
      <c r="Y165">
        <v>167</v>
      </c>
      <c r="Z165">
        <v>56</v>
      </c>
      <c r="AA165">
        <v>7</v>
      </c>
      <c r="AB165">
        <v>2</v>
      </c>
      <c r="AC165">
        <v>7</v>
      </c>
      <c r="AD165">
        <v>16</v>
      </c>
      <c r="AE165">
        <v>3</v>
      </c>
      <c r="AF165">
        <v>2</v>
      </c>
      <c r="AG165">
        <v>0</v>
      </c>
      <c r="AH165">
        <v>2</v>
      </c>
      <c r="AI165">
        <v>1</v>
      </c>
      <c r="AJ165">
        <v>2</v>
      </c>
      <c r="AK165">
        <v>0</v>
      </c>
      <c r="AL165">
        <v>0</v>
      </c>
      <c r="AM165">
        <v>0</v>
      </c>
      <c r="AN165">
        <v>0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</row>
    <row r="166" spans="1:53" x14ac:dyDescent="0.2">
      <c r="A166" t="s">
        <v>172</v>
      </c>
      <c r="B166" t="s">
        <v>8</v>
      </c>
      <c r="C166">
        <v>2</v>
      </c>
      <c r="D166">
        <v>0.92073558200000005</v>
      </c>
      <c r="E166">
        <v>1.03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</row>
    <row r="167" spans="1:53" x14ac:dyDescent="0.2">
      <c r="A167" t="s">
        <v>173</v>
      </c>
      <c r="B167" t="s">
        <v>8</v>
      </c>
      <c r="C167">
        <v>1</v>
      </c>
      <c r="D167">
        <v>0.94905634999999999</v>
      </c>
      <c r="E167">
        <v>1.1200000000000001</v>
      </c>
      <c r="F167">
        <v>0.99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 x14ac:dyDescent="0.2">
      <c r="A168" t="s">
        <v>174</v>
      </c>
      <c r="B168" t="s">
        <v>8</v>
      </c>
      <c r="C168">
        <v>2</v>
      </c>
      <c r="D168">
        <v>0.91985451100000004</v>
      </c>
      <c r="E168">
        <v>1.0900000000000001</v>
      </c>
      <c r="F168">
        <v>1.21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</row>
    <row r="169" spans="1:53" x14ac:dyDescent="0.2">
      <c r="A169" t="s">
        <v>175</v>
      </c>
      <c r="B169" t="s">
        <v>10</v>
      </c>
      <c r="C169">
        <v>1</v>
      </c>
      <c r="D169">
        <v>0.34014585200000003</v>
      </c>
      <c r="E169">
        <v>1.38</v>
      </c>
      <c r="F169">
        <v>1.37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 x14ac:dyDescent="0.2">
      <c r="A170" t="s">
        <v>176</v>
      </c>
      <c r="B170" t="s">
        <v>177</v>
      </c>
      <c r="C170">
        <v>2</v>
      </c>
      <c r="D170">
        <v>0.961672902</v>
      </c>
      <c r="E170">
        <v>1.79</v>
      </c>
      <c r="F170">
        <v>1.72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</row>
    <row r="171" spans="1:53" x14ac:dyDescent="0.2">
      <c r="A171" t="s">
        <v>178</v>
      </c>
      <c r="B171" t="s">
        <v>51</v>
      </c>
      <c r="C171">
        <v>2</v>
      </c>
      <c r="D171">
        <v>0.22956750500000001</v>
      </c>
      <c r="E171">
        <v>1.28</v>
      </c>
      <c r="F171">
        <v>1.65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</row>
    <row r="172" spans="1:53" x14ac:dyDescent="0.2">
      <c r="A172" t="s">
        <v>179</v>
      </c>
      <c r="B172" t="s">
        <v>8</v>
      </c>
      <c r="C172">
        <v>2</v>
      </c>
      <c r="D172">
        <v>0.92189874500000002</v>
      </c>
      <c r="E172">
        <v>0.91</v>
      </c>
      <c r="F172">
        <v>1.1000000000000001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</row>
    <row r="173" spans="1:53" x14ac:dyDescent="0.2">
      <c r="A173" t="s">
        <v>180</v>
      </c>
      <c r="B173" t="s">
        <v>21</v>
      </c>
      <c r="C173">
        <v>2</v>
      </c>
      <c r="D173">
        <v>0.95579575000000006</v>
      </c>
      <c r="E173">
        <v>1.23</v>
      </c>
      <c r="F173">
        <v>1.56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</row>
    <row r="174" spans="1:53" x14ac:dyDescent="0.2">
      <c r="A174" t="s">
        <v>181</v>
      </c>
      <c r="B174" t="s">
        <v>51</v>
      </c>
      <c r="C174">
        <v>3</v>
      </c>
      <c r="D174">
        <v>0.90675819099999999</v>
      </c>
      <c r="E174">
        <v>1.28</v>
      </c>
      <c r="F174">
        <v>1.65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</row>
    <row r="175" spans="1:53" x14ac:dyDescent="0.2">
      <c r="A175" t="s">
        <v>182</v>
      </c>
      <c r="B175" t="s">
        <v>10</v>
      </c>
      <c r="C175">
        <v>3</v>
      </c>
      <c r="D175">
        <v>0.909353729</v>
      </c>
      <c r="E175">
        <v>1.3</v>
      </c>
      <c r="F175">
        <v>1.47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</row>
    <row r="176" spans="1:53" x14ac:dyDescent="0.2">
      <c r="A176" t="s">
        <v>183</v>
      </c>
      <c r="B176" t="s">
        <v>8</v>
      </c>
      <c r="C176">
        <v>1</v>
      </c>
      <c r="D176">
        <v>0.96542882200000002</v>
      </c>
      <c r="E176">
        <v>1.25</v>
      </c>
      <c r="F176">
        <v>1.28</v>
      </c>
      <c r="G176">
        <v>0</v>
      </c>
      <c r="H176">
        <v>0</v>
      </c>
      <c r="I176">
        <v>0</v>
      </c>
      <c r="J176">
        <v>8</v>
      </c>
      <c r="K176">
        <v>8</v>
      </c>
      <c r="L176">
        <v>6</v>
      </c>
      <c r="M176">
        <v>17</v>
      </c>
      <c r="N176">
        <v>7</v>
      </c>
      <c r="O176">
        <v>30</v>
      </c>
      <c r="P176">
        <v>12</v>
      </c>
      <c r="Q176">
        <v>13</v>
      </c>
      <c r="R176">
        <v>33</v>
      </c>
      <c r="S176">
        <v>18</v>
      </c>
      <c r="T176">
        <v>55</v>
      </c>
      <c r="U176">
        <v>35</v>
      </c>
      <c r="V176">
        <v>88</v>
      </c>
      <c r="W176">
        <v>83</v>
      </c>
      <c r="X176">
        <v>15</v>
      </c>
      <c r="Y176">
        <v>47</v>
      </c>
      <c r="Z176">
        <v>59</v>
      </c>
      <c r="AA176">
        <v>95</v>
      </c>
      <c r="AB176">
        <v>102</v>
      </c>
      <c r="AC176">
        <v>149</v>
      </c>
      <c r="AD176">
        <v>94</v>
      </c>
      <c r="AE176">
        <v>95</v>
      </c>
      <c r="AF176">
        <v>137</v>
      </c>
      <c r="AG176">
        <v>120</v>
      </c>
      <c r="AH176">
        <v>49</v>
      </c>
      <c r="AI176">
        <v>38</v>
      </c>
      <c r="AJ176">
        <v>37</v>
      </c>
      <c r="AK176">
        <v>40</v>
      </c>
      <c r="AL176">
        <v>36</v>
      </c>
      <c r="AM176">
        <v>22</v>
      </c>
      <c r="AN176">
        <v>24</v>
      </c>
      <c r="AO176">
        <v>15</v>
      </c>
      <c r="AP176">
        <v>15</v>
      </c>
      <c r="AQ176">
        <v>27</v>
      </c>
      <c r="AR176">
        <v>19</v>
      </c>
      <c r="AS176">
        <v>27</v>
      </c>
      <c r="AT176">
        <v>8</v>
      </c>
      <c r="AU176">
        <v>7</v>
      </c>
      <c r="AV176">
        <v>4</v>
      </c>
      <c r="AW176">
        <v>0</v>
      </c>
      <c r="AX176">
        <v>1</v>
      </c>
      <c r="AY176">
        <v>0</v>
      </c>
      <c r="AZ176">
        <v>0</v>
      </c>
      <c r="BA176">
        <v>0</v>
      </c>
    </row>
    <row r="177" spans="1:53" x14ac:dyDescent="0.2">
      <c r="A177" t="s">
        <v>184</v>
      </c>
      <c r="B177" t="s">
        <v>10</v>
      </c>
      <c r="C177">
        <v>2</v>
      </c>
      <c r="D177">
        <v>0.25169180299999999</v>
      </c>
      <c r="E177">
        <v>1.33</v>
      </c>
      <c r="F177">
        <v>1.67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</row>
    <row r="178" spans="1:53" x14ac:dyDescent="0.2">
      <c r="A178" t="s">
        <v>185</v>
      </c>
      <c r="B178" t="s">
        <v>8</v>
      </c>
      <c r="C178">
        <v>3</v>
      </c>
      <c r="D178">
        <v>0.93657529500000003</v>
      </c>
      <c r="E178">
        <v>1.21</v>
      </c>
      <c r="F178">
        <v>1.0900000000000001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x14ac:dyDescent="0.2">
      <c r="A179" t="s">
        <v>186</v>
      </c>
      <c r="B179" t="s">
        <v>8</v>
      </c>
      <c r="C179">
        <v>1</v>
      </c>
      <c r="D179">
        <v>0.94436490699999998</v>
      </c>
      <c r="E179">
        <v>1.29</v>
      </c>
      <c r="F179">
        <v>1.1100000000000001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x14ac:dyDescent="0.2">
      <c r="A180" t="s">
        <v>187</v>
      </c>
      <c r="B180" t="s">
        <v>8</v>
      </c>
      <c r="C180">
        <v>1</v>
      </c>
      <c r="D180">
        <v>0.95738021100000004</v>
      </c>
      <c r="E180">
        <v>1.2</v>
      </c>
      <c r="F180">
        <v>1.01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2</v>
      </c>
      <c r="O180">
        <v>0</v>
      </c>
      <c r="P180">
        <v>3</v>
      </c>
      <c r="Q180">
        <v>1</v>
      </c>
      <c r="R180">
        <v>4</v>
      </c>
      <c r="S180">
        <v>2</v>
      </c>
      <c r="T180">
        <v>2</v>
      </c>
      <c r="U180">
        <v>5</v>
      </c>
      <c r="V180">
        <v>17</v>
      </c>
      <c r="W180">
        <v>2</v>
      </c>
      <c r="X180">
        <v>7</v>
      </c>
      <c r="Y180">
        <v>2</v>
      </c>
      <c r="Z180">
        <v>8</v>
      </c>
      <c r="AA180">
        <v>7</v>
      </c>
      <c r="AB180">
        <v>13</v>
      </c>
      <c r="AC180">
        <v>8</v>
      </c>
      <c r="AD180">
        <v>11</v>
      </c>
      <c r="AE180">
        <v>7</v>
      </c>
      <c r="AF180">
        <v>3</v>
      </c>
      <c r="AG180">
        <v>6</v>
      </c>
      <c r="AH180">
        <v>7</v>
      </c>
      <c r="AI180">
        <v>1</v>
      </c>
      <c r="AJ180">
        <v>2</v>
      </c>
      <c r="AK180">
        <v>1</v>
      </c>
      <c r="AL180">
        <v>4</v>
      </c>
      <c r="AM180">
        <v>1</v>
      </c>
      <c r="AN180">
        <v>2</v>
      </c>
      <c r="AO180">
        <v>0</v>
      </c>
      <c r="AP180">
        <v>1</v>
      </c>
      <c r="AQ180">
        <v>2</v>
      </c>
      <c r="AR180">
        <v>0</v>
      </c>
      <c r="AS180">
        <v>2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x14ac:dyDescent="0.2">
      <c r="A181" t="s">
        <v>188</v>
      </c>
      <c r="B181" t="s">
        <v>8</v>
      </c>
      <c r="C181">
        <v>2</v>
      </c>
      <c r="D181">
        <v>0.92704213899999999</v>
      </c>
      <c r="E181">
        <v>1.03</v>
      </c>
      <c r="F181">
        <v>1.02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x14ac:dyDescent="0.2">
      <c r="A182" t="s">
        <v>189</v>
      </c>
      <c r="B182" t="s">
        <v>8</v>
      </c>
      <c r="C182">
        <v>2</v>
      </c>
      <c r="D182">
        <v>0.92459867100000004</v>
      </c>
      <c r="E182">
        <v>0.82</v>
      </c>
      <c r="F182">
        <v>0.91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3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x14ac:dyDescent="0.2">
      <c r="A183" t="s">
        <v>190</v>
      </c>
      <c r="B183" t="s">
        <v>8</v>
      </c>
      <c r="C183">
        <v>2</v>
      </c>
      <c r="D183">
        <v>0.94420869399999996</v>
      </c>
      <c r="E183">
        <v>1.26</v>
      </c>
      <c r="F183">
        <v>1.21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x14ac:dyDescent="0.2">
      <c r="A184" t="s">
        <v>191</v>
      </c>
      <c r="B184" t="s">
        <v>10</v>
      </c>
      <c r="C184">
        <v>1</v>
      </c>
      <c r="D184">
        <v>0.68431859299999998</v>
      </c>
      <c r="E184">
        <v>1.54</v>
      </c>
      <c r="F184">
        <v>1.42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x14ac:dyDescent="0.2">
      <c r="A185" t="s">
        <v>192</v>
      </c>
      <c r="B185" t="s">
        <v>47</v>
      </c>
      <c r="C185">
        <v>2</v>
      </c>
      <c r="D185">
        <v>0.11126517299999999</v>
      </c>
      <c r="E185">
        <v>1.39</v>
      </c>
      <c r="F185">
        <v>1.19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x14ac:dyDescent="0.2">
      <c r="A186" t="s">
        <v>193</v>
      </c>
      <c r="B186" t="s">
        <v>47</v>
      </c>
      <c r="C186">
        <v>1</v>
      </c>
      <c r="D186">
        <v>0.642830503</v>
      </c>
      <c r="E186">
        <v>1.49</v>
      </c>
      <c r="F186">
        <v>1.1399999999999999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2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x14ac:dyDescent="0.2">
      <c r="A187" t="s">
        <v>194</v>
      </c>
      <c r="B187" t="s">
        <v>47</v>
      </c>
      <c r="C187">
        <v>2</v>
      </c>
      <c r="D187">
        <v>0.512061616</v>
      </c>
      <c r="E187">
        <v>1.3</v>
      </c>
      <c r="F187">
        <v>0.91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x14ac:dyDescent="0.2">
      <c r="A188" t="s">
        <v>195</v>
      </c>
      <c r="B188" t="s">
        <v>8</v>
      </c>
      <c r="C188">
        <v>1</v>
      </c>
      <c r="D188">
        <v>0.94991277600000001</v>
      </c>
      <c r="E188">
        <v>1.02</v>
      </c>
      <c r="F188">
        <v>0.94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x14ac:dyDescent="0.2">
      <c r="A189" t="s">
        <v>196</v>
      </c>
      <c r="B189" t="s">
        <v>8</v>
      </c>
      <c r="C189">
        <v>2</v>
      </c>
      <c r="D189">
        <v>0.93940230899999999</v>
      </c>
      <c r="E189">
        <v>0.9</v>
      </c>
      <c r="F189">
        <v>0.84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x14ac:dyDescent="0.2">
      <c r="A190" t="s">
        <v>197</v>
      </c>
      <c r="B190" t="s">
        <v>8</v>
      </c>
      <c r="C190">
        <v>3</v>
      </c>
      <c r="D190">
        <v>0.94524627999999999</v>
      </c>
      <c r="E190">
        <v>0.91</v>
      </c>
      <c r="F190">
        <v>0.82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x14ac:dyDescent="0.2">
      <c r="A191" t="s">
        <v>198</v>
      </c>
      <c r="B191" t="s">
        <v>47</v>
      </c>
      <c r="C191">
        <v>2</v>
      </c>
      <c r="D191">
        <v>0.38035869900000002</v>
      </c>
      <c r="E191">
        <v>1.35</v>
      </c>
      <c r="F191">
        <v>0.96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x14ac:dyDescent="0.2">
      <c r="A192" t="s">
        <v>199</v>
      </c>
      <c r="B192" t="s">
        <v>8</v>
      </c>
      <c r="C192">
        <v>1</v>
      </c>
      <c r="D192">
        <v>0.94846370199999996</v>
      </c>
      <c r="E192">
        <v>1.28</v>
      </c>
      <c r="F192">
        <v>1.1399999999999999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6</v>
      </c>
      <c r="AA192">
        <v>3</v>
      </c>
      <c r="AB192">
        <v>2</v>
      </c>
      <c r="AC192">
        <v>2</v>
      </c>
      <c r="AD192">
        <v>0</v>
      </c>
      <c r="AE192">
        <v>0</v>
      </c>
      <c r="AF192">
        <v>2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x14ac:dyDescent="0.2">
      <c r="A193" t="s">
        <v>200</v>
      </c>
      <c r="B193" t="s">
        <v>51</v>
      </c>
      <c r="C193">
        <v>1</v>
      </c>
      <c r="D193">
        <v>0.22510364699999999</v>
      </c>
      <c r="E193">
        <v>1.0900000000000001</v>
      </c>
      <c r="F193">
        <v>1.47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1</v>
      </c>
      <c r="AL193">
        <v>0</v>
      </c>
      <c r="AM193">
        <v>0</v>
      </c>
      <c r="AN193">
        <v>0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x14ac:dyDescent="0.2">
      <c r="A194" t="s">
        <v>201</v>
      </c>
      <c r="B194" t="s">
        <v>10</v>
      </c>
      <c r="C194">
        <v>2</v>
      </c>
      <c r="D194">
        <v>0.415133478</v>
      </c>
      <c r="E194">
        <v>1.65</v>
      </c>
      <c r="F194">
        <v>1.71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x14ac:dyDescent="0.2">
      <c r="A195" t="s">
        <v>202</v>
      </c>
      <c r="B195" t="s">
        <v>8</v>
      </c>
      <c r="C195">
        <v>2</v>
      </c>
      <c r="D195">
        <v>0.92626981200000003</v>
      </c>
      <c r="E195">
        <v>1.1399999999999999</v>
      </c>
      <c r="F195">
        <v>1.1200000000000001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x14ac:dyDescent="0.2">
      <c r="A196" t="s">
        <v>203</v>
      </c>
      <c r="B196" t="s">
        <v>8</v>
      </c>
      <c r="C196">
        <v>2</v>
      </c>
      <c r="D196">
        <v>0.92873507099999997</v>
      </c>
      <c r="E196">
        <v>1.18</v>
      </c>
      <c r="F196">
        <v>1.1200000000000001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x14ac:dyDescent="0.2">
      <c r="A197" t="s">
        <v>204</v>
      </c>
      <c r="B197" t="s">
        <v>10</v>
      </c>
      <c r="C197">
        <v>1</v>
      </c>
      <c r="D197">
        <v>0.62665497699999995</v>
      </c>
      <c r="E197">
        <v>1.31</v>
      </c>
      <c r="F197">
        <v>1.42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3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2</v>
      </c>
      <c r="AD197">
        <v>0</v>
      </c>
      <c r="AE197">
        <v>1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x14ac:dyDescent="0.2">
      <c r="A198" t="s">
        <v>205</v>
      </c>
      <c r="B198" t="s">
        <v>8</v>
      </c>
      <c r="C198">
        <v>2</v>
      </c>
      <c r="D198">
        <v>0.94089902800000003</v>
      </c>
      <c r="E198">
        <v>1.04</v>
      </c>
      <c r="F198">
        <v>0.93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3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x14ac:dyDescent="0.2">
      <c r="A199" t="s">
        <v>206</v>
      </c>
      <c r="B199" t="s">
        <v>8</v>
      </c>
      <c r="C199">
        <v>1</v>
      </c>
      <c r="D199">
        <v>0.92871651200000005</v>
      </c>
      <c r="E199">
        <v>1.01</v>
      </c>
      <c r="F199">
        <v>0.93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1</v>
      </c>
      <c r="AD199">
        <v>2</v>
      </c>
      <c r="AE199">
        <v>0</v>
      </c>
      <c r="AF199">
        <v>0</v>
      </c>
      <c r="AG199">
        <v>0</v>
      </c>
      <c r="AH199">
        <v>1</v>
      </c>
      <c r="AI199">
        <v>0</v>
      </c>
      <c r="AJ199">
        <v>0</v>
      </c>
      <c r="AK199">
        <v>0</v>
      </c>
      <c r="AL199">
        <v>4</v>
      </c>
      <c r="AM199">
        <v>4</v>
      </c>
      <c r="AN199">
        <v>7</v>
      </c>
      <c r="AO199">
        <v>8</v>
      </c>
      <c r="AP199">
        <v>0</v>
      </c>
      <c r="AQ199">
        <v>0</v>
      </c>
      <c r="AR199">
        <v>0</v>
      </c>
      <c r="AS199">
        <v>3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</row>
    <row r="200" spans="1:53" x14ac:dyDescent="0.2">
      <c r="A200" t="s">
        <v>207</v>
      </c>
      <c r="B200" t="s">
        <v>8</v>
      </c>
      <c r="C200">
        <v>2</v>
      </c>
      <c r="D200">
        <v>0.92578846599999998</v>
      </c>
      <c r="E200">
        <v>1.1100000000000001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x14ac:dyDescent="0.2">
      <c r="A201" t="s">
        <v>208</v>
      </c>
      <c r="B201" t="s">
        <v>8</v>
      </c>
      <c r="C201">
        <v>1</v>
      </c>
      <c r="D201">
        <v>0.92855497899999995</v>
      </c>
      <c r="E201">
        <v>1.21</v>
      </c>
      <c r="F201">
        <v>1.27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  <row r="202" spans="1:53" x14ac:dyDescent="0.2">
      <c r="A202" t="s">
        <v>209</v>
      </c>
      <c r="B202" t="s">
        <v>8</v>
      </c>
      <c r="C202">
        <v>2</v>
      </c>
      <c r="D202">
        <v>0.93130331600000005</v>
      </c>
      <c r="E202">
        <v>1.06</v>
      </c>
      <c r="F202">
        <v>1.08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 x14ac:dyDescent="0.2">
      <c r="A203" t="s">
        <v>210</v>
      </c>
      <c r="B203" t="s">
        <v>8</v>
      </c>
      <c r="C203">
        <v>1</v>
      </c>
      <c r="D203">
        <v>0.93922467200000004</v>
      </c>
      <c r="E203">
        <v>0.97</v>
      </c>
      <c r="F203">
        <v>0.91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1</v>
      </c>
      <c r="AT203">
        <v>1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 x14ac:dyDescent="0.2">
      <c r="A204" t="s">
        <v>211</v>
      </c>
      <c r="B204" t="s">
        <v>47</v>
      </c>
      <c r="C204">
        <v>1</v>
      </c>
      <c r="D204">
        <v>0.63199615399999998</v>
      </c>
      <c r="E204">
        <v>1.31</v>
      </c>
      <c r="F204">
        <v>1.27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6</v>
      </c>
      <c r="Q204">
        <v>5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0</v>
      </c>
      <c r="AC204">
        <v>0</v>
      </c>
      <c r="AD204">
        <v>1</v>
      </c>
      <c r="AE204">
        <v>3</v>
      </c>
      <c r="AF204">
        <v>2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 x14ac:dyDescent="0.2">
      <c r="A205" t="s">
        <v>212</v>
      </c>
      <c r="B205" t="s">
        <v>16</v>
      </c>
      <c r="C205">
        <v>2</v>
      </c>
      <c r="D205">
        <v>0.925590205</v>
      </c>
      <c r="E205">
        <v>1.34</v>
      </c>
      <c r="F205">
        <v>1.17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</row>
    <row r="206" spans="1:53" x14ac:dyDescent="0.2">
      <c r="A206" t="s">
        <v>213</v>
      </c>
      <c r="B206" t="s">
        <v>10</v>
      </c>
      <c r="C206">
        <v>3</v>
      </c>
      <c r="D206">
        <v>0.31563061199999998</v>
      </c>
      <c r="E206">
        <v>1.46</v>
      </c>
      <c r="F206">
        <v>1.56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</row>
    <row r="207" spans="1:53" x14ac:dyDescent="0.2">
      <c r="A207" t="s">
        <v>214</v>
      </c>
      <c r="B207" t="s">
        <v>10</v>
      </c>
      <c r="C207">
        <v>2</v>
      </c>
      <c r="D207">
        <v>0.50727118800000004</v>
      </c>
      <c r="E207">
        <v>1.43</v>
      </c>
      <c r="F207">
        <v>1.52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 x14ac:dyDescent="0.2">
      <c r="A208" t="s">
        <v>215</v>
      </c>
      <c r="B208" t="s">
        <v>10</v>
      </c>
      <c r="C208">
        <v>1</v>
      </c>
      <c r="D208">
        <v>0.49367851600000001</v>
      </c>
      <c r="E208">
        <v>1.59</v>
      </c>
      <c r="F208">
        <v>1.84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1</v>
      </c>
      <c r="Y208">
        <v>0</v>
      </c>
      <c r="Z208">
        <v>2</v>
      </c>
      <c r="AA208">
        <v>0</v>
      </c>
      <c r="AB208">
        <v>1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1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 x14ac:dyDescent="0.2">
      <c r="A209" t="s">
        <v>216</v>
      </c>
      <c r="B209" t="s">
        <v>47</v>
      </c>
      <c r="C209">
        <v>3</v>
      </c>
      <c r="D209">
        <v>0.89554071700000004</v>
      </c>
      <c r="E209">
        <v>1.38</v>
      </c>
      <c r="F209">
        <v>1.32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</row>
    <row r="210" spans="1:53" x14ac:dyDescent="0.2">
      <c r="A210" t="s">
        <v>217</v>
      </c>
      <c r="B210" t="s">
        <v>10</v>
      </c>
      <c r="C210">
        <v>3</v>
      </c>
      <c r="D210">
        <v>0.53832679000000005</v>
      </c>
      <c r="E210">
        <v>1.41</v>
      </c>
      <c r="F210">
        <v>1.54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 x14ac:dyDescent="0.2">
      <c r="A211" t="s">
        <v>218</v>
      </c>
      <c r="B211" t="s">
        <v>47</v>
      </c>
      <c r="C211">
        <v>1</v>
      </c>
      <c r="D211">
        <v>0.61007403199999999</v>
      </c>
      <c r="E211">
        <v>1.85</v>
      </c>
      <c r="F211">
        <v>0.98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 x14ac:dyDescent="0.2">
      <c r="A212" t="s">
        <v>219</v>
      </c>
      <c r="B212" t="s">
        <v>10</v>
      </c>
      <c r="C212">
        <v>2</v>
      </c>
      <c r="D212">
        <v>0.29511447400000002</v>
      </c>
      <c r="E212">
        <v>1.77</v>
      </c>
      <c r="F212">
        <v>1.6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</row>
    <row r="213" spans="1:53" x14ac:dyDescent="0.2">
      <c r="A213" t="s">
        <v>220</v>
      </c>
      <c r="B213" t="s">
        <v>10</v>
      </c>
      <c r="C213">
        <v>2</v>
      </c>
      <c r="D213">
        <v>0.61342786699999996</v>
      </c>
      <c r="E213">
        <v>1.46</v>
      </c>
      <c r="F213">
        <v>1.59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</row>
    <row r="214" spans="1:53" x14ac:dyDescent="0.2">
      <c r="A214" t="s">
        <v>221</v>
      </c>
      <c r="B214" t="s">
        <v>10</v>
      </c>
      <c r="C214">
        <v>2</v>
      </c>
      <c r="D214">
        <v>0.76376994200000003</v>
      </c>
      <c r="E214">
        <v>1.53</v>
      </c>
      <c r="F214">
        <v>1.4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</row>
    <row r="215" spans="1:53" x14ac:dyDescent="0.2">
      <c r="A215" t="s">
        <v>222</v>
      </c>
      <c r="B215" t="s">
        <v>10</v>
      </c>
      <c r="C215">
        <v>2</v>
      </c>
      <c r="D215">
        <v>0.87784046599999999</v>
      </c>
      <c r="E215">
        <v>1.41</v>
      </c>
      <c r="F215">
        <v>1.35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</row>
    <row r="216" spans="1:53" x14ac:dyDescent="0.2">
      <c r="A216" t="s">
        <v>223</v>
      </c>
      <c r="B216" t="s">
        <v>8</v>
      </c>
      <c r="C216">
        <v>2</v>
      </c>
      <c r="D216">
        <v>0.95229202499999999</v>
      </c>
      <c r="E216">
        <v>1.08</v>
      </c>
      <c r="F216">
        <v>1.0900000000000001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</row>
    <row r="217" spans="1:53" x14ac:dyDescent="0.2">
      <c r="A217" t="s">
        <v>224</v>
      </c>
      <c r="B217" t="s">
        <v>8</v>
      </c>
      <c r="C217">
        <v>2</v>
      </c>
      <c r="D217">
        <v>0.94577846300000001</v>
      </c>
      <c r="E217">
        <v>1.1299999999999999</v>
      </c>
      <c r="F217">
        <v>1.18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</row>
    <row r="218" spans="1:53" x14ac:dyDescent="0.2">
      <c r="A218" t="s">
        <v>225</v>
      </c>
      <c r="B218" t="s">
        <v>8</v>
      </c>
      <c r="C218">
        <v>2</v>
      </c>
      <c r="D218">
        <v>0.94199798099999998</v>
      </c>
      <c r="E218">
        <v>1.17</v>
      </c>
      <c r="F218">
        <v>1.1499999999999999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</row>
    <row r="219" spans="1:53" x14ac:dyDescent="0.2">
      <c r="A219" t="s">
        <v>226</v>
      </c>
      <c r="B219" t="s">
        <v>8</v>
      </c>
      <c r="C219">
        <v>2</v>
      </c>
      <c r="D219">
        <v>0.941767778</v>
      </c>
      <c r="E219">
        <v>1.1200000000000001</v>
      </c>
      <c r="F219">
        <v>1.19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</row>
    <row r="220" spans="1:53" x14ac:dyDescent="0.2">
      <c r="A220" t="s">
        <v>227</v>
      </c>
      <c r="B220" t="s">
        <v>8</v>
      </c>
      <c r="C220">
        <v>3</v>
      </c>
      <c r="D220">
        <v>0.96129172399999996</v>
      </c>
      <c r="E220">
        <v>1.02</v>
      </c>
      <c r="F220">
        <v>0.9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</row>
    <row r="221" spans="1:53" x14ac:dyDescent="0.2">
      <c r="A221" t="s">
        <v>228</v>
      </c>
      <c r="B221" t="s">
        <v>51</v>
      </c>
      <c r="C221">
        <v>1</v>
      </c>
      <c r="D221">
        <v>0.90163695300000002</v>
      </c>
      <c r="E221">
        <v>1.1399999999999999</v>
      </c>
      <c r="F221">
        <v>1.35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3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</row>
    <row r="222" spans="1:53" x14ac:dyDescent="0.2">
      <c r="A222" t="s">
        <v>229</v>
      </c>
      <c r="B222" t="s">
        <v>51</v>
      </c>
      <c r="C222">
        <v>2</v>
      </c>
      <c r="D222">
        <v>0.90946777400000001</v>
      </c>
      <c r="E222">
        <v>0.98</v>
      </c>
      <c r="F222">
        <v>1.42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</row>
    <row r="223" spans="1:53" x14ac:dyDescent="0.2">
      <c r="A223" t="s">
        <v>230</v>
      </c>
      <c r="B223" t="s">
        <v>21</v>
      </c>
      <c r="C223">
        <v>1</v>
      </c>
      <c r="D223">
        <v>0.953219382</v>
      </c>
      <c r="E223">
        <v>1.2</v>
      </c>
      <c r="F223">
        <v>1.43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</row>
    <row r="224" spans="1:53" x14ac:dyDescent="0.2">
      <c r="A224" t="s">
        <v>231</v>
      </c>
      <c r="B224" t="s">
        <v>8</v>
      </c>
      <c r="C224">
        <v>1</v>
      </c>
      <c r="D224">
        <v>0.95766771500000003</v>
      </c>
      <c r="E224">
        <v>1.05</v>
      </c>
      <c r="F224">
        <v>1.17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</row>
    <row r="225" spans="1:53" x14ac:dyDescent="0.2">
      <c r="A225" t="s">
        <v>232</v>
      </c>
      <c r="B225" t="s">
        <v>8</v>
      </c>
      <c r="C225">
        <v>3</v>
      </c>
      <c r="D225">
        <v>0.95157578700000001</v>
      </c>
      <c r="E225">
        <v>1.01</v>
      </c>
      <c r="F225">
        <v>0.94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</row>
    <row r="226" spans="1:53" x14ac:dyDescent="0.2">
      <c r="A226" t="s">
        <v>233</v>
      </c>
      <c r="B226" t="s">
        <v>8</v>
      </c>
      <c r="C226">
        <v>2</v>
      </c>
      <c r="D226">
        <v>0.95358921299999999</v>
      </c>
      <c r="E226">
        <v>1.25</v>
      </c>
      <c r="F226">
        <v>1.24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</row>
    <row r="227" spans="1:53" x14ac:dyDescent="0.2">
      <c r="A227" t="s">
        <v>234</v>
      </c>
      <c r="B227" t="s">
        <v>8</v>
      </c>
      <c r="C227">
        <v>2</v>
      </c>
      <c r="D227">
        <v>0.95460885500000003</v>
      </c>
      <c r="E227">
        <v>1.29</v>
      </c>
      <c r="F227">
        <v>1.28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</row>
    <row r="228" spans="1:53" x14ac:dyDescent="0.2">
      <c r="A228" t="s">
        <v>235</v>
      </c>
      <c r="B228" t="s">
        <v>16</v>
      </c>
      <c r="C228">
        <v>2</v>
      </c>
      <c r="D228">
        <v>0.95768182800000001</v>
      </c>
      <c r="E228">
        <v>1.38</v>
      </c>
      <c r="F228">
        <v>1.1299999999999999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</row>
    <row r="229" spans="1:53" x14ac:dyDescent="0.2">
      <c r="A229" t="s">
        <v>236</v>
      </c>
      <c r="B229" t="s">
        <v>8</v>
      </c>
      <c r="C229">
        <v>1</v>
      </c>
      <c r="D229">
        <v>0.96669925700000003</v>
      </c>
      <c r="E229">
        <v>0.95</v>
      </c>
      <c r="F229">
        <v>1.1100000000000001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</row>
    <row r="230" spans="1:53" x14ac:dyDescent="0.2">
      <c r="A230" t="s">
        <v>237</v>
      </c>
      <c r="B230" t="s">
        <v>8</v>
      </c>
      <c r="C230">
        <v>2</v>
      </c>
      <c r="D230">
        <v>0.94874788399999999</v>
      </c>
      <c r="E230">
        <v>1.27</v>
      </c>
      <c r="F230">
        <v>1.28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</row>
    <row r="231" spans="1:53" x14ac:dyDescent="0.2">
      <c r="A231" t="s">
        <v>238</v>
      </c>
      <c r="B231" t="s">
        <v>8</v>
      </c>
      <c r="C231">
        <v>2</v>
      </c>
      <c r="D231">
        <v>0.96016224800000005</v>
      </c>
      <c r="E231">
        <v>0.99</v>
      </c>
      <c r="F231">
        <v>1.04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</row>
    <row r="232" spans="1:53" x14ac:dyDescent="0.2">
      <c r="A232" t="s">
        <v>239</v>
      </c>
      <c r="B232" t="s">
        <v>8</v>
      </c>
      <c r="C232">
        <v>1</v>
      </c>
      <c r="D232">
        <v>0.93973580599999995</v>
      </c>
      <c r="E232">
        <v>1.29</v>
      </c>
      <c r="F232">
        <v>1.3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</row>
    <row r="233" spans="1:53" x14ac:dyDescent="0.2">
      <c r="A233" t="s">
        <v>240</v>
      </c>
      <c r="B233" t="s">
        <v>10</v>
      </c>
      <c r="C233">
        <v>2</v>
      </c>
      <c r="D233">
        <v>0.91825171400000005</v>
      </c>
      <c r="E233">
        <v>1.38</v>
      </c>
      <c r="F233">
        <v>1.63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</row>
    <row r="234" spans="1:53" x14ac:dyDescent="0.2">
      <c r="A234" t="s">
        <v>241</v>
      </c>
      <c r="B234" t="s">
        <v>8</v>
      </c>
      <c r="C234">
        <v>2</v>
      </c>
      <c r="D234">
        <v>0.94620219500000002</v>
      </c>
      <c r="E234">
        <v>1.03</v>
      </c>
      <c r="F234">
        <v>0.79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</row>
    <row r="235" spans="1:53" x14ac:dyDescent="0.2">
      <c r="A235" t="s">
        <v>242</v>
      </c>
      <c r="B235" t="s">
        <v>8</v>
      </c>
      <c r="C235">
        <v>2</v>
      </c>
      <c r="D235">
        <v>0.93522860100000005</v>
      </c>
      <c r="E235">
        <v>0.95</v>
      </c>
      <c r="F235">
        <v>0.83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</row>
    <row r="236" spans="1:53" x14ac:dyDescent="0.2">
      <c r="A236" t="s">
        <v>243</v>
      </c>
      <c r="B236" t="s">
        <v>8</v>
      </c>
      <c r="C236">
        <v>2</v>
      </c>
      <c r="D236">
        <v>0.95298741399999998</v>
      </c>
      <c r="E236">
        <v>1.01</v>
      </c>
      <c r="F236">
        <v>0.56999999999999995</v>
      </c>
      <c r="G236">
        <v>0</v>
      </c>
      <c r="H236">
        <v>0</v>
      </c>
      <c r="I236">
        <v>0</v>
      </c>
      <c r="J236">
        <v>2</v>
      </c>
      <c r="K236">
        <v>3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</row>
    <row r="237" spans="1:53" x14ac:dyDescent="0.2">
      <c r="A237" t="s">
        <v>244</v>
      </c>
      <c r="B237" t="s">
        <v>8</v>
      </c>
      <c r="C237">
        <v>2</v>
      </c>
      <c r="D237">
        <v>0.95354076300000001</v>
      </c>
      <c r="E237">
        <v>1.1000000000000001</v>
      </c>
      <c r="F237">
        <v>0.87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</row>
    <row r="238" spans="1:53" x14ac:dyDescent="0.2">
      <c r="A238" t="s">
        <v>245</v>
      </c>
      <c r="B238" t="s">
        <v>8</v>
      </c>
      <c r="C238">
        <v>2</v>
      </c>
      <c r="D238">
        <v>0.95872611699999999</v>
      </c>
      <c r="E238">
        <v>1.29</v>
      </c>
      <c r="F238">
        <v>1.26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</row>
    <row r="239" spans="1:53" x14ac:dyDescent="0.2">
      <c r="A239" t="s">
        <v>246</v>
      </c>
      <c r="B239" t="s">
        <v>8</v>
      </c>
      <c r="C239">
        <v>2</v>
      </c>
      <c r="D239">
        <v>0.93095435500000001</v>
      </c>
      <c r="E239">
        <v>1.07</v>
      </c>
      <c r="F239">
        <v>0.77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</row>
    <row r="240" spans="1:53" x14ac:dyDescent="0.2">
      <c r="A240" t="s">
        <v>247</v>
      </c>
      <c r="B240" t="s">
        <v>51</v>
      </c>
      <c r="C240">
        <v>2</v>
      </c>
      <c r="D240">
        <v>0.210100749</v>
      </c>
      <c r="E240">
        <v>1.2</v>
      </c>
      <c r="F240">
        <v>1.94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 x14ac:dyDescent="0.2">
      <c r="A241" t="s">
        <v>248</v>
      </c>
      <c r="B241" t="s">
        <v>8</v>
      </c>
      <c r="C241">
        <v>1</v>
      </c>
      <c r="D241">
        <v>0.92314078300000002</v>
      </c>
      <c r="E241">
        <v>1.05</v>
      </c>
      <c r="F241">
        <v>1.01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</v>
      </c>
      <c r="AX241">
        <v>0</v>
      </c>
      <c r="AY241">
        <v>0</v>
      </c>
      <c r="AZ241">
        <v>0</v>
      </c>
      <c r="BA241">
        <v>0</v>
      </c>
    </row>
    <row r="242" spans="1:53" x14ac:dyDescent="0.2">
      <c r="A242" t="s">
        <v>249</v>
      </c>
      <c r="B242" t="s">
        <v>8</v>
      </c>
      <c r="C242">
        <v>2</v>
      </c>
      <c r="D242">
        <v>0.94217653599999995</v>
      </c>
      <c r="E242">
        <v>1.07</v>
      </c>
      <c r="F242">
        <v>1.1100000000000001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</row>
    <row r="243" spans="1:53" x14ac:dyDescent="0.2">
      <c r="A243" t="s">
        <v>250</v>
      </c>
      <c r="B243" t="s">
        <v>8</v>
      </c>
      <c r="C243">
        <v>2</v>
      </c>
      <c r="D243">
        <v>0.953174195</v>
      </c>
      <c r="E243">
        <v>1.1200000000000001</v>
      </c>
      <c r="F243">
        <v>1.1499999999999999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</row>
    <row r="244" spans="1:53" x14ac:dyDescent="0.2">
      <c r="A244" t="s">
        <v>251</v>
      </c>
      <c r="B244" t="s">
        <v>8</v>
      </c>
      <c r="C244">
        <v>2</v>
      </c>
      <c r="D244">
        <v>0.93332242399999998</v>
      </c>
      <c r="E244">
        <v>1</v>
      </c>
      <c r="F244">
        <v>1.18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</row>
    <row r="245" spans="1:53" x14ac:dyDescent="0.2">
      <c r="A245" t="s">
        <v>252</v>
      </c>
      <c r="B245" t="s">
        <v>8</v>
      </c>
      <c r="C245">
        <v>2</v>
      </c>
      <c r="D245">
        <v>0.962748308</v>
      </c>
      <c r="E245">
        <v>1.1599999999999999</v>
      </c>
      <c r="F245">
        <v>1.22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</row>
    <row r="246" spans="1:53" x14ac:dyDescent="0.2">
      <c r="A246" t="s">
        <v>253</v>
      </c>
      <c r="B246" t="s">
        <v>8</v>
      </c>
      <c r="C246">
        <v>2</v>
      </c>
      <c r="D246">
        <v>0.95607720799999996</v>
      </c>
      <c r="E246">
        <v>1.29</v>
      </c>
      <c r="F246">
        <v>1.21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</row>
    <row r="247" spans="1:53" x14ac:dyDescent="0.2">
      <c r="A247" t="s">
        <v>254</v>
      </c>
      <c r="B247" t="s">
        <v>8</v>
      </c>
      <c r="C247">
        <v>1</v>
      </c>
      <c r="D247">
        <v>0.94513968699999995</v>
      </c>
      <c r="E247">
        <v>1.26</v>
      </c>
      <c r="F247">
        <v>1.1499999999999999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3</v>
      </c>
      <c r="AC247">
        <v>1</v>
      </c>
      <c r="AD247">
        <v>5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</row>
    <row r="248" spans="1:53" x14ac:dyDescent="0.2">
      <c r="A248" t="s">
        <v>255</v>
      </c>
      <c r="B248" t="s">
        <v>8</v>
      </c>
      <c r="C248">
        <v>1</v>
      </c>
      <c r="D248">
        <v>0.94242706099999995</v>
      </c>
      <c r="E248">
        <v>1.05</v>
      </c>
      <c r="F248">
        <v>1.1000000000000001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</row>
    <row r="249" spans="1:53" x14ac:dyDescent="0.2">
      <c r="A249" t="s">
        <v>256</v>
      </c>
      <c r="B249" t="s">
        <v>8</v>
      </c>
      <c r="C249">
        <v>2</v>
      </c>
      <c r="D249">
        <v>0.92235192300000002</v>
      </c>
      <c r="E249">
        <v>1.0900000000000001</v>
      </c>
      <c r="F249">
        <v>1.19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</row>
    <row r="250" spans="1:53" x14ac:dyDescent="0.2">
      <c r="A250" t="s">
        <v>257</v>
      </c>
      <c r="B250" t="s">
        <v>177</v>
      </c>
      <c r="C250">
        <v>2</v>
      </c>
      <c r="D250">
        <v>0.95117792000000001</v>
      </c>
      <c r="E250">
        <v>1.3</v>
      </c>
      <c r="F250">
        <v>1.42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</row>
    <row r="251" spans="1:53" x14ac:dyDescent="0.2">
      <c r="A251" t="s">
        <v>258</v>
      </c>
      <c r="B251" t="s">
        <v>8</v>
      </c>
      <c r="C251">
        <v>2</v>
      </c>
      <c r="D251">
        <v>0.93820227300000003</v>
      </c>
      <c r="E251">
        <v>1.18</v>
      </c>
      <c r="F251">
        <v>1.1499999999999999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</row>
    <row r="252" spans="1:53" x14ac:dyDescent="0.2">
      <c r="A252" t="s">
        <v>259</v>
      </c>
      <c r="B252" t="s">
        <v>8</v>
      </c>
      <c r="C252">
        <v>2</v>
      </c>
      <c r="D252">
        <v>0.95461294900000004</v>
      </c>
      <c r="E252">
        <v>1.1299999999999999</v>
      </c>
      <c r="F252">
        <v>1.0900000000000001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</row>
    <row r="253" spans="1:53" x14ac:dyDescent="0.2">
      <c r="A253" t="s">
        <v>260</v>
      </c>
      <c r="B253" t="s">
        <v>8</v>
      </c>
      <c r="C253">
        <v>1</v>
      </c>
      <c r="D253">
        <v>0.96476077900000001</v>
      </c>
      <c r="E253">
        <v>1.17</v>
      </c>
      <c r="F253">
        <v>1.21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2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2</v>
      </c>
      <c r="AC253">
        <v>23</v>
      </c>
      <c r="AD253">
        <v>3</v>
      </c>
      <c r="AE253">
        <v>2</v>
      </c>
      <c r="AF253">
        <v>0</v>
      </c>
      <c r="AG253">
        <v>0</v>
      </c>
      <c r="AH253">
        <v>9</v>
      </c>
      <c r="AI253">
        <v>1</v>
      </c>
      <c r="AJ253">
        <v>2</v>
      </c>
      <c r="AK253">
        <v>2</v>
      </c>
      <c r="AL253">
        <v>1</v>
      </c>
      <c r="AM253">
        <v>0</v>
      </c>
      <c r="AN253">
        <v>0</v>
      </c>
      <c r="AO253">
        <v>1</v>
      </c>
      <c r="AP253">
        <v>0</v>
      </c>
      <c r="AQ253">
        <v>0</v>
      </c>
      <c r="AR253">
        <v>2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</row>
    <row r="254" spans="1:53" x14ac:dyDescent="0.2">
      <c r="A254" t="s">
        <v>261</v>
      </c>
      <c r="B254" t="s">
        <v>21</v>
      </c>
      <c r="C254">
        <v>1</v>
      </c>
      <c r="D254">
        <v>0.95344847899999996</v>
      </c>
      <c r="E254">
        <v>1.24</v>
      </c>
      <c r="F254">
        <v>1.38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2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</row>
    <row r="255" spans="1:53" x14ac:dyDescent="0.2">
      <c r="A255" t="s">
        <v>262</v>
      </c>
      <c r="B255" t="s">
        <v>8</v>
      </c>
      <c r="C255">
        <v>2</v>
      </c>
      <c r="D255">
        <v>0.94290063999999996</v>
      </c>
      <c r="E255">
        <v>1.2</v>
      </c>
      <c r="F255">
        <v>1.21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</row>
    <row r="256" spans="1:53" x14ac:dyDescent="0.2">
      <c r="A256" t="s">
        <v>263</v>
      </c>
      <c r="B256" t="s">
        <v>8</v>
      </c>
      <c r="C256">
        <v>3</v>
      </c>
      <c r="D256">
        <v>0.95846285099999995</v>
      </c>
      <c r="E256">
        <v>1.0900000000000001</v>
      </c>
      <c r="F256">
        <v>1.1399999999999999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</row>
    <row r="257" spans="1:53" x14ac:dyDescent="0.2">
      <c r="A257" t="s">
        <v>264</v>
      </c>
      <c r="B257" t="s">
        <v>8</v>
      </c>
      <c r="C257">
        <v>1</v>
      </c>
      <c r="D257">
        <v>0.95684491699999996</v>
      </c>
      <c r="E257">
        <v>1</v>
      </c>
      <c r="F257">
        <v>1.01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13</v>
      </c>
      <c r="V257">
        <v>2</v>
      </c>
      <c r="W257">
        <v>0</v>
      </c>
      <c r="X257">
        <v>0</v>
      </c>
      <c r="Y257">
        <v>3</v>
      </c>
      <c r="Z257">
        <v>2</v>
      </c>
      <c r="AA257">
        <v>0</v>
      </c>
      <c r="AB257">
        <v>0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</row>
    <row r="258" spans="1:53" x14ac:dyDescent="0.2">
      <c r="A258" t="s">
        <v>265</v>
      </c>
      <c r="B258" t="s">
        <v>8</v>
      </c>
      <c r="C258">
        <v>1</v>
      </c>
      <c r="D258">
        <v>0.93492049899999996</v>
      </c>
      <c r="E258">
        <v>1.07</v>
      </c>
      <c r="F258">
        <v>1.1000000000000001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2</v>
      </c>
      <c r="Z258">
        <v>0</v>
      </c>
      <c r="AA258">
        <v>1</v>
      </c>
      <c r="AB258">
        <v>1</v>
      </c>
      <c r="AC258">
        <v>2</v>
      </c>
      <c r="AD258">
        <v>1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1</v>
      </c>
      <c r="AN258">
        <v>0</v>
      </c>
      <c r="AO258">
        <v>0</v>
      </c>
      <c r="AP258">
        <v>1</v>
      </c>
      <c r="AQ258">
        <v>2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</row>
    <row r="259" spans="1:53" x14ac:dyDescent="0.2">
      <c r="A259" t="s">
        <v>266</v>
      </c>
      <c r="B259" t="s">
        <v>51</v>
      </c>
      <c r="C259">
        <v>3</v>
      </c>
      <c r="D259">
        <v>0.37608533300000002</v>
      </c>
      <c r="E259">
        <v>1.22</v>
      </c>
      <c r="F259">
        <v>1.43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</row>
    <row r="260" spans="1:53" x14ac:dyDescent="0.2">
      <c r="A260" t="s">
        <v>267</v>
      </c>
      <c r="B260" t="s">
        <v>10</v>
      </c>
      <c r="C260">
        <v>1</v>
      </c>
      <c r="D260">
        <v>0.73333614599999997</v>
      </c>
      <c r="E260">
        <v>1.57</v>
      </c>
      <c r="F260">
        <v>1.71</v>
      </c>
      <c r="G260">
        <v>0</v>
      </c>
      <c r="H260">
        <v>0</v>
      </c>
      <c r="I260">
        <v>1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3</v>
      </c>
      <c r="Q260">
        <v>3</v>
      </c>
      <c r="R260">
        <v>0</v>
      </c>
      <c r="S260">
        <v>5</v>
      </c>
      <c r="T260">
        <v>10</v>
      </c>
      <c r="U260">
        <v>21</v>
      </c>
      <c r="V260">
        <v>0</v>
      </c>
      <c r="W260">
        <v>1</v>
      </c>
      <c r="X260">
        <v>0</v>
      </c>
      <c r="Y260">
        <v>10</v>
      </c>
      <c r="Z260">
        <v>2</v>
      </c>
      <c r="AA260">
        <v>1</v>
      </c>
      <c r="AB260">
        <v>5</v>
      </c>
      <c r="AC260">
        <v>5</v>
      </c>
      <c r="AD260">
        <v>2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1</v>
      </c>
      <c r="AK260">
        <v>1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2</v>
      </c>
      <c r="AR260">
        <v>0</v>
      </c>
      <c r="AS260">
        <v>0</v>
      </c>
      <c r="AT260">
        <v>1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</row>
    <row r="261" spans="1:53" x14ac:dyDescent="0.2">
      <c r="A261" t="s">
        <v>268</v>
      </c>
      <c r="B261" t="s">
        <v>8</v>
      </c>
      <c r="C261">
        <v>2</v>
      </c>
      <c r="D261">
        <v>0.92029161299999995</v>
      </c>
      <c r="E261">
        <v>1.02</v>
      </c>
      <c r="F261">
        <v>0.95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</row>
    <row r="262" spans="1:53" x14ac:dyDescent="0.2">
      <c r="A262" t="s">
        <v>269</v>
      </c>
      <c r="B262" t="s">
        <v>47</v>
      </c>
      <c r="C262">
        <v>1</v>
      </c>
      <c r="D262">
        <v>0.83492473099999998</v>
      </c>
      <c r="E262">
        <v>1.35</v>
      </c>
      <c r="F262">
        <v>1.27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3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9</v>
      </c>
      <c r="AB262">
        <v>27</v>
      </c>
      <c r="AC262">
        <v>93</v>
      </c>
      <c r="AD262">
        <v>104</v>
      </c>
      <c r="AE262">
        <v>3</v>
      </c>
      <c r="AF262">
        <v>1</v>
      </c>
      <c r="AG262">
        <v>0</v>
      </c>
      <c r="AH262">
        <v>0</v>
      </c>
      <c r="AI262">
        <v>1</v>
      </c>
      <c r="AJ262">
        <v>1</v>
      </c>
      <c r="AK262">
        <v>1</v>
      </c>
      <c r="AL262">
        <v>0</v>
      </c>
      <c r="AM262">
        <v>0</v>
      </c>
      <c r="AN262">
        <v>2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1</v>
      </c>
      <c r="AW262">
        <v>0</v>
      </c>
      <c r="AX262">
        <v>0</v>
      </c>
      <c r="AY262">
        <v>0</v>
      </c>
      <c r="AZ262">
        <v>0</v>
      </c>
      <c r="BA262">
        <v>0</v>
      </c>
    </row>
    <row r="263" spans="1:53" x14ac:dyDescent="0.2">
      <c r="A263" t="s">
        <v>270</v>
      </c>
      <c r="B263" t="s">
        <v>10</v>
      </c>
      <c r="C263">
        <v>1</v>
      </c>
      <c r="D263">
        <v>0.707693766</v>
      </c>
      <c r="E263">
        <v>1.48</v>
      </c>
      <c r="F263">
        <v>1.68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2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</row>
    <row r="264" spans="1:53" x14ac:dyDescent="0.2">
      <c r="A264" t="s">
        <v>271</v>
      </c>
      <c r="B264" t="s">
        <v>10</v>
      </c>
      <c r="C264">
        <v>1</v>
      </c>
      <c r="D264">
        <v>0.91649020400000003</v>
      </c>
      <c r="E264">
        <v>1.31</v>
      </c>
      <c r="F264">
        <v>1.48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1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</row>
    <row r="265" spans="1:53" x14ac:dyDescent="0.2">
      <c r="A265" t="s">
        <v>272</v>
      </c>
      <c r="B265" t="s">
        <v>8</v>
      </c>
      <c r="C265">
        <v>2</v>
      </c>
      <c r="D265">
        <v>0.940986816</v>
      </c>
      <c r="E265">
        <v>1.23</v>
      </c>
      <c r="F265">
        <v>1.1399999999999999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</row>
    <row r="266" spans="1:53" x14ac:dyDescent="0.2">
      <c r="A266" t="s">
        <v>273</v>
      </c>
      <c r="B266" t="s">
        <v>8</v>
      </c>
      <c r="C266">
        <v>3</v>
      </c>
      <c r="D266">
        <v>0.93191264100000004</v>
      </c>
      <c r="E266">
        <v>1.02</v>
      </c>
      <c r="F266">
        <v>1.04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</row>
    <row r="267" spans="1:53" x14ac:dyDescent="0.2">
      <c r="A267" t="s">
        <v>274</v>
      </c>
      <c r="B267" t="s">
        <v>8</v>
      </c>
      <c r="C267">
        <v>2</v>
      </c>
      <c r="D267">
        <v>0.95456656699999998</v>
      </c>
      <c r="E267">
        <v>1.22</v>
      </c>
      <c r="F267">
        <v>1.25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</row>
    <row r="268" spans="1:53" x14ac:dyDescent="0.2">
      <c r="A268" t="s">
        <v>275</v>
      </c>
      <c r="B268" t="s">
        <v>8</v>
      </c>
      <c r="C268">
        <v>2</v>
      </c>
      <c r="D268">
        <v>0.93476093000000005</v>
      </c>
      <c r="E268">
        <v>1.01</v>
      </c>
      <c r="F268">
        <v>1.02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</row>
    <row r="269" spans="1:53" x14ac:dyDescent="0.2">
      <c r="A269" t="s">
        <v>276</v>
      </c>
      <c r="B269" t="s">
        <v>8</v>
      </c>
      <c r="C269">
        <v>3</v>
      </c>
      <c r="D269">
        <v>0.92980354899999995</v>
      </c>
      <c r="E269">
        <v>1.1000000000000001</v>
      </c>
      <c r="F269">
        <v>0.79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</row>
    <row r="270" spans="1:53" x14ac:dyDescent="0.2">
      <c r="A270" t="s">
        <v>277</v>
      </c>
      <c r="B270" t="s">
        <v>21</v>
      </c>
      <c r="C270">
        <v>1</v>
      </c>
      <c r="D270">
        <v>0.94025865500000005</v>
      </c>
      <c r="E270">
        <v>1.1299999999999999</v>
      </c>
      <c r="F270">
        <v>1.39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</row>
    <row r="271" spans="1:53" x14ac:dyDescent="0.2">
      <c r="A271" t="s">
        <v>278</v>
      </c>
      <c r="B271" t="s">
        <v>8</v>
      </c>
      <c r="C271">
        <v>2</v>
      </c>
      <c r="D271">
        <v>0.930329764</v>
      </c>
      <c r="E271">
        <v>0.98</v>
      </c>
      <c r="F271">
        <v>1.18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</row>
    <row r="272" spans="1:53" x14ac:dyDescent="0.2">
      <c r="A272" t="s">
        <v>279</v>
      </c>
      <c r="B272" t="s">
        <v>51</v>
      </c>
      <c r="C272">
        <v>2</v>
      </c>
      <c r="D272">
        <v>0.70434912400000005</v>
      </c>
      <c r="E272">
        <v>1.1299999999999999</v>
      </c>
      <c r="F272">
        <v>1.37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</row>
    <row r="273" spans="1:53" x14ac:dyDescent="0.2">
      <c r="A273" t="s">
        <v>280</v>
      </c>
      <c r="B273" t="s">
        <v>8</v>
      </c>
      <c r="C273">
        <v>2</v>
      </c>
      <c r="D273">
        <v>0.92147506000000001</v>
      </c>
      <c r="E273">
        <v>0.9</v>
      </c>
      <c r="F273">
        <v>0.96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</row>
    <row r="274" spans="1:53" x14ac:dyDescent="0.2">
      <c r="A274" t="s">
        <v>281</v>
      </c>
      <c r="B274" t="s">
        <v>10</v>
      </c>
      <c r="C274">
        <v>1</v>
      </c>
      <c r="D274">
        <v>0.697954886</v>
      </c>
      <c r="E274">
        <v>1.64</v>
      </c>
      <c r="F274">
        <v>1.85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</row>
    <row r="275" spans="1:53" x14ac:dyDescent="0.2">
      <c r="A275" t="s">
        <v>282</v>
      </c>
      <c r="B275" t="s">
        <v>10</v>
      </c>
      <c r="C275">
        <v>3</v>
      </c>
      <c r="D275">
        <v>0.394322752</v>
      </c>
      <c r="E275">
        <v>1.81</v>
      </c>
      <c r="F275">
        <v>2.17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</row>
    <row r="276" spans="1:53" x14ac:dyDescent="0.2">
      <c r="A276" t="s">
        <v>283</v>
      </c>
      <c r="B276" t="s">
        <v>10</v>
      </c>
      <c r="C276">
        <v>1</v>
      </c>
      <c r="D276">
        <v>0.66615681900000001</v>
      </c>
      <c r="E276">
        <v>1.53</v>
      </c>
      <c r="F276">
        <v>1.51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0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1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</row>
    <row r="277" spans="1:53" x14ac:dyDescent="0.2">
      <c r="A277" t="s">
        <v>284</v>
      </c>
      <c r="B277" t="s">
        <v>10</v>
      </c>
      <c r="C277">
        <v>2</v>
      </c>
      <c r="D277">
        <v>0.827654577</v>
      </c>
      <c r="E277">
        <v>1.57</v>
      </c>
      <c r="F277">
        <v>2.1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</row>
    <row r="278" spans="1:53" x14ac:dyDescent="0.2">
      <c r="A278" t="s">
        <v>285</v>
      </c>
      <c r="B278" t="s">
        <v>10</v>
      </c>
      <c r="C278">
        <v>3</v>
      </c>
      <c r="D278">
        <v>0.55615323000000005</v>
      </c>
      <c r="E278">
        <v>1.66</v>
      </c>
      <c r="F278">
        <v>2.0699999999999998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</row>
    <row r="279" spans="1:53" x14ac:dyDescent="0.2">
      <c r="A279" t="s">
        <v>286</v>
      </c>
      <c r="B279" t="s">
        <v>10</v>
      </c>
      <c r="C279">
        <v>1</v>
      </c>
      <c r="D279">
        <v>0.74486104600000003</v>
      </c>
      <c r="E279">
        <v>1.36</v>
      </c>
      <c r="F279">
        <v>1.58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1</v>
      </c>
      <c r="AE279">
        <v>2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</row>
    <row r="280" spans="1:53" x14ac:dyDescent="0.2">
      <c r="A280" t="s">
        <v>287</v>
      </c>
      <c r="B280" t="s">
        <v>10</v>
      </c>
      <c r="C280">
        <v>2</v>
      </c>
      <c r="D280">
        <v>0.60781052000000002</v>
      </c>
      <c r="E280">
        <v>1.82</v>
      </c>
      <c r="F280">
        <v>2.11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</row>
    <row r="281" spans="1:53" x14ac:dyDescent="0.2">
      <c r="A281" t="s">
        <v>288</v>
      </c>
      <c r="B281" t="s">
        <v>10</v>
      </c>
      <c r="C281">
        <v>1</v>
      </c>
      <c r="D281">
        <v>0.493053344</v>
      </c>
      <c r="E281">
        <v>2</v>
      </c>
      <c r="F281">
        <v>1.82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1</v>
      </c>
      <c r="AL281">
        <v>0</v>
      </c>
      <c r="AM281">
        <v>0</v>
      </c>
      <c r="AN281">
        <v>1</v>
      </c>
      <c r="AO281">
        <v>3</v>
      </c>
      <c r="AP281">
        <v>2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0</v>
      </c>
    </row>
    <row r="282" spans="1:53" x14ac:dyDescent="0.2">
      <c r="A282" t="s">
        <v>289</v>
      </c>
      <c r="B282" t="s">
        <v>10</v>
      </c>
      <c r="C282">
        <v>1</v>
      </c>
      <c r="D282">
        <v>4.2024697E-2</v>
      </c>
      <c r="E282">
        <v>1.33</v>
      </c>
      <c r="F282">
        <v>1.36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</row>
    <row r="283" spans="1:53" x14ac:dyDescent="0.2">
      <c r="A283" t="s">
        <v>290</v>
      </c>
      <c r="B283" t="s">
        <v>177</v>
      </c>
      <c r="C283">
        <v>3</v>
      </c>
      <c r="D283">
        <v>0.92568302300000005</v>
      </c>
      <c r="E283">
        <v>1.35</v>
      </c>
      <c r="F283">
        <v>1.35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</row>
    <row r="284" spans="1:53" x14ac:dyDescent="0.2">
      <c r="A284" t="s">
        <v>291</v>
      </c>
      <c r="B284" t="s">
        <v>47</v>
      </c>
      <c r="C284">
        <v>2</v>
      </c>
      <c r="D284">
        <v>0.90016981100000004</v>
      </c>
      <c r="E284">
        <v>1.34</v>
      </c>
      <c r="F284">
        <v>1.33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</row>
    <row r="285" spans="1:53" x14ac:dyDescent="0.2">
      <c r="A285" t="s">
        <v>292</v>
      </c>
      <c r="B285" t="s">
        <v>10</v>
      </c>
      <c r="C285">
        <v>2</v>
      </c>
      <c r="D285">
        <v>0.902426595</v>
      </c>
      <c r="E285">
        <v>1.79</v>
      </c>
      <c r="F285">
        <v>1.96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</row>
    <row r="286" spans="1:53" x14ac:dyDescent="0.2">
      <c r="A286" t="s">
        <v>293</v>
      </c>
      <c r="B286" t="s">
        <v>10</v>
      </c>
      <c r="C286">
        <v>1</v>
      </c>
      <c r="D286">
        <v>0.77055417999999998</v>
      </c>
      <c r="E286">
        <v>1.43</v>
      </c>
      <c r="F286">
        <v>1.37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1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1</v>
      </c>
      <c r="AE286">
        <v>0</v>
      </c>
      <c r="AF286">
        <v>4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</row>
    <row r="287" spans="1:53" x14ac:dyDescent="0.2">
      <c r="A287" t="s">
        <v>294</v>
      </c>
      <c r="B287" t="s">
        <v>10</v>
      </c>
      <c r="C287">
        <v>3</v>
      </c>
      <c r="D287">
        <v>0.90652512399999996</v>
      </c>
      <c r="E287">
        <v>1.62</v>
      </c>
      <c r="F287">
        <v>1.77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</row>
    <row r="288" spans="1:53" x14ac:dyDescent="0.2">
      <c r="A288" t="s">
        <v>295</v>
      </c>
      <c r="B288" t="s">
        <v>177</v>
      </c>
      <c r="C288">
        <v>1</v>
      </c>
      <c r="D288">
        <v>0.93494288400000003</v>
      </c>
      <c r="E288">
        <v>1.44</v>
      </c>
      <c r="F288">
        <v>1.54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2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</row>
    <row r="289" spans="1:53" x14ac:dyDescent="0.2">
      <c r="A289" t="s">
        <v>296</v>
      </c>
      <c r="B289" t="s">
        <v>10</v>
      </c>
      <c r="C289">
        <v>1</v>
      </c>
      <c r="D289">
        <v>0.84119584599999997</v>
      </c>
      <c r="E289">
        <v>1.82</v>
      </c>
      <c r="F289">
        <v>2.15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</row>
    <row r="290" spans="1:53" x14ac:dyDescent="0.2">
      <c r="A290" t="s">
        <v>297</v>
      </c>
      <c r="B290" t="s">
        <v>16</v>
      </c>
      <c r="C290">
        <v>1</v>
      </c>
      <c r="D290">
        <v>0.924406057</v>
      </c>
      <c r="E290">
        <v>1.36</v>
      </c>
      <c r="F290">
        <v>1.31</v>
      </c>
      <c r="G290">
        <v>0</v>
      </c>
      <c r="H290">
        <v>0</v>
      </c>
      <c r="I290">
        <v>0</v>
      </c>
      <c r="J290">
        <v>2</v>
      </c>
      <c r="K290">
        <v>7</v>
      </c>
      <c r="L290">
        <v>2</v>
      </c>
      <c r="M290">
        <v>0</v>
      </c>
      <c r="N290">
        <v>0</v>
      </c>
      <c r="O290">
        <v>2</v>
      </c>
      <c r="P290">
        <v>4</v>
      </c>
      <c r="Q290">
        <v>5</v>
      </c>
      <c r="R290">
        <v>1</v>
      </c>
      <c r="S290">
        <v>18</v>
      </c>
      <c r="T290">
        <v>2</v>
      </c>
      <c r="U290">
        <v>14</v>
      </c>
      <c r="V290">
        <v>5</v>
      </c>
      <c r="W290">
        <v>1</v>
      </c>
      <c r="X290">
        <v>16</v>
      </c>
      <c r="Y290">
        <v>39</v>
      </c>
      <c r="Z290">
        <v>20</v>
      </c>
      <c r="AA290">
        <v>15</v>
      </c>
      <c r="AB290">
        <v>34</v>
      </c>
      <c r="AC290">
        <v>50</v>
      </c>
      <c r="AD290">
        <v>29</v>
      </c>
      <c r="AE290">
        <v>24</v>
      </c>
      <c r="AF290">
        <v>9</v>
      </c>
      <c r="AG290">
        <v>1</v>
      </c>
      <c r="AH290">
        <v>0</v>
      </c>
      <c r="AI290">
        <v>13</v>
      </c>
      <c r="AJ290">
        <v>2</v>
      </c>
      <c r="AK290">
        <v>7</v>
      </c>
      <c r="AL290">
        <v>2</v>
      </c>
      <c r="AM290">
        <v>2</v>
      </c>
      <c r="AN290">
        <v>4</v>
      </c>
      <c r="AO290">
        <v>3</v>
      </c>
      <c r="AP290">
        <v>3</v>
      </c>
      <c r="AQ290">
        <v>1</v>
      </c>
      <c r="AR290">
        <v>0</v>
      </c>
      <c r="AS290">
        <v>0</v>
      </c>
      <c r="AT290">
        <v>1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</row>
    <row r="291" spans="1:53" x14ac:dyDescent="0.2">
      <c r="A291" t="s">
        <v>298</v>
      </c>
      <c r="B291" t="s">
        <v>10</v>
      </c>
      <c r="C291">
        <v>1</v>
      </c>
      <c r="D291">
        <v>0.91497207800000002</v>
      </c>
      <c r="E291">
        <v>1.42</v>
      </c>
      <c r="F291">
        <v>1.42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</row>
    <row r="292" spans="1:53" x14ac:dyDescent="0.2">
      <c r="A292" t="s">
        <v>299</v>
      </c>
      <c r="B292" t="s">
        <v>10</v>
      </c>
      <c r="C292">
        <v>2</v>
      </c>
      <c r="D292">
        <v>0.77519444800000004</v>
      </c>
      <c r="E292">
        <v>1.43</v>
      </c>
      <c r="F292">
        <v>1.54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</row>
    <row r="293" spans="1:53" x14ac:dyDescent="0.2">
      <c r="A293" t="s">
        <v>300</v>
      </c>
      <c r="B293" t="s">
        <v>8</v>
      </c>
      <c r="C293">
        <v>1</v>
      </c>
      <c r="D293">
        <v>0.94965117499999996</v>
      </c>
      <c r="E293">
        <v>1.1200000000000001</v>
      </c>
      <c r="F293">
        <v>1.27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2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1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</row>
    <row r="294" spans="1:53" x14ac:dyDescent="0.2">
      <c r="A294" t="s">
        <v>301</v>
      </c>
      <c r="B294" t="s">
        <v>8</v>
      </c>
      <c r="C294">
        <v>2</v>
      </c>
      <c r="D294">
        <v>0.93293646200000002</v>
      </c>
      <c r="E294">
        <v>1.1299999999999999</v>
      </c>
      <c r="F294">
        <v>1.2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</row>
    <row r="295" spans="1:53" x14ac:dyDescent="0.2">
      <c r="A295" t="s">
        <v>302</v>
      </c>
      <c r="B295" t="s">
        <v>8</v>
      </c>
      <c r="C295">
        <v>1</v>
      </c>
      <c r="D295">
        <v>0.949315782</v>
      </c>
      <c r="E295">
        <v>1.1299999999999999</v>
      </c>
      <c r="F295">
        <v>1.0900000000000001</v>
      </c>
      <c r="G295">
        <v>0</v>
      </c>
      <c r="H295">
        <v>0</v>
      </c>
      <c r="I295">
        <v>0</v>
      </c>
      <c r="J295">
        <v>16</v>
      </c>
      <c r="K295">
        <v>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2</v>
      </c>
      <c r="S295">
        <v>1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1</v>
      </c>
      <c r="Z295">
        <v>2</v>
      </c>
      <c r="AA295">
        <v>0</v>
      </c>
      <c r="AB295">
        <v>1</v>
      </c>
      <c r="AC295">
        <v>0</v>
      </c>
      <c r="AD295">
        <v>4</v>
      </c>
      <c r="AE295">
        <v>1</v>
      </c>
      <c r="AF295">
        <v>0</v>
      </c>
      <c r="AG295">
        <v>0</v>
      </c>
      <c r="AH295">
        <v>0</v>
      </c>
      <c r="AI295">
        <v>1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</row>
    <row r="296" spans="1:53" x14ac:dyDescent="0.2">
      <c r="A296" t="s">
        <v>303</v>
      </c>
      <c r="B296" t="s">
        <v>10</v>
      </c>
      <c r="C296">
        <v>2</v>
      </c>
      <c r="D296">
        <v>0.46179843700000001</v>
      </c>
      <c r="E296">
        <v>1.72</v>
      </c>
      <c r="F296">
        <v>2.0099999999999998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</row>
    <row r="297" spans="1:53" x14ac:dyDescent="0.2">
      <c r="A297" t="s">
        <v>304</v>
      </c>
      <c r="B297" t="s">
        <v>10</v>
      </c>
      <c r="C297">
        <v>1</v>
      </c>
      <c r="D297">
        <v>0.51123673000000003</v>
      </c>
      <c r="E297">
        <v>1.53</v>
      </c>
      <c r="F297">
        <v>1.9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0</v>
      </c>
      <c r="AD297">
        <v>2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1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</row>
    <row r="298" spans="1:53" x14ac:dyDescent="0.2">
      <c r="A298" t="s">
        <v>305</v>
      </c>
      <c r="B298" t="s">
        <v>10</v>
      </c>
      <c r="C298">
        <v>2</v>
      </c>
      <c r="D298">
        <v>0.69395378200000002</v>
      </c>
      <c r="E298">
        <v>1.44</v>
      </c>
      <c r="F298">
        <v>1.5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</row>
    <row r="299" spans="1:53" x14ac:dyDescent="0.2">
      <c r="A299" t="s">
        <v>306</v>
      </c>
      <c r="B299" t="s">
        <v>10</v>
      </c>
      <c r="C299">
        <v>1</v>
      </c>
      <c r="D299">
        <v>0.73670198799999997</v>
      </c>
      <c r="E299">
        <v>1.48</v>
      </c>
      <c r="F299">
        <v>1.46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8</v>
      </c>
      <c r="R299">
        <v>7</v>
      </c>
      <c r="S299">
        <v>3</v>
      </c>
      <c r="T299">
        <v>3</v>
      </c>
      <c r="U299">
        <v>0</v>
      </c>
      <c r="V299">
        <v>5</v>
      </c>
      <c r="W299">
        <v>1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3</v>
      </c>
      <c r="AG299">
        <v>1</v>
      </c>
      <c r="AH299">
        <v>1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</row>
    <row r="300" spans="1:53" x14ac:dyDescent="0.2">
      <c r="A300" t="s">
        <v>307</v>
      </c>
      <c r="B300" t="s">
        <v>47</v>
      </c>
      <c r="C300">
        <v>2</v>
      </c>
      <c r="D300">
        <v>0.91390294299999997</v>
      </c>
      <c r="E300">
        <v>1.4</v>
      </c>
      <c r="F300">
        <v>0.87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</row>
    <row r="301" spans="1:53" x14ac:dyDescent="0.2">
      <c r="A301" t="s">
        <v>308</v>
      </c>
      <c r="B301" t="s">
        <v>10</v>
      </c>
      <c r="C301">
        <v>2</v>
      </c>
      <c r="D301">
        <v>0.72540192999999997</v>
      </c>
      <c r="E301">
        <v>1.3</v>
      </c>
      <c r="F301">
        <v>1.4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</row>
    <row r="302" spans="1:53" x14ac:dyDescent="0.2">
      <c r="A302" t="s">
        <v>309</v>
      </c>
      <c r="B302" t="s">
        <v>10</v>
      </c>
      <c r="C302">
        <v>1</v>
      </c>
      <c r="D302">
        <v>0.85421032100000005</v>
      </c>
      <c r="E302">
        <v>1.41</v>
      </c>
      <c r="F302">
        <v>1.68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</row>
    <row r="303" spans="1:53" x14ac:dyDescent="0.2">
      <c r="A303" t="s">
        <v>310</v>
      </c>
      <c r="B303" t="s">
        <v>51</v>
      </c>
      <c r="C303">
        <v>2</v>
      </c>
      <c r="D303">
        <v>0.12044674</v>
      </c>
      <c r="E303">
        <v>1.1000000000000001</v>
      </c>
      <c r="F303">
        <v>1.41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27</v>
      </c>
      <c r="AE303">
        <v>36</v>
      </c>
      <c r="AF303">
        <v>3</v>
      </c>
      <c r="AG303">
        <v>5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</row>
    <row r="304" spans="1:53" x14ac:dyDescent="0.2">
      <c r="A304" t="s">
        <v>311</v>
      </c>
      <c r="B304" t="s">
        <v>8</v>
      </c>
      <c r="C304">
        <v>3</v>
      </c>
      <c r="D304">
        <v>0.93595782400000005</v>
      </c>
      <c r="E304">
        <v>1.24</v>
      </c>
      <c r="F304">
        <v>1.34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7</v>
      </c>
      <c r="AF304">
        <v>2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</row>
    <row r="305" spans="1:53" x14ac:dyDescent="0.2">
      <c r="A305" t="s">
        <v>312</v>
      </c>
      <c r="B305" t="s">
        <v>8</v>
      </c>
      <c r="C305">
        <v>3</v>
      </c>
      <c r="D305">
        <v>0.92874493199999997</v>
      </c>
      <c r="E305">
        <v>1.07</v>
      </c>
      <c r="F305">
        <v>0.92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1</v>
      </c>
      <c r="AG305">
        <v>3</v>
      </c>
      <c r="AH305">
        <v>4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</row>
    <row r="306" spans="1:53" x14ac:dyDescent="0.2">
      <c r="A306" t="s">
        <v>313</v>
      </c>
      <c r="B306" t="s">
        <v>51</v>
      </c>
      <c r="C306">
        <v>1</v>
      </c>
      <c r="D306">
        <v>0.849744999</v>
      </c>
      <c r="E306">
        <v>1.0900000000000001</v>
      </c>
      <c r="F306">
        <v>1.35</v>
      </c>
      <c r="G306">
        <v>0</v>
      </c>
      <c r="H306">
        <v>0</v>
      </c>
      <c r="I306">
        <v>1</v>
      </c>
      <c r="J306">
        <v>2</v>
      </c>
      <c r="K306">
        <v>0</v>
      </c>
      <c r="L306">
        <v>1</v>
      </c>
      <c r="M306">
        <v>4</v>
      </c>
      <c r="N306">
        <v>0</v>
      </c>
      <c r="O306">
        <v>3</v>
      </c>
      <c r="P306">
        <v>1</v>
      </c>
      <c r="Q306">
        <v>8</v>
      </c>
      <c r="R306">
        <v>15</v>
      </c>
      <c r="S306">
        <v>4</v>
      </c>
      <c r="T306">
        <v>0</v>
      </c>
      <c r="U306">
        <v>1</v>
      </c>
      <c r="V306">
        <v>0</v>
      </c>
      <c r="W306">
        <v>1</v>
      </c>
      <c r="X306">
        <v>0</v>
      </c>
      <c r="Y306">
        <v>25</v>
      </c>
      <c r="Z306">
        <v>17</v>
      </c>
      <c r="AA306">
        <v>20</v>
      </c>
      <c r="AB306">
        <v>19</v>
      </c>
      <c r="AC306">
        <v>15</v>
      </c>
      <c r="AD306">
        <v>51</v>
      </c>
      <c r="AE306">
        <v>38</v>
      </c>
      <c r="AF306">
        <v>46</v>
      </c>
      <c r="AG306">
        <v>19</v>
      </c>
      <c r="AH306">
        <v>12</v>
      </c>
      <c r="AI306">
        <v>3</v>
      </c>
      <c r="AJ306">
        <v>5</v>
      </c>
      <c r="AK306">
        <v>16</v>
      </c>
      <c r="AL306">
        <v>8</v>
      </c>
      <c r="AM306">
        <v>3</v>
      </c>
      <c r="AN306">
        <v>1</v>
      </c>
      <c r="AO306">
        <v>5</v>
      </c>
      <c r="AP306">
        <v>17</v>
      </c>
      <c r="AQ306">
        <v>8</v>
      </c>
      <c r="AR306">
        <v>8</v>
      </c>
      <c r="AS306">
        <v>2</v>
      </c>
      <c r="AT306">
        <v>1</v>
      </c>
      <c r="AU306">
        <v>0</v>
      </c>
      <c r="AV306">
        <v>1</v>
      </c>
      <c r="AW306">
        <v>1</v>
      </c>
      <c r="AX306">
        <v>7</v>
      </c>
      <c r="AY306">
        <v>0</v>
      </c>
      <c r="AZ306">
        <v>0</v>
      </c>
      <c r="BA306">
        <v>0</v>
      </c>
    </row>
    <row r="307" spans="1:53" x14ac:dyDescent="0.2">
      <c r="A307" t="s">
        <v>314</v>
      </c>
      <c r="B307" t="s">
        <v>51</v>
      </c>
      <c r="C307">
        <v>3</v>
      </c>
      <c r="D307">
        <v>0.28129600300000002</v>
      </c>
      <c r="E307">
        <v>1.18</v>
      </c>
      <c r="F307">
        <v>1.53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4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</row>
    <row r="308" spans="1:53" x14ac:dyDescent="0.2">
      <c r="A308" t="s">
        <v>315</v>
      </c>
      <c r="B308" t="s">
        <v>47</v>
      </c>
      <c r="C308">
        <v>3</v>
      </c>
      <c r="D308">
        <v>0.79517918700000001</v>
      </c>
      <c r="E308">
        <v>1.4</v>
      </c>
      <c r="F308">
        <v>1.23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</row>
    <row r="309" spans="1:53" x14ac:dyDescent="0.2">
      <c r="A309" t="s">
        <v>316</v>
      </c>
      <c r="B309" t="s">
        <v>8</v>
      </c>
      <c r="C309">
        <v>1</v>
      </c>
      <c r="D309">
        <v>0.93034189499999997</v>
      </c>
      <c r="E309">
        <v>1.23</v>
      </c>
      <c r="F309">
        <v>1.1299999999999999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</row>
    <row r="310" spans="1:53" x14ac:dyDescent="0.2">
      <c r="A310" t="s">
        <v>317</v>
      </c>
      <c r="B310" t="s">
        <v>8</v>
      </c>
      <c r="C310">
        <v>3</v>
      </c>
      <c r="D310">
        <v>0.93513307899999998</v>
      </c>
      <c r="E310">
        <v>1.01</v>
      </c>
      <c r="F310">
        <v>0.99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</row>
    <row r="311" spans="1:53" x14ac:dyDescent="0.2">
      <c r="A311" t="s">
        <v>318</v>
      </c>
      <c r="B311" t="s">
        <v>10</v>
      </c>
      <c r="C311">
        <v>3</v>
      </c>
      <c r="D311">
        <v>0.86698951099999999</v>
      </c>
      <c r="E311">
        <v>1.57</v>
      </c>
      <c r="F311">
        <v>1.38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</row>
    <row r="312" spans="1:53" x14ac:dyDescent="0.2">
      <c r="A312" t="s">
        <v>319</v>
      </c>
      <c r="B312" t="s">
        <v>8</v>
      </c>
      <c r="C312">
        <v>3</v>
      </c>
      <c r="D312">
        <v>0.93852769000000003</v>
      </c>
      <c r="E312">
        <v>1.06</v>
      </c>
      <c r="F312">
        <v>1.01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</row>
    <row r="313" spans="1:53" x14ac:dyDescent="0.2">
      <c r="A313" t="s">
        <v>320</v>
      </c>
      <c r="B313" t="s">
        <v>8</v>
      </c>
      <c r="C313">
        <v>2</v>
      </c>
      <c r="D313">
        <v>0.94342566299999997</v>
      </c>
      <c r="E313">
        <v>1.05</v>
      </c>
      <c r="F313">
        <v>1.1200000000000001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</row>
    <row r="314" spans="1:53" x14ac:dyDescent="0.2">
      <c r="A314" t="s">
        <v>321</v>
      </c>
      <c r="B314" t="s">
        <v>8</v>
      </c>
      <c r="C314">
        <v>3</v>
      </c>
      <c r="D314">
        <v>0.95411129699999997</v>
      </c>
      <c r="E314">
        <v>1.05</v>
      </c>
      <c r="F314">
        <v>0.95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</row>
    <row r="315" spans="1:53" x14ac:dyDescent="0.2">
      <c r="A315" t="s">
        <v>322</v>
      </c>
      <c r="B315" t="s">
        <v>10</v>
      </c>
      <c r="C315">
        <v>1</v>
      </c>
      <c r="D315">
        <v>0.22973448699999999</v>
      </c>
      <c r="E315">
        <v>1.51</v>
      </c>
      <c r="F315">
        <v>1.48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</row>
    <row r="316" spans="1:53" x14ac:dyDescent="0.2">
      <c r="A316" t="s">
        <v>323</v>
      </c>
      <c r="B316" t="s">
        <v>8</v>
      </c>
      <c r="C316">
        <v>2</v>
      </c>
      <c r="D316">
        <v>0.92048434700000004</v>
      </c>
      <c r="E316">
        <v>1.1399999999999999</v>
      </c>
      <c r="F316">
        <v>1.1000000000000001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</row>
    <row r="317" spans="1:53" x14ac:dyDescent="0.2">
      <c r="A317" t="s">
        <v>324</v>
      </c>
      <c r="B317" t="s">
        <v>10</v>
      </c>
      <c r="C317">
        <v>2</v>
      </c>
      <c r="D317">
        <v>0.22124400899999999</v>
      </c>
      <c r="E317">
        <v>1.44</v>
      </c>
      <c r="F317">
        <v>1.49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</row>
    <row r="318" spans="1:53" x14ac:dyDescent="0.2">
      <c r="A318" t="s">
        <v>325</v>
      </c>
      <c r="B318" t="s">
        <v>10</v>
      </c>
      <c r="C318">
        <v>2</v>
      </c>
      <c r="D318">
        <v>0.19558989500000001</v>
      </c>
      <c r="E318">
        <v>1.5</v>
      </c>
      <c r="F318">
        <v>1.47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</row>
    <row r="319" spans="1:53" x14ac:dyDescent="0.2">
      <c r="A319" t="s">
        <v>326</v>
      </c>
      <c r="B319" t="s">
        <v>10</v>
      </c>
      <c r="C319">
        <v>2</v>
      </c>
      <c r="D319">
        <v>0.30748428300000002</v>
      </c>
      <c r="E319">
        <v>1.4</v>
      </c>
      <c r="F319">
        <v>1.38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</row>
    <row r="320" spans="1:53" x14ac:dyDescent="0.2">
      <c r="A320" t="s">
        <v>327</v>
      </c>
      <c r="B320" t="s">
        <v>51</v>
      </c>
      <c r="C320">
        <v>1</v>
      </c>
      <c r="D320">
        <v>0.66610664399999997</v>
      </c>
      <c r="E320">
        <v>1.22</v>
      </c>
      <c r="F320">
        <v>1.35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</row>
    <row r="321" spans="1:53" x14ac:dyDescent="0.2">
      <c r="A321" t="s">
        <v>328</v>
      </c>
      <c r="B321" t="s">
        <v>10</v>
      </c>
      <c r="C321">
        <v>2</v>
      </c>
      <c r="D321">
        <v>0.75317342899999995</v>
      </c>
      <c r="E321">
        <v>1.81</v>
      </c>
      <c r="F321">
        <v>1.76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</row>
    <row r="322" spans="1:53" x14ac:dyDescent="0.2">
      <c r="A322" t="s">
        <v>329</v>
      </c>
      <c r="B322" t="s">
        <v>47</v>
      </c>
      <c r="C322">
        <v>1</v>
      </c>
      <c r="D322">
        <v>0.35699942400000001</v>
      </c>
      <c r="E322">
        <v>1.3</v>
      </c>
      <c r="F322">
        <v>1.29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2</v>
      </c>
      <c r="W322">
        <v>0</v>
      </c>
      <c r="X322">
        <v>0</v>
      </c>
      <c r="Y322">
        <v>0</v>
      </c>
      <c r="Z322">
        <v>1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</row>
    <row r="323" spans="1:53" x14ac:dyDescent="0.2">
      <c r="A323" t="s">
        <v>330</v>
      </c>
      <c r="B323" t="s">
        <v>47</v>
      </c>
      <c r="C323">
        <v>1</v>
      </c>
      <c r="D323">
        <v>0.57481719799999997</v>
      </c>
      <c r="E323">
        <v>1.4</v>
      </c>
      <c r="F323">
        <v>1.29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4</v>
      </c>
      <c r="AB323">
        <v>4</v>
      </c>
      <c r="AC323">
        <v>4</v>
      </c>
      <c r="AD323">
        <v>2</v>
      </c>
      <c r="AE323">
        <v>3</v>
      </c>
      <c r="AF323">
        <v>1</v>
      </c>
      <c r="AG323">
        <v>2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</row>
    <row r="324" spans="1:53" x14ac:dyDescent="0.2">
      <c r="A324" t="s">
        <v>331</v>
      </c>
      <c r="B324" t="s">
        <v>10</v>
      </c>
      <c r="C324">
        <v>2</v>
      </c>
      <c r="D324">
        <v>0.54739185300000004</v>
      </c>
      <c r="E324">
        <v>1.33</v>
      </c>
      <c r="F324">
        <v>1.41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</row>
    <row r="325" spans="1:53" x14ac:dyDescent="0.2">
      <c r="A325" t="s">
        <v>332</v>
      </c>
      <c r="B325" t="s">
        <v>10</v>
      </c>
      <c r="C325">
        <v>3</v>
      </c>
      <c r="D325">
        <v>0.243258955</v>
      </c>
      <c r="E325">
        <v>1.56</v>
      </c>
      <c r="F325">
        <v>1.48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</row>
    <row r="326" spans="1:53" x14ac:dyDescent="0.2">
      <c r="A326" t="s">
        <v>333</v>
      </c>
      <c r="B326" t="s">
        <v>10</v>
      </c>
      <c r="C326">
        <v>1</v>
      </c>
      <c r="D326">
        <v>0.18322608800000001</v>
      </c>
      <c r="E326">
        <v>1.72</v>
      </c>
      <c r="F326">
        <v>1.73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</row>
    <row r="327" spans="1:53" x14ac:dyDescent="0.2">
      <c r="A327" t="s">
        <v>334</v>
      </c>
      <c r="B327" t="s">
        <v>8</v>
      </c>
      <c r="C327">
        <v>3</v>
      </c>
      <c r="D327">
        <v>0.92227865399999998</v>
      </c>
      <c r="E327">
        <v>1.04</v>
      </c>
      <c r="F327">
        <v>1.05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</row>
    <row r="328" spans="1:53" x14ac:dyDescent="0.2">
      <c r="A328" t="s">
        <v>335</v>
      </c>
      <c r="B328" t="s">
        <v>8</v>
      </c>
      <c r="C328">
        <v>1</v>
      </c>
      <c r="D328">
        <v>0.92814786500000002</v>
      </c>
      <c r="E328">
        <v>0.99</v>
      </c>
      <c r="F328">
        <v>0.98</v>
      </c>
      <c r="G328">
        <v>0</v>
      </c>
      <c r="H328">
        <v>0</v>
      </c>
      <c r="I328">
        <v>1</v>
      </c>
      <c r="J328">
        <v>11</v>
      </c>
      <c r="K328">
        <v>12</v>
      </c>
      <c r="L328">
        <v>0</v>
      </c>
      <c r="M328">
        <v>3</v>
      </c>
      <c r="N328">
        <v>1</v>
      </c>
      <c r="O328">
        <v>1</v>
      </c>
      <c r="P328">
        <v>3</v>
      </c>
      <c r="Q328">
        <v>13</v>
      </c>
      <c r="R328">
        <v>3</v>
      </c>
      <c r="S328">
        <v>5</v>
      </c>
      <c r="T328">
        <v>5</v>
      </c>
      <c r="U328">
        <v>4</v>
      </c>
      <c r="V328">
        <v>3</v>
      </c>
      <c r="W328">
        <v>0</v>
      </c>
      <c r="X328">
        <v>1</v>
      </c>
      <c r="Y328">
        <v>14</v>
      </c>
      <c r="Z328">
        <v>23</v>
      </c>
      <c r="AA328">
        <v>8</v>
      </c>
      <c r="AB328">
        <v>15</v>
      </c>
      <c r="AC328">
        <v>26</v>
      </c>
      <c r="AD328">
        <v>33</v>
      </c>
      <c r="AE328">
        <v>5</v>
      </c>
      <c r="AF328">
        <v>7</v>
      </c>
      <c r="AG328">
        <v>2</v>
      </c>
      <c r="AH328">
        <v>1</v>
      </c>
      <c r="AI328">
        <v>0</v>
      </c>
      <c r="AJ328">
        <v>0</v>
      </c>
      <c r="AK328">
        <v>2</v>
      </c>
      <c r="AL328">
        <v>1</v>
      </c>
      <c r="AM328">
        <v>0</v>
      </c>
      <c r="AN328">
        <v>0</v>
      </c>
      <c r="AO328">
        <v>0</v>
      </c>
      <c r="AP328">
        <v>0</v>
      </c>
      <c r="AQ328">
        <v>1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</row>
    <row r="329" spans="1:53" x14ac:dyDescent="0.2">
      <c r="A329" t="s">
        <v>336</v>
      </c>
      <c r="B329" t="s">
        <v>10</v>
      </c>
      <c r="C329">
        <v>2</v>
      </c>
      <c r="D329">
        <v>0.84689110700000003</v>
      </c>
      <c r="E329">
        <v>1.48</v>
      </c>
      <c r="F329">
        <v>1.51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</row>
    <row r="330" spans="1:53" x14ac:dyDescent="0.2">
      <c r="A330" t="s">
        <v>337</v>
      </c>
      <c r="B330" t="s">
        <v>47</v>
      </c>
      <c r="C330">
        <v>3</v>
      </c>
      <c r="D330">
        <v>0.85642302999999997</v>
      </c>
      <c r="E330">
        <v>1.34</v>
      </c>
      <c r="F330">
        <v>1.34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</row>
    <row r="331" spans="1:53" x14ac:dyDescent="0.2">
      <c r="A331" t="s">
        <v>338</v>
      </c>
      <c r="B331" t="s">
        <v>8</v>
      </c>
      <c r="C331">
        <v>2</v>
      </c>
      <c r="D331">
        <v>0.92544820800000005</v>
      </c>
      <c r="E331">
        <v>1.02</v>
      </c>
      <c r="F331">
        <v>0.96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</row>
    <row r="332" spans="1:53" x14ac:dyDescent="0.2">
      <c r="A332" t="s">
        <v>339</v>
      </c>
      <c r="B332" t="s">
        <v>8</v>
      </c>
      <c r="C332">
        <v>2</v>
      </c>
      <c r="D332">
        <v>0.94778469300000001</v>
      </c>
      <c r="E332">
        <v>1.17</v>
      </c>
      <c r="F332">
        <v>1.06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</row>
    <row r="333" spans="1:53" x14ac:dyDescent="0.2">
      <c r="A333" t="s">
        <v>340</v>
      </c>
      <c r="B333" t="s">
        <v>8</v>
      </c>
      <c r="C333">
        <v>1</v>
      </c>
      <c r="D333">
        <v>0.93835213799999995</v>
      </c>
      <c r="E333">
        <v>1.21</v>
      </c>
      <c r="F333">
        <v>1.06</v>
      </c>
      <c r="G333">
        <v>0</v>
      </c>
      <c r="H333">
        <v>0</v>
      </c>
      <c r="I333">
        <v>18</v>
      </c>
      <c r="J333">
        <v>0</v>
      </c>
      <c r="K333">
        <v>3</v>
      </c>
      <c r="L333">
        <v>3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3</v>
      </c>
      <c r="S333">
        <v>6</v>
      </c>
      <c r="T333">
        <v>5</v>
      </c>
      <c r="U333">
        <v>4</v>
      </c>
      <c r="V333">
        <v>4</v>
      </c>
      <c r="W333">
        <v>4</v>
      </c>
      <c r="X333">
        <v>2</v>
      </c>
      <c r="Y333">
        <v>46</v>
      </c>
      <c r="Z333">
        <v>309</v>
      </c>
      <c r="AA333">
        <v>199</v>
      </c>
      <c r="AB333">
        <v>78</v>
      </c>
      <c r="AC333">
        <v>60</v>
      </c>
      <c r="AD333">
        <v>44</v>
      </c>
      <c r="AE333">
        <v>13</v>
      </c>
      <c r="AF333">
        <v>8</v>
      </c>
      <c r="AG333">
        <v>19</v>
      </c>
      <c r="AH333">
        <v>42</v>
      </c>
      <c r="AI333">
        <v>20</v>
      </c>
      <c r="AJ333">
        <v>9</v>
      </c>
      <c r="AK333">
        <v>4</v>
      </c>
      <c r="AL333">
        <v>9</v>
      </c>
      <c r="AM333">
        <v>8</v>
      </c>
      <c r="AN333">
        <v>1</v>
      </c>
      <c r="AO333">
        <v>2</v>
      </c>
      <c r="AP333">
        <v>0</v>
      </c>
      <c r="AQ333">
        <v>0</v>
      </c>
      <c r="AR333">
        <v>2</v>
      </c>
      <c r="AS333">
        <v>0</v>
      </c>
      <c r="AT333">
        <v>1</v>
      </c>
      <c r="AU333">
        <v>0</v>
      </c>
      <c r="AV333">
        <v>5</v>
      </c>
      <c r="AW333">
        <v>0</v>
      </c>
      <c r="AX333">
        <v>0</v>
      </c>
      <c r="AY333">
        <v>0</v>
      </c>
      <c r="AZ333">
        <v>0</v>
      </c>
      <c r="BA333">
        <v>0</v>
      </c>
    </row>
    <row r="334" spans="1:53" x14ac:dyDescent="0.2">
      <c r="A334" t="s">
        <v>341</v>
      </c>
      <c r="B334" t="s">
        <v>8</v>
      </c>
      <c r="C334">
        <v>2</v>
      </c>
      <c r="D334">
        <v>0.94778776899999995</v>
      </c>
      <c r="E334">
        <v>1.04</v>
      </c>
      <c r="F334">
        <v>1.07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</row>
    <row r="335" spans="1:53" x14ac:dyDescent="0.2">
      <c r="A335" t="s">
        <v>342</v>
      </c>
      <c r="B335" t="s">
        <v>8</v>
      </c>
      <c r="C335">
        <v>2</v>
      </c>
      <c r="D335">
        <v>0.936797989</v>
      </c>
      <c r="E335">
        <v>1.08</v>
      </c>
      <c r="F335">
        <v>1.1299999999999999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</row>
    <row r="336" spans="1:53" x14ac:dyDescent="0.2">
      <c r="A336" t="s">
        <v>343</v>
      </c>
      <c r="B336" t="s">
        <v>8</v>
      </c>
      <c r="C336">
        <v>3</v>
      </c>
      <c r="D336">
        <v>0.93453067300000003</v>
      </c>
      <c r="E336">
        <v>1.1399999999999999</v>
      </c>
      <c r="F336">
        <v>0.98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</row>
    <row r="337" spans="1:53" x14ac:dyDescent="0.2">
      <c r="A337" t="s">
        <v>344</v>
      </c>
      <c r="B337" t="s">
        <v>8</v>
      </c>
      <c r="C337">
        <v>1</v>
      </c>
      <c r="D337">
        <v>0.92850831</v>
      </c>
      <c r="E337">
        <v>1.1000000000000001</v>
      </c>
      <c r="F337">
        <v>1.1599999999999999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2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</v>
      </c>
      <c r="AC337">
        <v>2</v>
      </c>
      <c r="AD337">
        <v>0</v>
      </c>
      <c r="AE337">
        <v>3</v>
      </c>
      <c r="AF337">
        <v>0</v>
      </c>
      <c r="AG337">
        <v>0</v>
      </c>
      <c r="AH337">
        <v>0</v>
      </c>
      <c r="AI337">
        <v>0</v>
      </c>
      <c r="AJ337">
        <v>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</row>
    <row r="338" spans="1:53" x14ac:dyDescent="0.2">
      <c r="A338" t="s">
        <v>345</v>
      </c>
      <c r="B338" t="s">
        <v>8</v>
      </c>
      <c r="C338">
        <v>2</v>
      </c>
      <c r="D338">
        <v>0.93069099099999997</v>
      </c>
      <c r="E338">
        <v>1.18</v>
      </c>
      <c r="F338">
        <v>1.1399999999999999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</row>
    <row r="339" spans="1:53" x14ac:dyDescent="0.2">
      <c r="A339" t="s">
        <v>346</v>
      </c>
      <c r="B339" t="s">
        <v>8</v>
      </c>
      <c r="C339">
        <v>2</v>
      </c>
      <c r="D339">
        <v>0.93595942899999995</v>
      </c>
      <c r="E339">
        <v>1.05</v>
      </c>
      <c r="F339">
        <v>0.97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</row>
    <row r="340" spans="1:53" x14ac:dyDescent="0.2">
      <c r="A340" t="s">
        <v>347</v>
      </c>
      <c r="B340" t="s">
        <v>8</v>
      </c>
      <c r="C340">
        <v>3</v>
      </c>
      <c r="D340">
        <v>0.949906798</v>
      </c>
      <c r="E340">
        <v>1.22</v>
      </c>
      <c r="F340">
        <v>1.1100000000000001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</row>
    <row r="341" spans="1:53" x14ac:dyDescent="0.2">
      <c r="A341" t="s">
        <v>348</v>
      </c>
      <c r="B341" t="s">
        <v>8</v>
      </c>
      <c r="C341">
        <v>2</v>
      </c>
      <c r="D341">
        <v>0.92901272499999998</v>
      </c>
      <c r="E341">
        <v>0.93</v>
      </c>
      <c r="F341">
        <v>0.92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</row>
    <row r="342" spans="1:53" x14ac:dyDescent="0.2">
      <c r="A342" t="s">
        <v>349</v>
      </c>
      <c r="B342" t="s">
        <v>10</v>
      </c>
      <c r="C342">
        <v>1</v>
      </c>
      <c r="D342">
        <v>0.83697537200000005</v>
      </c>
      <c r="E342">
        <v>1.52</v>
      </c>
      <c r="F342">
        <v>1.57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</row>
    <row r="343" spans="1:53" x14ac:dyDescent="0.2">
      <c r="A343" t="s">
        <v>350</v>
      </c>
      <c r="B343" t="s">
        <v>8</v>
      </c>
      <c r="C343">
        <v>3</v>
      </c>
      <c r="D343">
        <v>0.93333633999999999</v>
      </c>
      <c r="E343">
        <v>1.17</v>
      </c>
      <c r="F343">
        <v>1.02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</row>
    <row r="344" spans="1:53" x14ac:dyDescent="0.2">
      <c r="A344" t="s">
        <v>351</v>
      </c>
      <c r="B344" t="s">
        <v>8</v>
      </c>
      <c r="C344">
        <v>2</v>
      </c>
      <c r="D344">
        <v>0.95105780200000001</v>
      </c>
      <c r="E344">
        <v>0.95</v>
      </c>
      <c r="F344">
        <v>0.94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</row>
    <row r="345" spans="1:53" x14ac:dyDescent="0.2">
      <c r="A345" t="s">
        <v>352</v>
      </c>
      <c r="B345" t="s">
        <v>8</v>
      </c>
      <c r="C345">
        <v>1</v>
      </c>
      <c r="D345">
        <v>0.92515625499999998</v>
      </c>
      <c r="E345">
        <v>0.98</v>
      </c>
      <c r="F345">
        <v>0.97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2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2</v>
      </c>
      <c r="AG345">
        <v>1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</row>
    <row r="346" spans="1:53" x14ac:dyDescent="0.2">
      <c r="A346" t="s">
        <v>353</v>
      </c>
      <c r="B346" t="s">
        <v>8</v>
      </c>
      <c r="C346">
        <v>3</v>
      </c>
      <c r="D346">
        <v>0.93995537399999995</v>
      </c>
      <c r="E346">
        <v>1.24</v>
      </c>
      <c r="F346">
        <v>1.29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</row>
    <row r="347" spans="1:53" x14ac:dyDescent="0.2">
      <c r="A347" t="s">
        <v>354</v>
      </c>
      <c r="B347" t="s">
        <v>51</v>
      </c>
      <c r="C347">
        <v>2</v>
      </c>
      <c r="D347">
        <v>0.81164991200000003</v>
      </c>
      <c r="E347">
        <v>0.92</v>
      </c>
      <c r="F347">
        <v>1.38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</row>
    <row r="348" spans="1:53" x14ac:dyDescent="0.2">
      <c r="A348" t="s">
        <v>355</v>
      </c>
      <c r="B348" t="s">
        <v>8</v>
      </c>
      <c r="C348">
        <v>2</v>
      </c>
      <c r="D348">
        <v>0.92388792200000003</v>
      </c>
      <c r="E348">
        <v>1.1399999999999999</v>
      </c>
      <c r="F348">
        <v>1.01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</row>
    <row r="349" spans="1:53" x14ac:dyDescent="0.2">
      <c r="A349" t="s">
        <v>356</v>
      </c>
      <c r="B349" t="s">
        <v>8</v>
      </c>
      <c r="C349">
        <v>2</v>
      </c>
      <c r="D349">
        <v>0.93808849900000002</v>
      </c>
      <c r="E349">
        <v>1.1599999999999999</v>
      </c>
      <c r="F349">
        <v>1.1599999999999999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</row>
    <row r="350" spans="1:53" x14ac:dyDescent="0.2">
      <c r="A350" t="s">
        <v>357</v>
      </c>
      <c r="B350" t="s">
        <v>8</v>
      </c>
      <c r="C350">
        <v>1</v>
      </c>
      <c r="D350">
        <v>0.93714918300000005</v>
      </c>
      <c r="E350">
        <v>1.05</v>
      </c>
      <c r="F350">
        <v>1.08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1</v>
      </c>
      <c r="P350">
        <v>1</v>
      </c>
      <c r="Q350">
        <v>6</v>
      </c>
      <c r="R350">
        <v>1</v>
      </c>
      <c r="S350">
        <v>3</v>
      </c>
      <c r="T350">
        <v>18</v>
      </c>
      <c r="U350">
        <v>25</v>
      </c>
      <c r="V350">
        <v>26</v>
      </c>
      <c r="W350">
        <v>20</v>
      </c>
      <c r="X350">
        <v>9</v>
      </c>
      <c r="Y350">
        <v>6</v>
      </c>
      <c r="Z350">
        <v>8</v>
      </c>
      <c r="AA350">
        <v>4</v>
      </c>
      <c r="AB350">
        <v>4</v>
      </c>
      <c r="AC350">
        <v>8</v>
      </c>
      <c r="AD350">
        <v>27</v>
      </c>
      <c r="AE350">
        <v>15</v>
      </c>
      <c r="AF350">
        <v>7</v>
      </c>
      <c r="AG350">
        <v>28</v>
      </c>
      <c r="AH350">
        <v>12</v>
      </c>
      <c r="AI350">
        <v>11</v>
      </c>
      <c r="AJ350">
        <v>12</v>
      </c>
      <c r="AK350">
        <v>31</v>
      </c>
      <c r="AL350">
        <v>5</v>
      </c>
      <c r="AM350">
        <v>4</v>
      </c>
      <c r="AN350">
        <v>5</v>
      </c>
      <c r="AO350">
        <v>3</v>
      </c>
      <c r="AP350">
        <v>1</v>
      </c>
      <c r="AQ350">
        <v>4</v>
      </c>
      <c r="AR350">
        <v>1</v>
      </c>
      <c r="AS350">
        <v>1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</row>
    <row r="351" spans="1:53" x14ac:dyDescent="0.2">
      <c r="A351" t="s">
        <v>358</v>
      </c>
      <c r="B351" t="s">
        <v>8</v>
      </c>
      <c r="C351">
        <v>3</v>
      </c>
      <c r="D351">
        <v>0.92117260099999998</v>
      </c>
      <c r="E351">
        <v>1.06</v>
      </c>
      <c r="F351">
        <v>1.1200000000000001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</row>
    <row r="352" spans="1:53" x14ac:dyDescent="0.2">
      <c r="A352" t="s">
        <v>359</v>
      </c>
      <c r="B352" t="s">
        <v>8</v>
      </c>
      <c r="C352">
        <v>2</v>
      </c>
      <c r="D352">
        <v>0.93020232999999997</v>
      </c>
      <c r="E352">
        <v>1.08</v>
      </c>
      <c r="F352">
        <v>1.0900000000000001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</row>
    <row r="353" spans="1:53" x14ac:dyDescent="0.2">
      <c r="A353" t="s">
        <v>360</v>
      </c>
      <c r="B353" t="s">
        <v>8</v>
      </c>
      <c r="C353">
        <v>2</v>
      </c>
      <c r="D353">
        <v>0.94415761499999995</v>
      </c>
      <c r="E353">
        <v>1.1000000000000001</v>
      </c>
      <c r="F353">
        <v>1.0900000000000001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</row>
    <row r="354" spans="1:53" x14ac:dyDescent="0.2">
      <c r="A354" t="s">
        <v>361</v>
      </c>
      <c r="B354" t="s">
        <v>8</v>
      </c>
      <c r="C354">
        <v>3</v>
      </c>
      <c r="D354">
        <v>0.94202910100000004</v>
      </c>
      <c r="E354">
        <v>1.08</v>
      </c>
      <c r="F354">
        <v>1.07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</row>
    <row r="355" spans="1:53" x14ac:dyDescent="0.2">
      <c r="A355" t="s">
        <v>362</v>
      </c>
      <c r="B355" t="s">
        <v>8</v>
      </c>
      <c r="C355">
        <v>1</v>
      </c>
      <c r="D355">
        <v>0.92095337399999999</v>
      </c>
      <c r="E355">
        <v>1</v>
      </c>
      <c r="F355">
        <v>0.98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3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</row>
    <row r="356" spans="1:53" x14ac:dyDescent="0.2">
      <c r="A356" t="s">
        <v>363</v>
      </c>
      <c r="B356" t="s">
        <v>47</v>
      </c>
      <c r="C356">
        <v>2</v>
      </c>
      <c r="D356">
        <v>0.84231368100000004</v>
      </c>
      <c r="E356">
        <v>1.33</v>
      </c>
      <c r="F356">
        <v>1.17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</row>
    <row r="357" spans="1:53" x14ac:dyDescent="0.2">
      <c r="A357" t="s">
        <v>364</v>
      </c>
      <c r="B357" t="s">
        <v>47</v>
      </c>
      <c r="C357">
        <v>3</v>
      </c>
      <c r="D357">
        <v>0.83896663100000002</v>
      </c>
      <c r="E357">
        <v>1.31</v>
      </c>
      <c r="F357">
        <v>1.18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</row>
    <row r="358" spans="1:53" x14ac:dyDescent="0.2">
      <c r="A358" t="s">
        <v>365</v>
      </c>
      <c r="B358" t="s">
        <v>10</v>
      </c>
      <c r="C358">
        <v>3</v>
      </c>
      <c r="D358">
        <v>0.74675906199999997</v>
      </c>
      <c r="E358">
        <v>1.31</v>
      </c>
      <c r="F358">
        <v>1.48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</row>
    <row r="359" spans="1:53" x14ac:dyDescent="0.2">
      <c r="A359" t="s">
        <v>366</v>
      </c>
      <c r="B359" t="s">
        <v>8</v>
      </c>
      <c r="C359">
        <v>2</v>
      </c>
      <c r="D359">
        <v>0.92554354999999999</v>
      </c>
      <c r="E359">
        <v>0.99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</row>
    <row r="360" spans="1:53" x14ac:dyDescent="0.2">
      <c r="A360" t="s">
        <v>367</v>
      </c>
      <c r="B360" t="s">
        <v>177</v>
      </c>
      <c r="C360">
        <v>2</v>
      </c>
      <c r="D360">
        <v>0.93979009499999999</v>
      </c>
      <c r="E360">
        <v>1.37</v>
      </c>
      <c r="F360">
        <v>1.43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</row>
    <row r="361" spans="1:53" x14ac:dyDescent="0.2">
      <c r="A361" t="s">
        <v>368</v>
      </c>
      <c r="B361" t="s">
        <v>8</v>
      </c>
      <c r="C361">
        <v>1</v>
      </c>
      <c r="D361">
        <v>0.92335133800000002</v>
      </c>
      <c r="E361">
        <v>0.88</v>
      </c>
      <c r="F361">
        <v>0.82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8</v>
      </c>
      <c r="M361">
        <v>1</v>
      </c>
      <c r="N361">
        <v>0</v>
      </c>
      <c r="O361">
        <v>0</v>
      </c>
      <c r="P361">
        <v>0</v>
      </c>
      <c r="Q361">
        <v>1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3</v>
      </c>
      <c r="Z361">
        <v>8</v>
      </c>
      <c r="AA361">
        <v>12</v>
      </c>
      <c r="AB361">
        <v>3</v>
      </c>
      <c r="AC361">
        <v>6</v>
      </c>
      <c r="AD361">
        <v>6</v>
      </c>
      <c r="AE361">
        <v>1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1</v>
      </c>
      <c r="AL361">
        <v>4</v>
      </c>
      <c r="AM361">
        <v>4</v>
      </c>
      <c r="AN361">
        <v>1</v>
      </c>
      <c r="AO361">
        <v>3</v>
      </c>
      <c r="AP361">
        <v>4</v>
      </c>
      <c r="AQ361">
        <v>1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</row>
    <row r="362" spans="1:53" x14ac:dyDescent="0.2">
      <c r="A362" t="s">
        <v>369</v>
      </c>
      <c r="B362" t="s">
        <v>51</v>
      </c>
      <c r="C362">
        <v>2</v>
      </c>
      <c r="D362">
        <v>0.26057617</v>
      </c>
      <c r="E362">
        <v>1.1000000000000001</v>
      </c>
      <c r="F362">
        <v>1.36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</row>
    <row r="363" spans="1:53" x14ac:dyDescent="0.2">
      <c r="A363" t="s">
        <v>370</v>
      </c>
      <c r="B363" t="s">
        <v>8</v>
      </c>
      <c r="C363">
        <v>2</v>
      </c>
      <c r="D363">
        <v>0.93843255199999998</v>
      </c>
      <c r="E363">
        <v>1.06</v>
      </c>
      <c r="F363">
        <v>1.03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</row>
    <row r="364" spans="1:53" x14ac:dyDescent="0.2">
      <c r="A364" t="s">
        <v>371</v>
      </c>
      <c r="B364" t="s">
        <v>8</v>
      </c>
      <c r="C364">
        <v>2</v>
      </c>
      <c r="D364">
        <v>0.933299604</v>
      </c>
      <c r="E364">
        <v>1.03</v>
      </c>
      <c r="F364">
        <v>1.04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</row>
    <row r="365" spans="1:53" x14ac:dyDescent="0.2">
      <c r="A365" t="s">
        <v>372</v>
      </c>
      <c r="B365" t="s">
        <v>8</v>
      </c>
      <c r="C365">
        <v>2</v>
      </c>
      <c r="D365">
        <v>0.93223397600000002</v>
      </c>
      <c r="E365">
        <v>1.04</v>
      </c>
      <c r="F365">
        <v>0.96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</row>
    <row r="366" spans="1:53" x14ac:dyDescent="0.2">
      <c r="A366" t="s">
        <v>373</v>
      </c>
      <c r="B366" t="s">
        <v>8</v>
      </c>
      <c r="C366">
        <v>2</v>
      </c>
      <c r="D366">
        <v>0.94469589300000001</v>
      </c>
      <c r="E366">
        <v>0.93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</row>
    <row r="367" spans="1:53" x14ac:dyDescent="0.2">
      <c r="A367" t="s">
        <v>374</v>
      </c>
      <c r="B367" t="s">
        <v>8</v>
      </c>
      <c r="C367">
        <v>1</v>
      </c>
      <c r="D367">
        <v>0.93428233699999996</v>
      </c>
      <c r="E367">
        <v>1.1399999999999999</v>
      </c>
      <c r="F367">
        <v>1.08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1</v>
      </c>
      <c r="W367">
        <v>0</v>
      </c>
      <c r="X367">
        <v>0</v>
      </c>
      <c r="Y367">
        <v>2</v>
      </c>
      <c r="Z367">
        <v>1</v>
      </c>
      <c r="AA367">
        <v>3</v>
      </c>
      <c r="AB367">
        <v>0</v>
      </c>
      <c r="AC367">
        <v>1</v>
      </c>
      <c r="AD367">
        <v>2</v>
      </c>
      <c r="AE367">
        <v>7</v>
      </c>
      <c r="AF367">
        <v>0</v>
      </c>
      <c r="AG367">
        <v>1</v>
      </c>
      <c r="AH367">
        <v>1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</row>
    <row r="368" spans="1:53" x14ac:dyDescent="0.2">
      <c r="A368" t="s">
        <v>375</v>
      </c>
      <c r="B368" t="s">
        <v>8</v>
      </c>
      <c r="C368">
        <v>1</v>
      </c>
      <c r="D368">
        <v>0.93618570499999998</v>
      </c>
      <c r="E368">
        <v>1.0900000000000001</v>
      </c>
      <c r="F368">
        <v>0.99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</row>
    <row r="369" spans="1:53" x14ac:dyDescent="0.2">
      <c r="A369" t="s">
        <v>376</v>
      </c>
      <c r="B369" t="s">
        <v>8</v>
      </c>
      <c r="C369">
        <v>1</v>
      </c>
      <c r="D369">
        <v>0.94118161899999997</v>
      </c>
      <c r="E369">
        <v>1.02</v>
      </c>
      <c r="F369">
        <v>1.02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</row>
    <row r="370" spans="1:53" x14ac:dyDescent="0.2">
      <c r="A370" t="s">
        <v>377</v>
      </c>
      <c r="B370" t="s">
        <v>47</v>
      </c>
      <c r="C370">
        <v>3</v>
      </c>
      <c r="D370">
        <v>0.89992177799999995</v>
      </c>
      <c r="E370">
        <v>1.3</v>
      </c>
      <c r="F370">
        <v>1.21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</row>
    <row r="371" spans="1:53" x14ac:dyDescent="0.2">
      <c r="A371" t="s">
        <v>378</v>
      </c>
      <c r="B371" t="s">
        <v>10</v>
      </c>
      <c r="C371">
        <v>1</v>
      </c>
      <c r="D371">
        <v>0.167803655</v>
      </c>
      <c r="E371">
        <v>1.47</v>
      </c>
      <c r="F371">
        <v>1.49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</row>
    <row r="372" spans="1:53" x14ac:dyDescent="0.2">
      <c r="A372" t="s">
        <v>379</v>
      </c>
      <c r="B372" t="s">
        <v>51</v>
      </c>
      <c r="C372">
        <v>2</v>
      </c>
      <c r="D372">
        <v>0.91535514299999998</v>
      </c>
      <c r="E372">
        <v>1.3</v>
      </c>
      <c r="F372">
        <v>1.71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</row>
    <row r="373" spans="1:53" x14ac:dyDescent="0.2">
      <c r="A373" t="s">
        <v>380</v>
      </c>
      <c r="B373" t="s">
        <v>10</v>
      </c>
      <c r="C373">
        <v>1</v>
      </c>
      <c r="D373">
        <v>0.13564187</v>
      </c>
      <c r="E373">
        <v>1.79</v>
      </c>
      <c r="F373">
        <v>1.9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</row>
    <row r="374" spans="1:53" x14ac:dyDescent="0.2">
      <c r="A374" t="s">
        <v>381</v>
      </c>
      <c r="B374" t="s">
        <v>10</v>
      </c>
      <c r="C374">
        <v>2</v>
      </c>
      <c r="D374">
        <v>0.60706341699999999</v>
      </c>
      <c r="E374">
        <v>1.36</v>
      </c>
      <c r="F374">
        <v>1.37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</row>
    <row r="375" spans="1:53" x14ac:dyDescent="0.2">
      <c r="A375" t="s">
        <v>382</v>
      </c>
      <c r="B375" t="s">
        <v>10</v>
      </c>
      <c r="C375">
        <v>1</v>
      </c>
      <c r="D375">
        <v>0.31472904499999999</v>
      </c>
      <c r="E375">
        <v>1.47</v>
      </c>
      <c r="F375">
        <v>1.64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4</v>
      </c>
      <c r="AF375">
        <v>0</v>
      </c>
      <c r="AG375">
        <v>1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</row>
    <row r="376" spans="1:53" x14ac:dyDescent="0.2">
      <c r="A376" t="s">
        <v>383</v>
      </c>
      <c r="B376" t="s">
        <v>10</v>
      </c>
      <c r="C376">
        <v>2</v>
      </c>
      <c r="D376">
        <v>0.1164616</v>
      </c>
      <c r="E376">
        <v>1.39</v>
      </c>
      <c r="F376">
        <v>1.37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</row>
    <row r="377" spans="1:53" x14ac:dyDescent="0.2">
      <c r="A377" t="s">
        <v>384</v>
      </c>
      <c r="B377" t="s">
        <v>51</v>
      </c>
      <c r="C377">
        <v>2</v>
      </c>
      <c r="D377">
        <v>0.235170359</v>
      </c>
      <c r="E377">
        <v>1.03</v>
      </c>
      <c r="F377">
        <v>1.35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</row>
    <row r="378" spans="1:53" x14ac:dyDescent="0.2">
      <c r="A378" t="s">
        <v>385</v>
      </c>
      <c r="B378" t="s">
        <v>10</v>
      </c>
      <c r="C378">
        <v>3</v>
      </c>
      <c r="D378">
        <v>0.24398954</v>
      </c>
      <c r="E378">
        <v>1.78</v>
      </c>
      <c r="F378">
        <v>1.89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</row>
    <row r="379" spans="1:53" x14ac:dyDescent="0.2">
      <c r="A379" t="s">
        <v>386</v>
      </c>
      <c r="B379" t="s">
        <v>51</v>
      </c>
      <c r="C379">
        <v>2</v>
      </c>
      <c r="D379">
        <v>0.91137432100000004</v>
      </c>
      <c r="E379">
        <v>1.1599999999999999</v>
      </c>
      <c r="F379">
        <v>1.39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</row>
    <row r="380" spans="1:53" x14ac:dyDescent="0.2">
      <c r="A380" t="s">
        <v>387</v>
      </c>
      <c r="B380" t="s">
        <v>10</v>
      </c>
      <c r="C380">
        <v>1</v>
      </c>
      <c r="D380">
        <v>0.18159472500000001</v>
      </c>
      <c r="E380">
        <v>1.64</v>
      </c>
      <c r="F380">
        <v>1.75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</row>
    <row r="381" spans="1:53" x14ac:dyDescent="0.2">
      <c r="A381" t="s">
        <v>388</v>
      </c>
      <c r="B381" t="s">
        <v>10</v>
      </c>
      <c r="C381">
        <v>1</v>
      </c>
      <c r="D381">
        <v>9.2001474E-2</v>
      </c>
      <c r="E381">
        <v>1.38</v>
      </c>
      <c r="F381">
        <v>1.54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</row>
    <row r="382" spans="1:53" x14ac:dyDescent="0.2">
      <c r="A382" t="s">
        <v>389</v>
      </c>
      <c r="B382" t="s">
        <v>16</v>
      </c>
      <c r="C382">
        <v>2</v>
      </c>
      <c r="D382">
        <v>0.94684249600000003</v>
      </c>
      <c r="E382">
        <v>1.49</v>
      </c>
      <c r="F382">
        <v>1.1100000000000001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</row>
    <row r="383" spans="1:53" x14ac:dyDescent="0.2">
      <c r="A383" t="s">
        <v>390</v>
      </c>
      <c r="B383" t="s">
        <v>8</v>
      </c>
      <c r="C383">
        <v>2</v>
      </c>
      <c r="D383">
        <v>0.93150404899999995</v>
      </c>
      <c r="E383">
        <v>1.1599999999999999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</row>
    <row r="384" spans="1:53" x14ac:dyDescent="0.2">
      <c r="A384" t="s">
        <v>391</v>
      </c>
      <c r="B384" t="s">
        <v>51</v>
      </c>
      <c r="C384">
        <v>1</v>
      </c>
      <c r="D384">
        <v>0.76068036500000002</v>
      </c>
      <c r="E384">
        <v>1.27</v>
      </c>
      <c r="F384">
        <v>1.37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5</v>
      </c>
      <c r="Q384">
        <v>4</v>
      </c>
      <c r="R384">
        <v>0</v>
      </c>
      <c r="S384">
        <v>9</v>
      </c>
      <c r="T384">
        <v>5</v>
      </c>
      <c r="U384">
        <v>12</v>
      </c>
      <c r="V384">
        <v>26</v>
      </c>
      <c r="W384">
        <v>83</v>
      </c>
      <c r="X384">
        <v>70</v>
      </c>
      <c r="Y384">
        <v>47</v>
      </c>
      <c r="Z384">
        <v>24</v>
      </c>
      <c r="AA384">
        <v>71</v>
      </c>
      <c r="AB384">
        <v>90</v>
      </c>
      <c r="AC384">
        <v>269</v>
      </c>
      <c r="AD384">
        <v>163</v>
      </c>
      <c r="AE384">
        <v>17</v>
      </c>
      <c r="AF384">
        <v>1</v>
      </c>
      <c r="AG384">
        <v>0</v>
      </c>
      <c r="AH384">
        <v>3</v>
      </c>
      <c r="AI384">
        <v>0</v>
      </c>
      <c r="AJ384">
        <v>0</v>
      </c>
      <c r="AK384">
        <v>1</v>
      </c>
      <c r="AL384">
        <v>0</v>
      </c>
      <c r="AM384">
        <v>0</v>
      </c>
      <c r="AN384">
        <v>0</v>
      </c>
      <c r="AO384">
        <v>1</v>
      </c>
      <c r="AP384">
        <v>0</v>
      </c>
      <c r="AQ384">
        <v>0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F45" sqref="E2:F45"/>
    </sheetView>
  </sheetViews>
  <sheetFormatPr baseColWidth="10" defaultRowHeight="16" x14ac:dyDescent="0.2"/>
  <sheetData>
    <row r="1" spans="1:6" x14ac:dyDescent="0.2">
      <c r="A1" t="s">
        <v>396</v>
      </c>
      <c r="B1" t="s">
        <v>393</v>
      </c>
      <c r="C1" t="s">
        <v>394</v>
      </c>
      <c r="D1" t="s">
        <v>397</v>
      </c>
      <c r="E1" t="s">
        <v>399</v>
      </c>
      <c r="F1" t="s">
        <v>398</v>
      </c>
    </row>
    <row r="2" spans="1:6" x14ac:dyDescent="0.2">
      <c r="A2">
        <v>20</v>
      </c>
      <c r="B2">
        <v>1</v>
      </c>
      <c r="C2">
        <v>440</v>
      </c>
      <c r="D2">
        <v>1</v>
      </c>
      <c r="E2">
        <v>1</v>
      </c>
      <c r="F2">
        <f>D2/C2</f>
        <v>2.2727272727272726E-3</v>
      </c>
    </row>
    <row r="3" spans="1:6" x14ac:dyDescent="0.2">
      <c r="A3">
        <v>20</v>
      </c>
      <c r="B3">
        <v>2</v>
      </c>
      <c r="C3">
        <v>758</v>
      </c>
      <c r="D3">
        <v>0</v>
      </c>
      <c r="E3">
        <f>E2+1</f>
        <v>2</v>
      </c>
      <c r="F3">
        <f t="shared" ref="F3:F45" si="0">D3/C3</f>
        <v>0</v>
      </c>
    </row>
    <row r="4" spans="1:6" x14ac:dyDescent="0.2">
      <c r="A4">
        <v>20</v>
      </c>
      <c r="B4">
        <v>3</v>
      </c>
      <c r="C4">
        <v>32791</v>
      </c>
      <c r="D4">
        <v>28</v>
      </c>
      <c r="E4">
        <f t="shared" ref="E4:E45" si="1">E3+1</f>
        <v>3</v>
      </c>
      <c r="F4">
        <f t="shared" si="0"/>
        <v>8.5389283644902569E-4</v>
      </c>
    </row>
    <row r="5" spans="1:6" x14ac:dyDescent="0.2">
      <c r="A5">
        <v>20</v>
      </c>
      <c r="B5">
        <v>4</v>
      </c>
      <c r="C5">
        <v>44289</v>
      </c>
      <c r="D5">
        <v>104</v>
      </c>
      <c r="E5">
        <f t="shared" si="1"/>
        <v>4</v>
      </c>
      <c r="F5">
        <f t="shared" si="0"/>
        <v>2.348212874528664E-3</v>
      </c>
    </row>
    <row r="6" spans="1:6" x14ac:dyDescent="0.2">
      <c r="A6">
        <v>20</v>
      </c>
      <c r="B6">
        <v>5</v>
      </c>
      <c r="C6">
        <v>21143</v>
      </c>
      <c r="D6">
        <v>81</v>
      </c>
      <c r="E6">
        <f t="shared" si="1"/>
        <v>5</v>
      </c>
      <c r="F6">
        <f t="shared" si="0"/>
        <v>3.831055195573003E-3</v>
      </c>
    </row>
    <row r="7" spans="1:6" x14ac:dyDescent="0.2">
      <c r="A7">
        <v>20</v>
      </c>
      <c r="B7">
        <v>6</v>
      </c>
      <c r="C7">
        <v>18093</v>
      </c>
      <c r="D7">
        <v>75</v>
      </c>
      <c r="E7">
        <f t="shared" si="1"/>
        <v>6</v>
      </c>
      <c r="F7">
        <f t="shared" si="0"/>
        <v>4.1452495440225503E-3</v>
      </c>
    </row>
    <row r="8" spans="1:6" x14ac:dyDescent="0.2">
      <c r="A8">
        <v>20</v>
      </c>
      <c r="B8">
        <v>7</v>
      </c>
      <c r="C8">
        <v>19263</v>
      </c>
      <c r="D8">
        <v>78</v>
      </c>
      <c r="E8">
        <f t="shared" si="1"/>
        <v>7</v>
      </c>
      <c r="F8">
        <f t="shared" si="0"/>
        <v>4.0492135181435917E-3</v>
      </c>
    </row>
    <row r="9" spans="1:6" x14ac:dyDescent="0.2">
      <c r="A9">
        <v>20</v>
      </c>
      <c r="B9">
        <v>8</v>
      </c>
      <c r="C9">
        <v>22191</v>
      </c>
      <c r="D9">
        <v>58</v>
      </c>
      <c r="E9">
        <f t="shared" si="1"/>
        <v>8</v>
      </c>
      <c r="F9">
        <f t="shared" si="0"/>
        <v>2.6136722094542834E-3</v>
      </c>
    </row>
    <row r="10" spans="1:6" x14ac:dyDescent="0.2">
      <c r="A10">
        <v>20</v>
      </c>
      <c r="B10">
        <v>9</v>
      </c>
      <c r="C10">
        <v>35187</v>
      </c>
      <c r="D10">
        <v>82</v>
      </c>
      <c r="E10">
        <f t="shared" si="1"/>
        <v>9</v>
      </c>
      <c r="F10">
        <f t="shared" si="0"/>
        <v>2.3304061158950749E-3</v>
      </c>
    </row>
    <row r="11" spans="1:6" x14ac:dyDescent="0.2">
      <c r="A11">
        <v>20</v>
      </c>
      <c r="B11">
        <v>10</v>
      </c>
      <c r="C11">
        <v>64409</v>
      </c>
      <c r="D11">
        <v>133</v>
      </c>
      <c r="E11">
        <f t="shared" si="1"/>
        <v>10</v>
      </c>
      <c r="F11">
        <f t="shared" si="0"/>
        <v>2.0649288142961389E-3</v>
      </c>
    </row>
    <row r="12" spans="1:6" x14ac:dyDescent="0.2">
      <c r="A12">
        <v>20</v>
      </c>
      <c r="B12">
        <v>11</v>
      </c>
      <c r="C12">
        <v>76142</v>
      </c>
      <c r="D12">
        <v>210</v>
      </c>
      <c r="E12">
        <f t="shared" si="1"/>
        <v>11</v>
      </c>
      <c r="F12">
        <f t="shared" si="0"/>
        <v>2.7580047805416197E-3</v>
      </c>
    </row>
    <row r="13" spans="1:6" x14ac:dyDescent="0.2">
      <c r="A13">
        <v>20</v>
      </c>
      <c r="B13">
        <v>12</v>
      </c>
      <c r="C13">
        <v>96563</v>
      </c>
      <c r="D13">
        <v>288</v>
      </c>
      <c r="E13">
        <f t="shared" si="1"/>
        <v>12</v>
      </c>
      <c r="F13">
        <f t="shared" si="0"/>
        <v>2.9825088284332509E-3</v>
      </c>
    </row>
    <row r="14" spans="1:6" x14ac:dyDescent="0.2">
      <c r="A14">
        <v>21</v>
      </c>
      <c r="B14">
        <v>1</v>
      </c>
      <c r="C14">
        <v>152941</v>
      </c>
      <c r="D14">
        <v>404</v>
      </c>
      <c r="E14">
        <f t="shared" si="1"/>
        <v>13</v>
      </c>
      <c r="F14">
        <f t="shared" si="0"/>
        <v>2.6415415094709726E-3</v>
      </c>
    </row>
    <row r="15" spans="1:6" x14ac:dyDescent="0.2">
      <c r="A15">
        <v>21</v>
      </c>
      <c r="B15">
        <v>2</v>
      </c>
      <c r="C15">
        <v>156827</v>
      </c>
      <c r="D15">
        <v>585</v>
      </c>
      <c r="E15">
        <f t="shared" si="1"/>
        <v>14</v>
      </c>
      <c r="F15">
        <f t="shared" si="0"/>
        <v>3.7302250250275783E-3</v>
      </c>
    </row>
    <row r="16" spans="1:6" x14ac:dyDescent="0.2">
      <c r="A16">
        <v>21</v>
      </c>
      <c r="B16">
        <v>3</v>
      </c>
      <c r="C16">
        <v>225400</v>
      </c>
      <c r="D16">
        <v>1288</v>
      </c>
      <c r="E16">
        <f t="shared" si="1"/>
        <v>15</v>
      </c>
      <c r="F16">
        <f t="shared" si="0"/>
        <v>5.7142857142857143E-3</v>
      </c>
    </row>
    <row r="17" spans="1:6" x14ac:dyDescent="0.2">
      <c r="A17">
        <v>21</v>
      </c>
      <c r="B17">
        <v>4</v>
      </c>
      <c r="C17">
        <v>217577</v>
      </c>
      <c r="D17">
        <v>1836</v>
      </c>
      <c r="E17">
        <f t="shared" si="1"/>
        <v>16</v>
      </c>
      <c r="F17">
        <f t="shared" si="0"/>
        <v>8.4383919256171384E-3</v>
      </c>
    </row>
    <row r="18" spans="1:6" x14ac:dyDescent="0.2">
      <c r="A18">
        <v>21</v>
      </c>
      <c r="B18">
        <v>5</v>
      </c>
      <c r="C18">
        <v>152392</v>
      </c>
      <c r="D18">
        <v>1459</v>
      </c>
      <c r="E18">
        <f t="shared" si="1"/>
        <v>17</v>
      </c>
      <c r="F18">
        <f t="shared" si="0"/>
        <v>9.5739933854795522E-3</v>
      </c>
    </row>
    <row r="19" spans="1:6" x14ac:dyDescent="0.2">
      <c r="A19">
        <v>21</v>
      </c>
      <c r="B19">
        <v>6</v>
      </c>
      <c r="C19">
        <v>176194</v>
      </c>
      <c r="D19">
        <v>1119</v>
      </c>
      <c r="E19">
        <f t="shared" si="1"/>
        <v>18</v>
      </c>
      <c r="F19">
        <f t="shared" si="0"/>
        <v>6.3509540619998408E-3</v>
      </c>
    </row>
    <row r="20" spans="1:6" x14ac:dyDescent="0.2">
      <c r="A20">
        <v>21</v>
      </c>
      <c r="B20">
        <v>7</v>
      </c>
      <c r="C20">
        <v>344149</v>
      </c>
      <c r="D20">
        <v>1351</v>
      </c>
      <c r="E20">
        <f t="shared" si="1"/>
        <v>19</v>
      </c>
      <c r="F20">
        <f t="shared" si="0"/>
        <v>3.9256252379056746E-3</v>
      </c>
    </row>
    <row r="21" spans="1:6" x14ac:dyDescent="0.2">
      <c r="A21">
        <v>21</v>
      </c>
      <c r="B21">
        <v>8</v>
      </c>
      <c r="C21">
        <v>511609</v>
      </c>
      <c r="D21">
        <v>1601</v>
      </c>
      <c r="E21">
        <f t="shared" si="1"/>
        <v>20</v>
      </c>
      <c r="F21">
        <f t="shared" si="0"/>
        <v>3.1293429161723114E-3</v>
      </c>
    </row>
    <row r="22" spans="1:6" x14ac:dyDescent="0.2">
      <c r="A22">
        <v>21</v>
      </c>
      <c r="B22">
        <v>9</v>
      </c>
      <c r="C22">
        <v>498648</v>
      </c>
      <c r="D22">
        <v>1495</v>
      </c>
      <c r="E22">
        <f t="shared" si="1"/>
        <v>21</v>
      </c>
      <c r="F22">
        <f t="shared" si="0"/>
        <v>2.998106881006241E-3</v>
      </c>
    </row>
    <row r="23" spans="1:6" x14ac:dyDescent="0.2">
      <c r="A23">
        <v>21</v>
      </c>
      <c r="B23">
        <v>10</v>
      </c>
      <c r="C23">
        <v>507381</v>
      </c>
      <c r="D23">
        <v>1556</v>
      </c>
      <c r="E23">
        <f t="shared" si="1"/>
        <v>22</v>
      </c>
      <c r="F23">
        <f t="shared" si="0"/>
        <v>3.0667289472802489E-3</v>
      </c>
    </row>
    <row r="24" spans="1:6" x14ac:dyDescent="0.2">
      <c r="A24">
        <v>21</v>
      </c>
      <c r="B24">
        <v>11</v>
      </c>
      <c r="C24">
        <v>628885</v>
      </c>
      <c r="D24">
        <v>2134</v>
      </c>
      <c r="E24">
        <f t="shared" si="1"/>
        <v>23</v>
      </c>
      <c r="F24">
        <f t="shared" si="0"/>
        <v>3.3933072024296971E-3</v>
      </c>
    </row>
    <row r="25" spans="1:6" x14ac:dyDescent="0.2">
      <c r="A25">
        <v>21</v>
      </c>
      <c r="B25">
        <v>12</v>
      </c>
      <c r="C25">
        <v>601291</v>
      </c>
      <c r="D25">
        <v>1786</v>
      </c>
      <c r="E25">
        <f t="shared" si="1"/>
        <v>24</v>
      </c>
      <c r="F25">
        <f t="shared" si="0"/>
        <v>2.9702756236165183E-3</v>
      </c>
    </row>
    <row r="26" spans="1:6" x14ac:dyDescent="0.2">
      <c r="A26">
        <v>22</v>
      </c>
      <c r="B26">
        <v>1</v>
      </c>
      <c r="C26">
        <v>561876</v>
      </c>
      <c r="D26">
        <v>899</v>
      </c>
      <c r="E26">
        <f t="shared" si="1"/>
        <v>25</v>
      </c>
      <c r="F26">
        <f t="shared" si="0"/>
        <v>1.5999971523966141E-3</v>
      </c>
    </row>
    <row r="27" spans="1:6" x14ac:dyDescent="0.2">
      <c r="A27">
        <v>22</v>
      </c>
      <c r="B27">
        <v>2</v>
      </c>
      <c r="C27">
        <v>525993</v>
      </c>
      <c r="D27">
        <v>1180</v>
      </c>
      <c r="E27">
        <f t="shared" si="1"/>
        <v>26</v>
      </c>
      <c r="F27">
        <f t="shared" si="0"/>
        <v>2.2433758624164201E-3</v>
      </c>
    </row>
    <row r="28" spans="1:6" x14ac:dyDescent="0.2">
      <c r="A28">
        <v>22</v>
      </c>
      <c r="B28">
        <v>3</v>
      </c>
      <c r="C28">
        <v>554917</v>
      </c>
      <c r="D28">
        <v>2061</v>
      </c>
      <c r="E28">
        <f t="shared" si="1"/>
        <v>27</v>
      </c>
      <c r="F28">
        <f t="shared" si="0"/>
        <v>3.7140689508521093E-3</v>
      </c>
    </row>
    <row r="29" spans="1:6" x14ac:dyDescent="0.2">
      <c r="A29">
        <v>22</v>
      </c>
      <c r="B29">
        <v>4</v>
      </c>
      <c r="C29">
        <v>284142</v>
      </c>
      <c r="D29">
        <v>1319</v>
      </c>
      <c r="E29">
        <f t="shared" si="1"/>
        <v>28</v>
      </c>
      <c r="F29">
        <f t="shared" si="0"/>
        <v>4.6420451745958005E-3</v>
      </c>
    </row>
    <row r="30" spans="1:6" x14ac:dyDescent="0.2">
      <c r="A30">
        <v>22</v>
      </c>
      <c r="B30">
        <v>5</v>
      </c>
      <c r="C30">
        <v>207340</v>
      </c>
      <c r="D30">
        <v>767</v>
      </c>
      <c r="E30">
        <f t="shared" si="1"/>
        <v>29</v>
      </c>
      <c r="F30">
        <f t="shared" si="0"/>
        <v>3.6992379666248676E-3</v>
      </c>
    </row>
    <row r="31" spans="1:6" x14ac:dyDescent="0.2">
      <c r="A31">
        <v>22</v>
      </c>
      <c r="B31">
        <v>6</v>
      </c>
      <c r="C31">
        <v>229885</v>
      </c>
      <c r="D31">
        <v>665</v>
      </c>
      <c r="E31">
        <f t="shared" si="1"/>
        <v>30</v>
      </c>
      <c r="F31">
        <f t="shared" si="0"/>
        <v>2.8927507231876807E-3</v>
      </c>
    </row>
    <row r="32" spans="1:6" x14ac:dyDescent="0.2">
      <c r="A32">
        <v>22</v>
      </c>
      <c r="B32">
        <v>7</v>
      </c>
      <c r="C32">
        <v>243927</v>
      </c>
      <c r="D32">
        <v>601</v>
      </c>
      <c r="E32">
        <f t="shared" si="1"/>
        <v>31</v>
      </c>
      <c r="F32">
        <f t="shared" si="0"/>
        <v>2.4638518901146655E-3</v>
      </c>
    </row>
    <row r="33" spans="1:6" x14ac:dyDescent="0.2">
      <c r="A33">
        <v>22</v>
      </c>
      <c r="B33">
        <v>8</v>
      </c>
      <c r="C33">
        <v>164733</v>
      </c>
      <c r="D33">
        <v>382</v>
      </c>
      <c r="E33">
        <f t="shared" si="1"/>
        <v>32</v>
      </c>
      <c r="F33">
        <f t="shared" si="0"/>
        <v>2.3189039233183395E-3</v>
      </c>
    </row>
    <row r="34" spans="1:6" x14ac:dyDescent="0.2">
      <c r="A34">
        <v>22</v>
      </c>
      <c r="B34">
        <v>9</v>
      </c>
      <c r="C34">
        <v>121206</v>
      </c>
      <c r="D34">
        <v>342</v>
      </c>
      <c r="E34">
        <f t="shared" si="1"/>
        <v>33</v>
      </c>
      <c r="F34">
        <f t="shared" si="0"/>
        <v>2.8216424929458938E-3</v>
      </c>
    </row>
    <row r="35" spans="1:6" x14ac:dyDescent="0.2">
      <c r="A35">
        <v>22</v>
      </c>
      <c r="B35">
        <v>10</v>
      </c>
      <c r="C35">
        <v>116400</v>
      </c>
      <c r="D35">
        <v>314</v>
      </c>
      <c r="E35">
        <f t="shared" si="1"/>
        <v>34</v>
      </c>
      <c r="F35">
        <f t="shared" si="0"/>
        <v>2.6975945017182132E-3</v>
      </c>
    </row>
    <row r="36" spans="1:6" x14ac:dyDescent="0.2">
      <c r="A36">
        <v>22</v>
      </c>
      <c r="B36">
        <v>11</v>
      </c>
      <c r="C36">
        <v>93550</v>
      </c>
      <c r="D36">
        <v>306</v>
      </c>
      <c r="E36">
        <f t="shared" si="1"/>
        <v>35</v>
      </c>
      <c r="F36">
        <f t="shared" si="0"/>
        <v>3.2709780865847141E-3</v>
      </c>
    </row>
    <row r="37" spans="1:6" x14ac:dyDescent="0.2">
      <c r="A37">
        <v>22</v>
      </c>
      <c r="B37">
        <v>12</v>
      </c>
      <c r="C37">
        <v>122406</v>
      </c>
      <c r="D37">
        <v>278</v>
      </c>
      <c r="E37">
        <f t="shared" si="1"/>
        <v>36</v>
      </c>
      <c r="F37">
        <f t="shared" si="0"/>
        <v>2.2711305001388822E-3</v>
      </c>
    </row>
    <row r="38" spans="1:6" x14ac:dyDescent="0.2">
      <c r="A38">
        <v>23</v>
      </c>
      <c r="B38">
        <v>1</v>
      </c>
      <c r="C38">
        <v>89541</v>
      </c>
      <c r="D38">
        <v>185</v>
      </c>
      <c r="E38">
        <f t="shared" si="1"/>
        <v>37</v>
      </c>
      <c r="F38">
        <f t="shared" si="0"/>
        <v>2.0660926279581419E-3</v>
      </c>
    </row>
    <row r="39" spans="1:6" x14ac:dyDescent="0.2">
      <c r="A39">
        <v>23</v>
      </c>
      <c r="B39">
        <v>2</v>
      </c>
      <c r="C39">
        <v>80220</v>
      </c>
      <c r="D39">
        <v>185</v>
      </c>
      <c r="E39">
        <f t="shared" si="1"/>
        <v>38</v>
      </c>
      <c r="F39">
        <f t="shared" si="0"/>
        <v>2.3061580653203689E-3</v>
      </c>
    </row>
    <row r="40" spans="1:6" x14ac:dyDescent="0.2">
      <c r="A40">
        <v>23</v>
      </c>
      <c r="B40">
        <v>3</v>
      </c>
      <c r="C40">
        <v>73748</v>
      </c>
      <c r="D40">
        <v>204</v>
      </c>
      <c r="E40">
        <f t="shared" si="1"/>
        <v>39</v>
      </c>
      <c r="F40">
        <f t="shared" si="0"/>
        <v>2.7661767098768782E-3</v>
      </c>
    </row>
    <row r="41" spans="1:6" x14ac:dyDescent="0.2">
      <c r="A41">
        <v>23</v>
      </c>
      <c r="B41">
        <v>4</v>
      </c>
      <c r="C41">
        <v>37499</v>
      </c>
      <c r="D41">
        <v>174</v>
      </c>
      <c r="E41">
        <f t="shared" si="1"/>
        <v>40</v>
      </c>
      <c r="F41">
        <f t="shared" si="0"/>
        <v>4.6401237366329772E-3</v>
      </c>
    </row>
    <row r="42" spans="1:6" x14ac:dyDescent="0.2">
      <c r="A42">
        <v>23</v>
      </c>
      <c r="B42">
        <v>5</v>
      </c>
      <c r="C42">
        <v>27680</v>
      </c>
      <c r="D42">
        <v>133</v>
      </c>
      <c r="E42">
        <f t="shared" si="1"/>
        <v>41</v>
      </c>
      <c r="F42">
        <f t="shared" si="0"/>
        <v>4.8049132947976881E-3</v>
      </c>
    </row>
    <row r="43" spans="1:6" x14ac:dyDescent="0.2">
      <c r="A43">
        <v>23</v>
      </c>
      <c r="B43">
        <v>6</v>
      </c>
      <c r="C43">
        <v>14303</v>
      </c>
      <c r="D43">
        <v>87</v>
      </c>
      <c r="E43">
        <f t="shared" si="1"/>
        <v>42</v>
      </c>
      <c r="F43">
        <f t="shared" si="0"/>
        <v>6.0826400055932319E-3</v>
      </c>
    </row>
    <row r="44" spans="1:6" x14ac:dyDescent="0.2">
      <c r="A44">
        <v>23</v>
      </c>
      <c r="B44">
        <v>7</v>
      </c>
      <c r="C44">
        <v>13249</v>
      </c>
      <c r="D44">
        <v>36</v>
      </c>
      <c r="E44">
        <f t="shared" si="1"/>
        <v>43</v>
      </c>
      <c r="F44">
        <f t="shared" si="0"/>
        <v>2.7171862027322818E-3</v>
      </c>
    </row>
    <row r="45" spans="1:6" x14ac:dyDescent="0.2">
      <c r="A45">
        <v>23</v>
      </c>
      <c r="B45">
        <v>8</v>
      </c>
      <c r="C45">
        <v>9633</v>
      </c>
      <c r="D45">
        <v>21</v>
      </c>
      <c r="E45">
        <f t="shared" si="1"/>
        <v>44</v>
      </c>
      <c r="F45">
        <f t="shared" si="0"/>
        <v>2.1800062285892243E-3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sep7_mpro5c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Bolon</dc:creator>
  <cp:lastModifiedBy>Daniel Bolon</cp:lastModifiedBy>
  <dcterms:created xsi:type="dcterms:W3CDTF">2023-09-11T00:11:05Z</dcterms:created>
  <dcterms:modified xsi:type="dcterms:W3CDTF">2023-09-11T00:15:21Z</dcterms:modified>
</cp:coreProperties>
</file>