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Giai đoạn 1" sheetId="1" r:id="rId1"/>
    <sheet name="Giai đoạn 2" sheetId="3" r:id="rId2"/>
    <sheet name="Giai đoạn 3" sheetId="4" r:id="rId3"/>
    <sheet name="Giai đoạn 4" sheetId="5" r:id="rId4"/>
    <sheet name="Giai đoạn 5" sheetId="6" r:id="rId5"/>
    <sheet name="Tổng quan" sheetId="2" r:id="rId6"/>
  </sheets>
  <calcPr calcId="152511"/>
</workbook>
</file>

<file path=xl/calcChain.xml><?xml version="1.0" encoding="utf-8"?>
<calcChain xmlns="http://schemas.openxmlformats.org/spreadsheetml/2006/main">
  <c r="E10" i="1" l="1"/>
  <c r="F10" i="1"/>
  <c r="H5" i="1"/>
  <c r="G6" i="1" s="1"/>
  <c r="H6" i="1" s="1"/>
  <c r="G7" i="1" s="1"/>
  <c r="H7" i="1" s="1"/>
  <c r="G5" i="1"/>
  <c r="H4" i="1"/>
  <c r="G4" i="1"/>
  <c r="H3" i="1"/>
</calcChain>
</file>

<file path=xl/sharedStrings.xml><?xml version="1.0" encoding="utf-8"?>
<sst xmlns="http://schemas.openxmlformats.org/spreadsheetml/2006/main" count="112" uniqueCount="78">
  <si>
    <t>Tổng quan</t>
  </si>
  <si>
    <t>Chức năng</t>
  </si>
  <si>
    <t xml:space="preserve"> </t>
  </si>
  <si>
    <t>Hệ thống mua bán items</t>
  </si>
  <si>
    <t>Đối tượng</t>
  </si>
  <si>
    <t>Admin</t>
  </si>
  <si>
    <t>Member</t>
  </si>
  <si>
    <t>Guest</t>
  </si>
  <si>
    <t>Manager</t>
  </si>
  <si>
    <t>Các chức năng cơ bản</t>
  </si>
  <si>
    <t>Hiển thị items trên web</t>
  </si>
  <si>
    <t>Hệ thống</t>
  </si>
  <si>
    <t>Member Buy Items</t>
  </si>
  <si>
    <t>Member Upload Items</t>
  </si>
  <si>
    <t>Member Sell Items</t>
  </si>
  <si>
    <t>Thông qua store của hệ thống</t>
  </si>
  <si>
    <t>Mua items từ Member khác, Hệ thống</t>
  </si>
  <si>
    <t>Upload Items của member lên hệ thống</t>
  </si>
  <si>
    <t>Mô tả</t>
  </si>
  <si>
    <t>Đặt giá, bán items trên website</t>
  </si>
  <si>
    <t>Admin quản lý Member</t>
  </si>
  <si>
    <t>Admin thống kê, items trên website</t>
  </si>
  <si>
    <t>Member Fund</t>
  </si>
  <si>
    <t>Tài khoản member, nạp, rút.</t>
  </si>
  <si>
    <t>Member Account</t>
  </si>
  <si>
    <t>Quản lý thông tin cá nhân.</t>
  </si>
  <si>
    <t>Thiết lập store của hệ thống</t>
  </si>
  <si>
    <t>Độ khó</t>
  </si>
  <si>
    <t>Thời gian</t>
  </si>
  <si>
    <t>STT</t>
  </si>
  <si>
    <t>Tạo store trên hệ thống, thiết lập các thông tin steam liên quan</t>
  </si>
  <si>
    <t>Dễ</t>
  </si>
  <si>
    <t>Bình thường</t>
  </si>
  <si>
    <t>Khó</t>
  </si>
  <si>
    <t>Quản lý thành viên</t>
  </si>
  <si>
    <t>Xây dựng hệ thống cho member đăng ký, đăng nhập, quản lý thông tin cá nhân</t>
  </si>
  <si>
    <t>Nạp tiền</t>
  </si>
  <si>
    <t>Nạp tiền (add Fund)</t>
  </si>
  <si>
    <t>Xây dựng hệ thống nạp tiền ảo cho thành viên, thành viên sở hữu tài khoản với số dư.</t>
  </si>
  <si>
    <t>Thực hiện mua items trong hệ thống, lưu trữ. Kiểm tra số dư, trừ tiền theo giá items. Hệ thống thực hiện gửi items cho thành viên</t>
  </si>
  <si>
    <t xml:space="preserve">Manager Account </t>
  </si>
  <si>
    <t>Admin thực hiện quản lý account thành viên: Sửa đổi số dư thành viên, xem lịch sử nạp vào hệ thống.</t>
  </si>
  <si>
    <t>Thành viên chọn mua item</t>
  </si>
  <si>
    <t>Thành viên chọn mua danh sách item</t>
  </si>
  <si>
    <t>Tạo giỏ hàng</t>
  </si>
  <si>
    <t>Xây dựng giỏ hàng cho thành viên chọn mua items</t>
  </si>
  <si>
    <t>Thực hiện mua item trong hệ thống, lưu trữ. Kiểm tra số dư, trừ tiền theo giá item. Hệ thống thực hiện gửi item cho thành viên</t>
  </si>
  <si>
    <t>Thực hiện mua item trong hệ thống, lưu trữ. Hệ thống thực hiện gửi item cho thành viên</t>
  </si>
  <si>
    <t>Hiển thị danh sách item</t>
  </si>
  <si>
    <t>Hiển thị danh sách item có filter: Tên, Giá</t>
  </si>
  <si>
    <t>Thực hiện mua item</t>
  </si>
  <si>
    <t>Thực hiện tạo 1 TradeOffer từ account steam hệ thống, gửi item cho người mua.</t>
  </si>
  <si>
    <t>Giao diện</t>
  </si>
  <si>
    <t>Khởi tạo dự án. Tạo các chức năng cơ bản</t>
  </si>
  <si>
    <t>Quản lý Fund thành viên</t>
  </si>
  <si>
    <t>Xây dựng giỏ hàng</t>
  </si>
  <si>
    <t>Xây dựng giao diện</t>
  </si>
  <si>
    <t>Trang chủ</t>
  </si>
  <si>
    <t>Store</t>
  </si>
  <si>
    <t>- Giới thiệu: About, Quảng cáo, Đăng ký
- Items: Hot sale, hot deals
- Feedback, History</t>
  </si>
  <si>
    <t>Thành viên</t>
  </si>
  <si>
    <t>Update thông tin, lịch sử giao dịch,…</t>
  </si>
  <si>
    <t>Quản trị hệ thống</t>
  </si>
  <si>
    <t>Quản lý danh sách thành viên, Lịch sử giao dịch hệ thống, Thống kê báo cáo.</t>
  </si>
  <si>
    <t>Danh sách item, filter, giỏ hàng, mua hàng ngay</t>
  </si>
  <si>
    <t>Thiết kế tổng thể</t>
  </si>
  <si>
    <t>Thiết kế giao diện</t>
  </si>
  <si>
    <t>Giao diện đơn giản, đáp ứng các chức năng cơ bản, phát triển song song nếu có điều kiện</t>
  </si>
  <si>
    <t>Trung bình</t>
  </si>
  <si>
    <t>Hiển thị danh sách các item: Tên, Hình ảnh, Giá… của store hệ thống</t>
  </si>
  <si>
    <t>Bắt đầu</t>
  </si>
  <si>
    <t>Kết thúc</t>
  </si>
  <si>
    <t>Mô tả chi tiết</t>
  </si>
  <si>
    <t>Ghi chú</t>
  </si>
  <si>
    <t>Tiến độ</t>
  </si>
  <si>
    <t>2 Phương án:
- Giao diện chỉ làm sơ qua về mặt hiện thị. Module nào em làm thì em sẽ code giao diện đó.
- Giao diện sẽ đẩy cho người khác thiết kế và làm. Khi làm module chỉ cần ráp vào hệ thống để hiển thị.</t>
  </si>
  <si>
    <t>Tổng thời gian</t>
  </si>
  <si>
    <t>Thiết kế cơ sở dữ liệu, Code cấu trúc tổng thể và các nghiệp vụ cơ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</si>
</sst>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1010000]d/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D11" sqref="D11"/>
    </sheetView>
  </sheetViews>
  <sheetFormatPr defaultRowHeight="15" x14ac:dyDescent="0.25"/>
  <cols>
    <col min="1" max="1" width="2.7109375" customWidth="1"/>
    <col min="2" max="2" width="4" bestFit="1" customWidth="1"/>
    <col min="3" max="3" width="26" bestFit="1" customWidth="1"/>
    <col min="4" max="4" width="61.85546875" style="3" customWidth="1"/>
    <col min="5" max="5" width="10.28515625" bestFit="1" customWidth="1"/>
    <col min="6" max="6" width="13.85546875" bestFit="1" customWidth="1"/>
    <col min="7" max="8" width="9.7109375" bestFit="1" customWidth="1"/>
    <col min="9" max="9" width="12.140625" customWidth="1"/>
    <col min="10" max="10" width="36.85546875" bestFit="1" customWidth="1"/>
  </cols>
  <sheetData>
    <row r="1" spans="2:10" ht="21" x14ac:dyDescent="0.25">
      <c r="B1" s="20" t="s">
        <v>53</v>
      </c>
      <c r="C1" s="20"/>
      <c r="D1" s="20"/>
      <c r="E1" s="20"/>
      <c r="F1" s="20"/>
      <c r="G1" s="20"/>
      <c r="H1" s="20"/>
      <c r="I1" s="20"/>
      <c r="J1" s="20"/>
    </row>
    <row r="2" spans="2:10" x14ac:dyDescent="0.25">
      <c r="B2" s="15" t="s">
        <v>29</v>
      </c>
      <c r="C2" s="15" t="s">
        <v>1</v>
      </c>
      <c r="D2" s="16" t="s">
        <v>72</v>
      </c>
      <c r="E2" s="15" t="s">
        <v>27</v>
      </c>
      <c r="F2" s="15" t="s">
        <v>28</v>
      </c>
      <c r="G2" s="15" t="s">
        <v>70</v>
      </c>
      <c r="H2" s="15" t="s">
        <v>71</v>
      </c>
      <c r="I2" s="15" t="s">
        <v>74</v>
      </c>
      <c r="J2" s="15" t="s">
        <v>73</v>
      </c>
    </row>
    <row r="3" spans="2:10" ht="30" x14ac:dyDescent="0.25">
      <c r="B3" s="9">
        <v>1</v>
      </c>
      <c r="C3" s="9" t="s">
        <v>65</v>
      </c>
      <c r="D3" s="10" t="s">
        <v>77</v>
      </c>
      <c r="E3" s="8">
        <v>3</v>
      </c>
      <c r="F3" s="11">
        <v>5</v>
      </c>
      <c r="G3" s="12">
        <v>42811</v>
      </c>
      <c r="H3" s="12">
        <f>G3+F3</f>
        <v>42816</v>
      </c>
      <c r="I3" s="9"/>
      <c r="J3" s="13"/>
    </row>
    <row r="4" spans="2:10" ht="105" x14ac:dyDescent="0.25">
      <c r="B4" s="9">
        <v>2</v>
      </c>
      <c r="C4" s="9" t="s">
        <v>66</v>
      </c>
      <c r="D4" s="10" t="s">
        <v>67</v>
      </c>
      <c r="E4" s="8">
        <v>2</v>
      </c>
      <c r="F4" s="8">
        <v>1</v>
      </c>
      <c r="G4" s="12">
        <f>H3+1</f>
        <v>42817</v>
      </c>
      <c r="H4" s="12">
        <f>G4+F4</f>
        <v>42818</v>
      </c>
      <c r="I4" s="9"/>
      <c r="J4" s="14" t="s">
        <v>75</v>
      </c>
    </row>
    <row r="5" spans="2:10" x14ac:dyDescent="0.25">
      <c r="B5" s="9">
        <v>3</v>
      </c>
      <c r="C5" s="9" t="s">
        <v>26</v>
      </c>
      <c r="D5" s="10" t="s">
        <v>30</v>
      </c>
      <c r="E5" s="8">
        <v>1</v>
      </c>
      <c r="F5" s="8">
        <v>2</v>
      </c>
      <c r="G5" s="12">
        <f t="shared" ref="G5:G7" si="0">H4+1</f>
        <v>42819</v>
      </c>
      <c r="H5" s="12">
        <f t="shared" ref="H5:H7" si="1">G5+F5</f>
        <v>42821</v>
      </c>
      <c r="I5" s="9"/>
      <c r="J5" s="13"/>
    </row>
    <row r="6" spans="2:10" x14ac:dyDescent="0.25">
      <c r="B6" s="9">
        <v>4</v>
      </c>
      <c r="C6" s="9" t="s">
        <v>48</v>
      </c>
      <c r="D6" s="10" t="s">
        <v>69</v>
      </c>
      <c r="E6" s="8">
        <v>2</v>
      </c>
      <c r="F6" s="8">
        <v>4</v>
      </c>
      <c r="G6" s="12">
        <f t="shared" si="0"/>
        <v>42822</v>
      </c>
      <c r="H6" s="12">
        <f t="shared" si="1"/>
        <v>42826</v>
      </c>
      <c r="I6" s="9"/>
      <c r="J6" s="13"/>
    </row>
    <row r="7" spans="2:10" ht="30" x14ac:dyDescent="0.25">
      <c r="B7" s="9">
        <v>5</v>
      </c>
      <c r="C7" s="9" t="s">
        <v>50</v>
      </c>
      <c r="D7" s="10" t="s">
        <v>51</v>
      </c>
      <c r="E7" s="8">
        <v>3</v>
      </c>
      <c r="F7" s="8">
        <v>3</v>
      </c>
      <c r="G7" s="12">
        <f t="shared" si="0"/>
        <v>42827</v>
      </c>
      <c r="H7" s="12">
        <f t="shared" si="1"/>
        <v>42830</v>
      </c>
      <c r="I7" s="9"/>
      <c r="J7" s="13"/>
    </row>
    <row r="9" spans="2:10" x14ac:dyDescent="0.25">
      <c r="E9" s="17" t="s">
        <v>68</v>
      </c>
      <c r="F9" s="17" t="s">
        <v>76</v>
      </c>
    </row>
    <row r="10" spans="2:10" x14ac:dyDescent="0.25">
      <c r="E10" s="18">
        <f>AVERAGE(E3:E7)</f>
        <v>2.2000000000000002</v>
      </c>
      <c r="F10" s="19">
        <f>SUM(F3:F7)</f>
        <v>15</v>
      </c>
      <c r="G10" s="1"/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D3" sqref="D3"/>
    </sheetView>
  </sheetViews>
  <sheetFormatPr defaultRowHeight="15" x14ac:dyDescent="0.25"/>
  <cols>
    <col min="3" max="3" width="26" bestFit="1" customWidth="1"/>
    <col min="4" max="4" width="82.42578125" bestFit="1" customWidth="1"/>
    <col min="5" max="5" width="12.5703125" customWidth="1"/>
  </cols>
  <sheetData>
    <row r="1" spans="2:6" x14ac:dyDescent="0.25">
      <c r="B1" s="6" t="s">
        <v>34</v>
      </c>
      <c r="C1" s="6"/>
      <c r="D1" s="6"/>
      <c r="E1" s="6"/>
      <c r="F1" s="6"/>
    </row>
    <row r="2" spans="2:6" x14ac:dyDescent="0.25">
      <c r="B2" t="s">
        <v>29</v>
      </c>
      <c r="C2" t="s">
        <v>1</v>
      </c>
      <c r="D2" t="s">
        <v>18</v>
      </c>
      <c r="E2" t="s">
        <v>27</v>
      </c>
      <c r="F2" t="s">
        <v>28</v>
      </c>
    </row>
    <row r="3" spans="2:6" x14ac:dyDescent="0.25">
      <c r="B3">
        <v>1</v>
      </c>
      <c r="C3" t="s">
        <v>34</v>
      </c>
      <c r="D3" t="s">
        <v>35</v>
      </c>
      <c r="E3" t="s">
        <v>32</v>
      </c>
    </row>
    <row r="4" spans="2:6" x14ac:dyDescent="0.25">
      <c r="B4">
        <v>2</v>
      </c>
      <c r="C4" t="s">
        <v>42</v>
      </c>
      <c r="D4" t="s">
        <v>47</v>
      </c>
      <c r="E4" t="s">
        <v>32</v>
      </c>
    </row>
    <row r="5" spans="2:6" x14ac:dyDescent="0.25">
      <c r="B5">
        <v>3</v>
      </c>
      <c r="C5" t="s">
        <v>48</v>
      </c>
      <c r="D5" t="s">
        <v>49</v>
      </c>
      <c r="E5" t="s">
        <v>32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B1" sqref="B1:F1"/>
    </sheetView>
  </sheetViews>
  <sheetFormatPr defaultRowHeight="15" x14ac:dyDescent="0.25"/>
  <cols>
    <col min="3" max="3" width="25.7109375" bestFit="1" customWidth="1"/>
    <col min="4" max="4" width="89" customWidth="1"/>
    <col min="5" max="5" width="12" customWidth="1"/>
    <col min="6" max="6" width="10.28515625" customWidth="1"/>
  </cols>
  <sheetData>
    <row r="1" spans="2:6" x14ac:dyDescent="0.25">
      <c r="B1" s="6" t="s">
        <v>54</v>
      </c>
      <c r="C1" s="6"/>
      <c r="D1" s="6"/>
      <c r="E1" s="6"/>
      <c r="F1" s="6"/>
    </row>
    <row r="2" spans="2:6" x14ac:dyDescent="0.25">
      <c r="B2" t="s">
        <v>29</v>
      </c>
      <c r="C2" t="s">
        <v>1</v>
      </c>
      <c r="D2" t="s">
        <v>18</v>
      </c>
      <c r="E2" t="s">
        <v>27</v>
      </c>
      <c r="F2" t="s">
        <v>28</v>
      </c>
    </row>
    <row r="3" spans="2:6" x14ac:dyDescent="0.25">
      <c r="B3">
        <v>1</v>
      </c>
      <c r="C3" t="s">
        <v>37</v>
      </c>
      <c r="D3" t="s">
        <v>38</v>
      </c>
      <c r="E3" t="s">
        <v>32</v>
      </c>
    </row>
    <row r="4" spans="2:6" ht="30" x14ac:dyDescent="0.25">
      <c r="B4">
        <v>2</v>
      </c>
      <c r="C4" t="s">
        <v>42</v>
      </c>
      <c r="D4" s="3" t="s">
        <v>46</v>
      </c>
      <c r="E4" t="s">
        <v>32</v>
      </c>
    </row>
    <row r="5" spans="2:6" x14ac:dyDescent="0.25">
      <c r="B5">
        <v>3</v>
      </c>
      <c r="C5" t="s">
        <v>40</v>
      </c>
      <c r="D5" t="s">
        <v>41</v>
      </c>
      <c r="E5" t="s">
        <v>32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workbookViewId="0">
      <selection activeCell="C3" sqref="C3"/>
    </sheetView>
  </sheetViews>
  <sheetFormatPr defaultRowHeight="15" x14ac:dyDescent="0.25"/>
  <cols>
    <col min="3" max="3" width="34.28515625" bestFit="1" customWidth="1"/>
    <col min="4" max="4" width="92.42578125" bestFit="1" customWidth="1"/>
    <col min="5" max="5" width="11.85546875" bestFit="1" customWidth="1"/>
  </cols>
  <sheetData>
    <row r="1" spans="2:6" x14ac:dyDescent="0.25">
      <c r="B1" s="6" t="s">
        <v>55</v>
      </c>
      <c r="C1" s="6"/>
      <c r="D1" s="6"/>
      <c r="E1" s="6"/>
      <c r="F1" s="6"/>
    </row>
    <row r="2" spans="2:6" x14ac:dyDescent="0.25">
      <c r="B2" t="s">
        <v>29</v>
      </c>
      <c r="C2" t="s">
        <v>1</v>
      </c>
      <c r="D2" t="s">
        <v>18</v>
      </c>
      <c r="E2" t="s">
        <v>27</v>
      </c>
      <c r="F2" t="s">
        <v>28</v>
      </c>
    </row>
    <row r="3" spans="2:6" x14ac:dyDescent="0.25">
      <c r="B3">
        <v>1</v>
      </c>
      <c r="C3" t="s">
        <v>44</v>
      </c>
      <c r="D3" t="s">
        <v>45</v>
      </c>
      <c r="E3" t="s">
        <v>32</v>
      </c>
    </row>
    <row r="4" spans="2:6" ht="30" x14ac:dyDescent="0.25">
      <c r="B4">
        <v>2</v>
      </c>
      <c r="C4" t="s">
        <v>43</v>
      </c>
      <c r="D4" s="3" t="s">
        <v>39</v>
      </c>
      <c r="E4" t="s">
        <v>32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D10" sqref="D10"/>
    </sheetView>
  </sheetViews>
  <sheetFormatPr defaultRowHeight="15" x14ac:dyDescent="0.25"/>
  <cols>
    <col min="3" max="3" width="34.28515625" bestFit="1" customWidth="1"/>
    <col min="4" max="4" width="70.140625" customWidth="1"/>
    <col min="5" max="5" width="11.85546875" bestFit="1" customWidth="1"/>
  </cols>
  <sheetData>
    <row r="1" spans="2:6" x14ac:dyDescent="0.25">
      <c r="B1" s="7" t="s">
        <v>56</v>
      </c>
      <c r="C1" s="7"/>
      <c r="D1" s="7"/>
      <c r="E1" s="7"/>
      <c r="F1" s="7"/>
    </row>
    <row r="2" spans="2:6" x14ac:dyDescent="0.25">
      <c r="B2" t="s">
        <v>29</v>
      </c>
      <c r="C2" t="s">
        <v>52</v>
      </c>
      <c r="D2" t="s">
        <v>18</v>
      </c>
      <c r="E2" t="s">
        <v>27</v>
      </c>
      <c r="F2" t="s">
        <v>28</v>
      </c>
    </row>
    <row r="3" spans="2:6" ht="45" x14ac:dyDescent="0.25">
      <c r="B3">
        <v>1</v>
      </c>
      <c r="C3" s="5" t="s">
        <v>57</v>
      </c>
      <c r="D3" s="4" t="s">
        <v>59</v>
      </c>
      <c r="E3" t="s">
        <v>33</v>
      </c>
    </row>
    <row r="4" spans="2:6" x14ac:dyDescent="0.25">
      <c r="B4">
        <v>2</v>
      </c>
      <c r="C4" t="s">
        <v>58</v>
      </c>
      <c r="D4" s="3" t="s">
        <v>64</v>
      </c>
      <c r="E4" t="s">
        <v>33</v>
      </c>
    </row>
    <row r="5" spans="2:6" x14ac:dyDescent="0.25">
      <c r="B5">
        <v>3</v>
      </c>
      <c r="C5" t="s">
        <v>60</v>
      </c>
      <c r="D5" t="s">
        <v>61</v>
      </c>
      <c r="E5" t="s">
        <v>32</v>
      </c>
    </row>
    <row r="6" spans="2:6" x14ac:dyDescent="0.25">
      <c r="B6">
        <v>4</v>
      </c>
      <c r="C6" t="s">
        <v>36</v>
      </c>
      <c r="E6" t="s">
        <v>31</v>
      </c>
    </row>
    <row r="7" spans="2:6" x14ac:dyDescent="0.25">
      <c r="B7">
        <v>5</v>
      </c>
      <c r="C7" t="s">
        <v>62</v>
      </c>
      <c r="D7" t="s">
        <v>63</v>
      </c>
      <c r="E7" t="s">
        <v>33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E3" sqref="E3"/>
    </sheetView>
  </sheetViews>
  <sheetFormatPr defaultRowHeight="15" x14ac:dyDescent="0.25"/>
  <cols>
    <col min="2" max="2" width="10.140625" bestFit="1" customWidth="1"/>
    <col min="3" max="3" width="33.140625" customWidth="1"/>
    <col min="4" max="4" width="27.5703125" customWidth="1"/>
    <col min="5" max="5" width="39.85546875" customWidth="1"/>
  </cols>
  <sheetData>
    <row r="1" spans="2:5" x14ac:dyDescent="0.25">
      <c r="D1" t="s">
        <v>4</v>
      </c>
      <c r="E1" t="s">
        <v>18</v>
      </c>
    </row>
    <row r="2" spans="2:5" x14ac:dyDescent="0.25">
      <c r="B2" t="s">
        <v>0</v>
      </c>
      <c r="C2" t="s">
        <v>3</v>
      </c>
    </row>
    <row r="3" spans="2:5" x14ac:dyDescent="0.25">
      <c r="B3">
        <v>1</v>
      </c>
      <c r="C3" t="s">
        <v>4</v>
      </c>
    </row>
    <row r="4" spans="2:5" x14ac:dyDescent="0.25">
      <c r="C4" t="s">
        <v>5</v>
      </c>
      <c r="D4" t="s">
        <v>2</v>
      </c>
    </row>
    <row r="5" spans="2:5" x14ac:dyDescent="0.25">
      <c r="C5" t="s">
        <v>8</v>
      </c>
    </row>
    <row r="6" spans="2:5" x14ac:dyDescent="0.25">
      <c r="C6" t="s">
        <v>6</v>
      </c>
    </row>
    <row r="7" spans="2:5" x14ac:dyDescent="0.25">
      <c r="C7" t="s">
        <v>7</v>
      </c>
    </row>
    <row r="8" spans="2:5" x14ac:dyDescent="0.25">
      <c r="B8">
        <v>2</v>
      </c>
      <c r="C8" t="s">
        <v>9</v>
      </c>
    </row>
    <row r="9" spans="2:5" x14ac:dyDescent="0.25">
      <c r="C9" t="s">
        <v>10</v>
      </c>
      <c r="D9" t="s">
        <v>6</v>
      </c>
    </row>
    <row r="10" spans="2:5" x14ac:dyDescent="0.25">
      <c r="D10" t="s">
        <v>11</v>
      </c>
    </row>
    <row r="11" spans="2:5" x14ac:dyDescent="0.25">
      <c r="C11" t="s">
        <v>12</v>
      </c>
      <c r="D11" s="6" t="s">
        <v>15</v>
      </c>
      <c r="E11" t="s">
        <v>16</v>
      </c>
    </row>
    <row r="12" spans="2:5" x14ac:dyDescent="0.25">
      <c r="C12" t="s">
        <v>13</v>
      </c>
      <c r="D12" s="6"/>
      <c r="E12" t="s">
        <v>17</v>
      </c>
    </row>
    <row r="13" spans="2:5" x14ac:dyDescent="0.25">
      <c r="C13" t="s">
        <v>14</v>
      </c>
      <c r="D13" s="6"/>
      <c r="E13" t="s">
        <v>19</v>
      </c>
    </row>
    <row r="14" spans="2:5" x14ac:dyDescent="0.25">
      <c r="C14" t="s">
        <v>22</v>
      </c>
      <c r="D14" s="2"/>
      <c r="E14" t="s">
        <v>23</v>
      </c>
    </row>
    <row r="15" spans="2:5" x14ac:dyDescent="0.25">
      <c r="C15" t="s">
        <v>24</v>
      </c>
      <c r="E15" t="s">
        <v>25</v>
      </c>
    </row>
    <row r="17" spans="3:3" x14ac:dyDescent="0.25">
      <c r="C17" t="s">
        <v>20</v>
      </c>
    </row>
    <row r="18" spans="3:3" x14ac:dyDescent="0.25">
      <c r="C18" t="s">
        <v>21</v>
      </c>
    </row>
  </sheetData>
  <mergeCells count="1">
    <mergeCell ref="D11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Giai đoạn 1</vt:lpstr>
      <vt:lpstr>Giai đoạn 2</vt:lpstr>
      <vt:lpstr>Giai đoạn 3</vt:lpstr>
      <vt:lpstr>Giai đoạn 4</vt:lpstr>
      <vt:lpstr>Giai đoạn 5</vt:lpstr>
      <vt:lpstr>Tổng quan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2017-03-17T09:13:17Z</dcterms:modified>
</cp:coreProperties>
</file>