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orstlap/unif/masters/space/q2/micropropulsion/project/micropropulsion_project_67/data/"/>
    </mc:Choice>
  </mc:AlternateContent>
  <xr:revisionPtr revIDLastSave="0" documentId="13_ncr:1_{CD1143A7-AA5E-3344-A2F8-46B7BB25AD47}" xr6:coauthVersionLast="47" xr6:coauthVersionMax="47" xr10:uidLastSave="{00000000-0000-0000-0000-000000000000}"/>
  <bookViews>
    <workbookView xWindow="10720" yWindow="-24260" windowWidth="29400" windowHeight="17000" xr2:uid="{EADEFDB4-5764-F248-905F-D6ABDD3E9DE3}"/>
  </bookViews>
  <sheets>
    <sheet name="All data" sheetId="1" r:id="rId1"/>
    <sheet name="Reader data" sheetId="3" r:id="rId2"/>
    <sheet name="Own data" sheetId="4" r:id="rId3"/>
    <sheet name="more sourc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3" i="4"/>
</calcChain>
</file>

<file path=xl/sharedStrings.xml><?xml version="1.0" encoding="utf-8"?>
<sst xmlns="http://schemas.openxmlformats.org/spreadsheetml/2006/main" count="930" uniqueCount="239">
  <si>
    <t>Type</t>
  </si>
  <si>
    <t>Company/Institution</t>
  </si>
  <si>
    <t>Name</t>
  </si>
  <si>
    <t>Propellant</t>
  </si>
  <si>
    <t>Thrust (mN)</t>
  </si>
  <si>
    <t>Power (W)</t>
  </si>
  <si>
    <t>T/P (mN/W)</t>
  </si>
  <si>
    <t>Dry mass (g)</t>
  </si>
  <si>
    <t>Isp (s)</t>
  </si>
  <si>
    <t>SSTL</t>
  </si>
  <si>
    <t>SNAP 1</t>
  </si>
  <si>
    <t>Liq. Butane</t>
  </si>
  <si>
    <t>LPR</t>
  </si>
  <si>
    <t>Xenon</t>
  </si>
  <si>
    <t>0,60</t>
  </si>
  <si>
    <t>UTIAS-SFL</t>
  </si>
  <si>
    <t>CNAPS</t>
  </si>
  <si>
    <t>SF6</t>
  </si>
  <si>
    <t>VACCO</t>
  </si>
  <si>
    <t>PUC</t>
  </si>
  <si>
    <t>SO2, R134a, R236fa</t>
  </si>
  <si>
    <t>0,33</t>
  </si>
  <si>
    <t>SFL</t>
  </si>
  <si>
    <t>NANOPS</t>
  </si>
  <si>
    <t>CHIPS</t>
  </si>
  <si>
    <t>R134a</t>
  </si>
  <si>
    <t>1,24</t>
  </si>
  <si>
    <t>Microspace Rapid</t>
  </si>
  <si>
    <t>POPSAT-HIP1</t>
  </si>
  <si>
    <t>Argon</t>
  </si>
  <si>
    <t>Busek</t>
  </si>
  <si>
    <t>AMR</t>
  </si>
  <si>
    <t>0,67</t>
  </si>
  <si>
    <t>GOM Space</t>
  </si>
  <si>
    <t>MEMS Cold gas</t>
  </si>
  <si>
    <t>Microresistojet</t>
  </si>
  <si>
    <t>Ammonia</t>
  </si>
  <si>
    <t>1,11</t>
  </si>
  <si>
    <t>NanoProp 6DOF</t>
  </si>
  <si>
    <t>University of Tokyo</t>
  </si>
  <si>
    <t>AQUARIUS (DeltaV)</t>
  </si>
  <si>
    <t>Water</t>
  </si>
  <si>
    <t>18,18</t>
  </si>
  <si>
    <t>0,22</t>
  </si>
  <si>
    <t>NanoProp 2000</t>
  </si>
  <si>
    <t>AQUARIUS (RCS)</t>
  </si>
  <si>
    <t>4,55</t>
  </si>
  <si>
    <t>NanoProp CGP3</t>
  </si>
  <si>
    <t>Purdue University</t>
  </si>
  <si>
    <t>FEMTA</t>
  </si>
  <si>
    <t>0,23</t>
  </si>
  <si>
    <t>NanoProp 6U</t>
  </si>
  <si>
    <t>Hong Kong University</t>
  </si>
  <si>
    <t>Low-Power VLM</t>
  </si>
  <si>
    <t>3,6</t>
  </si>
  <si>
    <t>0,28</t>
  </si>
  <si>
    <t>CPOD</t>
  </si>
  <si>
    <t>Resistojet</t>
  </si>
  <si>
    <t>NanoSpace</t>
  </si>
  <si>
    <t>CubeSat MEMS</t>
  </si>
  <si>
    <t>Butane</t>
  </si>
  <si>
    <t>0,50</t>
  </si>
  <si>
    <t>MEPSI MiPS</t>
  </si>
  <si>
    <t>Isobutane</t>
  </si>
  <si>
    <t>Aurora Propulsion Technologies</t>
  </si>
  <si>
    <t>ARM-A</t>
  </si>
  <si>
    <t>0,21</t>
  </si>
  <si>
    <t>MarCO MiPS</t>
  </si>
  <si>
    <t>R236fa</t>
  </si>
  <si>
    <t>CUA</t>
  </si>
  <si>
    <t>NEA Scout</t>
  </si>
  <si>
    <t>R134a, R236fa</t>
  </si>
  <si>
    <t>NEA Scout MiPS</t>
  </si>
  <si>
    <t>EDB Fakel</t>
  </si>
  <si>
    <t>Gas resistojet</t>
  </si>
  <si>
    <t>10,7</t>
  </si>
  <si>
    <t>0,73</t>
  </si>
  <si>
    <t>MiPS</t>
  </si>
  <si>
    <t>SteamJet</t>
  </si>
  <si>
    <t>TunaCan Thruster</t>
  </si>
  <si>
    <t>0,30</t>
  </si>
  <si>
    <t>AFRL PUC</t>
  </si>
  <si>
    <t>SO2</t>
  </si>
  <si>
    <t>TU Delft</t>
  </si>
  <si>
    <t>VLM</t>
  </si>
  <si>
    <t>5,25</t>
  </si>
  <si>
    <t>0,29</t>
  </si>
  <si>
    <t>Cold Gas</t>
  </si>
  <si>
    <t>Palomar MiPS</t>
  </si>
  <si>
    <t>LPM</t>
  </si>
  <si>
    <t>4,51</t>
  </si>
  <si>
    <t>0,25</t>
  </si>
  <si>
    <t>CuSP</t>
  </si>
  <si>
    <t>Univ. of Southampton</t>
  </si>
  <si>
    <t>STAR</t>
  </si>
  <si>
    <t>12,75</t>
  </si>
  <si>
    <t>1,00</t>
  </si>
  <si>
    <t>Standard MiPS</t>
  </si>
  <si>
    <t>Univ. of Southern CA</t>
  </si>
  <si>
    <t>FMMR</t>
  </si>
  <si>
    <t>4,1</t>
  </si>
  <si>
    <t>0,41</t>
  </si>
  <si>
    <t>MOOG</t>
  </si>
  <si>
    <t>058 E143</t>
  </si>
  <si>
    <t>Nitrogen</t>
  </si>
  <si>
    <t>Marotta Controls</t>
  </si>
  <si>
    <t>SV14</t>
  </si>
  <si>
    <t>Advanced Space Technologies</t>
  </si>
  <si>
    <t>CGT</t>
  </si>
  <si>
    <t>Nammo</t>
  </si>
  <si>
    <t>SVT01</t>
  </si>
  <si>
    <t>Aerospace Co.</t>
  </si>
  <si>
    <t>MEPSI</t>
  </si>
  <si>
    <t>Lightsey Space Research</t>
  </si>
  <si>
    <t>BioSentinel</t>
  </si>
  <si>
    <t>CubeProp</t>
  </si>
  <si>
    <t>Univ. of Toronto</t>
  </si>
  <si>
    <t>TNO-TU Delft</t>
  </si>
  <si>
    <t>T3uPS</t>
  </si>
  <si>
    <t>Univ. of Texas</t>
  </si>
  <si>
    <t>Bevo-2</t>
  </si>
  <si>
    <t>3D Printed Cold Gas</t>
  </si>
  <si>
    <t>Custom Cold Gas</t>
  </si>
  <si>
    <t>SSTL, Guildford, UK</t>
  </si>
  <si>
    <t>Xe</t>
  </si>
  <si>
    <t>CU Aerospace, Champaign, IL, USA and VACCO Industries Inc., Huntsville, AL, USA</t>
  </si>
  <si>
    <t>Busek, Natick, MA, USA</t>
  </si>
  <si>
    <t>University of Southern California, Los Angeles, CA, USA</t>
  </si>
  <si>
    <t>Microspace Rapid, Singapore</t>
  </si>
  <si>
    <t>GOMSpace, Denmark</t>
  </si>
  <si>
    <t>MEMS Cold Gas</t>
  </si>
  <si>
    <t>VACCO Industries, El Monte, CA, USA</t>
  </si>
  <si>
    <t>Resisto</t>
  </si>
  <si>
    <t>cold gas</t>
  </si>
  <si>
    <t>Methane</t>
  </si>
  <si>
    <t>assuming best case scenarios of numbers presented</t>
  </si>
  <si>
    <t>source: AnOverview of Cube-Satellite Propulsion Technologies and Trends</t>
  </si>
  <si>
    <t>https://www.mdpi.com/2226-4310/4/4/58</t>
  </si>
  <si>
    <t>https://www.ibb.ch/products-services/propulsion/cold-gas-thrusters/</t>
  </si>
  <si>
    <t>source</t>
  </si>
  <si>
    <t>AEOLOS 400mN Cluster</t>
  </si>
  <si>
    <t>AEOLOS 200mN</t>
  </si>
  <si>
    <t>AEOLOS 5N</t>
  </si>
  <si>
    <t>IBB.ch engineering</t>
  </si>
  <si>
    <t>Cold gas</t>
  </si>
  <si>
    <t>Warm gas/cold gas</t>
  </si>
  <si>
    <t>Warm/cold gas</t>
  </si>
  <si>
    <t>Warm/Cold gas</t>
  </si>
  <si>
    <t>Surrey Space Center</t>
  </si>
  <si>
    <t>1.5U (estimated), mass 3.5kg</t>
  </si>
  <si>
    <t>Cold/warm gas</t>
  </si>
  <si>
    <t>Shanghai Engineering Centre for Microsatellites, Chinese Academy of Sciences</t>
  </si>
  <si>
    <t>A few U</t>
  </si>
  <si>
    <t>2U</t>
  </si>
  <si>
    <t>1U</t>
  </si>
  <si>
    <t>Xenon Cold Gas</t>
  </si>
  <si>
    <t>&lt;1U</t>
  </si>
  <si>
    <t>Cold gas (sublimating solid propellant)</t>
  </si>
  <si>
    <t>Micro-resistojet based on a sublimating solid propellant</t>
  </si>
  <si>
    <t>~1U</t>
  </si>
  <si>
    <t>Microjet/microjet2000/aquajet</t>
  </si>
  <si>
    <t>Resistojet electric propulsion</t>
  </si>
  <si>
    <t>Not specified</t>
  </si>
  <si>
    <t>Water resistojet</t>
  </si>
  <si>
    <t>Pale Blue Resistojet</t>
  </si>
  <si>
    <t>Electrothermal Micro-Resistojet</t>
  </si>
  <si>
    <t>Ammonia Micro- Resistojet</t>
  </si>
  <si>
    <t>0.3U</t>
  </si>
  <si>
    <t>Resistojet/warm gas/cold gas</t>
  </si>
  <si>
    <t>CubeSat High Impulse Propulsion System (CHIPS)</t>
  </si>
  <si>
    <t>AFRL/USC</t>
  </si>
  <si>
    <t>Water alcohol resistojet, warm butane resistojet</t>
  </si>
  <si>
    <t>XR-150-050</t>
  </si>
  <si>
    <t>XR-150-100</t>
  </si>
  <si>
    <t>Pale Blue Water Resistojet</t>
  </si>
  <si>
    <t>Orbital Thruster (OT)/Nano OT/ Micro OT/Small OT</t>
  </si>
  <si>
    <t>Pale Blue</t>
  </si>
  <si>
    <t>water</t>
  </si>
  <si>
    <t>Aquarius</t>
  </si>
  <si>
    <t>ammonia</t>
  </si>
  <si>
    <t>WARP-DRiVE</t>
  </si>
  <si>
    <t>butane</t>
  </si>
  <si>
    <t>0.25U</t>
  </si>
  <si>
    <t>SITAEL</t>
  </si>
  <si>
    <t>Kr</t>
  </si>
  <si>
    <t>fmmr</t>
  </si>
  <si>
    <t>CU Aerospace/ VACCO</t>
  </si>
  <si>
    <t>Aurora</t>
  </si>
  <si>
    <t>Marotta</t>
  </si>
  <si>
    <t>Moog</t>
  </si>
  <si>
    <t>The Aerospace Corporation</t>
  </si>
  <si>
    <t>Aerospace Innovation</t>
  </si>
  <si>
    <t>MICROSPACE</t>
  </si>
  <si>
    <t>Warm gas</t>
  </si>
  <si>
    <t>GN2</t>
  </si>
  <si>
    <t>CGMT-000-9</t>
  </si>
  <si>
    <t>note</t>
  </si>
  <si>
    <t>44 mN*s impulse bit</t>
  </si>
  <si>
    <t>No. 058E143/058E145/058E146</t>
  </si>
  <si>
    <t>No. 058E142A</t>
  </si>
  <si>
    <t>No. 058E151</t>
  </si>
  <si>
    <t>No. 058-118</t>
  </si>
  <si>
    <t>No. 58E163A</t>
  </si>
  <si>
    <t>N2O</t>
  </si>
  <si>
    <t>2U size</t>
  </si>
  <si>
    <t>size 0.3U</t>
  </si>
  <si>
    <t>SNAP-1</t>
  </si>
  <si>
    <t>NanoSat MiPS</t>
  </si>
  <si>
    <t>0.33U</t>
  </si>
  <si>
    <t>UoSat-12</t>
  </si>
  <si>
    <t>ThrustME</t>
  </si>
  <si>
    <t>TNO/TU Delft/ University of Twente/ SystematIC BV</t>
  </si>
  <si>
    <t>Patchedconics</t>
  </si>
  <si>
    <t>VACCO/BOEING</t>
  </si>
  <si>
    <t>Maxar, Moog</t>
  </si>
  <si>
    <t>MarCO Micro CubeSat Propulsion System</t>
  </si>
  <si>
    <t>12T5 lodine cold gas thruster</t>
  </si>
  <si>
    <t>Cold gas ammonia propulsion system (BX-1)</t>
  </si>
  <si>
    <t>LiciaCube/NEA Scout Propulsion System</t>
  </si>
  <si>
    <t>XSOE10220-01</t>
  </si>
  <si>
    <t>Iodene</t>
  </si>
  <si>
    <t>T3 uPS</t>
  </si>
  <si>
    <t>HDCGJ</t>
  </si>
  <si>
    <t>R600a</t>
  </si>
  <si>
    <t>R-134A</t>
  </si>
  <si>
    <t>Delft University of Technology</t>
  </si>
  <si>
    <t>chrome-extension://efaidnbmnnnibpcajpcglclefindmkaj/https://aerospace.org/sites/default/files/2024-02/20231218%20Small%20Satellite%20Propulsion%20Survey_DISTRO_A.pdf</t>
  </si>
  <si>
    <t>https://www.mdpi.com/2226-4310/4/4/59</t>
  </si>
  <si>
    <t>https://www.mdpi.com/2226-4310/4/4/60</t>
  </si>
  <si>
    <t>https://www.mdpi.com/2226-4310/4/4/61</t>
  </si>
  <si>
    <t>https://www.mdpi.com/2226-4310/4/4/62</t>
  </si>
  <si>
    <t>more data:</t>
  </si>
  <si>
    <t>https://www.satnow.com/compare-thrusters/36-36_1161_b1,36_1261_cold_gas_thruster_cgt_,36_1161_b20,36_1152_058_118,36_1152_058e142a,36_1152_058e143_058e145_058e146,36_1152_058e151,36_1152_058e163a,36_1152_50_820</t>
  </si>
  <si>
    <t>https://satsearch.co/products/search/cold%20gas%20thruster?page=1</t>
  </si>
  <si>
    <t>krypton</t>
  </si>
  <si>
    <t>https://www.mdpi.com/2226-4310/4/4/63</t>
  </si>
  <si>
    <t>https://www.mdpi.com/2226-4310/4/4/64</t>
  </si>
  <si>
    <t>reader</t>
  </si>
  <si>
    <t>https://www.mdpi.com/2226-4310/4/4/57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</si>
</sst>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7" fontId="3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2" fillId="3" borderId="0" xfId="0" applyFont="1" applyFill="1"/>
    <xf numFmtId="3" fontId="2" fillId="3" borderId="0" xfId="0" applyNumberFormat="1" applyFont="1" applyFill="1"/>
    <xf numFmtId="0" fontId="1" fillId="4" borderId="0" xfId="0" applyFont="1" applyFill="1"/>
    <xf numFmtId="0" fontId="0" fillId="2" borderId="0" xfId="0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5E3D-EF2C-874F-8ADD-06B363292E81}">
  <dimension ref="A1:N96"/>
  <sheetViews>
    <sheetView tabSelected="1" workbookViewId="0">
      <selection activeCell="E29" sqref="E29:E30"/>
    </sheetView>
  </sheetViews>
  <sheetFormatPr baseColWidth="10" defaultRowHeight="16" x14ac:dyDescent="0.2"/>
  <cols>
    <col min="1" max="1" width="10.83203125" style="1"/>
    <col min="2" max="2" width="15" style="1" customWidth="1"/>
    <col min="3" max="3" width="15.6640625" style="1" customWidth="1"/>
    <col min="4" max="16384" width="10.83203125" style="1"/>
  </cols>
  <sheetData>
    <row r="1" spans="1:14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139</v>
      </c>
    </row>
    <row r="2" spans="1:14" x14ac:dyDescent="0.2">
      <c r="A2" s="9" t="s">
        <v>87</v>
      </c>
      <c r="B2" s="9" t="s">
        <v>9</v>
      </c>
      <c r="C2" s="9" t="s">
        <v>10</v>
      </c>
      <c r="D2" s="9" t="s">
        <v>11</v>
      </c>
      <c r="E2" s="9">
        <v>46</v>
      </c>
      <c r="F2" s="9"/>
      <c r="G2" s="9"/>
      <c r="H2" s="9"/>
      <c r="I2" s="9">
        <v>43</v>
      </c>
      <c r="J2" s="9" t="s">
        <v>237</v>
      </c>
      <c r="N2" s="9"/>
    </row>
    <row r="3" spans="1:14" x14ac:dyDescent="0.2">
      <c r="A3" s="9" t="s">
        <v>87</v>
      </c>
      <c r="B3" s="9" t="s">
        <v>15</v>
      </c>
      <c r="C3" s="9" t="s">
        <v>16</v>
      </c>
      <c r="D3" s="9" t="s">
        <v>17</v>
      </c>
      <c r="E3" s="9">
        <v>50</v>
      </c>
      <c r="F3" s="9"/>
      <c r="G3" s="9"/>
      <c r="H3" s="9">
        <v>260</v>
      </c>
      <c r="I3" s="9">
        <v>45</v>
      </c>
      <c r="J3" s="9" t="s">
        <v>237</v>
      </c>
      <c r="N3" s="6"/>
    </row>
    <row r="4" spans="1:14" x14ac:dyDescent="0.2">
      <c r="A4" s="9" t="s">
        <v>87</v>
      </c>
      <c r="B4" s="9" t="s">
        <v>22</v>
      </c>
      <c r="C4" s="9" t="s">
        <v>23</v>
      </c>
      <c r="D4" s="9" t="s">
        <v>17</v>
      </c>
      <c r="E4" s="9">
        <v>35</v>
      </c>
      <c r="F4" s="9"/>
      <c r="G4" s="9"/>
      <c r="H4" s="9">
        <v>480</v>
      </c>
      <c r="I4" s="9">
        <v>46.7</v>
      </c>
      <c r="J4" s="9" t="s">
        <v>237</v>
      </c>
      <c r="N4" s="12"/>
    </row>
    <row r="5" spans="1:14" x14ac:dyDescent="0.2">
      <c r="A5" s="9" t="s">
        <v>87</v>
      </c>
      <c r="B5" s="9" t="s">
        <v>27</v>
      </c>
      <c r="C5" s="9" t="s">
        <v>28</v>
      </c>
      <c r="D5" s="9" t="s">
        <v>29</v>
      </c>
      <c r="E5" s="9">
        <v>1</v>
      </c>
      <c r="F5" s="9"/>
      <c r="G5" s="9"/>
      <c r="H5" s="9"/>
      <c r="I5" s="9">
        <v>43</v>
      </c>
      <c r="J5" s="9" t="s">
        <v>237</v>
      </c>
    </row>
    <row r="6" spans="1:14" x14ac:dyDescent="0.2">
      <c r="A6" s="9" t="s">
        <v>87</v>
      </c>
      <c r="B6" s="9" t="s">
        <v>33</v>
      </c>
      <c r="C6" s="9" t="s">
        <v>34</v>
      </c>
      <c r="D6" s="9" t="s">
        <v>60</v>
      </c>
      <c r="E6" s="9">
        <v>1</v>
      </c>
      <c r="F6" s="9"/>
      <c r="G6" s="9"/>
      <c r="H6" s="9">
        <v>300</v>
      </c>
      <c r="I6" s="9">
        <v>50</v>
      </c>
      <c r="J6" s="9" t="s">
        <v>237</v>
      </c>
    </row>
    <row r="7" spans="1:14" x14ac:dyDescent="0.2">
      <c r="A7" s="9" t="s">
        <v>87</v>
      </c>
      <c r="B7" s="9" t="s">
        <v>33</v>
      </c>
      <c r="C7" s="9" t="s">
        <v>38</v>
      </c>
      <c r="D7" s="9" t="s">
        <v>60</v>
      </c>
      <c r="E7" s="9">
        <v>1</v>
      </c>
      <c r="F7" s="9"/>
      <c r="G7" s="9"/>
      <c r="H7" s="9">
        <v>682</v>
      </c>
      <c r="I7" s="9">
        <v>50</v>
      </c>
      <c r="J7" s="9" t="s">
        <v>237</v>
      </c>
    </row>
    <row r="8" spans="1:14" x14ac:dyDescent="0.2">
      <c r="A8" s="9" t="s">
        <v>87</v>
      </c>
      <c r="B8" s="9" t="s">
        <v>33</v>
      </c>
      <c r="C8" s="9" t="s">
        <v>44</v>
      </c>
      <c r="D8" s="9" t="s">
        <v>60</v>
      </c>
      <c r="E8" s="9">
        <v>1</v>
      </c>
      <c r="F8" s="9"/>
      <c r="G8" s="9"/>
      <c r="H8" s="9">
        <v>380</v>
      </c>
      <c r="I8" s="9">
        <v>50</v>
      </c>
      <c r="J8" s="9" t="s">
        <v>237</v>
      </c>
    </row>
    <row r="9" spans="1:14" x14ac:dyDescent="0.2">
      <c r="A9" s="9" t="s">
        <v>87</v>
      </c>
      <c r="B9" s="9" t="s">
        <v>33</v>
      </c>
      <c r="C9" s="9" t="s">
        <v>47</v>
      </c>
      <c r="D9" s="9" t="s">
        <v>60</v>
      </c>
      <c r="E9" s="9">
        <v>1</v>
      </c>
      <c r="F9" s="9"/>
      <c r="G9" s="9"/>
      <c r="H9" s="9">
        <v>300</v>
      </c>
      <c r="I9" s="9">
        <v>60</v>
      </c>
      <c r="J9" s="9" t="s">
        <v>237</v>
      </c>
    </row>
    <row r="10" spans="1:14" x14ac:dyDescent="0.2">
      <c r="A10" s="9" t="s">
        <v>87</v>
      </c>
      <c r="B10" s="9" t="s">
        <v>33</v>
      </c>
      <c r="C10" s="9" t="s">
        <v>51</v>
      </c>
      <c r="D10" s="9" t="s">
        <v>60</v>
      </c>
      <c r="E10" s="9">
        <v>1</v>
      </c>
      <c r="F10" s="9"/>
      <c r="G10" s="9"/>
      <c r="H10" s="9">
        <v>770</v>
      </c>
      <c r="I10" s="9">
        <v>60</v>
      </c>
      <c r="J10" s="9" t="s">
        <v>237</v>
      </c>
    </row>
    <row r="11" spans="1:14" x14ac:dyDescent="0.2">
      <c r="A11" s="9" t="s">
        <v>87</v>
      </c>
      <c r="B11" s="9" t="s">
        <v>18</v>
      </c>
      <c r="C11" s="9" t="s">
        <v>56</v>
      </c>
      <c r="D11" s="9" t="s">
        <v>25</v>
      </c>
      <c r="E11" s="9">
        <v>25</v>
      </c>
      <c r="F11" s="9"/>
      <c r="G11" s="9"/>
      <c r="H11" s="9">
        <v>770</v>
      </c>
      <c r="I11" s="9">
        <v>40</v>
      </c>
      <c r="J11" s="9" t="s">
        <v>237</v>
      </c>
    </row>
    <row r="12" spans="1:14" x14ac:dyDescent="0.2">
      <c r="A12" s="9" t="s">
        <v>87</v>
      </c>
      <c r="B12" s="9" t="s">
        <v>18</v>
      </c>
      <c r="C12" s="9" t="s">
        <v>62</v>
      </c>
      <c r="D12" s="9" t="s">
        <v>63</v>
      </c>
      <c r="E12" s="9">
        <v>53</v>
      </c>
      <c r="F12" s="9"/>
      <c r="G12" s="9"/>
      <c r="H12" s="9">
        <v>456</v>
      </c>
      <c r="I12" s="9">
        <v>65</v>
      </c>
      <c r="J12" s="9" t="s">
        <v>237</v>
      </c>
    </row>
    <row r="13" spans="1:14" x14ac:dyDescent="0.2">
      <c r="A13" s="9" t="s">
        <v>87</v>
      </c>
      <c r="B13" s="9" t="s">
        <v>18</v>
      </c>
      <c r="C13" s="9" t="s">
        <v>67</v>
      </c>
      <c r="D13" s="9" t="s">
        <v>68</v>
      </c>
      <c r="E13" s="9">
        <v>25</v>
      </c>
      <c r="F13" s="9"/>
      <c r="G13" s="9"/>
      <c r="H13" s="9"/>
      <c r="I13" s="9"/>
      <c r="J13" s="9" t="s">
        <v>237</v>
      </c>
    </row>
    <row r="14" spans="1:14" x14ac:dyDescent="0.2">
      <c r="A14" s="9" t="s">
        <v>87</v>
      </c>
      <c r="B14" s="9" t="s">
        <v>18</v>
      </c>
      <c r="C14" s="9" t="s">
        <v>72</v>
      </c>
      <c r="D14" s="9" t="s">
        <v>68</v>
      </c>
      <c r="E14" s="9">
        <v>25</v>
      </c>
      <c r="F14" s="9"/>
      <c r="G14" s="9"/>
      <c r="H14" s="9">
        <v>1263</v>
      </c>
      <c r="I14" s="9">
        <v>39.799999999999997</v>
      </c>
      <c r="J14" s="9" t="s">
        <v>237</v>
      </c>
    </row>
    <row r="15" spans="1:14" x14ac:dyDescent="0.2">
      <c r="A15" s="9" t="s">
        <v>87</v>
      </c>
      <c r="B15" s="9" t="s">
        <v>18</v>
      </c>
      <c r="C15" s="9" t="s">
        <v>77</v>
      </c>
      <c r="D15" s="9" t="s">
        <v>25</v>
      </c>
      <c r="E15" s="9">
        <v>10</v>
      </c>
      <c r="F15" s="9"/>
      <c r="G15" s="9"/>
      <c r="H15" s="9">
        <v>625</v>
      </c>
      <c r="I15" s="9">
        <v>40</v>
      </c>
      <c r="J15" s="9" t="s">
        <v>237</v>
      </c>
    </row>
    <row r="16" spans="1:14" x14ac:dyDescent="0.2">
      <c r="A16" s="9" t="s">
        <v>87</v>
      </c>
      <c r="B16" s="9" t="s">
        <v>18</v>
      </c>
      <c r="C16" s="9" t="s">
        <v>81</v>
      </c>
      <c r="D16" s="9" t="s">
        <v>82</v>
      </c>
      <c r="E16" s="9">
        <v>4.5</v>
      </c>
      <c r="F16" s="9"/>
      <c r="G16" s="9"/>
      <c r="H16" s="9">
        <v>835</v>
      </c>
      <c r="I16" s="9">
        <v>46</v>
      </c>
      <c r="J16" s="9" t="s">
        <v>237</v>
      </c>
    </row>
    <row r="17" spans="1:10" x14ac:dyDescent="0.2">
      <c r="A17" s="9" t="s">
        <v>87</v>
      </c>
      <c r="B17" s="9" t="s">
        <v>18</v>
      </c>
      <c r="C17" s="9" t="s">
        <v>88</v>
      </c>
      <c r="D17" s="9" t="s">
        <v>63</v>
      </c>
      <c r="E17" s="9">
        <v>35</v>
      </c>
      <c r="F17" s="9"/>
      <c r="G17" s="9"/>
      <c r="H17" s="9">
        <v>890</v>
      </c>
      <c r="I17" s="9">
        <v>50.1</v>
      </c>
      <c r="J17" s="9" t="s">
        <v>237</v>
      </c>
    </row>
    <row r="18" spans="1:10" x14ac:dyDescent="0.2">
      <c r="A18" s="9" t="s">
        <v>87</v>
      </c>
      <c r="B18" s="9" t="s">
        <v>18</v>
      </c>
      <c r="C18" s="9" t="s">
        <v>92</v>
      </c>
      <c r="D18" s="9" t="s">
        <v>71</v>
      </c>
      <c r="E18" s="9">
        <v>25</v>
      </c>
      <c r="F18" s="9"/>
      <c r="G18" s="9"/>
      <c r="H18" s="9">
        <v>513</v>
      </c>
      <c r="I18" s="9"/>
      <c r="J18" s="9" t="s">
        <v>237</v>
      </c>
    </row>
    <row r="19" spans="1:10" x14ac:dyDescent="0.2">
      <c r="A19" s="9" t="s">
        <v>87</v>
      </c>
      <c r="B19" s="9" t="s">
        <v>18</v>
      </c>
      <c r="C19" s="9" t="s">
        <v>97</v>
      </c>
      <c r="D19" s="9" t="s">
        <v>68</v>
      </c>
      <c r="E19" s="9">
        <v>25</v>
      </c>
      <c r="F19" s="9"/>
      <c r="G19" s="9"/>
      <c r="H19" s="9">
        <v>1144</v>
      </c>
      <c r="I19" s="9">
        <v>40</v>
      </c>
      <c r="J19" s="9" t="s">
        <v>237</v>
      </c>
    </row>
    <row r="20" spans="1:10" x14ac:dyDescent="0.2">
      <c r="A20" s="9" t="s">
        <v>87</v>
      </c>
      <c r="B20" s="9" t="s">
        <v>102</v>
      </c>
      <c r="C20" s="9" t="s">
        <v>103</v>
      </c>
      <c r="D20" s="9" t="s">
        <v>104</v>
      </c>
      <c r="E20" s="9">
        <v>10</v>
      </c>
      <c r="F20" s="9"/>
      <c r="G20" s="9"/>
      <c r="H20" s="9"/>
      <c r="I20" s="9">
        <v>60</v>
      </c>
      <c r="J20" s="9" t="s">
        <v>237</v>
      </c>
    </row>
    <row r="21" spans="1:10" x14ac:dyDescent="0.2">
      <c r="A21" s="9" t="s">
        <v>87</v>
      </c>
      <c r="B21" s="9" t="s">
        <v>105</v>
      </c>
      <c r="C21" s="9" t="s">
        <v>106</v>
      </c>
      <c r="D21" s="9" t="s">
        <v>104</v>
      </c>
      <c r="E21" s="9">
        <v>10</v>
      </c>
      <c r="F21" s="9"/>
      <c r="G21" s="9"/>
      <c r="H21" s="9"/>
      <c r="I21" s="9">
        <v>70</v>
      </c>
      <c r="J21" s="9" t="s">
        <v>237</v>
      </c>
    </row>
    <row r="22" spans="1:10" x14ac:dyDescent="0.2">
      <c r="A22" s="9" t="s">
        <v>87</v>
      </c>
      <c r="B22" s="9" t="s">
        <v>107</v>
      </c>
      <c r="C22" s="9" t="s">
        <v>108</v>
      </c>
      <c r="D22" s="9" t="s">
        <v>104</v>
      </c>
      <c r="E22" s="9">
        <v>42</v>
      </c>
      <c r="F22" s="9"/>
      <c r="G22" s="9"/>
      <c r="H22" s="9"/>
      <c r="I22" s="9">
        <v>69</v>
      </c>
      <c r="J22" s="9" t="s">
        <v>237</v>
      </c>
    </row>
    <row r="23" spans="1:10" x14ac:dyDescent="0.2">
      <c r="A23" s="9" t="s">
        <v>87</v>
      </c>
      <c r="B23" s="9" t="s">
        <v>109</v>
      </c>
      <c r="C23" s="9" t="s">
        <v>110</v>
      </c>
      <c r="D23" s="9" t="s">
        <v>104</v>
      </c>
      <c r="E23" s="9">
        <v>10</v>
      </c>
      <c r="F23" s="9"/>
      <c r="G23" s="9"/>
      <c r="H23" s="9"/>
      <c r="I23" s="9">
        <v>72</v>
      </c>
      <c r="J23" s="9" t="s">
        <v>237</v>
      </c>
    </row>
    <row r="24" spans="1:10" x14ac:dyDescent="0.2">
      <c r="A24" s="9" t="s">
        <v>87</v>
      </c>
      <c r="B24" s="9" t="s">
        <v>111</v>
      </c>
      <c r="C24" s="9" t="s">
        <v>112</v>
      </c>
      <c r="D24" s="9" t="s">
        <v>13</v>
      </c>
      <c r="E24" s="9">
        <v>0.1</v>
      </c>
      <c r="F24" s="9"/>
      <c r="G24" s="9"/>
      <c r="H24" s="9">
        <v>188</v>
      </c>
      <c r="I24" s="9">
        <v>30</v>
      </c>
      <c r="J24" s="9" t="s">
        <v>237</v>
      </c>
    </row>
    <row r="25" spans="1:10" x14ac:dyDescent="0.2">
      <c r="A25" s="9" t="s">
        <v>87</v>
      </c>
      <c r="B25" s="9" t="s">
        <v>113</v>
      </c>
      <c r="C25" s="9" t="s">
        <v>114</v>
      </c>
      <c r="D25" s="9" t="s">
        <v>68</v>
      </c>
      <c r="E25" s="9">
        <v>40</v>
      </c>
      <c r="F25" s="9"/>
      <c r="G25" s="9"/>
      <c r="H25" s="9">
        <v>1080</v>
      </c>
      <c r="I25" s="9">
        <v>40.700000000000003</v>
      </c>
      <c r="J25" s="9" t="s">
        <v>237</v>
      </c>
    </row>
    <row r="26" spans="1:10" x14ac:dyDescent="0.2">
      <c r="A26" s="9" t="s">
        <v>87</v>
      </c>
      <c r="B26" s="9" t="s">
        <v>58</v>
      </c>
      <c r="C26" s="9" t="s">
        <v>115</v>
      </c>
      <c r="D26" s="9"/>
      <c r="E26" s="9">
        <v>0.1</v>
      </c>
      <c r="F26" s="9"/>
      <c r="G26" s="9"/>
      <c r="H26" s="9">
        <v>115</v>
      </c>
      <c r="I26" s="9">
        <v>75</v>
      </c>
      <c r="J26" s="9" t="s">
        <v>237</v>
      </c>
    </row>
    <row r="27" spans="1:10" x14ac:dyDescent="0.2">
      <c r="A27" s="9" t="s">
        <v>87</v>
      </c>
      <c r="B27" s="9" t="s">
        <v>116</v>
      </c>
      <c r="C27" s="9" t="s">
        <v>23</v>
      </c>
      <c r="D27" s="9"/>
      <c r="E27" s="9">
        <v>50</v>
      </c>
      <c r="F27" s="9"/>
      <c r="G27" s="9"/>
      <c r="H27" s="9"/>
      <c r="I27" s="9">
        <v>45</v>
      </c>
      <c r="J27" s="9" t="s">
        <v>237</v>
      </c>
    </row>
    <row r="28" spans="1:10" x14ac:dyDescent="0.2">
      <c r="A28" s="9" t="s">
        <v>87</v>
      </c>
      <c r="B28" s="9" t="s">
        <v>117</v>
      </c>
      <c r="C28" s="9" t="s">
        <v>118</v>
      </c>
      <c r="D28" s="9" t="s">
        <v>104</v>
      </c>
      <c r="E28" s="9">
        <v>6</v>
      </c>
      <c r="F28" s="9"/>
      <c r="G28" s="9"/>
      <c r="H28" s="9"/>
      <c r="I28" s="9">
        <v>68</v>
      </c>
      <c r="J28" s="9" t="s">
        <v>237</v>
      </c>
    </row>
    <row r="29" spans="1:10" x14ac:dyDescent="0.2">
      <c r="A29" s="9" t="s">
        <v>87</v>
      </c>
      <c r="B29" s="9" t="s">
        <v>119</v>
      </c>
      <c r="C29" s="9" t="s">
        <v>120</v>
      </c>
      <c r="D29" s="9" t="s">
        <v>68</v>
      </c>
      <c r="E29" s="9">
        <v>110.8</v>
      </c>
      <c r="F29" s="9"/>
      <c r="G29" s="9"/>
      <c r="H29" s="9">
        <v>290</v>
      </c>
      <c r="I29" s="9">
        <v>65</v>
      </c>
      <c r="J29" s="9" t="s">
        <v>237</v>
      </c>
    </row>
    <row r="30" spans="1:10" x14ac:dyDescent="0.2">
      <c r="A30" s="9" t="s">
        <v>87</v>
      </c>
      <c r="B30" s="9" t="s">
        <v>119</v>
      </c>
      <c r="C30" s="9" t="s">
        <v>121</v>
      </c>
      <c r="D30" s="9" t="s">
        <v>68</v>
      </c>
      <c r="E30" s="9">
        <v>35</v>
      </c>
      <c r="F30" s="9"/>
      <c r="G30" s="9"/>
      <c r="H30" s="9"/>
      <c r="I30" s="9">
        <v>55.4</v>
      </c>
      <c r="J30" s="9" t="s">
        <v>237</v>
      </c>
    </row>
    <row r="31" spans="1:10" x14ac:dyDescent="0.2">
      <c r="A31" s="9" t="s">
        <v>87</v>
      </c>
      <c r="B31" s="9" t="s">
        <v>119</v>
      </c>
      <c r="C31" s="9" t="s">
        <v>122</v>
      </c>
      <c r="D31" s="9" t="s">
        <v>68</v>
      </c>
      <c r="E31" s="9">
        <v>110</v>
      </c>
      <c r="F31" s="9"/>
      <c r="G31" s="9"/>
      <c r="H31" s="9">
        <v>290</v>
      </c>
      <c r="I31" s="9">
        <v>64</v>
      </c>
      <c r="J31" s="9" t="s">
        <v>237</v>
      </c>
    </row>
    <row r="32" spans="1:10" x14ac:dyDescent="0.2">
      <c r="A32" s="10" t="s">
        <v>57</v>
      </c>
      <c r="B32" s="10" t="s">
        <v>9</v>
      </c>
      <c r="C32" s="10" t="s">
        <v>12</v>
      </c>
      <c r="D32" s="10" t="s">
        <v>13</v>
      </c>
      <c r="E32" s="10">
        <v>18</v>
      </c>
      <c r="F32" s="10">
        <v>30</v>
      </c>
      <c r="G32" s="10">
        <v>0.6</v>
      </c>
      <c r="H32" s="10">
        <v>200</v>
      </c>
      <c r="I32" s="10">
        <v>73</v>
      </c>
      <c r="J32" s="9" t="s">
        <v>237</v>
      </c>
    </row>
    <row r="33" spans="1:10" x14ac:dyDescent="0.2">
      <c r="A33" s="10" t="s">
        <v>57</v>
      </c>
      <c r="B33" s="10" t="s">
        <v>18</v>
      </c>
      <c r="C33" s="10" t="s">
        <v>19</v>
      </c>
      <c r="D33" s="10" t="s">
        <v>20</v>
      </c>
      <c r="E33" s="10">
        <v>5</v>
      </c>
      <c r="F33" s="10">
        <v>15</v>
      </c>
      <c r="G33" s="10">
        <v>0.33</v>
      </c>
      <c r="H33" s="10">
        <v>450</v>
      </c>
      <c r="I33" s="10">
        <v>70</v>
      </c>
      <c r="J33" s="9" t="s">
        <v>237</v>
      </c>
    </row>
    <row r="34" spans="1:10" x14ac:dyDescent="0.2">
      <c r="A34" s="10" t="s">
        <v>57</v>
      </c>
      <c r="B34" s="10" t="s">
        <v>18</v>
      </c>
      <c r="C34" s="10" t="s">
        <v>24</v>
      </c>
      <c r="D34" s="10" t="s">
        <v>25</v>
      </c>
      <c r="E34" s="10">
        <v>31</v>
      </c>
      <c r="F34" s="10">
        <v>25</v>
      </c>
      <c r="G34" s="10">
        <v>1.24</v>
      </c>
      <c r="H34" s="10">
        <v>760</v>
      </c>
      <c r="I34" s="10">
        <v>76</v>
      </c>
      <c r="J34" s="9" t="s">
        <v>237</v>
      </c>
    </row>
    <row r="35" spans="1:10" x14ac:dyDescent="0.2">
      <c r="A35" s="10" t="s">
        <v>57</v>
      </c>
      <c r="B35" s="10" t="s">
        <v>30</v>
      </c>
      <c r="C35" s="10" t="s">
        <v>31</v>
      </c>
      <c r="D35" s="10" t="s">
        <v>25</v>
      </c>
      <c r="E35" s="10">
        <v>10</v>
      </c>
      <c r="F35" s="10">
        <v>15</v>
      </c>
      <c r="G35" s="10">
        <v>0.67</v>
      </c>
      <c r="H35" s="10">
        <v>1250</v>
      </c>
      <c r="I35" s="10">
        <v>150</v>
      </c>
      <c r="J35" s="9" t="s">
        <v>237</v>
      </c>
    </row>
    <row r="36" spans="1:10" x14ac:dyDescent="0.2">
      <c r="A36" s="10" t="s">
        <v>57</v>
      </c>
      <c r="B36" s="10" t="s">
        <v>30</v>
      </c>
      <c r="C36" s="10" t="s">
        <v>35</v>
      </c>
      <c r="D36" s="10" t="s">
        <v>36</v>
      </c>
      <c r="E36" s="10">
        <v>10</v>
      </c>
      <c r="F36" s="10">
        <v>9</v>
      </c>
      <c r="G36" s="10">
        <v>1.1100000000000001</v>
      </c>
      <c r="H36" s="10">
        <v>1250</v>
      </c>
      <c r="I36" s="10">
        <v>150</v>
      </c>
      <c r="J36" s="9" t="s">
        <v>237</v>
      </c>
    </row>
    <row r="37" spans="1:10" x14ac:dyDescent="0.2">
      <c r="A37" s="10" t="s">
        <v>57</v>
      </c>
      <c r="B37" s="10" t="s">
        <v>39</v>
      </c>
      <c r="C37" s="10" t="s">
        <v>40</v>
      </c>
      <c r="D37" s="10" t="s">
        <v>41</v>
      </c>
      <c r="E37" s="10">
        <v>4</v>
      </c>
      <c r="F37" s="10">
        <v>18.18</v>
      </c>
      <c r="G37" s="10">
        <v>0.22</v>
      </c>
      <c r="H37" s="10">
        <v>800</v>
      </c>
      <c r="I37" s="10">
        <v>70</v>
      </c>
      <c r="J37" s="9" t="s">
        <v>237</v>
      </c>
    </row>
    <row r="38" spans="1:10" x14ac:dyDescent="0.2">
      <c r="A38" s="10" t="s">
        <v>57</v>
      </c>
      <c r="B38" s="10" t="s">
        <v>39</v>
      </c>
      <c r="C38" s="10" t="s">
        <v>45</v>
      </c>
      <c r="D38" s="10" t="s">
        <v>41</v>
      </c>
      <c r="E38" s="10">
        <v>1</v>
      </c>
      <c r="F38" s="10">
        <v>4.55</v>
      </c>
      <c r="G38" s="10">
        <v>0.22</v>
      </c>
      <c r="H38" s="10">
        <v>800</v>
      </c>
      <c r="I38" s="10">
        <v>70</v>
      </c>
      <c r="J38" s="9" t="s">
        <v>237</v>
      </c>
    </row>
    <row r="39" spans="1:10" x14ac:dyDescent="0.2">
      <c r="A39" s="10" t="s">
        <v>57</v>
      </c>
      <c r="B39" s="10" t="s">
        <v>48</v>
      </c>
      <c r="C39" s="10" t="s">
        <v>49</v>
      </c>
      <c r="D39" s="10" t="s">
        <v>41</v>
      </c>
      <c r="E39" s="10">
        <v>0.23</v>
      </c>
      <c r="F39" s="10">
        <v>1</v>
      </c>
      <c r="G39" s="10">
        <v>0.23</v>
      </c>
      <c r="H39" s="9"/>
      <c r="I39" s="10">
        <v>80</v>
      </c>
      <c r="J39" s="9" t="s">
        <v>237</v>
      </c>
    </row>
    <row r="40" spans="1:10" x14ac:dyDescent="0.2">
      <c r="A40" s="10" t="s">
        <v>57</v>
      </c>
      <c r="B40" s="10" t="s">
        <v>52</v>
      </c>
      <c r="C40" s="10" t="s">
        <v>53</v>
      </c>
      <c r="D40" s="10" t="s">
        <v>41</v>
      </c>
      <c r="E40" s="11">
        <v>1.014</v>
      </c>
      <c r="F40" s="10">
        <v>3.6</v>
      </c>
      <c r="G40" s="10">
        <v>0.28000000000000003</v>
      </c>
      <c r="H40" s="9"/>
      <c r="I40" s="10">
        <v>86</v>
      </c>
      <c r="J40" s="9" t="s">
        <v>237</v>
      </c>
    </row>
    <row r="41" spans="1:10" x14ac:dyDescent="0.2">
      <c r="A41" s="10" t="s">
        <v>57</v>
      </c>
      <c r="B41" s="10" t="s">
        <v>58</v>
      </c>
      <c r="C41" s="10" t="s">
        <v>59</v>
      </c>
      <c r="D41" s="10" t="s">
        <v>60</v>
      </c>
      <c r="E41" s="10">
        <v>1</v>
      </c>
      <c r="F41" s="10">
        <v>2</v>
      </c>
      <c r="G41" s="10">
        <v>0.5</v>
      </c>
      <c r="H41" s="10">
        <v>295</v>
      </c>
      <c r="I41" s="10">
        <v>92</v>
      </c>
      <c r="J41" s="9" t="s">
        <v>237</v>
      </c>
    </row>
    <row r="42" spans="1:10" x14ac:dyDescent="0.2">
      <c r="A42" s="10" t="s">
        <v>57</v>
      </c>
      <c r="B42" s="10" t="s">
        <v>64</v>
      </c>
      <c r="C42" s="10" t="s">
        <v>65</v>
      </c>
      <c r="D42" s="10" t="s">
        <v>41</v>
      </c>
      <c r="E42" s="10">
        <v>2.2999999999999998</v>
      </c>
      <c r="F42" s="10">
        <v>11</v>
      </c>
      <c r="G42" s="10">
        <v>0.21</v>
      </c>
      <c r="H42" s="10">
        <v>230</v>
      </c>
      <c r="I42" s="10">
        <v>100</v>
      </c>
      <c r="J42" s="9" t="s">
        <v>237</v>
      </c>
    </row>
    <row r="43" spans="1:10" x14ac:dyDescent="0.2">
      <c r="A43" s="10" t="s">
        <v>57</v>
      </c>
      <c r="B43" s="10" t="s">
        <v>69</v>
      </c>
      <c r="C43" s="10" t="s">
        <v>70</v>
      </c>
      <c r="D43" s="10" t="s">
        <v>71</v>
      </c>
      <c r="E43" s="10">
        <v>25</v>
      </c>
      <c r="F43" s="9"/>
      <c r="G43" s="9"/>
      <c r="H43" s="10">
        <v>1180</v>
      </c>
      <c r="I43" s="10">
        <v>66</v>
      </c>
      <c r="J43" s="9" t="s">
        <v>237</v>
      </c>
    </row>
    <row r="44" spans="1:10" x14ac:dyDescent="0.2">
      <c r="A44" s="10" t="s">
        <v>57</v>
      </c>
      <c r="B44" s="10" t="s">
        <v>73</v>
      </c>
      <c r="C44" s="10" t="s">
        <v>74</v>
      </c>
      <c r="D44" s="10" t="s">
        <v>13</v>
      </c>
      <c r="E44" s="10">
        <v>7.85</v>
      </c>
      <c r="F44" s="10">
        <v>10.7</v>
      </c>
      <c r="G44" s="10">
        <v>0.73</v>
      </c>
      <c r="H44" s="10">
        <v>220</v>
      </c>
      <c r="I44" s="10">
        <v>42.5</v>
      </c>
      <c r="J44" s="9" t="s">
        <v>237</v>
      </c>
    </row>
    <row r="45" spans="1:10" x14ac:dyDescent="0.2">
      <c r="A45" s="10" t="s">
        <v>57</v>
      </c>
      <c r="B45" s="10" t="s">
        <v>78</v>
      </c>
      <c r="C45" s="10" t="s">
        <v>79</v>
      </c>
      <c r="D45" s="10" t="s">
        <v>41</v>
      </c>
      <c r="E45" s="10">
        <v>6</v>
      </c>
      <c r="F45" s="10">
        <v>20</v>
      </c>
      <c r="G45" s="10">
        <v>0.3</v>
      </c>
      <c r="H45" s="10">
        <v>540</v>
      </c>
      <c r="I45" s="10">
        <v>172</v>
      </c>
      <c r="J45" s="9" t="s">
        <v>237</v>
      </c>
    </row>
    <row r="46" spans="1:10" x14ac:dyDescent="0.2">
      <c r="A46" s="10" t="s">
        <v>57</v>
      </c>
      <c r="B46" s="10" t="s">
        <v>83</v>
      </c>
      <c r="C46" s="10" t="s">
        <v>84</v>
      </c>
      <c r="D46" s="10" t="s">
        <v>41</v>
      </c>
      <c r="E46" s="10">
        <v>1.52</v>
      </c>
      <c r="F46" s="10">
        <v>5.25</v>
      </c>
      <c r="G46" s="10">
        <v>0.28999999999999998</v>
      </c>
      <c r="H46" s="10">
        <v>310</v>
      </c>
      <c r="I46" s="10">
        <v>94.9</v>
      </c>
      <c r="J46" s="9" t="s">
        <v>237</v>
      </c>
    </row>
    <row r="47" spans="1:10" x14ac:dyDescent="0.2">
      <c r="A47" s="10" t="s">
        <v>57</v>
      </c>
      <c r="B47" s="10" t="s">
        <v>83</v>
      </c>
      <c r="C47" s="10" t="s">
        <v>89</v>
      </c>
      <c r="D47" s="10" t="s">
        <v>41</v>
      </c>
      <c r="E47" s="10">
        <v>1.1399999999999999</v>
      </c>
      <c r="F47" s="10">
        <v>4.51</v>
      </c>
      <c r="G47" s="10">
        <v>0.25</v>
      </c>
      <c r="H47" s="10">
        <v>280</v>
      </c>
      <c r="I47" s="10">
        <v>88.1</v>
      </c>
      <c r="J47" s="9" t="s">
        <v>237</v>
      </c>
    </row>
    <row r="48" spans="1:10" x14ac:dyDescent="0.2">
      <c r="A48" s="10" t="s">
        <v>57</v>
      </c>
      <c r="B48" s="10" t="s">
        <v>93</v>
      </c>
      <c r="C48" s="10" t="s">
        <v>94</v>
      </c>
      <c r="D48" s="10" t="s">
        <v>29</v>
      </c>
      <c r="E48" s="10">
        <v>12.8</v>
      </c>
      <c r="F48" s="10">
        <v>12.75</v>
      </c>
      <c r="G48" s="10">
        <v>1</v>
      </c>
      <c r="H48" s="9"/>
      <c r="I48" s="10">
        <v>69</v>
      </c>
      <c r="J48" s="9" t="s">
        <v>237</v>
      </c>
    </row>
    <row r="49" spans="1:10" x14ac:dyDescent="0.2">
      <c r="A49" s="10" t="s">
        <v>57</v>
      </c>
      <c r="B49" s="10" t="s">
        <v>98</v>
      </c>
      <c r="C49" s="10" t="s">
        <v>99</v>
      </c>
      <c r="D49" s="10" t="s">
        <v>41</v>
      </c>
      <c r="E49" s="10">
        <v>1.7</v>
      </c>
      <c r="F49" s="10">
        <v>4.0999999999999996</v>
      </c>
      <c r="G49" s="10">
        <v>0.41</v>
      </c>
      <c r="H49" s="9"/>
      <c r="I49" s="10">
        <v>79.2</v>
      </c>
      <c r="J49" s="9" t="s">
        <v>237</v>
      </c>
    </row>
    <row r="50" spans="1:10" x14ac:dyDescent="0.2">
      <c r="A50" s="15" t="s">
        <v>144</v>
      </c>
      <c r="B50" s="15" t="s">
        <v>143</v>
      </c>
      <c r="C50" s="15" t="s">
        <v>141</v>
      </c>
      <c r="D50" s="12" t="s">
        <v>104</v>
      </c>
      <c r="E50" s="15">
        <v>200</v>
      </c>
      <c r="F50" s="15">
        <v>3</v>
      </c>
      <c r="G50" s="15"/>
      <c r="H50" s="15">
        <v>10</v>
      </c>
      <c r="I50" s="15"/>
      <c r="J50" s="15" t="s">
        <v>138</v>
      </c>
    </row>
    <row r="51" spans="1:10" x14ac:dyDescent="0.2">
      <c r="A51" s="15" t="s">
        <v>144</v>
      </c>
      <c r="B51" s="15" t="s">
        <v>143</v>
      </c>
      <c r="C51" s="15" t="s">
        <v>140</v>
      </c>
      <c r="D51" s="12" t="s">
        <v>104</v>
      </c>
      <c r="E51" s="15">
        <v>400</v>
      </c>
      <c r="F51" s="15">
        <v>2</v>
      </c>
      <c r="G51" s="15"/>
      <c r="H51" s="15">
        <f>180/4</f>
        <v>45</v>
      </c>
      <c r="I51" s="15">
        <v>64</v>
      </c>
      <c r="J51" s="15" t="s">
        <v>138</v>
      </c>
    </row>
    <row r="52" spans="1:10" x14ac:dyDescent="0.2">
      <c r="A52" s="15" t="s">
        <v>144</v>
      </c>
      <c r="B52" s="15" t="s">
        <v>143</v>
      </c>
      <c r="C52" s="15" t="s">
        <v>142</v>
      </c>
      <c r="D52" s="12" t="s">
        <v>104</v>
      </c>
      <c r="E52" s="15">
        <v>5000</v>
      </c>
      <c r="F52" s="15"/>
      <c r="G52" s="15"/>
      <c r="H52" s="15">
        <v>80</v>
      </c>
      <c r="I52" s="15">
        <v>60</v>
      </c>
      <c r="J52" s="15" t="s">
        <v>138</v>
      </c>
    </row>
    <row r="53" spans="1:10" x14ac:dyDescent="0.2">
      <c r="A53" s="15" t="s">
        <v>144</v>
      </c>
      <c r="B53" s="15" t="s">
        <v>188</v>
      </c>
      <c r="C53" s="15" t="s">
        <v>195</v>
      </c>
      <c r="D53" s="12" t="s">
        <v>104</v>
      </c>
      <c r="E53" s="15">
        <v>2400</v>
      </c>
      <c r="F53" s="15">
        <v>1</v>
      </c>
      <c r="G53" s="15"/>
      <c r="H53" s="15">
        <v>70</v>
      </c>
      <c r="I53" s="15">
        <v>65</v>
      </c>
      <c r="J53" s="15" t="s">
        <v>226</v>
      </c>
    </row>
    <row r="54" spans="1:10" s="8" customFormat="1" x14ac:dyDescent="0.2">
      <c r="A54" s="7" t="s">
        <v>144</v>
      </c>
      <c r="B54" s="7" t="s">
        <v>189</v>
      </c>
      <c r="C54" s="7" t="s">
        <v>198</v>
      </c>
      <c r="D54" s="6" t="s">
        <v>104</v>
      </c>
      <c r="E54" s="7">
        <v>40</v>
      </c>
      <c r="F54" s="7">
        <v>10</v>
      </c>
      <c r="G54" s="7"/>
      <c r="H54" s="7">
        <v>40</v>
      </c>
      <c r="I54" s="7">
        <v>60</v>
      </c>
      <c r="J54" s="7" t="s">
        <v>226</v>
      </c>
    </row>
    <row r="55" spans="1:10" x14ac:dyDescent="0.2">
      <c r="A55" s="15" t="s">
        <v>144</v>
      </c>
      <c r="B55" s="15" t="s">
        <v>189</v>
      </c>
      <c r="C55" s="15" t="s">
        <v>199</v>
      </c>
      <c r="D55" s="15" t="s">
        <v>104</v>
      </c>
      <c r="E55" s="15">
        <v>120</v>
      </c>
      <c r="F55" s="15">
        <v>35</v>
      </c>
      <c r="G55" s="15"/>
      <c r="H55" s="15">
        <v>16</v>
      </c>
      <c r="I55" s="15">
        <v>57</v>
      </c>
      <c r="J55" s="15" t="s">
        <v>226</v>
      </c>
    </row>
    <row r="56" spans="1:10" x14ac:dyDescent="0.2">
      <c r="A56" s="15" t="s">
        <v>144</v>
      </c>
      <c r="B56" s="15" t="s">
        <v>189</v>
      </c>
      <c r="C56" s="15" t="s">
        <v>200</v>
      </c>
      <c r="D56" s="15" t="s">
        <v>104</v>
      </c>
      <c r="E56" s="15">
        <v>121</v>
      </c>
      <c r="F56" s="15">
        <v>10.5</v>
      </c>
      <c r="G56" s="15"/>
      <c r="H56" s="15">
        <v>70</v>
      </c>
      <c r="I56" s="15">
        <v>65</v>
      </c>
      <c r="J56" s="15" t="s">
        <v>226</v>
      </c>
    </row>
    <row r="57" spans="1:10" x14ac:dyDescent="0.2">
      <c r="A57" s="15" t="s">
        <v>144</v>
      </c>
      <c r="B57" s="15" t="s">
        <v>189</v>
      </c>
      <c r="C57" s="15" t="s">
        <v>201</v>
      </c>
      <c r="D57" s="15" t="s">
        <v>104</v>
      </c>
      <c r="E57" s="15">
        <v>3600</v>
      </c>
      <c r="F57" s="15">
        <v>30</v>
      </c>
      <c r="G57" s="15"/>
      <c r="H57" s="15">
        <v>70</v>
      </c>
      <c r="I57" s="15">
        <v>65</v>
      </c>
      <c r="J57" s="15" t="s">
        <v>226</v>
      </c>
    </row>
    <row r="58" spans="1:10" x14ac:dyDescent="0.2">
      <c r="A58" s="15" t="s">
        <v>144</v>
      </c>
      <c r="B58" s="15" t="s">
        <v>189</v>
      </c>
      <c r="C58" s="15" t="s">
        <v>202</v>
      </c>
      <c r="D58" s="15" t="s">
        <v>104</v>
      </c>
      <c r="E58" s="15">
        <v>1300</v>
      </c>
      <c r="F58" s="15">
        <v>10.5</v>
      </c>
      <c r="G58" s="15"/>
      <c r="H58" s="15">
        <v>115</v>
      </c>
      <c r="I58" s="15">
        <v>70</v>
      </c>
      <c r="J58" s="15" t="s">
        <v>226</v>
      </c>
    </row>
    <row r="59" spans="1:10" x14ac:dyDescent="0.2">
      <c r="A59" s="15" t="s">
        <v>133</v>
      </c>
      <c r="B59" s="15" t="s">
        <v>191</v>
      </c>
      <c r="C59" s="15" t="s">
        <v>160</v>
      </c>
      <c r="D59" s="15" t="s">
        <v>177</v>
      </c>
      <c r="E59" s="15">
        <v>118</v>
      </c>
      <c r="F59" s="15">
        <v>12</v>
      </c>
      <c r="G59" s="15"/>
      <c r="H59" s="15"/>
      <c r="I59" s="15">
        <v>60</v>
      </c>
      <c r="J59" s="15" t="s">
        <v>226</v>
      </c>
    </row>
    <row r="60" spans="1:10" x14ac:dyDescent="0.2">
      <c r="A60" s="7" t="s">
        <v>133</v>
      </c>
      <c r="B60" s="7" t="s">
        <v>9</v>
      </c>
      <c r="C60" s="7" t="s">
        <v>206</v>
      </c>
      <c r="D60" s="7" t="s">
        <v>60</v>
      </c>
      <c r="E60" s="7">
        <v>100</v>
      </c>
      <c r="F60" s="7">
        <v>15</v>
      </c>
      <c r="G60" s="7"/>
      <c r="H60" s="7"/>
      <c r="I60" s="7">
        <v>45</v>
      </c>
      <c r="J60" s="7" t="s">
        <v>226</v>
      </c>
    </row>
    <row r="61" spans="1:10" s="8" customFormat="1" x14ac:dyDescent="0.2">
      <c r="A61" s="15" t="s">
        <v>133</v>
      </c>
      <c r="B61" s="15" t="s">
        <v>192</v>
      </c>
      <c r="C61" s="15" t="s">
        <v>207</v>
      </c>
      <c r="D61" s="15" t="s">
        <v>29</v>
      </c>
      <c r="E61" s="15">
        <v>100</v>
      </c>
      <c r="F61" s="15">
        <v>2</v>
      </c>
      <c r="G61" s="15"/>
      <c r="H61" s="15"/>
      <c r="I61" s="15">
        <v>50</v>
      </c>
      <c r="J61" s="15" t="s">
        <v>226</v>
      </c>
    </row>
    <row r="62" spans="1:10" x14ac:dyDescent="0.2">
      <c r="A62" s="15" t="s">
        <v>144</v>
      </c>
      <c r="B62" s="15" t="s">
        <v>148</v>
      </c>
      <c r="C62" s="15" t="s">
        <v>209</v>
      </c>
      <c r="D62" s="15" t="s">
        <v>104</v>
      </c>
      <c r="E62" s="15"/>
      <c r="F62" s="15">
        <v>3</v>
      </c>
      <c r="G62" s="15"/>
      <c r="H62" s="15"/>
      <c r="I62" s="15"/>
      <c r="J62" s="15" t="s">
        <v>226</v>
      </c>
    </row>
    <row r="63" spans="1:10" x14ac:dyDescent="0.2">
      <c r="A63" s="7" t="s">
        <v>133</v>
      </c>
      <c r="B63" s="7" t="s">
        <v>22</v>
      </c>
      <c r="C63" s="7" t="s">
        <v>23</v>
      </c>
      <c r="D63" s="7" t="s">
        <v>203</v>
      </c>
      <c r="E63" s="7">
        <v>45</v>
      </c>
      <c r="F63" s="7">
        <v>4</v>
      </c>
      <c r="G63" s="7"/>
      <c r="H63" s="7"/>
      <c r="I63" s="7">
        <v>45</v>
      </c>
      <c r="J63" s="13" t="s">
        <v>226</v>
      </c>
    </row>
    <row r="64" spans="1:10" x14ac:dyDescent="0.2">
      <c r="A64" s="7" t="s">
        <v>144</v>
      </c>
      <c r="B64" s="7" t="s">
        <v>18</v>
      </c>
      <c r="C64" s="7" t="s">
        <v>215</v>
      </c>
      <c r="D64" s="7" t="s">
        <v>68</v>
      </c>
      <c r="E64" s="7">
        <v>200</v>
      </c>
      <c r="F64" s="7">
        <v>0.5</v>
      </c>
      <c r="G64" s="7"/>
      <c r="H64" s="7">
        <v>3500</v>
      </c>
      <c r="I64" s="7">
        <v>40</v>
      </c>
      <c r="J64" s="13" t="s">
        <v>226</v>
      </c>
    </row>
    <row r="65" spans="1:10" x14ac:dyDescent="0.2">
      <c r="A65" s="15" t="s">
        <v>144</v>
      </c>
      <c r="B65" s="15" t="s">
        <v>210</v>
      </c>
      <c r="C65" s="15" t="s">
        <v>216</v>
      </c>
      <c r="D65" s="15" t="s">
        <v>220</v>
      </c>
      <c r="E65" s="15">
        <v>0.4</v>
      </c>
      <c r="F65" s="15">
        <v>12</v>
      </c>
      <c r="G65" s="15"/>
      <c r="H65" s="15">
        <v>400</v>
      </c>
      <c r="I65" s="15"/>
      <c r="J65" s="15" t="s">
        <v>226</v>
      </c>
    </row>
    <row r="66" spans="1:10" x14ac:dyDescent="0.2">
      <c r="A66" s="15" t="s">
        <v>144</v>
      </c>
      <c r="B66" s="15" t="s">
        <v>212</v>
      </c>
      <c r="C66" s="15" t="s">
        <v>222</v>
      </c>
      <c r="D66" s="15" t="s">
        <v>223</v>
      </c>
      <c r="E66" s="15">
        <v>3</v>
      </c>
      <c r="F66" s="15">
        <v>24</v>
      </c>
      <c r="G66" s="15"/>
      <c r="H66" s="15">
        <v>7000</v>
      </c>
      <c r="I66" s="15">
        <v>70</v>
      </c>
      <c r="J66" s="15" t="s">
        <v>226</v>
      </c>
    </row>
    <row r="67" spans="1:10" x14ac:dyDescent="0.2">
      <c r="A67" s="7" t="s">
        <v>144</v>
      </c>
      <c r="B67" s="7" t="s">
        <v>18</v>
      </c>
      <c r="C67" s="7" t="s">
        <v>218</v>
      </c>
      <c r="D67" s="7" t="s">
        <v>224</v>
      </c>
      <c r="E67" s="7">
        <v>25</v>
      </c>
      <c r="F67" s="7">
        <v>55</v>
      </c>
      <c r="G67" s="7"/>
      <c r="H67" s="7"/>
      <c r="I67" s="7">
        <v>40</v>
      </c>
      <c r="J67" s="13" t="s">
        <v>226</v>
      </c>
    </row>
    <row r="68" spans="1:10" x14ac:dyDescent="0.2">
      <c r="A68" s="15" t="s">
        <v>144</v>
      </c>
      <c r="B68" s="15" t="s">
        <v>213</v>
      </c>
      <c r="C68" s="15" t="s">
        <v>219</v>
      </c>
      <c r="D68" s="15" t="s">
        <v>60</v>
      </c>
      <c r="E68" s="15">
        <v>35</v>
      </c>
      <c r="F68" s="15">
        <v>5</v>
      </c>
      <c r="G68" s="15"/>
      <c r="H68" s="15"/>
      <c r="I68" s="15">
        <v>50</v>
      </c>
      <c r="J68" s="15" t="s">
        <v>226</v>
      </c>
    </row>
    <row r="69" spans="1:10" x14ac:dyDescent="0.2">
      <c r="A69" s="15" t="s">
        <v>144</v>
      </c>
      <c r="B69" s="15" t="s">
        <v>214</v>
      </c>
      <c r="C69" s="15" t="s">
        <v>219</v>
      </c>
      <c r="D69" s="15" t="s">
        <v>13</v>
      </c>
      <c r="E69" s="15">
        <v>1000</v>
      </c>
      <c r="F69" s="15"/>
      <c r="G69" s="15"/>
      <c r="H69" s="15"/>
      <c r="I69" s="15">
        <v>20</v>
      </c>
      <c r="J69" s="15" t="s">
        <v>226</v>
      </c>
    </row>
    <row r="70" spans="1:10" x14ac:dyDescent="0.2">
      <c r="A70" s="15" t="s">
        <v>144</v>
      </c>
      <c r="B70" s="15" t="s">
        <v>188</v>
      </c>
      <c r="C70" s="15" t="s">
        <v>195</v>
      </c>
      <c r="D70" s="15" t="s">
        <v>104</v>
      </c>
      <c r="E70" s="15">
        <v>2400</v>
      </c>
      <c r="F70" s="15">
        <v>1</v>
      </c>
      <c r="G70" s="15"/>
      <c r="H70" s="15">
        <v>70</v>
      </c>
      <c r="I70" s="15">
        <v>65</v>
      </c>
      <c r="J70" s="15" t="s">
        <v>226</v>
      </c>
    </row>
    <row r="71" spans="1:10" x14ac:dyDescent="0.2">
      <c r="A71" s="15" t="s">
        <v>57</v>
      </c>
      <c r="B71" s="15" t="s">
        <v>148</v>
      </c>
      <c r="C71" s="15" t="s">
        <v>162</v>
      </c>
      <c r="D71" s="15"/>
      <c r="E71" s="15">
        <v>125</v>
      </c>
      <c r="F71" s="15">
        <v>100</v>
      </c>
      <c r="G71" s="15"/>
      <c r="H71" s="15"/>
      <c r="I71" s="15">
        <v>127</v>
      </c>
      <c r="J71" s="15" t="s">
        <v>226</v>
      </c>
    </row>
    <row r="72" spans="1:10" x14ac:dyDescent="0.2">
      <c r="A72" s="15" t="s">
        <v>57</v>
      </c>
      <c r="B72" s="15" t="s">
        <v>176</v>
      </c>
      <c r="C72" s="15" t="s">
        <v>164</v>
      </c>
      <c r="D72" s="15" t="s">
        <v>177</v>
      </c>
      <c r="E72" s="15">
        <v>5.6</v>
      </c>
      <c r="F72" s="15">
        <v>22</v>
      </c>
      <c r="G72" s="15"/>
      <c r="H72" s="15"/>
      <c r="I72" s="15"/>
      <c r="J72" s="15" t="s">
        <v>226</v>
      </c>
    </row>
    <row r="73" spans="1:10" x14ac:dyDescent="0.2">
      <c r="A73" s="15" t="s">
        <v>57</v>
      </c>
      <c r="B73" s="15" t="s">
        <v>39</v>
      </c>
      <c r="C73" s="15" t="s">
        <v>178</v>
      </c>
      <c r="D73" s="15" t="s">
        <v>177</v>
      </c>
      <c r="E73" s="15">
        <v>6</v>
      </c>
      <c r="F73" s="15">
        <v>20</v>
      </c>
      <c r="G73" s="15"/>
      <c r="H73" s="15"/>
      <c r="I73" s="15">
        <v>70</v>
      </c>
      <c r="J73" s="15" t="s">
        <v>226</v>
      </c>
    </row>
    <row r="74" spans="1:10" x14ac:dyDescent="0.2">
      <c r="A74" s="7" t="s">
        <v>57</v>
      </c>
      <c r="B74" s="7" t="s">
        <v>30</v>
      </c>
      <c r="C74" s="7" t="s">
        <v>166</v>
      </c>
      <c r="D74" s="7" t="s">
        <v>179</v>
      </c>
      <c r="E74" s="7">
        <v>0.5</v>
      </c>
      <c r="F74" s="7">
        <v>15</v>
      </c>
      <c r="G74" s="7"/>
      <c r="H74" s="7"/>
      <c r="I74" s="7">
        <v>80</v>
      </c>
      <c r="J74" s="13" t="s">
        <v>226</v>
      </c>
    </row>
    <row r="75" spans="1:10" x14ac:dyDescent="0.2">
      <c r="A75" s="15" t="s">
        <v>57</v>
      </c>
      <c r="B75" s="15" t="s">
        <v>186</v>
      </c>
      <c r="C75" s="15" t="s">
        <v>169</v>
      </c>
      <c r="D75" s="15" t="s">
        <v>82</v>
      </c>
      <c r="E75" s="15">
        <v>5</v>
      </c>
      <c r="F75" s="15">
        <v>15</v>
      </c>
      <c r="G75" s="15"/>
      <c r="H75" s="15"/>
      <c r="I75" s="15">
        <v>70</v>
      </c>
      <c r="J75" s="15" t="s">
        <v>226</v>
      </c>
    </row>
    <row r="76" spans="1:10" x14ac:dyDescent="0.2">
      <c r="A76" s="7" t="s">
        <v>57</v>
      </c>
      <c r="B76" s="7" t="s">
        <v>170</v>
      </c>
      <c r="C76" s="7" t="s">
        <v>185</v>
      </c>
      <c r="D76" s="7" t="s">
        <v>177</v>
      </c>
      <c r="E76" s="7">
        <v>0.129</v>
      </c>
      <c r="F76" s="7">
        <v>10</v>
      </c>
      <c r="G76" s="7"/>
      <c r="H76" s="7"/>
      <c r="I76" s="7">
        <v>80</v>
      </c>
      <c r="J76" s="13" t="s">
        <v>226</v>
      </c>
    </row>
    <row r="77" spans="1:10" x14ac:dyDescent="0.2">
      <c r="A77" s="15" t="s">
        <v>57</v>
      </c>
      <c r="B77" s="15" t="s">
        <v>9</v>
      </c>
      <c r="C77" s="15" t="s">
        <v>180</v>
      </c>
      <c r="D77" s="15" t="s">
        <v>181</v>
      </c>
      <c r="E77" s="15"/>
      <c r="F77" s="15">
        <v>7</v>
      </c>
      <c r="G77" s="15"/>
      <c r="H77" s="15"/>
      <c r="I77" s="15"/>
      <c r="J77" s="15" t="s">
        <v>226</v>
      </c>
    </row>
    <row r="78" spans="1:10" x14ac:dyDescent="0.2">
      <c r="A78" s="15" t="s">
        <v>57</v>
      </c>
      <c r="B78" s="15" t="s">
        <v>183</v>
      </c>
      <c r="C78" s="15" t="s">
        <v>172</v>
      </c>
      <c r="D78" s="15" t="s">
        <v>234</v>
      </c>
      <c r="E78" s="15">
        <v>111</v>
      </c>
      <c r="F78" s="15">
        <v>50</v>
      </c>
      <c r="G78" s="15"/>
      <c r="H78" s="15">
        <v>220</v>
      </c>
      <c r="I78" s="15">
        <v>57</v>
      </c>
      <c r="J78" s="15" t="s">
        <v>226</v>
      </c>
    </row>
    <row r="79" spans="1:10" x14ac:dyDescent="0.2">
      <c r="A79" s="15" t="s">
        <v>57</v>
      </c>
      <c r="B79" s="15" t="s">
        <v>183</v>
      </c>
      <c r="C79" s="15" t="s">
        <v>173</v>
      </c>
      <c r="D79" s="15" t="s">
        <v>234</v>
      </c>
      <c r="E79" s="15">
        <v>111</v>
      </c>
      <c r="F79" s="15">
        <v>100</v>
      </c>
      <c r="G79" s="15"/>
      <c r="H79" s="15">
        <v>220</v>
      </c>
      <c r="I79" s="15">
        <v>70</v>
      </c>
      <c r="J79" s="15" t="s">
        <v>226</v>
      </c>
    </row>
    <row r="80" spans="1:10" x14ac:dyDescent="0.2">
      <c r="A80" s="15" t="s">
        <v>57</v>
      </c>
      <c r="B80" s="15" t="s">
        <v>176</v>
      </c>
      <c r="C80" s="15" t="s">
        <v>174</v>
      </c>
      <c r="D80" s="15" t="s">
        <v>177</v>
      </c>
      <c r="E80" s="15">
        <v>1</v>
      </c>
      <c r="F80" s="15">
        <v>9</v>
      </c>
      <c r="G80" s="15"/>
      <c r="H80" s="15"/>
      <c r="I80" s="15">
        <v>45</v>
      </c>
      <c r="J80" s="15" t="s">
        <v>226</v>
      </c>
    </row>
    <row r="81" spans="1:11" x14ac:dyDescent="0.2">
      <c r="A81" s="15" t="s">
        <v>57</v>
      </c>
      <c r="B81" s="15" t="s">
        <v>187</v>
      </c>
      <c r="C81" s="15" t="s">
        <v>175</v>
      </c>
      <c r="D81" s="15" t="s">
        <v>177</v>
      </c>
      <c r="E81" s="15">
        <v>2</v>
      </c>
      <c r="F81" s="15">
        <v>5</v>
      </c>
      <c r="G81" s="15"/>
      <c r="H81" s="15"/>
      <c r="I81" s="15">
        <v>100</v>
      </c>
      <c r="J81" s="15" t="s">
        <v>226</v>
      </c>
    </row>
    <row r="82" spans="1:11" x14ac:dyDescent="0.2">
      <c r="A82" s="15" t="s">
        <v>57</v>
      </c>
      <c r="B82" s="15" t="s">
        <v>191</v>
      </c>
      <c r="C82" s="15" t="s">
        <v>160</v>
      </c>
      <c r="D82" s="15" t="s">
        <v>177</v>
      </c>
      <c r="E82" s="15">
        <v>67</v>
      </c>
      <c r="F82" s="15">
        <v>36</v>
      </c>
      <c r="G82" s="15"/>
      <c r="H82" s="15"/>
      <c r="I82" s="15">
        <v>60</v>
      </c>
      <c r="J82" s="15" t="s">
        <v>226</v>
      </c>
    </row>
    <row r="83" spans="1:11" x14ac:dyDescent="0.2">
      <c r="A83" s="7" t="s">
        <v>57</v>
      </c>
      <c r="B83" s="14" t="s">
        <v>123</v>
      </c>
      <c r="C83" s="14" t="s">
        <v>12</v>
      </c>
      <c r="D83" s="14" t="s">
        <v>13</v>
      </c>
      <c r="E83" s="14">
        <v>18</v>
      </c>
      <c r="F83" s="14">
        <v>30</v>
      </c>
      <c r="G83" s="13"/>
      <c r="H83" s="13"/>
      <c r="I83" s="14">
        <v>48</v>
      </c>
      <c r="J83" s="15" t="s">
        <v>238</v>
      </c>
    </row>
    <row r="84" spans="1:11" x14ac:dyDescent="0.2">
      <c r="A84" s="15" t="s">
        <v>57</v>
      </c>
      <c r="B84" s="15" t="s">
        <v>125</v>
      </c>
      <c r="C84" s="15" t="s">
        <v>19</v>
      </c>
      <c r="D84" s="15" t="s">
        <v>82</v>
      </c>
      <c r="E84" s="15">
        <v>5.4</v>
      </c>
      <c r="F84" s="15">
        <v>15</v>
      </c>
      <c r="G84" s="15"/>
      <c r="H84" s="15"/>
      <c r="I84" s="15">
        <v>65</v>
      </c>
      <c r="J84" s="15" t="s">
        <v>137</v>
      </c>
    </row>
    <row r="85" spans="1:11" x14ac:dyDescent="0.2">
      <c r="A85" s="7" t="s">
        <v>57</v>
      </c>
      <c r="B85" s="14" t="s">
        <v>125</v>
      </c>
      <c r="C85" s="14" t="s">
        <v>24</v>
      </c>
      <c r="D85" s="14" t="s">
        <v>71</v>
      </c>
      <c r="E85" s="14">
        <v>30</v>
      </c>
      <c r="F85" s="14">
        <v>30</v>
      </c>
      <c r="G85" s="13"/>
      <c r="H85" s="13"/>
      <c r="I85" s="14">
        <v>82</v>
      </c>
      <c r="J85" s="13" t="s">
        <v>227</v>
      </c>
    </row>
    <row r="86" spans="1:11" x14ac:dyDescent="0.2">
      <c r="A86" s="13" t="s">
        <v>57</v>
      </c>
      <c r="B86" s="14" t="s">
        <v>127</v>
      </c>
      <c r="C86" s="14" t="s">
        <v>99</v>
      </c>
      <c r="D86" s="14" t="s">
        <v>41</v>
      </c>
      <c r="E86" s="14">
        <v>0.129</v>
      </c>
      <c r="F86" s="14"/>
      <c r="G86" s="13"/>
      <c r="H86" s="13"/>
      <c r="I86" s="14">
        <v>79.2</v>
      </c>
      <c r="J86" s="13" t="s">
        <v>229</v>
      </c>
    </row>
    <row r="87" spans="1:11" x14ac:dyDescent="0.2">
      <c r="A87" s="15" t="s">
        <v>133</v>
      </c>
      <c r="B87" s="15" t="s">
        <v>123</v>
      </c>
      <c r="C87" s="15" t="s">
        <v>10</v>
      </c>
      <c r="D87" s="15" t="s">
        <v>60</v>
      </c>
      <c r="E87" s="15">
        <v>50</v>
      </c>
      <c r="F87" s="15"/>
      <c r="G87" s="15"/>
      <c r="H87" s="15"/>
      <c r="I87" s="15">
        <v>43</v>
      </c>
      <c r="J87" s="15" t="s">
        <v>230</v>
      </c>
    </row>
    <row r="88" spans="1:11" x14ac:dyDescent="0.2">
      <c r="A88" s="15" t="s">
        <v>133</v>
      </c>
      <c r="B88" s="15"/>
      <c r="C88" s="15" t="s">
        <v>16</v>
      </c>
      <c r="D88" s="15" t="s">
        <v>17</v>
      </c>
      <c r="E88" s="15"/>
      <c r="F88" s="15"/>
      <c r="G88" s="15"/>
      <c r="H88" s="15"/>
      <c r="I88" s="15">
        <v>35</v>
      </c>
      <c r="J88" s="15" t="s">
        <v>235</v>
      </c>
    </row>
    <row r="89" spans="1:11" x14ac:dyDescent="0.2">
      <c r="A89" s="15" t="s">
        <v>133</v>
      </c>
      <c r="B89" s="15" t="s">
        <v>129</v>
      </c>
      <c r="C89" s="15" t="s">
        <v>130</v>
      </c>
      <c r="D89" s="15" t="s">
        <v>134</v>
      </c>
      <c r="E89" s="15">
        <v>1</v>
      </c>
      <c r="F89" s="15"/>
      <c r="G89" s="15"/>
      <c r="H89" s="15"/>
      <c r="I89" s="15"/>
      <c r="J89" s="15" t="s">
        <v>236</v>
      </c>
    </row>
    <row r="96" spans="1:11" x14ac:dyDescent="0.2">
      <c r="A96"/>
      <c r="B96" s="4"/>
      <c r="C96" s="4"/>
      <c r="D96" s="4"/>
      <c r="E96" s="4"/>
      <c r="F96"/>
      <c r="G96"/>
      <c r="H96"/>
      <c r="I96" s="4"/>
      <c r="J96"/>
      <c r="K9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CFC3-A669-0A4E-9E4D-8D1D3C5F0FD6}">
  <dimension ref="A1:M49"/>
  <sheetViews>
    <sheetView zoomScaleNormal="100" workbookViewId="0">
      <selection activeCell="A50" sqref="A50"/>
    </sheetView>
  </sheetViews>
  <sheetFormatPr baseColWidth="10" defaultRowHeight="16" x14ac:dyDescent="0.2"/>
  <cols>
    <col min="1" max="1" width="9.6640625" style="2" customWidth="1"/>
    <col min="2" max="2" width="11.33203125" style="2" customWidth="1"/>
    <col min="3" max="3" width="14.6640625" style="2" customWidth="1"/>
    <col min="4" max="4" width="10.5" style="2" customWidth="1"/>
    <col min="5" max="5" width="11.83203125" style="2" customWidth="1"/>
    <col min="6" max="6" width="8.83203125" style="2" customWidth="1"/>
    <col min="7" max="7" width="7.33203125" style="2" customWidth="1"/>
    <col min="8" max="8" width="8" style="2" customWidth="1"/>
    <col min="9" max="9" width="7.83203125" style="2" customWidth="1"/>
    <col min="10" max="16384" width="10.832031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87</v>
      </c>
      <c r="B2" s="1" t="s">
        <v>9</v>
      </c>
      <c r="C2" s="1" t="s">
        <v>10</v>
      </c>
      <c r="D2" s="1" t="s">
        <v>11</v>
      </c>
      <c r="E2" s="1">
        <v>46</v>
      </c>
      <c r="F2" s="1"/>
      <c r="G2" s="1"/>
      <c r="H2" s="1"/>
      <c r="I2" s="1">
        <v>43</v>
      </c>
    </row>
    <row r="3" spans="1:9" x14ac:dyDescent="0.2">
      <c r="A3" s="1" t="s">
        <v>87</v>
      </c>
      <c r="B3" s="1" t="s">
        <v>15</v>
      </c>
      <c r="C3" s="1" t="s">
        <v>16</v>
      </c>
      <c r="D3" s="1" t="s">
        <v>17</v>
      </c>
      <c r="E3" s="1">
        <v>50</v>
      </c>
      <c r="F3" s="1"/>
      <c r="G3" s="1"/>
      <c r="H3" s="1">
        <v>260</v>
      </c>
      <c r="I3" s="1">
        <v>45</v>
      </c>
    </row>
    <row r="4" spans="1:9" x14ac:dyDescent="0.2">
      <c r="A4" s="1" t="s">
        <v>87</v>
      </c>
      <c r="B4" s="1" t="s">
        <v>22</v>
      </c>
      <c r="C4" s="1" t="s">
        <v>23</v>
      </c>
      <c r="D4" s="1" t="s">
        <v>17</v>
      </c>
      <c r="E4" s="1">
        <v>35</v>
      </c>
      <c r="F4" s="1"/>
      <c r="G4" s="1"/>
      <c r="H4" s="1">
        <v>480</v>
      </c>
      <c r="I4" s="1">
        <v>46.7</v>
      </c>
    </row>
    <row r="5" spans="1:9" x14ac:dyDescent="0.2">
      <c r="A5" s="1" t="s">
        <v>87</v>
      </c>
      <c r="B5" s="1" t="s">
        <v>27</v>
      </c>
      <c r="C5" s="1" t="s">
        <v>28</v>
      </c>
      <c r="D5" s="1" t="s">
        <v>29</v>
      </c>
      <c r="E5" s="1">
        <v>1</v>
      </c>
      <c r="F5" s="1"/>
      <c r="G5" s="1"/>
      <c r="H5" s="1"/>
      <c r="I5" s="1">
        <v>43</v>
      </c>
    </row>
    <row r="6" spans="1:9" x14ac:dyDescent="0.2">
      <c r="A6" s="1" t="s">
        <v>87</v>
      </c>
      <c r="B6" s="1" t="s">
        <v>33</v>
      </c>
      <c r="C6" s="1" t="s">
        <v>34</v>
      </c>
      <c r="D6" s="1" t="s">
        <v>11</v>
      </c>
      <c r="E6" s="1">
        <v>1</v>
      </c>
      <c r="F6" s="1"/>
      <c r="G6" s="1"/>
      <c r="H6" s="1">
        <v>300</v>
      </c>
      <c r="I6" s="1">
        <v>50</v>
      </c>
    </row>
    <row r="7" spans="1:9" x14ac:dyDescent="0.2">
      <c r="A7" s="1" t="s">
        <v>87</v>
      </c>
      <c r="B7" s="1" t="s">
        <v>33</v>
      </c>
      <c r="C7" s="1" t="s">
        <v>38</v>
      </c>
      <c r="D7" s="1" t="s">
        <v>11</v>
      </c>
      <c r="E7" s="1">
        <v>1</v>
      </c>
      <c r="F7" s="1"/>
      <c r="G7" s="1"/>
      <c r="H7" s="1">
        <v>682</v>
      </c>
      <c r="I7" s="1">
        <v>50</v>
      </c>
    </row>
    <row r="8" spans="1:9" x14ac:dyDescent="0.2">
      <c r="A8" s="1" t="s">
        <v>87</v>
      </c>
      <c r="B8" s="1" t="s">
        <v>33</v>
      </c>
      <c r="C8" s="1" t="s">
        <v>44</v>
      </c>
      <c r="D8" s="1" t="s">
        <v>11</v>
      </c>
      <c r="E8" s="1">
        <v>1</v>
      </c>
      <c r="F8" s="1"/>
      <c r="G8" s="1"/>
      <c r="H8" s="1">
        <v>380</v>
      </c>
      <c r="I8" s="1">
        <v>50</v>
      </c>
    </row>
    <row r="9" spans="1:9" x14ac:dyDescent="0.2">
      <c r="A9" s="1" t="s">
        <v>87</v>
      </c>
      <c r="B9" s="1" t="s">
        <v>33</v>
      </c>
      <c r="C9" s="1" t="s">
        <v>47</v>
      </c>
      <c r="D9" s="1" t="s">
        <v>11</v>
      </c>
      <c r="E9" s="1">
        <v>1</v>
      </c>
      <c r="F9" s="1"/>
      <c r="G9" s="1"/>
      <c r="H9" s="1">
        <v>300</v>
      </c>
      <c r="I9" s="1">
        <v>60</v>
      </c>
    </row>
    <row r="10" spans="1:9" x14ac:dyDescent="0.2">
      <c r="A10" s="1" t="s">
        <v>87</v>
      </c>
      <c r="B10" s="1" t="s">
        <v>33</v>
      </c>
      <c r="C10" s="1" t="s">
        <v>51</v>
      </c>
      <c r="D10" s="1" t="s">
        <v>11</v>
      </c>
      <c r="E10" s="1">
        <v>1</v>
      </c>
      <c r="F10" s="1"/>
      <c r="G10" s="1"/>
      <c r="H10" s="1">
        <v>770</v>
      </c>
      <c r="I10" s="1">
        <v>60</v>
      </c>
    </row>
    <row r="11" spans="1:9" x14ac:dyDescent="0.2">
      <c r="A11" s="1" t="s">
        <v>87</v>
      </c>
      <c r="B11" s="1" t="s">
        <v>18</v>
      </c>
      <c r="C11" s="1" t="s">
        <v>56</v>
      </c>
      <c r="D11" s="1" t="s">
        <v>25</v>
      </c>
      <c r="E11" s="1">
        <v>25</v>
      </c>
      <c r="F11" s="1"/>
      <c r="G11" s="1"/>
      <c r="H11" s="1">
        <v>770</v>
      </c>
      <c r="I11" s="1">
        <v>40</v>
      </c>
    </row>
    <row r="12" spans="1:9" x14ac:dyDescent="0.2">
      <c r="A12" s="1" t="s">
        <v>87</v>
      </c>
      <c r="B12" s="1" t="s">
        <v>18</v>
      </c>
      <c r="C12" s="1" t="s">
        <v>62</v>
      </c>
      <c r="D12" s="1" t="s">
        <v>63</v>
      </c>
      <c r="E12" s="1">
        <v>53</v>
      </c>
      <c r="F12" s="1"/>
      <c r="G12" s="1"/>
      <c r="H12" s="1">
        <v>456</v>
      </c>
      <c r="I12" s="1">
        <v>65</v>
      </c>
    </row>
    <row r="13" spans="1:9" x14ac:dyDescent="0.2">
      <c r="A13" s="1" t="s">
        <v>87</v>
      </c>
      <c r="B13" s="1" t="s">
        <v>18</v>
      </c>
      <c r="C13" s="1" t="s">
        <v>67</v>
      </c>
      <c r="D13" s="1" t="s">
        <v>68</v>
      </c>
      <c r="E13" s="1">
        <v>25</v>
      </c>
      <c r="F13" s="1"/>
      <c r="G13" s="1"/>
      <c r="H13" s="1"/>
      <c r="I13" s="1"/>
    </row>
    <row r="14" spans="1:9" x14ac:dyDescent="0.2">
      <c r="A14" s="1" t="s">
        <v>87</v>
      </c>
      <c r="B14" s="1" t="s">
        <v>18</v>
      </c>
      <c r="C14" s="1" t="s">
        <v>72</v>
      </c>
      <c r="D14" s="1" t="s">
        <v>68</v>
      </c>
      <c r="E14" s="1">
        <v>25</v>
      </c>
      <c r="F14" s="1"/>
      <c r="G14" s="1"/>
      <c r="H14" s="1">
        <v>1263</v>
      </c>
      <c r="I14" s="1">
        <v>39.799999999999997</v>
      </c>
    </row>
    <row r="15" spans="1:9" x14ac:dyDescent="0.2">
      <c r="A15" s="1" t="s">
        <v>87</v>
      </c>
      <c r="B15" s="1" t="s">
        <v>18</v>
      </c>
      <c r="C15" s="1" t="s">
        <v>77</v>
      </c>
      <c r="D15" s="1" t="s">
        <v>25</v>
      </c>
      <c r="E15" s="1">
        <v>10</v>
      </c>
      <c r="F15" s="1"/>
      <c r="G15" s="1"/>
      <c r="H15" s="1">
        <v>625</v>
      </c>
      <c r="I15" s="1">
        <v>40</v>
      </c>
    </row>
    <row r="16" spans="1:9" x14ac:dyDescent="0.2">
      <c r="A16" s="1" t="s">
        <v>87</v>
      </c>
      <c r="B16" s="1" t="s">
        <v>18</v>
      </c>
      <c r="C16" s="1" t="s">
        <v>81</v>
      </c>
      <c r="D16" s="1" t="s">
        <v>82</v>
      </c>
      <c r="E16" s="1">
        <v>4.5</v>
      </c>
      <c r="F16" s="1"/>
      <c r="G16" s="1"/>
      <c r="H16" s="1">
        <v>835</v>
      </c>
      <c r="I16" s="1">
        <v>46</v>
      </c>
    </row>
    <row r="17" spans="1:9" x14ac:dyDescent="0.2">
      <c r="A17" s="1" t="s">
        <v>87</v>
      </c>
      <c r="B17" s="1" t="s">
        <v>18</v>
      </c>
      <c r="C17" s="1" t="s">
        <v>88</v>
      </c>
      <c r="D17" s="1" t="s">
        <v>63</v>
      </c>
      <c r="E17" s="1">
        <v>35</v>
      </c>
      <c r="F17" s="1"/>
      <c r="G17" s="1"/>
      <c r="H17" s="1">
        <v>890</v>
      </c>
      <c r="I17" s="1">
        <v>50.1</v>
      </c>
    </row>
    <row r="18" spans="1:9" x14ac:dyDescent="0.2">
      <c r="A18" s="1" t="s">
        <v>87</v>
      </c>
      <c r="B18" s="1" t="s">
        <v>18</v>
      </c>
      <c r="C18" s="1" t="s">
        <v>92</v>
      </c>
      <c r="D18" s="1" t="s">
        <v>71</v>
      </c>
      <c r="E18" s="1">
        <v>25</v>
      </c>
      <c r="F18" s="1"/>
      <c r="G18" s="1"/>
      <c r="H18" s="1">
        <v>513</v>
      </c>
      <c r="I18" s="1"/>
    </row>
    <row r="19" spans="1:9" x14ac:dyDescent="0.2">
      <c r="A19" s="1" t="s">
        <v>87</v>
      </c>
      <c r="B19" s="1" t="s">
        <v>18</v>
      </c>
      <c r="C19" s="1" t="s">
        <v>97</v>
      </c>
      <c r="D19" s="1" t="s">
        <v>68</v>
      </c>
      <c r="E19" s="1">
        <v>25</v>
      </c>
      <c r="F19" s="1"/>
      <c r="G19" s="1"/>
      <c r="H19" s="1">
        <v>1144</v>
      </c>
      <c r="I19" s="1">
        <v>40</v>
      </c>
    </row>
    <row r="20" spans="1:9" x14ac:dyDescent="0.2">
      <c r="A20" s="1" t="s">
        <v>87</v>
      </c>
      <c r="B20" s="1" t="s">
        <v>102</v>
      </c>
      <c r="C20" s="1" t="s">
        <v>103</v>
      </c>
      <c r="D20" s="1" t="s">
        <v>104</v>
      </c>
      <c r="E20" s="1">
        <v>10</v>
      </c>
      <c r="F20" s="1"/>
      <c r="G20" s="1"/>
      <c r="H20" s="1"/>
      <c r="I20" s="1">
        <v>60</v>
      </c>
    </row>
    <row r="21" spans="1:9" x14ac:dyDescent="0.2">
      <c r="A21" s="1" t="s">
        <v>87</v>
      </c>
      <c r="B21" s="1" t="s">
        <v>105</v>
      </c>
      <c r="C21" s="1" t="s">
        <v>106</v>
      </c>
      <c r="D21" s="1" t="s">
        <v>104</v>
      </c>
      <c r="E21" s="1">
        <v>10</v>
      </c>
      <c r="F21" s="1"/>
      <c r="G21" s="1"/>
      <c r="H21" s="1"/>
      <c r="I21" s="1">
        <v>70</v>
      </c>
    </row>
    <row r="22" spans="1:9" x14ac:dyDescent="0.2">
      <c r="A22" s="1" t="s">
        <v>87</v>
      </c>
      <c r="B22" s="1" t="s">
        <v>107</v>
      </c>
      <c r="C22" s="1" t="s">
        <v>108</v>
      </c>
      <c r="D22" s="1" t="s">
        <v>104</v>
      </c>
      <c r="E22" s="1">
        <v>42</v>
      </c>
      <c r="F22" s="1"/>
      <c r="G22" s="1"/>
      <c r="H22" s="1"/>
      <c r="I22" s="1">
        <v>69</v>
      </c>
    </row>
    <row r="23" spans="1:9" x14ac:dyDescent="0.2">
      <c r="A23" s="1" t="s">
        <v>87</v>
      </c>
      <c r="B23" s="1" t="s">
        <v>109</v>
      </c>
      <c r="C23" s="1" t="s">
        <v>110</v>
      </c>
      <c r="D23" s="1" t="s">
        <v>104</v>
      </c>
      <c r="E23" s="1">
        <v>10</v>
      </c>
      <c r="F23" s="1"/>
      <c r="G23" s="1"/>
      <c r="H23" s="1"/>
      <c r="I23" s="1">
        <v>72</v>
      </c>
    </row>
    <row r="24" spans="1:9" x14ac:dyDescent="0.2">
      <c r="A24" s="1" t="s">
        <v>87</v>
      </c>
      <c r="B24" s="1" t="s">
        <v>111</v>
      </c>
      <c r="C24" s="1" t="s">
        <v>112</v>
      </c>
      <c r="D24" s="1" t="s">
        <v>13</v>
      </c>
      <c r="E24" s="1">
        <v>0.1</v>
      </c>
      <c r="F24" s="1"/>
      <c r="G24" s="1"/>
      <c r="H24" s="1">
        <v>188</v>
      </c>
      <c r="I24" s="1">
        <v>30</v>
      </c>
    </row>
    <row r="25" spans="1:9" x14ac:dyDescent="0.2">
      <c r="A25" s="1" t="s">
        <v>87</v>
      </c>
      <c r="B25" s="1" t="s">
        <v>113</v>
      </c>
      <c r="C25" s="1" t="s">
        <v>114</v>
      </c>
      <c r="D25" s="1" t="s">
        <v>68</v>
      </c>
      <c r="E25" s="1">
        <v>40</v>
      </c>
      <c r="F25" s="1"/>
      <c r="G25" s="1"/>
      <c r="H25" s="1">
        <v>1080</v>
      </c>
      <c r="I25" s="1">
        <v>40.700000000000003</v>
      </c>
    </row>
    <row r="26" spans="1:9" x14ac:dyDescent="0.2">
      <c r="A26" s="1" t="s">
        <v>87</v>
      </c>
      <c r="B26" s="1" t="s">
        <v>58</v>
      </c>
      <c r="C26" s="1" t="s">
        <v>115</v>
      </c>
      <c r="D26" s="1"/>
      <c r="E26" s="1">
        <v>0.1</v>
      </c>
      <c r="F26" s="1"/>
      <c r="G26" s="1"/>
      <c r="H26" s="1">
        <v>115</v>
      </c>
      <c r="I26" s="1">
        <v>75</v>
      </c>
    </row>
    <row r="27" spans="1:9" x14ac:dyDescent="0.2">
      <c r="A27" s="1" t="s">
        <v>87</v>
      </c>
      <c r="B27" s="1" t="s">
        <v>116</v>
      </c>
      <c r="C27" s="1" t="s">
        <v>23</v>
      </c>
      <c r="D27" s="1"/>
      <c r="E27" s="1">
        <v>50</v>
      </c>
      <c r="F27" s="1"/>
      <c r="G27" s="1"/>
      <c r="H27" s="1"/>
      <c r="I27" s="1">
        <v>45</v>
      </c>
    </row>
    <row r="28" spans="1:9" x14ac:dyDescent="0.2">
      <c r="A28" s="1" t="s">
        <v>87</v>
      </c>
      <c r="B28" s="1" t="s">
        <v>117</v>
      </c>
      <c r="C28" s="1" t="s">
        <v>118</v>
      </c>
      <c r="D28" s="1" t="s">
        <v>104</v>
      </c>
      <c r="E28" s="1">
        <v>6</v>
      </c>
      <c r="F28" s="1"/>
      <c r="G28" s="1"/>
      <c r="H28" s="1"/>
      <c r="I28" s="1">
        <v>68</v>
      </c>
    </row>
    <row r="29" spans="1:9" x14ac:dyDescent="0.2">
      <c r="A29" s="1" t="s">
        <v>87</v>
      </c>
      <c r="B29" s="1" t="s">
        <v>119</v>
      </c>
      <c r="C29" s="1" t="s">
        <v>120</v>
      </c>
      <c r="D29" s="1" t="s">
        <v>68</v>
      </c>
      <c r="E29" s="1">
        <v>110.8</v>
      </c>
      <c r="F29" s="1"/>
      <c r="G29" s="1"/>
      <c r="H29" s="1">
        <v>290</v>
      </c>
      <c r="I29" s="1">
        <v>65</v>
      </c>
    </row>
    <row r="30" spans="1:9" x14ac:dyDescent="0.2">
      <c r="A30" s="1" t="s">
        <v>87</v>
      </c>
      <c r="B30" s="1" t="s">
        <v>119</v>
      </c>
      <c r="C30" s="1" t="s">
        <v>121</v>
      </c>
      <c r="D30" s="1" t="s">
        <v>68</v>
      </c>
      <c r="E30" s="1">
        <v>35</v>
      </c>
      <c r="F30" s="1"/>
      <c r="G30" s="1"/>
      <c r="H30" s="1"/>
      <c r="I30" s="1">
        <v>55.4</v>
      </c>
    </row>
    <row r="31" spans="1:9" x14ac:dyDescent="0.2">
      <c r="A31" s="1" t="s">
        <v>87</v>
      </c>
      <c r="B31" s="1" t="s">
        <v>119</v>
      </c>
      <c r="C31" s="1" t="s">
        <v>122</v>
      </c>
      <c r="D31" s="1" t="s">
        <v>68</v>
      </c>
      <c r="E31" s="1">
        <v>110</v>
      </c>
      <c r="F31" s="1"/>
      <c r="G31" s="1"/>
      <c r="H31" s="1">
        <v>290</v>
      </c>
      <c r="I31" s="1">
        <v>64</v>
      </c>
    </row>
    <row r="32" spans="1:9" x14ac:dyDescent="0.2">
      <c r="A32" s="2" t="s">
        <v>57</v>
      </c>
      <c r="B32" s="2" t="s">
        <v>9</v>
      </c>
      <c r="C32" s="2" t="s">
        <v>12</v>
      </c>
      <c r="D32" s="2" t="s">
        <v>13</v>
      </c>
      <c r="E32" s="2">
        <v>18</v>
      </c>
      <c r="F32" s="2">
        <v>30</v>
      </c>
      <c r="G32" s="2" t="s">
        <v>14</v>
      </c>
      <c r="H32" s="2">
        <v>200</v>
      </c>
      <c r="I32" s="2">
        <v>73</v>
      </c>
    </row>
    <row r="33" spans="1:13" x14ac:dyDescent="0.2">
      <c r="A33" s="2" t="s">
        <v>57</v>
      </c>
      <c r="B33" s="2" t="s">
        <v>18</v>
      </c>
      <c r="C33" s="2" t="s">
        <v>19</v>
      </c>
      <c r="D33" s="2" t="s">
        <v>20</v>
      </c>
      <c r="E33" s="2">
        <v>5</v>
      </c>
      <c r="F33" s="2">
        <v>15</v>
      </c>
      <c r="G33" s="2" t="s">
        <v>21</v>
      </c>
      <c r="H33" s="2">
        <v>450</v>
      </c>
      <c r="I33" s="2">
        <v>70</v>
      </c>
    </row>
    <row r="34" spans="1:13" x14ac:dyDescent="0.2">
      <c r="A34" s="2" t="s">
        <v>57</v>
      </c>
      <c r="B34" s="2" t="s">
        <v>18</v>
      </c>
      <c r="C34" s="2" t="s">
        <v>24</v>
      </c>
      <c r="D34" s="2" t="s">
        <v>25</v>
      </c>
      <c r="E34" s="2">
        <v>31</v>
      </c>
      <c r="F34" s="2">
        <v>25</v>
      </c>
      <c r="G34" s="2" t="s">
        <v>26</v>
      </c>
      <c r="H34" s="2">
        <v>760</v>
      </c>
      <c r="I34" s="2">
        <v>76</v>
      </c>
    </row>
    <row r="35" spans="1:13" x14ac:dyDescent="0.2">
      <c r="A35" s="2" t="s">
        <v>57</v>
      </c>
      <c r="B35" s="2" t="s">
        <v>30</v>
      </c>
      <c r="C35" s="2" t="s">
        <v>31</v>
      </c>
      <c r="D35" s="2" t="s">
        <v>25</v>
      </c>
      <c r="E35" s="2">
        <v>10</v>
      </c>
      <c r="F35" s="2">
        <v>15</v>
      </c>
      <c r="G35" s="2" t="s">
        <v>32</v>
      </c>
      <c r="H35" s="2">
        <v>1250</v>
      </c>
      <c r="I35" s="2">
        <v>150</v>
      </c>
    </row>
    <row r="36" spans="1:13" x14ac:dyDescent="0.2">
      <c r="A36" s="2" t="s">
        <v>57</v>
      </c>
      <c r="B36" s="2" t="s">
        <v>30</v>
      </c>
      <c r="C36" s="2" t="s">
        <v>35</v>
      </c>
      <c r="D36" s="2" t="s">
        <v>36</v>
      </c>
      <c r="E36" s="2">
        <v>10</v>
      </c>
      <c r="F36" s="2">
        <v>9</v>
      </c>
      <c r="G36" s="2" t="s">
        <v>37</v>
      </c>
      <c r="H36" s="2">
        <v>1250</v>
      </c>
      <c r="I36" s="2">
        <v>150</v>
      </c>
    </row>
    <row r="37" spans="1:13" x14ac:dyDescent="0.2">
      <c r="A37" s="2" t="s">
        <v>57</v>
      </c>
      <c r="B37" s="2" t="s">
        <v>39</v>
      </c>
      <c r="C37" s="2" t="s">
        <v>40</v>
      </c>
      <c r="D37" s="2" t="s">
        <v>41</v>
      </c>
      <c r="E37" s="2">
        <v>4</v>
      </c>
      <c r="F37" s="2" t="s">
        <v>42</v>
      </c>
      <c r="G37" s="2" t="s">
        <v>43</v>
      </c>
      <c r="H37" s="2">
        <v>800</v>
      </c>
      <c r="I37" s="2">
        <v>70</v>
      </c>
    </row>
    <row r="38" spans="1:13" x14ac:dyDescent="0.2">
      <c r="A38" s="2" t="s">
        <v>57</v>
      </c>
      <c r="B38" s="2" t="s">
        <v>39</v>
      </c>
      <c r="C38" s="2" t="s">
        <v>45</v>
      </c>
      <c r="D38" s="2" t="s">
        <v>41</v>
      </c>
      <c r="E38" s="2">
        <v>1</v>
      </c>
      <c r="F38" s="2" t="s">
        <v>46</v>
      </c>
      <c r="G38" s="2" t="s">
        <v>43</v>
      </c>
      <c r="H38" s="2">
        <v>800</v>
      </c>
      <c r="I38" s="2">
        <v>70</v>
      </c>
    </row>
    <row r="39" spans="1:13" x14ac:dyDescent="0.2">
      <c r="A39" s="2" t="s">
        <v>57</v>
      </c>
      <c r="B39" s="2" t="s">
        <v>48</v>
      </c>
      <c r="C39" s="2" t="s">
        <v>49</v>
      </c>
      <c r="D39" s="2" t="s">
        <v>41</v>
      </c>
      <c r="E39" s="2">
        <v>0.23</v>
      </c>
      <c r="F39" s="2">
        <v>1</v>
      </c>
      <c r="G39" s="2" t="s">
        <v>50</v>
      </c>
      <c r="H39" s="1"/>
      <c r="I39" s="2">
        <v>80</v>
      </c>
      <c r="M39"/>
    </row>
    <row r="40" spans="1:13" x14ac:dyDescent="0.2">
      <c r="A40" s="2" t="s">
        <v>57</v>
      </c>
      <c r="B40" s="2" t="s">
        <v>52</v>
      </c>
      <c r="C40" s="2" t="s">
        <v>53</v>
      </c>
      <c r="D40" s="2" t="s">
        <v>41</v>
      </c>
      <c r="E40" s="3">
        <v>1.014</v>
      </c>
      <c r="F40" s="2" t="s">
        <v>54</v>
      </c>
      <c r="G40" s="2" t="s">
        <v>55</v>
      </c>
      <c r="H40" s="1"/>
      <c r="I40" s="2">
        <v>86</v>
      </c>
      <c r="M40"/>
    </row>
    <row r="41" spans="1:13" x14ac:dyDescent="0.2">
      <c r="A41" s="2" t="s">
        <v>57</v>
      </c>
      <c r="B41" s="2" t="s">
        <v>58</v>
      </c>
      <c r="C41" s="2" t="s">
        <v>59</v>
      </c>
      <c r="D41" s="2" t="s">
        <v>60</v>
      </c>
      <c r="E41" s="2">
        <v>1</v>
      </c>
      <c r="F41" s="2">
        <v>2</v>
      </c>
      <c r="G41" s="2" t="s">
        <v>61</v>
      </c>
      <c r="H41" s="2">
        <v>295</v>
      </c>
      <c r="I41" s="2">
        <v>92</v>
      </c>
      <c r="M41"/>
    </row>
    <row r="42" spans="1:13" x14ac:dyDescent="0.2">
      <c r="A42" s="2" t="s">
        <v>57</v>
      </c>
      <c r="B42" s="2" t="s">
        <v>64</v>
      </c>
      <c r="C42" s="2" t="s">
        <v>65</v>
      </c>
      <c r="D42" s="2" t="s">
        <v>41</v>
      </c>
      <c r="E42" s="2">
        <v>2.2999999999999998</v>
      </c>
      <c r="F42" s="2">
        <v>11</v>
      </c>
      <c r="G42" s="2" t="s">
        <v>66</v>
      </c>
      <c r="H42" s="2">
        <v>230</v>
      </c>
      <c r="I42" s="2">
        <v>100</v>
      </c>
      <c r="M42"/>
    </row>
    <row r="43" spans="1:13" x14ac:dyDescent="0.2">
      <c r="A43" s="2" t="s">
        <v>57</v>
      </c>
      <c r="B43" s="2" t="s">
        <v>69</v>
      </c>
      <c r="C43" s="2" t="s">
        <v>70</v>
      </c>
      <c r="D43" s="2" t="s">
        <v>71</v>
      </c>
      <c r="E43" s="2">
        <v>25</v>
      </c>
      <c r="F43" s="1"/>
      <c r="G43" s="1"/>
      <c r="H43" s="2">
        <v>1180</v>
      </c>
      <c r="I43" s="2">
        <v>66</v>
      </c>
      <c r="M43"/>
    </row>
    <row r="44" spans="1:13" x14ac:dyDescent="0.2">
      <c r="A44" s="2" t="s">
        <v>57</v>
      </c>
      <c r="B44" s="2" t="s">
        <v>73</v>
      </c>
      <c r="C44" s="2" t="s">
        <v>74</v>
      </c>
      <c r="D44" s="2" t="s">
        <v>13</v>
      </c>
      <c r="E44" s="2">
        <v>7.85</v>
      </c>
      <c r="F44" s="2" t="s">
        <v>75</v>
      </c>
      <c r="G44" s="2" t="s">
        <v>76</v>
      </c>
      <c r="H44" s="2">
        <v>220</v>
      </c>
      <c r="I44" s="2">
        <v>42.5</v>
      </c>
      <c r="M44"/>
    </row>
    <row r="45" spans="1:13" x14ac:dyDescent="0.2">
      <c r="A45" s="2" t="s">
        <v>57</v>
      </c>
      <c r="B45" s="2" t="s">
        <v>78</v>
      </c>
      <c r="C45" s="2" t="s">
        <v>79</v>
      </c>
      <c r="D45" s="2" t="s">
        <v>41</v>
      </c>
      <c r="E45" s="2">
        <v>6</v>
      </c>
      <c r="F45" s="2">
        <v>20</v>
      </c>
      <c r="G45" s="2" t="s">
        <v>80</v>
      </c>
      <c r="H45" s="2">
        <v>540</v>
      </c>
      <c r="I45" s="2">
        <v>172</v>
      </c>
      <c r="M45"/>
    </row>
    <row r="46" spans="1:13" x14ac:dyDescent="0.2">
      <c r="A46" s="2" t="s">
        <v>57</v>
      </c>
      <c r="B46" s="2" t="s">
        <v>83</v>
      </c>
      <c r="C46" s="2" t="s">
        <v>84</v>
      </c>
      <c r="D46" s="2" t="s">
        <v>41</v>
      </c>
      <c r="E46" s="2">
        <v>1.52</v>
      </c>
      <c r="F46" s="2" t="s">
        <v>85</v>
      </c>
      <c r="G46" s="2" t="s">
        <v>86</v>
      </c>
      <c r="H46" s="2">
        <v>310</v>
      </c>
      <c r="I46" s="2">
        <v>94.9</v>
      </c>
      <c r="M46"/>
    </row>
    <row r="47" spans="1:13" x14ac:dyDescent="0.2">
      <c r="A47" s="2" t="s">
        <v>57</v>
      </c>
      <c r="B47" s="2" t="s">
        <v>83</v>
      </c>
      <c r="C47" s="2" t="s">
        <v>89</v>
      </c>
      <c r="D47" s="2" t="s">
        <v>41</v>
      </c>
      <c r="E47" s="2">
        <v>1.1399999999999999</v>
      </c>
      <c r="F47" s="2" t="s">
        <v>90</v>
      </c>
      <c r="G47" s="2" t="s">
        <v>91</v>
      </c>
      <c r="H47" s="2">
        <v>280</v>
      </c>
      <c r="I47" s="2">
        <v>88.1</v>
      </c>
      <c r="M47"/>
    </row>
    <row r="48" spans="1:13" x14ac:dyDescent="0.2">
      <c r="A48" s="2" t="s">
        <v>57</v>
      </c>
      <c r="B48" s="2" t="s">
        <v>93</v>
      </c>
      <c r="C48" s="2" t="s">
        <v>94</v>
      </c>
      <c r="D48" s="2" t="s">
        <v>29</v>
      </c>
      <c r="E48" s="2">
        <v>12.8</v>
      </c>
      <c r="F48" s="2" t="s">
        <v>95</v>
      </c>
      <c r="G48" s="2" t="s">
        <v>96</v>
      </c>
      <c r="H48" s="1"/>
      <c r="I48" s="2">
        <v>69</v>
      </c>
      <c r="M48"/>
    </row>
    <row r="49" spans="1:9" x14ac:dyDescent="0.2">
      <c r="A49" s="2" t="s">
        <v>57</v>
      </c>
      <c r="B49" s="2" t="s">
        <v>98</v>
      </c>
      <c r="C49" s="2" t="s">
        <v>99</v>
      </c>
      <c r="D49" s="2" t="s">
        <v>41</v>
      </c>
      <c r="E49" s="2">
        <v>1.7</v>
      </c>
      <c r="F49" s="2" t="s">
        <v>100</v>
      </c>
      <c r="G49" s="2" t="s">
        <v>101</v>
      </c>
      <c r="H49" s="1"/>
      <c r="I49" s="2">
        <v>79.2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E78-BB35-4844-B6D6-39B3EF087BA4}">
  <dimension ref="A1:L49"/>
  <sheetViews>
    <sheetView workbookViewId="0">
      <selection activeCell="A2" sqref="A2:K48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196</v>
      </c>
      <c r="K1" s="2" t="s">
        <v>139</v>
      </c>
      <c r="L1" s="2"/>
    </row>
    <row r="2" spans="1:12" x14ac:dyDescent="0.2">
      <c r="A2" s="2" t="s">
        <v>144</v>
      </c>
      <c r="B2" s="2" t="s">
        <v>143</v>
      </c>
      <c r="C2" s="2" t="s">
        <v>141</v>
      </c>
      <c r="D2" s="2" t="s">
        <v>194</v>
      </c>
      <c r="E2" s="2">
        <v>200</v>
      </c>
      <c r="F2" s="2">
        <v>3</v>
      </c>
      <c r="G2" s="2"/>
      <c r="H2" s="2">
        <v>10</v>
      </c>
      <c r="I2" s="2"/>
      <c r="J2" s="2"/>
      <c r="K2" s="2" t="s">
        <v>138</v>
      </c>
      <c r="L2" s="2"/>
    </row>
    <row r="3" spans="1:12" x14ac:dyDescent="0.2">
      <c r="A3" s="2" t="s">
        <v>144</v>
      </c>
      <c r="B3" s="2" t="s">
        <v>143</v>
      </c>
      <c r="C3" s="2" t="s">
        <v>140</v>
      </c>
      <c r="D3" s="2" t="s">
        <v>194</v>
      </c>
      <c r="E3" s="2">
        <v>400</v>
      </c>
      <c r="F3" s="2">
        <v>2</v>
      </c>
      <c r="G3" s="2"/>
      <c r="H3" s="2">
        <f>180/4</f>
        <v>45</v>
      </c>
      <c r="I3" s="2">
        <v>64</v>
      </c>
      <c r="J3" s="2"/>
      <c r="K3" s="2" t="s">
        <v>138</v>
      </c>
      <c r="L3" s="2"/>
    </row>
    <row r="4" spans="1:12" x14ac:dyDescent="0.2">
      <c r="A4" s="2" t="s">
        <v>144</v>
      </c>
      <c r="B4" s="2" t="s">
        <v>143</v>
      </c>
      <c r="C4" s="2" t="s">
        <v>142</v>
      </c>
      <c r="D4" s="2" t="s">
        <v>194</v>
      </c>
      <c r="E4" s="2">
        <v>5000</v>
      </c>
      <c r="F4" s="2"/>
      <c r="G4" s="2"/>
      <c r="H4" s="2">
        <v>80</v>
      </c>
      <c r="I4" s="2">
        <v>60</v>
      </c>
      <c r="J4" s="2"/>
      <c r="K4" s="2" t="s">
        <v>138</v>
      </c>
      <c r="L4" s="2"/>
    </row>
    <row r="5" spans="1:12" x14ac:dyDescent="0.2">
      <c r="A5" s="2" t="s">
        <v>144</v>
      </c>
      <c r="B5" s="2" t="s">
        <v>188</v>
      </c>
      <c r="C5" s="2" t="s">
        <v>195</v>
      </c>
      <c r="D5" s="2" t="s">
        <v>194</v>
      </c>
      <c r="E5" s="2">
        <v>2400</v>
      </c>
      <c r="F5" s="2">
        <v>1</v>
      </c>
      <c r="G5" s="2"/>
      <c r="H5" s="2">
        <v>70</v>
      </c>
      <c r="I5" s="2">
        <v>65</v>
      </c>
      <c r="J5" s="2" t="s">
        <v>197</v>
      </c>
      <c r="K5" s="2" t="s">
        <v>226</v>
      </c>
      <c r="L5" s="2"/>
    </row>
    <row r="6" spans="1:12" x14ac:dyDescent="0.2">
      <c r="A6" s="2" t="s">
        <v>144</v>
      </c>
      <c r="B6" s="2" t="s">
        <v>189</v>
      </c>
      <c r="C6" s="2" t="s">
        <v>198</v>
      </c>
      <c r="D6" s="2" t="s">
        <v>194</v>
      </c>
      <c r="E6" s="2">
        <v>40</v>
      </c>
      <c r="F6" s="2">
        <v>10</v>
      </c>
      <c r="G6" s="2"/>
      <c r="H6" s="2">
        <v>40</v>
      </c>
      <c r="I6" s="2">
        <v>60</v>
      </c>
      <c r="J6" s="2"/>
      <c r="K6" s="2" t="s">
        <v>226</v>
      </c>
      <c r="L6" s="2"/>
    </row>
    <row r="7" spans="1:12" x14ac:dyDescent="0.2">
      <c r="A7" s="2" t="s">
        <v>144</v>
      </c>
      <c r="B7" s="2" t="s">
        <v>189</v>
      </c>
      <c r="C7" s="2" t="s">
        <v>199</v>
      </c>
      <c r="D7" s="2" t="s">
        <v>194</v>
      </c>
      <c r="E7" s="2">
        <v>120</v>
      </c>
      <c r="F7" s="2">
        <v>35</v>
      </c>
      <c r="G7" s="2"/>
      <c r="H7" s="2">
        <v>16</v>
      </c>
      <c r="I7" s="2">
        <v>57</v>
      </c>
      <c r="J7" s="2"/>
      <c r="K7" s="2" t="s">
        <v>226</v>
      </c>
      <c r="L7" s="2"/>
    </row>
    <row r="8" spans="1:12" x14ac:dyDescent="0.2">
      <c r="A8" s="2" t="s">
        <v>144</v>
      </c>
      <c r="B8" s="2" t="s">
        <v>189</v>
      </c>
      <c r="C8" s="2" t="s">
        <v>200</v>
      </c>
      <c r="D8" s="2" t="s">
        <v>194</v>
      </c>
      <c r="E8" s="2">
        <v>121</v>
      </c>
      <c r="F8" s="2">
        <v>10.5</v>
      </c>
      <c r="G8" s="2"/>
      <c r="H8" s="2">
        <v>70</v>
      </c>
      <c r="I8" s="2">
        <v>65</v>
      </c>
      <c r="J8" s="2"/>
      <c r="K8" s="2" t="s">
        <v>226</v>
      </c>
      <c r="L8" s="2"/>
    </row>
    <row r="9" spans="1:12" x14ac:dyDescent="0.2">
      <c r="A9" s="2" t="s">
        <v>144</v>
      </c>
      <c r="B9" s="2" t="s">
        <v>189</v>
      </c>
      <c r="C9" s="2" t="s">
        <v>201</v>
      </c>
      <c r="D9" s="2" t="s">
        <v>194</v>
      </c>
      <c r="E9" s="2">
        <v>3600</v>
      </c>
      <c r="F9" s="2">
        <v>30</v>
      </c>
      <c r="G9" s="2"/>
      <c r="H9" s="2">
        <v>70</v>
      </c>
      <c r="I9" s="2">
        <v>65</v>
      </c>
      <c r="J9" s="2"/>
      <c r="K9" s="2" t="s">
        <v>226</v>
      </c>
      <c r="L9" s="2"/>
    </row>
    <row r="10" spans="1:12" x14ac:dyDescent="0.2">
      <c r="A10" s="2" t="s">
        <v>144</v>
      </c>
      <c r="B10" s="2" t="s">
        <v>189</v>
      </c>
      <c r="C10" s="2" t="s">
        <v>202</v>
      </c>
      <c r="D10" s="2" t="s">
        <v>194</v>
      </c>
      <c r="E10" s="2">
        <v>1300</v>
      </c>
      <c r="F10" s="2">
        <v>10.5</v>
      </c>
      <c r="G10" s="2"/>
      <c r="H10" s="2">
        <v>115</v>
      </c>
      <c r="I10" s="2">
        <v>70</v>
      </c>
      <c r="J10" s="2"/>
      <c r="K10" s="2" t="s">
        <v>226</v>
      </c>
      <c r="L10" s="2"/>
    </row>
    <row r="11" spans="1:12" x14ac:dyDescent="0.2">
      <c r="A11" s="2" t="s">
        <v>144</v>
      </c>
      <c r="B11" s="2" t="s">
        <v>190</v>
      </c>
      <c r="C11" s="2" t="s">
        <v>112</v>
      </c>
      <c r="D11" s="2" t="s">
        <v>124</v>
      </c>
      <c r="E11" s="2">
        <v>100</v>
      </c>
      <c r="F11" s="2"/>
      <c r="G11" s="2"/>
      <c r="H11" s="2"/>
      <c r="I11" s="2">
        <v>30</v>
      </c>
      <c r="J11" s="2" t="s">
        <v>182</v>
      </c>
      <c r="K11" s="2" t="s">
        <v>226</v>
      </c>
      <c r="L11" s="2"/>
    </row>
    <row r="12" spans="1:12" x14ac:dyDescent="0.2">
      <c r="A12" s="2" t="s">
        <v>133</v>
      </c>
      <c r="B12" s="2" t="s">
        <v>191</v>
      </c>
      <c r="C12" s="2" t="s">
        <v>160</v>
      </c>
      <c r="D12" s="2" t="s">
        <v>177</v>
      </c>
      <c r="E12" s="2">
        <v>118</v>
      </c>
      <c r="F12" s="2">
        <v>12</v>
      </c>
      <c r="G12" s="2"/>
      <c r="H12" s="2"/>
      <c r="I12" s="2">
        <v>60</v>
      </c>
      <c r="J12" s="2" t="s">
        <v>167</v>
      </c>
      <c r="K12" s="2" t="s">
        <v>226</v>
      </c>
      <c r="L12" s="2"/>
    </row>
    <row r="13" spans="1:12" x14ac:dyDescent="0.2">
      <c r="A13" s="2" t="s">
        <v>146</v>
      </c>
      <c r="B13" s="2" t="s">
        <v>9</v>
      </c>
      <c r="C13" s="2" t="s">
        <v>206</v>
      </c>
      <c r="D13" s="2" t="s">
        <v>60</v>
      </c>
      <c r="E13" s="2">
        <v>100</v>
      </c>
      <c r="F13" s="2">
        <v>15</v>
      </c>
      <c r="G13" s="2"/>
      <c r="H13" s="2"/>
      <c r="I13" s="2">
        <v>45</v>
      </c>
      <c r="J13" s="2" t="s">
        <v>154</v>
      </c>
      <c r="K13" s="2" t="s">
        <v>226</v>
      </c>
      <c r="L13" s="2"/>
    </row>
    <row r="14" spans="1:12" x14ac:dyDescent="0.2">
      <c r="A14" s="2" t="s">
        <v>147</v>
      </c>
      <c r="B14" s="2" t="s">
        <v>192</v>
      </c>
      <c r="C14" s="2" t="s">
        <v>207</v>
      </c>
      <c r="D14" s="2" t="s">
        <v>29</v>
      </c>
      <c r="E14" s="2">
        <v>100</v>
      </c>
      <c r="F14" s="2">
        <v>2</v>
      </c>
      <c r="G14" s="2"/>
      <c r="H14" s="2"/>
      <c r="I14" s="2">
        <v>50</v>
      </c>
      <c r="J14" s="2" t="s">
        <v>208</v>
      </c>
      <c r="K14" s="2" t="s">
        <v>226</v>
      </c>
      <c r="L14" s="2"/>
    </row>
    <row r="15" spans="1:12" x14ac:dyDescent="0.2">
      <c r="A15" s="2" t="s">
        <v>144</v>
      </c>
      <c r="B15" s="2" t="s">
        <v>148</v>
      </c>
      <c r="C15" s="2" t="s">
        <v>209</v>
      </c>
      <c r="D15" s="2" t="s">
        <v>194</v>
      </c>
      <c r="E15" s="2"/>
      <c r="F15" s="2">
        <v>3</v>
      </c>
      <c r="G15" s="2"/>
      <c r="H15" s="2"/>
      <c r="I15" s="2"/>
      <c r="J15" s="2"/>
      <c r="K15" s="2" t="s">
        <v>226</v>
      </c>
      <c r="L15" s="2"/>
    </row>
    <row r="16" spans="1:12" x14ac:dyDescent="0.2">
      <c r="A16" s="2" t="s">
        <v>133</v>
      </c>
      <c r="B16" s="2" t="s">
        <v>22</v>
      </c>
      <c r="C16" s="2" t="s">
        <v>23</v>
      </c>
      <c r="D16" s="2" t="s">
        <v>203</v>
      </c>
      <c r="E16" s="2">
        <v>45</v>
      </c>
      <c r="F16" s="2">
        <v>4</v>
      </c>
      <c r="G16" s="2"/>
      <c r="H16" s="2"/>
      <c r="I16" s="2">
        <v>45</v>
      </c>
      <c r="J16" s="2" t="s">
        <v>204</v>
      </c>
      <c r="K16" s="2" t="s">
        <v>226</v>
      </c>
      <c r="L16" s="2"/>
    </row>
    <row r="17" spans="1:12" x14ac:dyDescent="0.2">
      <c r="A17" s="2" t="s">
        <v>144</v>
      </c>
      <c r="B17" s="2" t="s">
        <v>18</v>
      </c>
      <c r="C17" s="2" t="s">
        <v>215</v>
      </c>
      <c r="D17" s="2" t="s">
        <v>68</v>
      </c>
      <c r="E17" s="2">
        <v>200</v>
      </c>
      <c r="F17" s="2">
        <v>0.5</v>
      </c>
      <c r="G17" s="2"/>
      <c r="H17" s="2">
        <v>3500</v>
      </c>
      <c r="I17" s="2">
        <v>40</v>
      </c>
      <c r="J17" s="2" t="s">
        <v>149</v>
      </c>
      <c r="K17" s="2" t="s">
        <v>226</v>
      </c>
      <c r="L17" s="2"/>
    </row>
    <row r="18" spans="1:12" x14ac:dyDescent="0.2">
      <c r="A18" s="2" t="s">
        <v>144</v>
      </c>
      <c r="B18" s="2" t="s">
        <v>210</v>
      </c>
      <c r="C18" s="2" t="s">
        <v>216</v>
      </c>
      <c r="D18" s="2" t="s">
        <v>220</v>
      </c>
      <c r="E18" s="2">
        <v>0.4</v>
      </c>
      <c r="F18" s="2">
        <v>12</v>
      </c>
      <c r="G18" s="2"/>
      <c r="H18" s="2">
        <v>400</v>
      </c>
      <c r="I18" s="2"/>
      <c r="J18" s="2"/>
      <c r="K18" s="2" t="s">
        <v>226</v>
      </c>
      <c r="L18" s="2"/>
    </row>
    <row r="19" spans="1:12" x14ac:dyDescent="0.2">
      <c r="A19" s="2" t="s">
        <v>150</v>
      </c>
      <c r="B19" s="2" t="s">
        <v>211</v>
      </c>
      <c r="C19" s="2" t="s">
        <v>221</v>
      </c>
      <c r="D19" s="2" t="s">
        <v>194</v>
      </c>
      <c r="E19" s="2">
        <v>6</v>
      </c>
      <c r="F19" s="2">
        <v>13</v>
      </c>
      <c r="G19" s="2"/>
      <c r="H19" s="2">
        <v>120</v>
      </c>
      <c r="I19" s="2">
        <v>30</v>
      </c>
      <c r="J19" s="2"/>
      <c r="K19" s="2" t="s">
        <v>226</v>
      </c>
      <c r="L19" s="2"/>
    </row>
    <row r="20" spans="1:12" x14ac:dyDescent="0.2">
      <c r="A20" s="2" t="s">
        <v>144</v>
      </c>
      <c r="B20" s="2" t="s">
        <v>151</v>
      </c>
      <c r="C20" s="2" t="s">
        <v>217</v>
      </c>
      <c r="D20" s="2" t="s">
        <v>179</v>
      </c>
      <c r="E20" s="2"/>
      <c r="F20" s="2"/>
      <c r="G20" s="2"/>
      <c r="H20" s="2"/>
      <c r="I20" s="2"/>
      <c r="J20" s="2" t="s">
        <v>152</v>
      </c>
      <c r="K20" s="2" t="s">
        <v>226</v>
      </c>
      <c r="L20" s="2"/>
    </row>
    <row r="21" spans="1:12" x14ac:dyDescent="0.2">
      <c r="A21" s="2" t="s">
        <v>145</v>
      </c>
      <c r="B21" s="2" t="s">
        <v>212</v>
      </c>
      <c r="C21" s="2" t="s">
        <v>222</v>
      </c>
      <c r="D21" s="2" t="s">
        <v>223</v>
      </c>
      <c r="E21" s="2">
        <v>3</v>
      </c>
      <c r="F21" s="2">
        <v>24</v>
      </c>
      <c r="G21" s="2"/>
      <c r="H21" s="2">
        <v>7000</v>
      </c>
      <c r="I21" s="2">
        <v>70</v>
      </c>
      <c r="J21" s="2"/>
      <c r="K21" s="2" t="s">
        <v>226</v>
      </c>
      <c r="L21" s="2"/>
    </row>
    <row r="22" spans="1:12" x14ac:dyDescent="0.2">
      <c r="A22" s="2" t="s">
        <v>144</v>
      </c>
      <c r="B22" s="2" t="s">
        <v>18</v>
      </c>
      <c r="C22" s="2" t="s">
        <v>218</v>
      </c>
      <c r="D22" s="2" t="s">
        <v>224</v>
      </c>
      <c r="E22" s="2">
        <v>25</v>
      </c>
      <c r="F22" s="2">
        <v>55</v>
      </c>
      <c r="G22" s="2"/>
      <c r="H22" s="2"/>
      <c r="I22" s="2">
        <v>40</v>
      </c>
      <c r="J22" s="2" t="s">
        <v>153</v>
      </c>
      <c r="K22" s="2" t="s">
        <v>226</v>
      </c>
      <c r="L22" s="2"/>
    </row>
    <row r="23" spans="1:12" x14ac:dyDescent="0.2">
      <c r="A23" s="2" t="s">
        <v>144</v>
      </c>
      <c r="B23" s="2" t="s">
        <v>213</v>
      </c>
      <c r="C23" s="2" t="s">
        <v>219</v>
      </c>
      <c r="D23" s="2" t="s">
        <v>60</v>
      </c>
      <c r="E23" s="2">
        <v>35</v>
      </c>
      <c r="F23" s="2">
        <v>5</v>
      </c>
      <c r="G23" s="2"/>
      <c r="H23" s="2"/>
      <c r="I23" s="2">
        <v>50</v>
      </c>
      <c r="J23" s="2" t="s">
        <v>154</v>
      </c>
      <c r="K23" s="2" t="s">
        <v>226</v>
      </c>
      <c r="L23" s="2"/>
    </row>
    <row r="24" spans="1:12" x14ac:dyDescent="0.2">
      <c r="A24" s="2" t="s">
        <v>155</v>
      </c>
      <c r="B24" s="2" t="s">
        <v>214</v>
      </c>
      <c r="C24" s="2" t="s">
        <v>219</v>
      </c>
      <c r="D24" s="2" t="s">
        <v>124</v>
      </c>
      <c r="E24" s="2">
        <v>1000</v>
      </c>
      <c r="F24" s="2"/>
      <c r="G24" s="2"/>
      <c r="H24" s="2"/>
      <c r="I24" s="2">
        <v>20</v>
      </c>
      <c r="J24" s="2" t="s">
        <v>156</v>
      </c>
      <c r="K24" s="2" t="s">
        <v>226</v>
      </c>
      <c r="L24" s="2"/>
    </row>
    <row r="25" spans="1:12" x14ac:dyDescent="0.2">
      <c r="A25" s="2" t="s">
        <v>157</v>
      </c>
      <c r="B25" s="2" t="s">
        <v>225</v>
      </c>
      <c r="C25" s="2" t="s">
        <v>158</v>
      </c>
      <c r="D25" s="2" t="s">
        <v>41</v>
      </c>
      <c r="E25" s="2">
        <v>1</v>
      </c>
      <c r="F25" s="2">
        <v>5</v>
      </c>
      <c r="G25" s="2"/>
      <c r="H25" s="2"/>
      <c r="I25" s="2">
        <v>70</v>
      </c>
      <c r="J25" s="2" t="s">
        <v>159</v>
      </c>
      <c r="K25" s="2" t="s">
        <v>226</v>
      </c>
      <c r="L25" s="2"/>
    </row>
    <row r="26" spans="1:12" x14ac:dyDescent="0.2">
      <c r="A26" s="2" t="s">
        <v>144</v>
      </c>
      <c r="B26" s="2" t="s">
        <v>188</v>
      </c>
      <c r="C26" s="2" t="s">
        <v>195</v>
      </c>
      <c r="D26" s="2" t="s">
        <v>194</v>
      </c>
      <c r="E26" s="2">
        <v>2400</v>
      </c>
      <c r="F26" s="2">
        <v>1</v>
      </c>
      <c r="G26" s="2"/>
      <c r="H26" s="2">
        <v>70</v>
      </c>
      <c r="I26" s="2">
        <v>65</v>
      </c>
      <c r="J26" s="2"/>
      <c r="K26" s="2" t="s">
        <v>226</v>
      </c>
      <c r="L26" s="2"/>
    </row>
    <row r="27" spans="1:12" x14ac:dyDescent="0.2">
      <c r="A27" s="2" t="s">
        <v>161</v>
      </c>
      <c r="B27" s="2" t="s">
        <v>148</v>
      </c>
      <c r="C27" s="2" t="s">
        <v>162</v>
      </c>
      <c r="D27" s="2"/>
      <c r="E27" s="2">
        <v>125</v>
      </c>
      <c r="F27" s="2">
        <v>100</v>
      </c>
      <c r="G27" s="2"/>
      <c r="H27" s="2"/>
      <c r="I27" s="2">
        <v>127</v>
      </c>
      <c r="J27" s="2"/>
      <c r="K27" s="2" t="s">
        <v>226</v>
      </c>
      <c r="L27" s="2"/>
    </row>
    <row r="28" spans="1:12" x14ac:dyDescent="0.2">
      <c r="A28" s="2" t="s">
        <v>163</v>
      </c>
      <c r="B28" s="2" t="s">
        <v>176</v>
      </c>
      <c r="C28" s="2" t="s">
        <v>164</v>
      </c>
      <c r="D28" s="2" t="s">
        <v>177</v>
      </c>
      <c r="E28" s="2">
        <v>5.6</v>
      </c>
      <c r="F28" s="2">
        <v>22</v>
      </c>
      <c r="G28" s="2"/>
      <c r="H28" s="2"/>
      <c r="I28" s="2"/>
      <c r="J28" s="2"/>
      <c r="K28" s="2" t="s">
        <v>226</v>
      </c>
      <c r="L28" s="2"/>
    </row>
    <row r="29" spans="1:12" x14ac:dyDescent="0.2">
      <c r="A29" s="2" t="s">
        <v>163</v>
      </c>
      <c r="B29" s="2" t="s">
        <v>39</v>
      </c>
      <c r="C29" s="2" t="s">
        <v>178</v>
      </c>
      <c r="D29" s="2" t="s">
        <v>177</v>
      </c>
      <c r="E29" s="2">
        <v>6</v>
      </c>
      <c r="F29" s="2">
        <v>20</v>
      </c>
      <c r="G29" s="2"/>
      <c r="H29" s="2"/>
      <c r="I29" s="2">
        <v>70</v>
      </c>
      <c r="J29" s="2"/>
      <c r="K29" s="2" t="s">
        <v>226</v>
      </c>
      <c r="L29" s="2"/>
    </row>
    <row r="30" spans="1:12" x14ac:dyDescent="0.2">
      <c r="A30" s="2" t="s">
        <v>165</v>
      </c>
      <c r="B30" s="2" t="s">
        <v>30</v>
      </c>
      <c r="C30" s="2" t="s">
        <v>166</v>
      </c>
      <c r="D30" s="2" t="s">
        <v>179</v>
      </c>
      <c r="E30" s="2">
        <v>0.5</v>
      </c>
      <c r="F30" s="2">
        <v>15</v>
      </c>
      <c r="G30" s="2"/>
      <c r="H30" s="2"/>
      <c r="I30" s="2">
        <v>80</v>
      </c>
      <c r="J30" s="2"/>
      <c r="K30" s="2" t="s">
        <v>226</v>
      </c>
      <c r="L30" s="2"/>
    </row>
    <row r="31" spans="1:12" x14ac:dyDescent="0.2">
      <c r="A31" s="2" t="s">
        <v>168</v>
      </c>
      <c r="B31" s="2" t="s">
        <v>186</v>
      </c>
      <c r="C31" s="2" t="s">
        <v>169</v>
      </c>
      <c r="D31" s="2" t="s">
        <v>82</v>
      </c>
      <c r="E31" s="2">
        <v>5</v>
      </c>
      <c r="F31" s="2">
        <v>15</v>
      </c>
      <c r="G31" s="2"/>
      <c r="H31" s="2"/>
      <c r="I31" s="2">
        <v>70</v>
      </c>
      <c r="J31" s="2"/>
      <c r="K31" s="2" t="s">
        <v>226</v>
      </c>
      <c r="L31" s="2"/>
    </row>
    <row r="32" spans="1:12" x14ac:dyDescent="0.2">
      <c r="A32" s="2" t="s">
        <v>57</v>
      </c>
      <c r="B32" s="2" t="s">
        <v>170</v>
      </c>
      <c r="C32" s="2" t="s">
        <v>185</v>
      </c>
      <c r="D32" s="2" t="s">
        <v>177</v>
      </c>
      <c r="E32" s="2">
        <v>0.129</v>
      </c>
      <c r="F32" s="2">
        <v>10</v>
      </c>
      <c r="G32" s="2"/>
      <c r="H32" s="2"/>
      <c r="I32" s="2">
        <v>80</v>
      </c>
      <c r="J32" s="2"/>
      <c r="K32" s="2" t="s">
        <v>226</v>
      </c>
      <c r="L32" s="2"/>
    </row>
    <row r="33" spans="1:12" x14ac:dyDescent="0.2">
      <c r="A33" s="2" t="s">
        <v>171</v>
      </c>
      <c r="B33" s="2" t="s">
        <v>9</v>
      </c>
      <c r="C33" s="2" t="s">
        <v>180</v>
      </c>
      <c r="D33" s="2" t="s">
        <v>181</v>
      </c>
      <c r="E33" s="2"/>
      <c r="F33" s="2">
        <v>7</v>
      </c>
      <c r="G33" s="2"/>
      <c r="H33" s="2"/>
      <c r="I33" s="2"/>
      <c r="J33" s="2"/>
      <c r="K33" s="2" t="s">
        <v>226</v>
      </c>
      <c r="L33" s="2"/>
    </row>
    <row r="34" spans="1:12" x14ac:dyDescent="0.2">
      <c r="A34" s="2" t="s">
        <v>57</v>
      </c>
      <c r="B34" s="2" t="s">
        <v>183</v>
      </c>
      <c r="C34" s="2" t="s">
        <v>172</v>
      </c>
      <c r="D34" s="2" t="s">
        <v>184</v>
      </c>
      <c r="E34" s="2">
        <v>111</v>
      </c>
      <c r="F34" s="2">
        <v>50</v>
      </c>
      <c r="G34" s="2"/>
      <c r="H34" s="2">
        <v>220</v>
      </c>
      <c r="I34" s="2">
        <v>57</v>
      </c>
      <c r="J34" s="2"/>
      <c r="K34" s="2" t="s">
        <v>226</v>
      </c>
      <c r="L34" s="2"/>
    </row>
    <row r="35" spans="1:12" x14ac:dyDescent="0.2">
      <c r="A35" s="2" t="s">
        <v>57</v>
      </c>
      <c r="B35" s="2" t="s">
        <v>183</v>
      </c>
      <c r="C35" s="2" t="s">
        <v>173</v>
      </c>
      <c r="D35" s="2" t="s">
        <v>184</v>
      </c>
      <c r="E35" s="2">
        <v>111</v>
      </c>
      <c r="F35" s="2">
        <v>100</v>
      </c>
      <c r="G35" s="2"/>
      <c r="H35" s="2">
        <v>220</v>
      </c>
      <c r="I35" s="2">
        <v>70</v>
      </c>
      <c r="J35" s="2"/>
      <c r="K35" s="2" t="s">
        <v>226</v>
      </c>
      <c r="L35" s="2"/>
    </row>
    <row r="36" spans="1:12" x14ac:dyDescent="0.2">
      <c r="A36" s="2" t="s">
        <v>163</v>
      </c>
      <c r="B36" s="2" t="s">
        <v>176</v>
      </c>
      <c r="C36" s="2" t="s">
        <v>174</v>
      </c>
      <c r="D36" s="2" t="s">
        <v>177</v>
      </c>
      <c r="E36" s="2">
        <v>1</v>
      </c>
      <c r="F36" s="2">
        <v>9</v>
      </c>
      <c r="G36" s="2"/>
      <c r="H36" s="2"/>
      <c r="I36" s="2">
        <v>45</v>
      </c>
      <c r="J36" s="2"/>
      <c r="K36" s="2" t="s">
        <v>226</v>
      </c>
      <c r="L36" s="2"/>
    </row>
    <row r="37" spans="1:12" x14ac:dyDescent="0.2">
      <c r="A37" s="2" t="s">
        <v>163</v>
      </c>
      <c r="B37" s="2" t="s">
        <v>187</v>
      </c>
      <c r="C37" s="2" t="s">
        <v>175</v>
      </c>
      <c r="D37" s="2" t="s">
        <v>177</v>
      </c>
      <c r="E37" s="2">
        <v>2</v>
      </c>
      <c r="F37" s="2">
        <v>5</v>
      </c>
      <c r="G37" s="2"/>
      <c r="H37" s="2"/>
      <c r="I37" s="2">
        <v>100</v>
      </c>
      <c r="J37" s="2"/>
      <c r="K37" s="2" t="s">
        <v>226</v>
      </c>
      <c r="L37" s="2"/>
    </row>
    <row r="38" spans="1:12" x14ac:dyDescent="0.2">
      <c r="A38" s="2" t="s">
        <v>193</v>
      </c>
      <c r="B38" s="2" t="s">
        <v>191</v>
      </c>
      <c r="C38" s="2" t="s">
        <v>160</v>
      </c>
      <c r="D38" s="2" t="s">
        <v>177</v>
      </c>
      <c r="E38" s="2">
        <v>67</v>
      </c>
      <c r="F38" s="2">
        <v>36</v>
      </c>
      <c r="G38" s="2"/>
      <c r="H38" s="2"/>
      <c r="I38" s="2">
        <v>60</v>
      </c>
      <c r="J38" s="2" t="s">
        <v>205</v>
      </c>
      <c r="K38" s="2" t="s">
        <v>226</v>
      </c>
      <c r="L38" s="2"/>
    </row>
    <row r="39" spans="1:12" x14ac:dyDescent="0.2">
      <c r="A39" t="s">
        <v>132</v>
      </c>
      <c r="B39" s="4" t="s">
        <v>123</v>
      </c>
      <c r="C39" s="4" t="s">
        <v>12</v>
      </c>
      <c r="D39" s="4" t="s">
        <v>124</v>
      </c>
      <c r="E39" s="4">
        <v>18</v>
      </c>
      <c r="F39" s="4">
        <v>30</v>
      </c>
      <c r="I39" s="4">
        <v>48</v>
      </c>
      <c r="J39" s="4"/>
      <c r="K39" s="4" t="s">
        <v>136</v>
      </c>
    </row>
    <row r="40" spans="1:12" x14ac:dyDescent="0.2">
      <c r="A40" t="s">
        <v>132</v>
      </c>
      <c r="B40" s="4" t="s">
        <v>125</v>
      </c>
      <c r="C40" s="4" t="s">
        <v>19</v>
      </c>
      <c r="D40" s="4" t="s">
        <v>82</v>
      </c>
      <c r="E40" s="4">
        <v>5.4</v>
      </c>
      <c r="F40" s="4">
        <v>15</v>
      </c>
      <c r="I40" s="4">
        <v>65</v>
      </c>
      <c r="J40" s="4"/>
      <c r="K40" t="s">
        <v>137</v>
      </c>
    </row>
    <row r="41" spans="1:12" x14ac:dyDescent="0.2">
      <c r="A41" t="s">
        <v>132</v>
      </c>
      <c r="B41" s="4" t="s">
        <v>125</v>
      </c>
      <c r="C41" s="4" t="s">
        <v>24</v>
      </c>
      <c r="D41" s="4" t="s">
        <v>71</v>
      </c>
      <c r="E41" s="4">
        <v>30</v>
      </c>
      <c r="F41" s="4">
        <v>30</v>
      </c>
      <c r="I41" s="4">
        <v>82</v>
      </c>
      <c r="J41" s="4"/>
      <c r="K41" t="s">
        <v>227</v>
      </c>
    </row>
    <row r="42" spans="1:12" x14ac:dyDescent="0.2">
      <c r="A42" t="s">
        <v>132</v>
      </c>
      <c r="B42" s="4" t="s">
        <v>126</v>
      </c>
      <c r="C42" s="4" t="s">
        <v>31</v>
      </c>
      <c r="D42" s="4" t="s">
        <v>71</v>
      </c>
      <c r="E42" s="4">
        <v>10</v>
      </c>
      <c r="F42" s="4">
        <v>15</v>
      </c>
      <c r="I42" s="4">
        <v>150</v>
      </c>
      <c r="J42" s="4"/>
      <c r="K42" t="s">
        <v>228</v>
      </c>
    </row>
    <row r="43" spans="1:12" x14ac:dyDescent="0.2">
      <c r="A43" t="s">
        <v>132</v>
      </c>
      <c r="B43" s="4" t="s">
        <v>127</v>
      </c>
      <c r="C43" s="4" t="s">
        <v>99</v>
      </c>
      <c r="D43" s="4" t="s">
        <v>41</v>
      </c>
      <c r="E43" s="4">
        <v>0.129</v>
      </c>
      <c r="F43" s="4"/>
      <c r="I43" s="4">
        <v>79.2</v>
      </c>
      <c r="J43" s="4"/>
      <c r="K43" t="s">
        <v>229</v>
      </c>
    </row>
    <row r="44" spans="1:12" x14ac:dyDescent="0.2">
      <c r="A44" t="s">
        <v>133</v>
      </c>
      <c r="B44" s="4" t="s">
        <v>123</v>
      </c>
      <c r="C44" s="4" t="s">
        <v>10</v>
      </c>
      <c r="D44" s="4" t="s">
        <v>11</v>
      </c>
      <c r="E44" s="4">
        <v>50</v>
      </c>
      <c r="I44" s="4">
        <v>43</v>
      </c>
      <c r="J44" s="4"/>
      <c r="K44" t="s">
        <v>230</v>
      </c>
    </row>
    <row r="45" spans="1:12" x14ac:dyDescent="0.2">
      <c r="A45" t="s">
        <v>133</v>
      </c>
      <c r="B45" s="4"/>
      <c r="C45" s="4" t="s">
        <v>16</v>
      </c>
      <c r="D45" s="4" t="s">
        <v>17</v>
      </c>
      <c r="E45" s="5"/>
      <c r="I45" s="4">
        <v>35</v>
      </c>
      <c r="J45" t="s">
        <v>135</v>
      </c>
    </row>
    <row r="46" spans="1:12" x14ac:dyDescent="0.2">
      <c r="A46" t="s">
        <v>133</v>
      </c>
      <c r="B46" s="4" t="s">
        <v>128</v>
      </c>
      <c r="C46" s="4" t="s">
        <v>28</v>
      </c>
      <c r="D46" s="4" t="s">
        <v>29</v>
      </c>
      <c r="E46" s="4">
        <v>1</v>
      </c>
      <c r="I46" s="4">
        <v>43</v>
      </c>
      <c r="J46" t="s">
        <v>135</v>
      </c>
    </row>
    <row r="47" spans="1:12" x14ac:dyDescent="0.2">
      <c r="A47" t="s">
        <v>133</v>
      </c>
      <c r="B47" s="4" t="s">
        <v>129</v>
      </c>
      <c r="C47" s="4" t="s">
        <v>130</v>
      </c>
      <c r="D47" s="4" t="s">
        <v>134</v>
      </c>
      <c r="E47" s="4">
        <v>1</v>
      </c>
      <c r="I47" s="4">
        <v>75</v>
      </c>
      <c r="J47" t="s">
        <v>135</v>
      </c>
    </row>
    <row r="48" spans="1:12" x14ac:dyDescent="0.2">
      <c r="A48" t="s">
        <v>133</v>
      </c>
      <c r="B48" s="4" t="s">
        <v>131</v>
      </c>
      <c r="C48" s="4" t="s">
        <v>56</v>
      </c>
      <c r="D48" s="4" t="s">
        <v>25</v>
      </c>
      <c r="E48" s="4">
        <v>25</v>
      </c>
      <c r="I48" s="4">
        <v>40</v>
      </c>
      <c r="J48" t="s">
        <v>135</v>
      </c>
    </row>
    <row r="49" spans="1: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D2D9-9D36-E04B-86D8-1915EF70748E}">
  <dimension ref="A1:A3"/>
  <sheetViews>
    <sheetView workbookViewId="0">
      <selection activeCell="D30" sqref="D30"/>
    </sheetView>
  </sheetViews>
  <sheetFormatPr baseColWidth="10" defaultRowHeight="16" x14ac:dyDescent="0.2"/>
  <sheetData>
    <row r="1" spans="1:1" x14ac:dyDescent="0.2">
      <c r="A1" t="s">
        <v>231</v>
      </c>
    </row>
    <row r="2" spans="1:1" x14ac:dyDescent="0.2">
      <c r="A2" t="s">
        <v>232</v>
      </c>
    </row>
    <row r="3" spans="1:1" x14ac:dyDescent="0.2">
      <c r="A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Reader data</vt:lpstr>
      <vt:lpstr>Own data</vt:lpstr>
      <vt:lpstr>more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Borstlap</dc:creator>
  <cp:lastModifiedBy>Dries Borstlap</cp:lastModifiedBy>
  <dcterms:created xsi:type="dcterms:W3CDTF">2024-05-20T19:08:23Z</dcterms:created>
  <dcterms:modified xsi:type="dcterms:W3CDTF">2024-05-27T06:30:45Z</dcterms:modified>
</cp:coreProperties>
</file>