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-audrs\Desktop\Excel Templates\Accessibility Project\2017 December\Done\"/>
    </mc:Choice>
  </mc:AlternateContent>
  <xr:revisionPtr revIDLastSave="0" documentId="8_{D65D4E61-84ED-4672-826F-C10CFC22DFD6}" xr6:coauthVersionLast="45" xr6:coauthVersionMax="45" xr10:uidLastSave="{00000000-0000-0000-0000-000000000000}"/>
  <bookViews>
    <workbookView xWindow="0" yWindow="0" windowWidth="21600" windowHeight="10185" tabRatio="788" activeTab="2" xr2:uid="{00000000-000D-0000-FFFF-FFFF00000000}"/>
  </bookViews>
  <sheets>
    <sheet name="January" sheetId="14" r:id="rId1"/>
    <sheet name="February" sheetId="15" r:id="rId2"/>
    <sheet name="March" sheetId="16" r:id="rId3"/>
  </sheets>
  <definedNames>
    <definedName name="CalendarYear">January!$K$2</definedName>
    <definedName name="DaysAndWeeks">{0,1,2,3,4,5,6} + {0;1;2;3;4;5}*7</definedName>
    <definedName name="_xlnm.Print_Area" localSheetId="0">January!$A$1:$H$14</definedName>
    <definedName name="WeekStart">January!$K$3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5" l="1"/>
  <c r="K2" i="14" l="1"/>
  <c r="B1" i="16" l="1"/>
  <c r="B1" i="15"/>
  <c r="B1" i="14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C3" i="16" l="1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<sst xmlns="http://schemas.openxmlformats.org/spreadsheetml/2006/main" count="38" uniqueCount="22">
  <si>
    <t>CALENDAR SETTINGS</t>
  </si>
  <si>
    <t>YEAR</t>
  </si>
  <si>
    <t>WEEK START</t>
  </si>
  <si>
    <t>SUNDAY</t>
  </si>
  <si>
    <t>NOTES</t>
  </si>
  <si>
    <t>Sarah C</t>
  </si>
  <si>
    <t>Alex N</t>
  </si>
  <si>
    <t>Tyrell B</t>
  </si>
  <si>
    <t>Short: Joslyn R           Long: Brook H</t>
  </si>
  <si>
    <t>Short: Tori E           Long: Brook H</t>
  </si>
  <si>
    <t>(Break)</t>
  </si>
  <si>
    <t>Amber W</t>
  </si>
  <si>
    <t>Chris B</t>
  </si>
  <si>
    <t>Tori E</t>
  </si>
  <si>
    <t>Megan K</t>
  </si>
  <si>
    <t>Short: Megan K             Long: JD L</t>
  </si>
  <si>
    <t>Short: Kaili S            Long: Tyrell B</t>
  </si>
  <si>
    <t>Joslyn R</t>
  </si>
  <si>
    <t>Jas B</t>
  </si>
  <si>
    <t>Autumn B</t>
  </si>
  <si>
    <t>JD L</t>
  </si>
  <si>
    <t>Kaili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</si>
</sst>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16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b/>
      <sz val="11"/>
      <color theme="1" tint="0.24994659260841701"/>
      <name val="Sylfaen"/>
      <family val="2"/>
      <scheme val="minor"/>
    </font>
    <font>
      <sz val="35"/>
      <color rgb="FFC00000"/>
      <name val="Sylfaen"/>
      <family val="2"/>
      <scheme val="minor"/>
    </font>
    <font>
      <sz val="11"/>
      <color rgb="FFC00000"/>
      <name val="Sylfaen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rgb="FFC00000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4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30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164" fontId="7" fillId="0" borderId="0" xfId="12">
      <alignment horizontal="left" indent="1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164" fontId="7" fillId="6" borderId="0" xfId="13" applyNumberFormat="1" applyFont="1" applyAlignment="1">
      <alignment horizontal="left" wrapText="1" indent="1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0" fontId="0" fillId="0" borderId="0" xfId="0">
      <alignment vertical="top"/>
    </xf>
    <xf numFmtId="164" fontId="7" fillId="6" borderId="0" xfId="13" applyNumberFormat="1" applyFont="1" applyAlignment="1">
      <alignment horizontal="left" indent="1"/>
    </xf>
    <xf numFmtId="0" fontId="0" fillId="0" borderId="0" xfId="0">
      <alignment vertical="top"/>
    </xf>
    <xf numFmtId="164" fontId="0" fillId="0" borderId="0" xfId="0" applyNumberFormat="1">
      <alignment vertical="top"/>
    </xf>
    <xf numFmtId="0" fontId="12" fillId="0" borderId="0" xfId="16"/>
    <xf numFmtId="0" fontId="0" fillId="6" borderId="0" xfId="13" applyFont="1" applyAlignment="1">
      <alignment vertical="top"/>
    </xf>
    <xf numFmtId="0" fontId="0" fillId="6" borderId="0" xfId="13" applyFont="1" applyAlignment="1">
      <alignment vertical="top"/>
    </xf>
    <xf numFmtId="0" fontId="5" fillId="2" borderId="0" xfId="5" applyFill="1" applyBorder="1" applyAlignment="1">
      <alignment horizontal="left" vertical="center"/>
    </xf>
    <xf numFmtId="0" fontId="13" fillId="6" borderId="0" xfId="1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4" fillId="2" borderId="0" xfId="5" applyFont="1" applyFill="1" applyBorder="1" applyAlignment="1">
      <alignment horizontal="left" vertical="center"/>
    </xf>
    <xf numFmtId="0" fontId="15" fillId="0" borderId="4" xfId="2" applyFont="1" applyFill="1" applyBorder="1">
      <alignment horizontal="left" vertical="center" indent="1"/>
    </xf>
    <xf numFmtId="0" fontId="5" fillId="2" borderId="0" xfId="5" applyFill="1" applyBorder="1" applyAlignment="1">
      <alignment vertical="center"/>
    </xf>
    <xf numFmtId="0" fontId="8" fillId="2" borderId="0" xfId="15" applyFill="1" applyAlignment="1"/>
    <xf numFmtId="0" fontId="11" fillId="6" borderId="0" xfId="1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zoomScaleNormal="100" workbookViewId="0"/>
  </sheetViews>
  <sheetFormatPr defaultColWidth="8.75" defaultRowHeight="15"/>
  <cols>
    <col min="1" max="1" width="2.625" style="14" customWidth="1"/>
    <col min="2" max="2" width="18.25" customWidth="1"/>
    <col min="3" max="8" width="17.625" customWidth="1"/>
    <col min="9" max="9" width="2.625" customWidth="1"/>
    <col min="10" max="10" width="15.625" customWidth="1"/>
    <col min="11" max="11" width="13.625" customWidth="1"/>
  </cols>
  <sheetData>
    <row r="1" spans="1:11" s="1" customFormat="1" ht="60" customHeight="1">
      <c r="A1" s="16"/>
      <c r="B1" s="27" t="str">
        <f ca="1">"January "&amp;CalendarYear</f>
        <v>January 2020</v>
      </c>
      <c r="C1" s="27"/>
      <c r="D1" s="27"/>
      <c r="E1" s="3"/>
      <c r="F1" s="3"/>
      <c r="G1" s="3"/>
      <c r="H1" s="7"/>
      <c r="J1" s="28" t="s">
        <v>0</v>
      </c>
      <c r="K1" s="28"/>
    </row>
    <row r="2" spans="1:11" s="2" customFormat="1" ht="21.75" customHeight="1" thickBot="1">
      <c r="A2" s="16"/>
      <c r="B2" s="12" t="str">
        <f>WeekStart</f>
        <v>SUNDAY</v>
      </c>
      <c r="C2" s="12" t="str">
        <f t="shared" ref="C2:H2" ca="1" si="0">UPPER(TEXT(C3,"dddd"))</f>
        <v>MONDAY</v>
      </c>
      <c r="D2" s="12" t="str">
        <f ca="1">UPPER(TEXT(D3,"dddd"))</f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  <c r="J2" s="18" t="s">
        <v>1</v>
      </c>
      <c r="K2" s="13">
        <f ca="1">YEAR(TODAY())</f>
        <v>2020</v>
      </c>
    </row>
    <row r="3" spans="1:11" s="5" customFormat="1" ht="19.5" customHeight="1">
      <c r="A3" s="16"/>
      <c r="B3" s="8">
        <f t="array" aca="1" ref="B3:H3" ca="1">DaysAndWeeks+DATE(CalendarYear,1,1)-WEEKDAY(DATE(CalendarYear,1,1),(WeekStart="Monday")+1)+1</f>
        <v>43828</v>
      </c>
      <c r="C3" s="8">
        <f ca="1"/>
        <v>43829</v>
      </c>
      <c r="D3" s="8">
        <f ca="1"/>
        <v>43830</v>
      </c>
      <c r="E3" s="8">
        <f ca="1"/>
        <v>43831</v>
      </c>
      <c r="F3" s="8">
        <f ca="1"/>
        <v>43832</v>
      </c>
      <c r="G3" s="8">
        <f ca="1"/>
        <v>43833</v>
      </c>
      <c r="H3" s="8">
        <f ca="1"/>
        <v>43834</v>
      </c>
      <c r="J3" s="18" t="s">
        <v>2</v>
      </c>
      <c r="K3" s="13" t="s">
        <v>3</v>
      </c>
    </row>
    <row r="4" spans="1:11" ht="57.95" customHeight="1">
      <c r="A4" s="16"/>
      <c r="B4" s="16"/>
      <c r="C4" s="16"/>
      <c r="D4" s="16"/>
      <c r="E4" s="16"/>
      <c r="F4" s="16"/>
      <c r="G4" s="16"/>
      <c r="H4" s="16"/>
      <c r="I4" s="16"/>
      <c r="J4" s="17"/>
      <c r="K4" s="16"/>
    </row>
    <row r="5" spans="1:11" s="5" customFormat="1" ht="19.5" customHeight="1">
      <c r="A5" s="16"/>
      <c r="B5" s="11">
        <f t="array" aca="1" ref="B5:H5" ca="1">DaysAndWeeks+DATE(CalendarYear,1,1)-WEEKDAY(DATE(CalendarYear,1,1),(WeekStart="Monday")+1)+8</f>
        <v>43835</v>
      </c>
      <c r="C5" s="11">
        <f ca="1"/>
        <v>43836</v>
      </c>
      <c r="D5" s="11">
        <f ca="1"/>
        <v>43837</v>
      </c>
      <c r="E5" s="11">
        <f ca="1"/>
        <v>43838</v>
      </c>
      <c r="F5" s="11">
        <f ca="1"/>
        <v>43839</v>
      </c>
      <c r="G5" s="11">
        <f ca="1"/>
        <v>43840</v>
      </c>
      <c r="H5" s="11">
        <f ca="1"/>
        <v>43841</v>
      </c>
    </row>
    <row r="6" spans="1:11" s="9" customFormat="1" ht="57.95" customHeight="1">
      <c r="A6" s="16"/>
      <c r="B6" s="19"/>
      <c r="C6" s="19"/>
      <c r="D6" s="19"/>
      <c r="E6" s="19"/>
      <c r="F6" s="19"/>
      <c r="G6" s="19"/>
      <c r="H6" s="19"/>
      <c r="J6" s="10"/>
    </row>
    <row r="7" spans="1:11" s="5" customFormat="1" ht="19.5" customHeight="1">
      <c r="A7" s="16"/>
      <c r="B7" s="8">
        <f t="array" aca="1" ref="B7:H7" ca="1">DaysAndWeeks+DATE(CalendarYear,1,1)-WEEKDAY(DATE(CalendarYear,1,1),(WeekStart="Monday")+1)+15</f>
        <v>43842</v>
      </c>
      <c r="C7" s="8">
        <f ca="1"/>
        <v>43843</v>
      </c>
      <c r="D7" s="8">
        <f ca="1"/>
        <v>43844</v>
      </c>
      <c r="E7" s="8">
        <f ca="1"/>
        <v>43845</v>
      </c>
      <c r="F7" s="8">
        <f ca="1"/>
        <v>43846</v>
      </c>
      <c r="G7" s="8">
        <f ca="1"/>
        <v>43847</v>
      </c>
      <c r="H7" s="8">
        <f ca="1"/>
        <v>43848</v>
      </c>
      <c r="J7" s="6"/>
    </row>
    <row r="8" spans="1:11" s="9" customFormat="1" ht="57.95" customHeight="1">
      <c r="A8" s="16"/>
      <c r="B8" s="16"/>
      <c r="C8" s="16"/>
      <c r="D8" s="16"/>
      <c r="E8" s="16"/>
      <c r="F8" s="16"/>
      <c r="G8" s="16"/>
      <c r="H8" s="16"/>
    </row>
    <row r="9" spans="1:11" s="5" customFormat="1" ht="19.5" customHeight="1">
      <c r="A9" s="16"/>
      <c r="B9" s="11">
        <f t="array" aca="1" ref="B9:H9" ca="1">DaysAndWeeks+DATE(CalendarYear,1,1)-WEEKDAY(DATE(CalendarYear,1,1),(WeekStart="Monday")+1)+22</f>
        <v>43849</v>
      </c>
      <c r="C9" s="11">
        <f ca="1"/>
        <v>43850</v>
      </c>
      <c r="D9" s="11">
        <f ca="1"/>
        <v>43851</v>
      </c>
      <c r="E9" s="11">
        <f ca="1"/>
        <v>43852</v>
      </c>
      <c r="F9" s="11">
        <f ca="1"/>
        <v>43853</v>
      </c>
      <c r="G9" s="11">
        <f ca="1"/>
        <v>43854</v>
      </c>
      <c r="H9" s="11">
        <f ca="1"/>
        <v>43855</v>
      </c>
    </row>
    <row r="10" spans="1:11" s="9" customFormat="1" ht="57.95" customHeight="1">
      <c r="A10" s="16"/>
      <c r="B10" s="19"/>
      <c r="C10" s="19"/>
      <c r="D10" s="19"/>
      <c r="E10" s="19"/>
      <c r="F10" s="19"/>
      <c r="G10" s="19"/>
      <c r="H10" s="19"/>
    </row>
    <row r="11" spans="1:11" s="5" customFormat="1" ht="19.5" customHeight="1">
      <c r="A11" s="16"/>
      <c r="B11" s="8">
        <f t="array" aca="1" ref="B11:H11" ca="1">DaysAndWeeks+DATE(CalendarYear,1,1)-WEEKDAY(DATE(CalendarYear,1,1),(WeekStart="Monday")+1)+29</f>
        <v>43856</v>
      </c>
      <c r="C11" s="8">
        <f ca="1"/>
        <v>43857</v>
      </c>
      <c r="D11" s="8">
        <f ca="1"/>
        <v>43858</v>
      </c>
      <c r="E11" s="8">
        <f ca="1"/>
        <v>43859</v>
      </c>
      <c r="F11" s="8">
        <f ca="1"/>
        <v>43860</v>
      </c>
      <c r="G11" s="8">
        <f ca="1"/>
        <v>43861</v>
      </c>
      <c r="H11" s="8">
        <f ca="1"/>
        <v>43862</v>
      </c>
    </row>
    <row r="12" spans="1:11" s="9" customFormat="1" ht="57.95" customHeight="1">
      <c r="A12" s="16"/>
      <c r="B12" s="16"/>
      <c r="C12" s="16"/>
      <c r="D12" s="16"/>
      <c r="E12" s="16"/>
      <c r="F12" s="16"/>
      <c r="G12" s="16"/>
      <c r="H12" s="16"/>
    </row>
    <row r="13" spans="1:11" s="5" customFormat="1" ht="19.5" customHeight="1">
      <c r="A13" s="16"/>
      <c r="B13" s="11">
        <f t="array" aca="1" ref="B13:C13" ca="1">DaysAndWeeks+DATE(CalendarYear,1,1)-WEEKDAY(DATE(CalendarYear,1,1),(WeekStart="Monday")+1)+36</f>
        <v>43863</v>
      </c>
      <c r="C13" s="11">
        <f ca="1"/>
        <v>43864</v>
      </c>
      <c r="D13" s="29" t="s">
        <v>4</v>
      </c>
      <c r="E13" s="20"/>
      <c r="F13" s="20"/>
      <c r="G13" s="20"/>
      <c r="H13" s="20"/>
    </row>
    <row r="14" spans="1:11" s="9" customFormat="1" ht="57.95" customHeight="1">
      <c r="A14" s="16"/>
      <c r="B14" s="19"/>
      <c r="C14" s="19"/>
      <c r="D14" s="29"/>
      <c r="E14" s="20"/>
      <c r="F14" s="20"/>
      <c r="G14" s="20"/>
      <c r="H14" s="20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5" priority="24">
      <formula>AND(DAY(B11)&gt;=1,DAY(B11)&lt;=15)</formula>
    </cfRule>
  </conditionalFormatting>
  <conditionalFormatting sqref="B3:G3">
    <cfRule type="expression" dxfId="4" priority="23">
      <formula>DAY(B3)&gt;8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K3" xr:uid="{00000000-0002-0000-0000-000000000000}">
      <formula1>"SUNDAY,MONDAY"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" sqref="A1" xr:uid="{00000000-0002-0000-0000-000001000000}"/>
    <dataValidation allowBlank="1" showInputMessage="1" showErrorMessage="1" prompt="Enter year and select calendar start day in cells below. These Calendar Settings cells will not print" sqref="J1:K1" xr:uid="{00000000-0002-0000-0000-000002000000}"/>
    <dataValidation allowBlank="1" showInputMessage="1" showErrorMessage="1" prompt="Enter year in cell at right" sqref="J2" xr:uid="{00000000-0002-0000-0000-000003000000}"/>
    <dataValidation allowBlank="1" showInputMessage="1" showErrorMessage="1" prompt="Select week start day in cell at right" sqref="J3" xr:uid="{00000000-0002-0000-0000-000004000000}"/>
    <dataValidation allowBlank="1" showInputMessage="1" showErrorMessage="1" prompt="Enter year in this cell" sqref="K2" xr:uid="{00000000-0002-0000-0000-000005000000}"/>
    <dataValidation allowBlank="1" showInputMessage="1" showErrorMessage="1" prompt="This row contains weekday names for this calendar. This cell contains the starting day of the week. To change week start day, enter a new weekday in cell K3, in this worksheet" sqref="B2" xr:uid="{00000000-0002-0000-0000-000006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7000000}"/>
    <dataValidation allowBlank="1" showInputMessage="1" showErrorMessage="1" prompt="The year in this cell is automatically updated based on the year entered in cell K2. Calendar below has dates for previous and next month with lighter font shade" sqref="B1:D1" xr:uid="{00000000-0002-0000-0000-000008000000}"/>
    <dataValidation allowBlank="1" showInputMessage="1" showErrorMessage="1" prompt="Automatically determined weekday" sqref="C2:H2" xr:uid="{00000000-0002-0000-0000-000009000000}"/>
    <dataValidation allowBlank="1" showInputMessage="1" showErrorMessage="1" prompt="This row &amp; rows 6, 8, 10, 12, &amp; 14 are cells for entering daily notes related to the calendar day in the cell above" sqref="B4" xr:uid="{00000000-0002-0000-0000-00000A000000}"/>
    <dataValidation allowBlank="1" showInputMessage="1" showErrorMessage="1" prompt="Enter Notes in this cell" sqref="E13:H14" xr:uid="{00000000-0002-0000-0000-00000B000000}"/>
    <dataValidation allowBlank="1" showInputMessage="1" showErrorMessage="1" prompt="Enter Notes in the cell at right" sqref="D13:D14" xr:uid="{00000000-0002-0000-0000-00000C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5" defaultRowHeight="15"/>
  <cols>
    <col min="1" max="1" width="2.625" style="14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s="1" customFormat="1" ht="60" customHeight="1">
      <c r="A1" s="16"/>
      <c r="B1" s="21" t="str">
        <f ca="1">"February "&amp;CalendarYear</f>
        <v>February 2020</v>
      </c>
      <c r="C1" s="21"/>
      <c r="D1" s="21"/>
      <c r="E1" s="3"/>
      <c r="F1" s="3"/>
      <c r="G1" s="3"/>
      <c r="H1" s="4"/>
    </row>
    <row r="2" spans="1:8" s="2" customFormat="1" ht="21.75" customHeight="1" thickBot="1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s="5" customFormat="1" ht="19.5" customHeight="1">
      <c r="A3" s="16"/>
      <c r="B3" s="8">
        <f t="array" aca="1" ref="B3:H3" ca="1">DaysAndWeeks+DATE(CalendarYear,2,1)-WEEKDAY(DATE(CalendarYear,2,1),(WeekStart="Monday")+1)+1</f>
        <v>43856</v>
      </c>
      <c r="C3" s="8">
        <f ca="1"/>
        <v>43857</v>
      </c>
      <c r="D3" s="8">
        <f ca="1"/>
        <v>43858</v>
      </c>
      <c r="E3" s="8">
        <f ca="1"/>
        <v>43859</v>
      </c>
      <c r="F3" s="8">
        <f ca="1"/>
        <v>43860</v>
      </c>
      <c r="G3" s="8">
        <f ca="1"/>
        <v>43861</v>
      </c>
      <c r="H3" s="8">
        <f ca="1"/>
        <v>43862</v>
      </c>
    </row>
    <row r="4" spans="1:8" ht="57.95" customHeight="1">
      <c r="A4" s="16"/>
      <c r="B4" s="16"/>
      <c r="C4" s="16"/>
      <c r="D4" s="16"/>
      <c r="E4" s="16"/>
      <c r="F4" s="16"/>
      <c r="G4" s="16"/>
      <c r="H4" s="16"/>
    </row>
    <row r="5" spans="1:8" s="5" customFormat="1" ht="19.5" customHeight="1">
      <c r="A5" s="16"/>
      <c r="B5" s="15">
        <f t="array" aca="1" ref="B5:H5" ca="1">DaysAndWeeks+DATE(CalendarYear,2,1)-WEEKDAY(DATE(CalendarYear,2,1),(WeekStart="Monday")+1)+8</f>
        <v>43863</v>
      </c>
      <c r="C5" s="15">
        <f ca="1"/>
        <v>43864</v>
      </c>
      <c r="D5" s="15">
        <f ca="1"/>
        <v>43865</v>
      </c>
      <c r="E5" s="15">
        <f ca="1"/>
        <v>43866</v>
      </c>
      <c r="F5" s="15">
        <f ca="1"/>
        <v>43867</v>
      </c>
      <c r="G5" s="15">
        <f ca="1"/>
        <v>43868</v>
      </c>
      <c r="H5" s="15">
        <f ca="1"/>
        <v>43869</v>
      </c>
    </row>
    <row r="6" spans="1:8" ht="57.95" customHeight="1">
      <c r="A6" s="16"/>
      <c r="B6" s="19"/>
      <c r="C6" s="19"/>
      <c r="D6" s="19"/>
      <c r="E6" s="19"/>
      <c r="F6" s="19"/>
      <c r="G6" s="19"/>
      <c r="H6" s="19"/>
    </row>
    <row r="7" spans="1:8" s="5" customFormat="1" ht="19.5" customHeight="1">
      <c r="A7" s="16"/>
      <c r="B7" s="8">
        <f t="array" aca="1" ref="B7:H7" ca="1">DaysAndWeeks+DATE(CalendarYear,2,1)-WEEKDAY(DATE(CalendarYear,2,1),(WeekStart="Monday")+1)+15</f>
        <v>43870</v>
      </c>
      <c r="C7" s="8">
        <f ca="1"/>
        <v>43871</v>
      </c>
      <c r="D7" s="8">
        <f ca="1"/>
        <v>43872</v>
      </c>
      <c r="E7" s="8">
        <f ca="1"/>
        <v>43873</v>
      </c>
      <c r="F7" s="8">
        <f ca="1"/>
        <v>43874</v>
      </c>
      <c r="G7" s="8">
        <f ca="1"/>
        <v>43875</v>
      </c>
      <c r="H7" s="8">
        <f ca="1"/>
        <v>43876</v>
      </c>
    </row>
    <row r="8" spans="1:8" ht="57.95" customHeight="1">
      <c r="A8" s="16"/>
      <c r="B8" s="16"/>
      <c r="C8" s="16"/>
      <c r="D8" s="16"/>
      <c r="E8" s="16"/>
      <c r="F8" s="16"/>
      <c r="G8" s="16"/>
      <c r="H8" s="16"/>
    </row>
    <row r="9" spans="1:8" s="5" customFormat="1" ht="19.5" customHeight="1">
      <c r="A9" s="16"/>
      <c r="B9" s="15">
        <f t="array" aca="1" ref="B9:H9" ca="1">DaysAndWeeks+DATE(CalendarYear,2,1)-WEEKDAY(DATE(CalendarYear,2,1),(WeekStart="Monday")+1)+22</f>
        <v>43877</v>
      </c>
      <c r="C9" s="15">
        <f ca="1"/>
        <v>43878</v>
      </c>
      <c r="D9" s="15">
        <f ca="1"/>
        <v>43879</v>
      </c>
      <c r="E9" s="15">
        <f ca="1"/>
        <v>43880</v>
      </c>
      <c r="F9" s="15">
        <f ca="1"/>
        <v>43881</v>
      </c>
      <c r="G9" s="15">
        <f ca="1"/>
        <v>43882</v>
      </c>
      <c r="H9" s="15">
        <f ca="1"/>
        <v>43883</v>
      </c>
    </row>
    <row r="10" spans="1:8" ht="57.95" customHeight="1">
      <c r="A10" s="16"/>
      <c r="B10" s="19"/>
      <c r="C10" s="19"/>
      <c r="D10" s="19"/>
      <c r="E10" s="19"/>
      <c r="F10" s="19"/>
      <c r="G10" s="19"/>
      <c r="H10" s="19"/>
    </row>
    <row r="11" spans="1:8" s="5" customFormat="1" ht="19.5" customHeight="1">
      <c r="A11" s="16"/>
      <c r="B11" s="8">
        <f t="array" aca="1" ref="B11:H11" ca="1">DaysAndWeeks+DATE(CalendarYear,2,1)-WEEKDAY(DATE(CalendarYear,2,1),(WeekStart="Monday")+1)+29</f>
        <v>43884</v>
      </c>
      <c r="C11" s="8">
        <f ca="1"/>
        <v>43885</v>
      </c>
      <c r="D11" s="8">
        <f ca="1"/>
        <v>43886</v>
      </c>
      <c r="E11" s="8">
        <f ca="1"/>
        <v>43887</v>
      </c>
      <c r="F11" s="8">
        <f ca="1"/>
        <v>43888</v>
      </c>
      <c r="G11" s="8">
        <f ca="1"/>
        <v>43889</v>
      </c>
      <c r="H11" s="8">
        <f ca="1"/>
        <v>43890</v>
      </c>
    </row>
    <row r="12" spans="1:8" ht="57.95" customHeight="1">
      <c r="A12" s="16"/>
      <c r="B12" s="16"/>
      <c r="C12" s="16"/>
      <c r="D12" s="16"/>
      <c r="E12" s="16"/>
      <c r="F12" s="16"/>
      <c r="G12" s="16"/>
      <c r="H12" s="16"/>
    </row>
    <row r="13" spans="1:8" s="5" customFormat="1" ht="19.5" customHeight="1">
      <c r="A13" s="16"/>
      <c r="B13" s="15">
        <f t="array" aca="1" ref="B13:C13" ca="1">DaysAndWeeks+DATE(CalendarYear,2,1)-WEEKDAY(DATE(CalendarYear,2,1),(WeekStart="Monday")+1)+36</f>
        <v>43891</v>
      </c>
      <c r="C13" s="15">
        <f ca="1"/>
        <v>43892</v>
      </c>
      <c r="D13" s="29" t="s">
        <v>4</v>
      </c>
      <c r="E13" s="20"/>
      <c r="F13" s="20"/>
      <c r="G13" s="20"/>
      <c r="H13" s="20"/>
    </row>
    <row r="14" spans="1:8" ht="57.95" customHeight="1">
      <c r="A14" s="16"/>
      <c r="B14" s="19"/>
      <c r="C14" s="19"/>
      <c r="D14" s="29"/>
      <c r="E14" s="20"/>
      <c r="F14" s="20"/>
      <c r="G14" s="20"/>
      <c r="H14" s="20"/>
    </row>
  </sheetData>
  <mergeCells count="3">
    <mergeCell ref="D13:D14"/>
    <mergeCell ref="E13:H14"/>
    <mergeCell ref="B1:D1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100-000003000000}"/>
    <dataValidation allowBlank="1" showInputMessage="1" showErrorMessage="1" prompt="February month calendar" sqref="A1" xr:uid="{00000000-0002-0000-0100-000004000000}"/>
    <dataValidation allowBlank="1" showInputMessage="1" showErrorMessage="1" prompt="Enter Notes in the cell at right" sqref="D13:D14" xr:uid="{00000000-0002-0000-0100-000005000000}"/>
    <dataValidation allowBlank="1" showInputMessage="1" showErrorMessage="1" prompt="Enter Notes in this cell" sqref="E13:H14" xr:uid="{00000000-0002-0000-0100-000006000000}"/>
    <dataValidation allowBlank="1" showInputMessage="1" showErrorMessage="1" prompt="This row &amp; rows 6, 8, 10, 12, &amp; 14 are cells for entering daily notes related to the calendar day in the cell above" sqref="B4" xr:uid="{00000000-0002-0000-01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H14"/>
  <sheetViews>
    <sheetView showGridLines="0" tabSelected="1" workbookViewId="0">
      <selection activeCell="J4" sqref="J4"/>
    </sheetView>
  </sheetViews>
  <sheetFormatPr defaultColWidth="8.75" defaultRowHeight="1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>
      <c r="A1" s="16"/>
      <c r="B1" s="25" t="str">
        <f ca="1">"March "&amp;CalendarYear</f>
        <v>March 2020</v>
      </c>
      <c r="C1" s="25"/>
      <c r="D1" s="25"/>
      <c r="E1" s="3"/>
      <c r="F1" s="3"/>
      <c r="G1" s="3"/>
      <c r="H1" s="4"/>
    </row>
    <row r="2" spans="1:8" ht="21.75" customHeight="1">
      <c r="A2" s="16"/>
      <c r="B2" s="26" t="str">
        <f>IF(WeekStart="SUNDAY", "SUNDAY","MONDAY")</f>
        <v>SUNDAY</v>
      </c>
      <c r="C2" s="26" t="str">
        <f t="shared" ref="C2:H2" ca="1" si="0">UPPER(TEXT(C3,"dddd"))</f>
        <v>MONDAY</v>
      </c>
      <c r="D2" s="26" t="str">
        <f t="shared" ca="1" si="0"/>
        <v>TUESDAY</v>
      </c>
      <c r="E2" s="26" t="str">
        <f t="shared" ca="1" si="0"/>
        <v>WEDNESDAY</v>
      </c>
      <c r="F2" s="26" t="str">
        <f t="shared" ca="1" si="0"/>
        <v>THURSDAY</v>
      </c>
      <c r="G2" s="26" t="str">
        <f t="shared" ca="1" si="0"/>
        <v>FRIDAY</v>
      </c>
      <c r="H2" s="26" t="str">
        <f t="shared" ca="1" si="0"/>
        <v>SATURDAY</v>
      </c>
    </row>
    <row r="3" spans="1:8" ht="19.5" customHeight="1">
      <c r="A3" s="16"/>
      <c r="B3" s="8">
        <f t="array" aca="1" ref="B3:H3" ca="1">DaysAndWeeks+DATE(CalendarYear,3,1)-WEEKDAY(DATE(CalendarYear,3,1),(WeekStart="Monday")+1)+1</f>
        <v>43891</v>
      </c>
      <c r="C3" s="8">
        <f ca="1"/>
        <v>43892</v>
      </c>
      <c r="D3" s="8">
        <f ca="1"/>
        <v>43893</v>
      </c>
      <c r="E3" s="8">
        <f ca="1"/>
        <v>43894</v>
      </c>
      <c r="F3" s="8">
        <f ca="1"/>
        <v>43895</v>
      </c>
      <c r="G3" s="8">
        <f ca="1"/>
        <v>43896</v>
      </c>
      <c r="H3" s="8">
        <f ca="1"/>
        <v>43897</v>
      </c>
    </row>
    <row r="4" spans="1:8" ht="57.95" customHeight="1">
      <c r="A4" s="16"/>
      <c r="B4" s="23" t="s">
        <v>5</v>
      </c>
      <c r="C4" s="23" t="s">
        <v>5</v>
      </c>
      <c r="D4" s="23" t="s">
        <v>6</v>
      </c>
      <c r="E4" s="23" t="s">
        <v>7</v>
      </c>
      <c r="F4" s="24" t="s">
        <v>8</v>
      </c>
      <c r="G4" s="24" t="s">
        <v>9</v>
      </c>
      <c r="H4" s="24" t="s">
        <v>9</v>
      </c>
    </row>
    <row r="5" spans="1:8" ht="19.5" customHeight="1">
      <c r="A5" s="16"/>
      <c r="B5" s="15">
        <f t="array" aca="1" ref="B5:H5" ca="1">DaysAndWeeks+DATE(CalendarYear,3,1)-WEEKDAY(DATE(CalendarYear,3,1),(WeekStart="Monday")+1)+8</f>
        <v>43898</v>
      </c>
      <c r="C5" s="15">
        <f ca="1"/>
        <v>43899</v>
      </c>
      <c r="D5" s="15">
        <f ca="1"/>
        <v>43900</v>
      </c>
      <c r="E5" s="15">
        <f ca="1"/>
        <v>43901</v>
      </c>
      <c r="F5" s="15">
        <f ca="1"/>
        <v>43902</v>
      </c>
      <c r="G5" s="15">
        <f ca="1"/>
        <v>43903</v>
      </c>
      <c r="H5" s="15">
        <f ca="1"/>
        <v>43904</v>
      </c>
    </row>
    <row r="6" spans="1:8" ht="57.95" customHeight="1">
      <c r="A6" s="16"/>
      <c r="B6" s="22" t="s">
        <v>10</v>
      </c>
      <c r="C6" s="22" t="s">
        <v>10</v>
      </c>
      <c r="D6" s="22" t="s">
        <v>10</v>
      </c>
      <c r="E6" s="22" t="s">
        <v>10</v>
      </c>
      <c r="F6" s="22" t="s">
        <v>10</v>
      </c>
      <c r="G6" s="22" t="s">
        <v>10</v>
      </c>
      <c r="H6" s="22" t="s">
        <v>10</v>
      </c>
    </row>
    <row r="7" spans="1:8" ht="19.5" customHeight="1">
      <c r="A7" s="16"/>
      <c r="B7" s="8">
        <f t="array" aca="1" ref="B7:H7" ca="1">DaysAndWeeks+DATE(CalendarYear,3,1)-WEEKDAY(DATE(CalendarYear,3,1),(WeekStart="Monday")+1)+15</f>
        <v>43905</v>
      </c>
      <c r="C7" s="8">
        <f ca="1"/>
        <v>43906</v>
      </c>
      <c r="D7" s="8">
        <f ca="1"/>
        <v>43907</v>
      </c>
      <c r="E7" s="8">
        <f ca="1"/>
        <v>43908</v>
      </c>
      <c r="F7" s="8">
        <f ca="1"/>
        <v>43909</v>
      </c>
      <c r="G7" s="8">
        <f ca="1"/>
        <v>43910</v>
      </c>
      <c r="H7" s="8">
        <f ca="1"/>
        <v>43911</v>
      </c>
    </row>
    <row r="8" spans="1:8" ht="57.95" customHeight="1">
      <c r="A8" s="16"/>
      <c r="B8" s="23" t="s">
        <v>11</v>
      </c>
      <c r="C8" s="23" t="s">
        <v>12</v>
      </c>
      <c r="D8" s="23" t="s">
        <v>13</v>
      </c>
      <c r="E8" s="23" t="s">
        <v>14</v>
      </c>
      <c r="F8" s="24" t="s">
        <v>15</v>
      </c>
      <c r="G8" s="24" t="s">
        <v>16</v>
      </c>
      <c r="H8" s="24" t="s">
        <v>16</v>
      </c>
    </row>
    <row r="9" spans="1:8" ht="19.5" customHeight="1">
      <c r="A9" s="16"/>
      <c r="B9" s="15">
        <f t="array" aca="1" ref="B9:H9" ca="1">DaysAndWeeks+DATE(CalendarYear,3,1)-WEEKDAY(DATE(CalendarYear,3,1),(WeekStart="Monday")+1)+22</f>
        <v>43912</v>
      </c>
      <c r="C9" s="15">
        <f ca="1"/>
        <v>43913</v>
      </c>
      <c r="D9" s="15">
        <f ca="1"/>
        <v>43914</v>
      </c>
      <c r="E9" s="15">
        <f ca="1"/>
        <v>43915</v>
      </c>
      <c r="F9" s="15">
        <f ca="1"/>
        <v>43916</v>
      </c>
      <c r="G9" s="15">
        <f ca="1"/>
        <v>43917</v>
      </c>
      <c r="H9" s="15">
        <f ca="1"/>
        <v>43918</v>
      </c>
    </row>
    <row r="10" spans="1:8" ht="57.95" customHeight="1">
      <c r="A10" s="16"/>
      <c r="B10" s="23" t="s">
        <v>17</v>
      </c>
      <c r="C10" s="23" t="s">
        <v>18</v>
      </c>
      <c r="D10" s="23" t="s">
        <v>13</v>
      </c>
      <c r="E10" s="23" t="s">
        <v>19</v>
      </c>
      <c r="F10" s="23" t="s">
        <v>20</v>
      </c>
      <c r="G10" s="23" t="s">
        <v>5</v>
      </c>
      <c r="H10" s="23" t="s">
        <v>11</v>
      </c>
    </row>
    <row r="11" spans="1:8" ht="19.5" customHeight="1">
      <c r="A11" s="16"/>
      <c r="B11" s="8">
        <f t="array" aca="1" ref="B11:H11" ca="1">DaysAndWeeks+DATE(CalendarYear,3,1)-WEEKDAY(DATE(CalendarYear,3,1),(WeekStart="Monday")+1)+29</f>
        <v>43919</v>
      </c>
      <c r="C11" s="8">
        <f ca="1"/>
        <v>43920</v>
      </c>
      <c r="D11" s="8">
        <f ca="1"/>
        <v>43921</v>
      </c>
      <c r="E11" s="8">
        <f ca="1"/>
        <v>43922</v>
      </c>
      <c r="F11" s="8">
        <f ca="1"/>
        <v>43923</v>
      </c>
      <c r="G11" s="8">
        <f ca="1"/>
        <v>43924</v>
      </c>
      <c r="H11" s="8">
        <f ca="1"/>
        <v>43925</v>
      </c>
    </row>
    <row r="12" spans="1:8" ht="57.95" customHeight="1">
      <c r="A12" s="16"/>
      <c r="B12" s="23" t="s">
        <v>20</v>
      </c>
      <c r="C12" s="23" t="s">
        <v>17</v>
      </c>
      <c r="D12" s="23" t="s">
        <v>21</v>
      </c>
      <c r="E12" s="16"/>
      <c r="F12" s="16"/>
      <c r="G12" s="16"/>
      <c r="H12" s="16"/>
    </row>
    <row r="13" spans="1:8" ht="19.5" customHeight="1">
      <c r="A13" s="16"/>
      <c r="B13" s="15">
        <f t="array" aca="1" ref="B13:C13" ca="1">DaysAndWeeks+DATE(CalendarYear,3,1)-WEEKDAY(DATE(CalendarYear,3,1),(WeekStart="Monday")+1)+36</f>
        <v>43926</v>
      </c>
      <c r="C13" s="15">
        <f ca="1"/>
        <v>43927</v>
      </c>
      <c r="D13" s="29" t="s">
        <v>4</v>
      </c>
      <c r="E13" s="20"/>
      <c r="F13" s="20"/>
      <c r="G13" s="20"/>
      <c r="H13" s="20"/>
    </row>
    <row r="14" spans="1:8" ht="57.95" customHeight="1">
      <c r="A14" s="16"/>
      <c r="B14" s="19"/>
      <c r="C14" s="19"/>
      <c r="D14" s="29"/>
      <c r="E14" s="20"/>
      <c r="F14" s="20"/>
      <c r="G14" s="20"/>
      <c r="H14" s="20"/>
    </row>
  </sheetData>
  <mergeCells count="3">
    <mergeCell ref="D13:D14"/>
    <mergeCell ref="E13:H14"/>
    <mergeCell ref="B1:D1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200-000005000000}"/>
    <dataValidation allowBlank="1" showInputMessage="1" showErrorMessage="1" prompt="Automatically determined weekday" sqref="C2:H2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2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2020-04-19T07:17:00Z</dcterms:created>
  <dcterms:modified xsi:type="dcterms:W3CDTF">2020-04-19T07:29:07Z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2017-12-20T02:01:24.9451619Z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