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bqui\Downloads\"/>
    </mc:Choice>
  </mc:AlternateContent>
  <xr:revisionPtr revIDLastSave="0" documentId="13_ncr:1_{FA8C49D3-490D-45A5-A26C-16825CCE098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9" i="1" l="1"/>
  <c r="G5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<sst xmlns="http://schemas.openxmlformats.org/spreadsheetml/2006/main" count="72" uniqueCount="49">
  <si>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Aspect</t>
  </si>
  <si>
    <t>Positive</t>
  </si>
  <si>
    <t>Neutral</t>
  </si>
  <si>
    <t>Negative</t>
  </si>
  <si>
    <t>SERVICE#GENERAL</t>
  </si>
  <si>
    <t>LOCATION#GENERAL</t>
  </si>
  <si>
    <t>RESTAURANT#GENERAL</t>
  </si>
  <si>
    <t>AMBIENCE#GENERAL</t>
  </si>
  <si>
    <t>FOOD#PRICES</t>
  </si>
  <si>
    <t>RESTAURANT#MISCELLANEOUS</t>
  </si>
  <si>
    <t>DRINKS#PRICES</t>
  </si>
  <si>
    <t>FOOD#QUALITY</t>
  </si>
  <si>
    <t>FOOD#STYLE&amp;OPTIONS</t>
  </si>
  <si>
    <t>RESTAURANT#PRICES</t>
  </si>
  <si>
    <t>DRINKS#QUALITY</t>
  </si>
  <si>
    <t>DRINKS#STYLE&amp;OPTIONS</t>
  </si>
  <si>
    <t>Dataset</t>
  </si>
  <si>
    <t>reviews</t>
  </si>
  <si>
    <t>AvgLength</t>
  </si>
  <si>
    <t>Vocab</t>
  </si>
  <si>
    <t>#DiffVocab</t>
  </si>
  <si>
    <t>train</t>
  </si>
  <si>
    <t>test</t>
  </si>
  <si>
    <t>dev</t>
  </si>
  <si>
    <t>Aspects</t>
  </si>
  <si>
    <t>positive</t>
  </si>
  <si>
    <t>neutral</t>
  </si>
  <si>
    <t>negative</t>
  </si>
  <si>
    <t>Max length</t>
  </si>
  <si>
    <t>ML</t>
  </si>
  <si>
    <t>AD</t>
  </si>
  <si>
    <t>AP</t>
  </si>
  <si>
    <t>AD+AP</t>
  </si>
  <si>
    <t>MLB_48_CC</t>
  </si>
  <si>
    <t>MLB_12_CC</t>
  </si>
  <si>
    <t>Bert_base</t>
  </si>
  <si>
    <t>ViT5</t>
  </si>
  <si>
    <t>ViT5_axl</t>
  </si>
  <si>
    <t>s2s_unified</t>
  </si>
  <si>
    <t>XML_align</t>
  </si>
  <si>
    <t>precision</t>
  </si>
  <si>
    <t>recall</t>
  </si>
  <si>
    <t>f1-score</t>
  </si>
  <si>
    <t>SVM</t>
  </si>
  <si>
    <t>BERT</t>
  </si>
  <si>
    <t>ViT5_SFT</t>
  </si>
  <si>
    <t>ViT5_US2S</t>
  </si>
  <si>
    <t>Aspect + Polarity</t>
  </si>
  <si>
    <t xml:space="preserve">Aspect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</si>
</sst>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954697239240205E-2"/>
          <c:y val="4.9155145929339478E-2"/>
          <c:w val="0.85091255392184395"/>
          <c:h val="0.7084746664731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SERVICE#GENERAL</c:v>
                </c:pt>
                <c:pt idx="1">
                  <c:v>LOCATION#GENERAL</c:v>
                </c:pt>
                <c:pt idx="2">
                  <c:v>RESTAURANT#GENERAL</c:v>
                </c:pt>
                <c:pt idx="3">
                  <c:v>AMBIENCE#GENERAL</c:v>
                </c:pt>
                <c:pt idx="4">
                  <c:v>FOOD#PRICES</c:v>
                </c:pt>
                <c:pt idx="5">
                  <c:v>RESTAURANT#MISCELLANEOUS</c:v>
                </c:pt>
                <c:pt idx="6">
                  <c:v>DRINKS#PRICES</c:v>
                </c:pt>
                <c:pt idx="7">
                  <c:v>FOOD#QUALITY</c:v>
                </c:pt>
                <c:pt idx="8">
                  <c:v>FOOD#STYLE&amp;OPTIONS</c:v>
                </c:pt>
                <c:pt idx="9">
                  <c:v>RESTAURANT#PRICES</c:v>
                </c:pt>
                <c:pt idx="10">
                  <c:v>DRINKS#QUALITY</c:v>
                </c:pt>
                <c:pt idx="11">
                  <c:v>DRINKS#STYLE&amp;OPTIONS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629</c:v>
                </c:pt>
                <c:pt idx="1">
                  <c:v>170</c:v>
                </c:pt>
                <c:pt idx="2">
                  <c:v>532</c:v>
                </c:pt>
                <c:pt idx="3">
                  <c:v>531</c:v>
                </c:pt>
                <c:pt idx="4">
                  <c:v>91</c:v>
                </c:pt>
                <c:pt idx="5">
                  <c:v>282</c:v>
                </c:pt>
                <c:pt idx="6">
                  <c:v>32</c:v>
                </c:pt>
                <c:pt idx="7">
                  <c:v>1376</c:v>
                </c:pt>
                <c:pt idx="8">
                  <c:v>740</c:v>
                </c:pt>
                <c:pt idx="9">
                  <c:v>141</c:v>
                </c:pt>
                <c:pt idx="10">
                  <c:v>483</c:v>
                </c:pt>
                <c:pt idx="11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C2-4F9B-A04F-B59BB214DC1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SERVICE#GENERAL</c:v>
                </c:pt>
                <c:pt idx="1">
                  <c:v>LOCATION#GENERAL</c:v>
                </c:pt>
                <c:pt idx="2">
                  <c:v>RESTAURANT#GENERAL</c:v>
                </c:pt>
                <c:pt idx="3">
                  <c:v>AMBIENCE#GENERAL</c:v>
                </c:pt>
                <c:pt idx="4">
                  <c:v>FOOD#PRICES</c:v>
                </c:pt>
                <c:pt idx="5">
                  <c:v>RESTAURANT#MISCELLANEOUS</c:v>
                </c:pt>
                <c:pt idx="6">
                  <c:v>DRINKS#PRICES</c:v>
                </c:pt>
                <c:pt idx="7">
                  <c:v>FOOD#QUALITY</c:v>
                </c:pt>
                <c:pt idx="8">
                  <c:v>FOOD#STYLE&amp;OPTIONS</c:v>
                </c:pt>
                <c:pt idx="9">
                  <c:v>RESTAURANT#PRICES</c:v>
                </c:pt>
                <c:pt idx="10">
                  <c:v>DRINKS#QUALITY</c:v>
                </c:pt>
                <c:pt idx="11">
                  <c:v>DRINKS#STYLE&amp;OPTIONS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92</c:v>
                </c:pt>
                <c:pt idx="1">
                  <c:v>171</c:v>
                </c:pt>
                <c:pt idx="2">
                  <c:v>244</c:v>
                </c:pt>
                <c:pt idx="3">
                  <c:v>126</c:v>
                </c:pt>
                <c:pt idx="4">
                  <c:v>258</c:v>
                </c:pt>
                <c:pt idx="5">
                  <c:v>80</c:v>
                </c:pt>
                <c:pt idx="6">
                  <c:v>99</c:v>
                </c:pt>
                <c:pt idx="7">
                  <c:v>309</c:v>
                </c:pt>
                <c:pt idx="8">
                  <c:v>597</c:v>
                </c:pt>
                <c:pt idx="9">
                  <c:v>181</c:v>
                </c:pt>
                <c:pt idx="10">
                  <c:v>130</c:v>
                </c:pt>
                <c:pt idx="11">
                  <c:v>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C2-4F9B-A04F-B59BB214DC1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SERVICE#GENERAL</c:v>
                </c:pt>
                <c:pt idx="1">
                  <c:v>LOCATION#GENERAL</c:v>
                </c:pt>
                <c:pt idx="2">
                  <c:v>RESTAURANT#GENERAL</c:v>
                </c:pt>
                <c:pt idx="3">
                  <c:v>AMBIENCE#GENERAL</c:v>
                </c:pt>
                <c:pt idx="4">
                  <c:v>FOOD#PRICES</c:v>
                </c:pt>
                <c:pt idx="5">
                  <c:v>RESTAURANT#MISCELLANEOUS</c:v>
                </c:pt>
                <c:pt idx="6">
                  <c:v>DRINKS#PRICES</c:v>
                </c:pt>
                <c:pt idx="7">
                  <c:v>FOOD#QUALITY</c:v>
                </c:pt>
                <c:pt idx="8">
                  <c:v>FOOD#STYLE&amp;OPTIONS</c:v>
                </c:pt>
                <c:pt idx="9">
                  <c:v>RESTAURANT#PRICES</c:v>
                </c:pt>
                <c:pt idx="10">
                  <c:v>DRINKS#QUALITY</c:v>
                </c:pt>
                <c:pt idx="11">
                  <c:v>DRINKS#STYLE&amp;OPTIONS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372</c:v>
                </c:pt>
                <c:pt idx="1">
                  <c:v>32</c:v>
                </c:pt>
                <c:pt idx="2">
                  <c:v>126</c:v>
                </c:pt>
                <c:pt idx="3">
                  <c:v>158</c:v>
                </c:pt>
                <c:pt idx="4">
                  <c:v>52</c:v>
                </c:pt>
                <c:pt idx="5">
                  <c:v>161</c:v>
                </c:pt>
                <c:pt idx="6">
                  <c:v>39</c:v>
                </c:pt>
                <c:pt idx="7">
                  <c:v>310</c:v>
                </c:pt>
                <c:pt idx="8">
                  <c:v>234</c:v>
                </c:pt>
                <c:pt idx="9">
                  <c:v>99</c:v>
                </c:pt>
                <c:pt idx="10">
                  <c:v>116</c:v>
                </c:pt>
                <c:pt idx="1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C2-4F9B-A04F-B59BB214D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2314000"/>
        <c:axId val="722317744"/>
      </c:barChart>
      <c:catAx>
        <c:axId val="722314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17744"/>
        <c:crosses val="autoZero"/>
        <c:auto val="1"/>
        <c:lblAlgn val="ctr"/>
        <c:lblOffset val="100"/>
        <c:noMultiLvlLbl val="0"/>
      </c:catAx>
      <c:valAx>
        <c:axId val="72231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140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Sheet1!$A$28:$A$39</c:f>
              <c:strCache>
                <c:ptCount val="12"/>
                <c:pt idx="0">
                  <c:v>SERVICE#GENERAL</c:v>
                </c:pt>
                <c:pt idx="1">
                  <c:v>LOCATION#GENERAL</c:v>
                </c:pt>
                <c:pt idx="2">
                  <c:v>RESTAURANT#GENERAL</c:v>
                </c:pt>
                <c:pt idx="3">
                  <c:v>AMBIENCE#GENERAL</c:v>
                </c:pt>
                <c:pt idx="4">
                  <c:v>FOOD#PRICES</c:v>
                </c:pt>
                <c:pt idx="5">
                  <c:v>RESTAURANT#MISCELLANEOUS</c:v>
                </c:pt>
                <c:pt idx="6">
                  <c:v>DRINKS#PRICES</c:v>
                </c:pt>
                <c:pt idx="7">
                  <c:v>FOOD#QUALITY</c:v>
                </c:pt>
                <c:pt idx="8">
                  <c:v>FOOD#STYLE&amp;OPTIONS</c:v>
                </c:pt>
                <c:pt idx="9">
                  <c:v>RESTAURANT#PRICES</c:v>
                </c:pt>
                <c:pt idx="10">
                  <c:v>DRINKS#QUALITY</c:v>
                </c:pt>
                <c:pt idx="11">
                  <c:v>DRINKS#STYLE&amp;OPTIONS</c:v>
                </c:pt>
              </c:strCache>
            </c:strRef>
          </c:cat>
          <c:val>
            <c:numRef>
              <c:f>Sheet1!$B$28:$B$39</c:f>
              <c:numCache>
                <c:formatCode>General</c:formatCode>
                <c:ptCount val="12"/>
                <c:pt idx="0">
                  <c:v>870</c:v>
                </c:pt>
                <c:pt idx="1">
                  <c:v>237</c:v>
                </c:pt>
                <c:pt idx="2">
                  <c:v>742</c:v>
                </c:pt>
                <c:pt idx="3">
                  <c:v>754</c:v>
                </c:pt>
                <c:pt idx="4">
                  <c:v>129</c:v>
                </c:pt>
                <c:pt idx="5">
                  <c:v>410</c:v>
                </c:pt>
                <c:pt idx="6">
                  <c:v>45</c:v>
                </c:pt>
                <c:pt idx="7">
                  <c:v>1929</c:v>
                </c:pt>
                <c:pt idx="8">
                  <c:v>1048</c:v>
                </c:pt>
                <c:pt idx="9">
                  <c:v>192</c:v>
                </c:pt>
                <c:pt idx="10">
                  <c:v>655</c:v>
                </c:pt>
                <c:pt idx="1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F-496D-9866-4B5E02CE3EF9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Sheet1!$A$28:$A$39</c:f>
              <c:strCache>
                <c:ptCount val="12"/>
                <c:pt idx="0">
                  <c:v>SERVICE#GENERAL</c:v>
                </c:pt>
                <c:pt idx="1">
                  <c:v>LOCATION#GENERAL</c:v>
                </c:pt>
                <c:pt idx="2">
                  <c:v>RESTAURANT#GENERAL</c:v>
                </c:pt>
                <c:pt idx="3">
                  <c:v>AMBIENCE#GENERAL</c:v>
                </c:pt>
                <c:pt idx="4">
                  <c:v>FOOD#PRICES</c:v>
                </c:pt>
                <c:pt idx="5">
                  <c:v>RESTAURANT#MISCELLANEOUS</c:v>
                </c:pt>
                <c:pt idx="6">
                  <c:v>DRINKS#PRICES</c:v>
                </c:pt>
                <c:pt idx="7">
                  <c:v>FOOD#QUALITY</c:v>
                </c:pt>
                <c:pt idx="8">
                  <c:v>FOOD#STYLE&amp;OPTIONS</c:v>
                </c:pt>
                <c:pt idx="9">
                  <c:v>RESTAURANT#PRICES</c:v>
                </c:pt>
                <c:pt idx="10">
                  <c:v>DRINKS#QUALITY</c:v>
                </c:pt>
                <c:pt idx="11">
                  <c:v>DRINKS#STYLE&amp;OPTIONS</c:v>
                </c:pt>
              </c:strCache>
            </c:strRef>
          </c:cat>
          <c:val>
            <c:numRef>
              <c:f>Sheet1!$C$28:$C$39</c:f>
              <c:numCache>
                <c:formatCode>General</c:formatCode>
                <c:ptCount val="12"/>
                <c:pt idx="0">
                  <c:v>125</c:v>
                </c:pt>
                <c:pt idx="1">
                  <c:v>236</c:v>
                </c:pt>
                <c:pt idx="2">
                  <c:v>326</c:v>
                </c:pt>
                <c:pt idx="3">
                  <c:v>171</c:v>
                </c:pt>
                <c:pt idx="4">
                  <c:v>358</c:v>
                </c:pt>
                <c:pt idx="5">
                  <c:v>108</c:v>
                </c:pt>
                <c:pt idx="6">
                  <c:v>145</c:v>
                </c:pt>
                <c:pt idx="7">
                  <c:v>421</c:v>
                </c:pt>
                <c:pt idx="8">
                  <c:v>825</c:v>
                </c:pt>
                <c:pt idx="9">
                  <c:v>260</c:v>
                </c:pt>
                <c:pt idx="10">
                  <c:v>193</c:v>
                </c:pt>
                <c:pt idx="11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CF-496D-9866-4B5E02CE3EF9}"/>
            </c:ext>
          </c:extLst>
        </c:ser>
        <c:ser>
          <c:idx val="2"/>
          <c:order val="2"/>
          <c:tx>
            <c:strRef>
              <c:f>Sheet1!$D$27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Sheet1!$A$28:$A$39</c:f>
              <c:strCache>
                <c:ptCount val="12"/>
                <c:pt idx="0">
                  <c:v>SERVICE#GENERAL</c:v>
                </c:pt>
                <c:pt idx="1">
                  <c:v>LOCATION#GENERAL</c:v>
                </c:pt>
                <c:pt idx="2">
                  <c:v>RESTAURANT#GENERAL</c:v>
                </c:pt>
                <c:pt idx="3">
                  <c:v>AMBIENCE#GENERAL</c:v>
                </c:pt>
                <c:pt idx="4">
                  <c:v>FOOD#PRICES</c:v>
                </c:pt>
                <c:pt idx="5">
                  <c:v>RESTAURANT#MISCELLANEOUS</c:v>
                </c:pt>
                <c:pt idx="6">
                  <c:v>DRINKS#PRICES</c:v>
                </c:pt>
                <c:pt idx="7">
                  <c:v>FOOD#QUALITY</c:v>
                </c:pt>
                <c:pt idx="8">
                  <c:v>FOOD#STYLE&amp;OPTIONS</c:v>
                </c:pt>
                <c:pt idx="9">
                  <c:v>RESTAURANT#PRICES</c:v>
                </c:pt>
                <c:pt idx="10">
                  <c:v>DRINKS#QUALITY</c:v>
                </c:pt>
                <c:pt idx="11">
                  <c:v>DRINKS#STYLE&amp;OPTIONS</c:v>
                </c:pt>
              </c:strCache>
            </c:strRef>
          </c:cat>
          <c:val>
            <c:numRef>
              <c:f>Sheet1!$D$28:$D$39</c:f>
              <c:numCache>
                <c:formatCode>General</c:formatCode>
                <c:ptCount val="12"/>
                <c:pt idx="0">
                  <c:v>522</c:v>
                </c:pt>
                <c:pt idx="1">
                  <c:v>46</c:v>
                </c:pt>
                <c:pt idx="2">
                  <c:v>185</c:v>
                </c:pt>
                <c:pt idx="3">
                  <c:v>208</c:v>
                </c:pt>
                <c:pt idx="4">
                  <c:v>71</c:v>
                </c:pt>
                <c:pt idx="5">
                  <c:v>208</c:v>
                </c:pt>
                <c:pt idx="6">
                  <c:v>46</c:v>
                </c:pt>
                <c:pt idx="7">
                  <c:v>421</c:v>
                </c:pt>
                <c:pt idx="8">
                  <c:v>310</c:v>
                </c:pt>
                <c:pt idx="9">
                  <c:v>133</c:v>
                </c:pt>
                <c:pt idx="10">
                  <c:v>165</c:v>
                </c:pt>
                <c:pt idx="1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CF-496D-9866-4B5E02CE3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0857056"/>
        <c:axId val="550869536"/>
      </c:barChart>
      <c:catAx>
        <c:axId val="550857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869536"/>
        <c:crosses val="autoZero"/>
        <c:auto val="1"/>
        <c:lblAlgn val="ctr"/>
        <c:lblOffset val="100"/>
        <c:noMultiLvlLbl val="0"/>
      </c:catAx>
      <c:valAx>
        <c:axId val="55086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857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Sheet1!$B$72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Sheet1!$C$70:$E$71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</c:strCache>
            </c:strRef>
          </c:cat>
          <c:val>
            <c:numRef>
              <c:f>Sheet1!$C$72:$E$72</c:f>
              <c:numCache>
                <c:formatCode>General</c:formatCode>
                <c:ptCount val="3"/>
                <c:pt idx="0">
                  <c:v>69.069999999999993</c:v>
                </c:pt>
                <c:pt idx="1">
                  <c:v>52.28</c:v>
                </c:pt>
                <c:pt idx="2">
                  <c:v>55.86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9-4FDA-8B51-D9649DEC302D}"/>
            </c:ext>
          </c:extLst>
        </c:ser>
        <c:ser>
          <c:idx val="1"/>
          <c:order val="1"/>
          <c:tx>
            <c:strRef>
              <c:f>Sheet1!$B$73</c:f>
              <c:strCache>
                <c:ptCount val="1"/>
                <c:pt idx="0">
                  <c:v>BERT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Sheet1!$C$70:$E$71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</c:strCache>
            </c:strRef>
          </c:cat>
          <c:val>
            <c:numRef>
              <c:f>Sheet1!$C$73:$E$73</c:f>
              <c:numCache>
                <c:formatCode>General</c:formatCode>
                <c:ptCount val="3"/>
                <c:pt idx="0">
                  <c:v>77.58</c:v>
                </c:pt>
                <c:pt idx="1">
                  <c:v>59.94</c:v>
                </c:pt>
                <c:pt idx="2">
                  <c:v>61.29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B9-4FDA-8B51-D9649DEC302D}"/>
            </c:ext>
          </c:extLst>
        </c:ser>
        <c:ser>
          <c:idx val="2"/>
          <c:order val="2"/>
          <c:tx>
            <c:strRef>
              <c:f>Sheet1!$B$74</c:f>
              <c:strCache>
                <c:ptCount val="1"/>
                <c:pt idx="0">
                  <c:v>ViT5_SFT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Sheet1!$C$70:$E$71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</c:strCache>
            </c:strRef>
          </c:cat>
          <c:val>
            <c:numRef>
              <c:f>Sheet1!$C$74:$E$74</c:f>
              <c:numCache>
                <c:formatCode>General</c:formatCode>
                <c:ptCount val="3"/>
                <c:pt idx="0">
                  <c:v>72.17</c:v>
                </c:pt>
                <c:pt idx="1">
                  <c:v>69.48</c:v>
                </c:pt>
                <c:pt idx="2">
                  <c:v>70.17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B9-4FDA-8B51-D9649DEC302D}"/>
            </c:ext>
          </c:extLst>
        </c:ser>
        <c:ser>
          <c:idx val="3"/>
          <c:order val="3"/>
          <c:tx>
            <c:strRef>
              <c:f>Sheet1!$B$75</c:f>
              <c:strCache>
                <c:ptCount val="1"/>
                <c:pt idx="0">
                  <c:v>ViT5_US2S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Sheet1!$C$70:$E$71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</c:strCache>
            </c:strRef>
          </c:cat>
          <c:val>
            <c:numRef>
              <c:f>Sheet1!$C$75:$E$75</c:f>
              <c:numCache>
                <c:formatCode>General</c:formatCode>
                <c:ptCount val="3"/>
                <c:pt idx="0">
                  <c:v>73.59</c:v>
                </c:pt>
                <c:pt idx="1">
                  <c:v>71.680000000000007</c:v>
                </c:pt>
                <c:pt idx="2">
                  <c:v>72.290000000000006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B9-4FDA-8B51-D9649DEC3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6800320"/>
        <c:axId val="476792832"/>
      </c:barChart>
      <c:catAx>
        <c:axId val="47680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92832"/>
        <c:crosses val="autoZero"/>
        <c:auto val="1"/>
        <c:lblAlgn val="ctr"/>
        <c:lblOffset val="100"/>
        <c:noMultiLvlLbl val="0"/>
      </c:catAx>
      <c:valAx>
        <c:axId val="47679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0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Sheet1!$H$70:$H$71</c:f>
              <c:strCache>
                <c:ptCount val="2"/>
                <c:pt idx="0">
                  <c:v>Aspect </c:v>
                </c:pt>
                <c:pt idx="1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Sheet1!$G$72:$G$75</c:f>
              <c:strCache>
                <c:ptCount val="4"/>
                <c:pt idx="0">
                  <c:v>SVM</c:v>
                </c:pt>
                <c:pt idx="1">
                  <c:v>BERT</c:v>
                </c:pt>
                <c:pt idx="2">
                  <c:v>ViT5_SFT</c:v>
                </c:pt>
                <c:pt idx="3">
                  <c:v>ViT5_US2S</c:v>
                </c:pt>
              </c:strCache>
            </c:strRef>
          </c:cat>
          <c:val>
            <c:numRef>
              <c:f>Sheet1!$H$72:$H$75</c:f>
              <c:numCache>
                <c:formatCode>General</c:formatCode>
                <c:ptCount val="4"/>
                <c:pt idx="0">
                  <c:v>80.5</c:v>
                </c:pt>
                <c:pt idx="1">
                  <c:v>89.23</c:v>
                </c:pt>
                <c:pt idx="2">
                  <c:v>85.71</c:v>
                </c:pt>
                <c:pt idx="3">
                  <c:v>84.91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B-4593-B39B-3185C2C6E96A}"/>
            </c:ext>
          </c:extLst>
        </c:ser>
        <c:ser>
          <c:idx val="1"/>
          <c:order val="1"/>
          <c:tx>
            <c:strRef>
              <c:f>Sheet1!$I$70:$I$71</c:f>
              <c:strCache>
                <c:ptCount val="2"/>
                <c:pt idx="0">
                  <c:v>Aspect </c:v>
                </c:pt>
                <c:pt idx="1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Sheet1!$G$72:$G$75</c:f>
              <c:strCache>
                <c:ptCount val="4"/>
                <c:pt idx="0">
                  <c:v>SVM</c:v>
                </c:pt>
                <c:pt idx="1">
                  <c:v>BERT</c:v>
                </c:pt>
                <c:pt idx="2">
                  <c:v>ViT5_SFT</c:v>
                </c:pt>
                <c:pt idx="3">
                  <c:v>ViT5_US2S</c:v>
                </c:pt>
              </c:strCache>
            </c:strRef>
          </c:cat>
          <c:val>
            <c:numRef>
              <c:f>Sheet1!$I$72:$I$75</c:f>
              <c:numCache>
                <c:formatCode>General</c:formatCode>
                <c:ptCount val="4"/>
                <c:pt idx="0">
                  <c:v>63.56</c:v>
                </c:pt>
                <c:pt idx="1">
                  <c:v>79.39</c:v>
                </c:pt>
                <c:pt idx="2">
                  <c:v>82.6</c:v>
                </c:pt>
                <c:pt idx="3">
                  <c:v>83.34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DB-4593-B39B-3185C2C6E96A}"/>
            </c:ext>
          </c:extLst>
        </c:ser>
        <c:ser>
          <c:idx val="2"/>
          <c:order val="2"/>
          <c:tx>
            <c:strRef>
              <c:f>Sheet1!$J$70:$J$71</c:f>
              <c:strCache>
                <c:ptCount val="2"/>
                <c:pt idx="0">
                  <c:v>Aspect </c:v>
                </c:pt>
                <c:pt idx="1">
                  <c:v>f1-score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Sheet1!$G$72:$G$75</c:f>
              <c:strCache>
                <c:ptCount val="4"/>
                <c:pt idx="0">
                  <c:v>SVM</c:v>
                </c:pt>
                <c:pt idx="1">
                  <c:v>BERT</c:v>
                </c:pt>
                <c:pt idx="2">
                  <c:v>ViT5_SFT</c:v>
                </c:pt>
                <c:pt idx="3">
                  <c:v>ViT5_US2S</c:v>
                </c:pt>
              </c:strCache>
            </c:strRef>
          </c:cat>
          <c:val>
            <c:numRef>
              <c:f>Sheet1!$J$72:$J$75</c:f>
              <c:numCache>
                <c:formatCode>General</c:formatCode>
                <c:ptCount val="4"/>
                <c:pt idx="0">
                  <c:v>69.14</c:v>
                </c:pt>
                <c:pt idx="1">
                  <c:v>83.86</c:v>
                </c:pt>
                <c:pt idx="2">
                  <c:v>83.98</c:v>
                </c:pt>
                <c:pt idx="3">
                  <c:v>84.04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DB-4593-B39B-3185C2C6E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654912"/>
        <c:axId val="642665728"/>
      </c:barChart>
      <c:catAx>
        <c:axId val="64265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65728"/>
        <c:crosses val="autoZero"/>
        <c:auto val="1"/>
        <c:lblAlgn val="ctr"/>
        <c:lblOffset val="100"/>
        <c:noMultiLvlLbl val="0"/>
      </c:catAx>
      <c:valAx>
        <c:axId val="64266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5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0</xdr:row>
      <xdr:rowOff>76200</xdr:rowOff>
    </xdr:from>
    <xdr:to>
      <xdr:col>26</xdr:col>
      <xdr:colOff>219074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063943-2FED-4A92-88B8-730E1395F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600074</xdr:colOff>
      <xdr:row>23</xdr:row>
      <xdr:rowOff>19050</xdr:rowOff>
    </xdr:from>
    <xdr:to>
      <xdr:col>20</xdr:col>
      <xdr:colOff>228600</xdr:colOff>
      <xdr:row>55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993B5C-D8D3-41ED-8B67-E130B9BA2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561975</xdr:colOff>
      <xdr:row>60</xdr:row>
      <xdr:rowOff>152400</xdr:rowOff>
    </xdr:from>
    <xdr:to>
      <xdr:col>19</xdr:col>
      <xdr:colOff>190500</xdr:colOff>
      <xdr:row>75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4D2F27-2A1C-4EE6-A4D1-B00C6F3A4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428625</xdr:colOff>
      <xdr:row>76</xdr:row>
      <xdr:rowOff>57150</xdr:rowOff>
    </xdr:from>
    <xdr:to>
      <xdr:col>19</xdr:col>
      <xdr:colOff>57150</xdr:colOff>
      <xdr:row>90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552F361-8C72-4EBB-B833-870A4C323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topLeftCell="A70" zoomScaleNormal="100" workbookViewId="0">
      <selection activeCell="G83" sqref="G83"/>
    </sheetView>
  </sheetViews>
  <sheetFormatPr defaultRowHeight="15" x14ac:dyDescent="0.25"/>
  <cols>
    <col min="2" max="3" width="11" bestFit="1" customWidth="1"/>
    <col min="4" max="4" width="10.28515625" bestFit="1" customWidth="1"/>
    <col min="5" max="5" width="10.85546875" bestFit="1" customWidth="1"/>
    <col min="6" max="6" width="8.42578125" bestFit="1" customWidth="1"/>
    <col min="7" max="7" width="11.140625" bestFit="1" customWidth="1"/>
    <col min="8" max="8" width="10" bestFit="1" customWidth="1"/>
    <col min="11" max="11" width="8.7109375" bestFit="1" customWidth="1"/>
    <col min="12" max="12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t="s">
        <v>4</v>
      </c>
      <c r="B2">
        <v>629</v>
      </c>
      <c r="C2">
        <v>92</v>
      </c>
      <c r="D2">
        <v>372</v>
      </c>
    </row>
    <row r="3" spans="1:5" x14ac:dyDescent="0.25">
      <c r="A3" t="s">
        <v>5</v>
      </c>
      <c r="B3">
        <v>170</v>
      </c>
      <c r="C3">
        <v>171</v>
      </c>
      <c r="D3">
        <v>32</v>
      </c>
    </row>
    <row r="4" spans="1:5" x14ac:dyDescent="0.25">
      <c r="A4" t="s">
        <v>6</v>
      </c>
      <c r="B4">
        <v>532</v>
      </c>
      <c r="C4">
        <v>244</v>
      </c>
      <c r="D4">
        <v>126</v>
      </c>
    </row>
    <row r="5" spans="1:5" x14ac:dyDescent="0.25">
      <c r="A5" t="s">
        <v>7</v>
      </c>
      <c r="B5">
        <v>531</v>
      </c>
      <c r="C5">
        <v>126</v>
      </c>
      <c r="D5">
        <v>158</v>
      </c>
    </row>
    <row r="6" spans="1:5" x14ac:dyDescent="0.25">
      <c r="A6" t="s">
        <v>8</v>
      </c>
      <c r="B6">
        <v>91</v>
      </c>
      <c r="C6">
        <v>258</v>
      </c>
      <c r="D6">
        <v>52</v>
      </c>
    </row>
    <row r="7" spans="1:5" x14ac:dyDescent="0.25">
      <c r="A7" t="s">
        <v>9</v>
      </c>
      <c r="B7">
        <v>282</v>
      </c>
      <c r="C7">
        <v>80</v>
      </c>
      <c r="D7">
        <v>161</v>
      </c>
    </row>
    <row r="8" spans="1:5" x14ac:dyDescent="0.25">
      <c r="A8" t="s">
        <v>10</v>
      </c>
      <c r="B8">
        <v>32</v>
      </c>
      <c r="C8">
        <v>99</v>
      </c>
      <c r="D8">
        <v>39</v>
      </c>
    </row>
    <row r="9" spans="1:5" x14ac:dyDescent="0.25">
      <c r="A9" t="s">
        <v>11</v>
      </c>
      <c r="B9">
        <v>1376</v>
      </c>
      <c r="C9">
        <v>309</v>
      </c>
      <c r="D9">
        <v>310</v>
      </c>
    </row>
    <row r="10" spans="1:5" x14ac:dyDescent="0.25">
      <c r="A10" t="s">
        <v>12</v>
      </c>
      <c r="B10">
        <v>740</v>
      </c>
      <c r="C10">
        <v>597</v>
      </c>
      <c r="D10">
        <v>234</v>
      </c>
    </row>
    <row r="11" spans="1:5" x14ac:dyDescent="0.25">
      <c r="A11" t="s">
        <v>13</v>
      </c>
      <c r="B11">
        <v>141</v>
      </c>
      <c r="C11">
        <v>181</v>
      </c>
      <c r="D11">
        <v>99</v>
      </c>
    </row>
    <row r="12" spans="1:5" x14ac:dyDescent="0.25">
      <c r="A12" t="s">
        <v>14</v>
      </c>
      <c r="B12">
        <v>483</v>
      </c>
      <c r="C12">
        <v>130</v>
      </c>
      <c r="D12">
        <v>116</v>
      </c>
    </row>
    <row r="13" spans="1:5" x14ac:dyDescent="0.25">
      <c r="A13" t="s">
        <v>15</v>
      </c>
      <c r="B13">
        <v>172</v>
      </c>
      <c r="C13">
        <v>246</v>
      </c>
      <c r="D13">
        <v>47</v>
      </c>
    </row>
    <row r="27" spans="1:4" x14ac:dyDescent="0.25">
      <c r="A27" t="s">
        <v>0</v>
      </c>
      <c r="B27" t="s">
        <v>1</v>
      </c>
      <c r="C27" t="s">
        <v>2</v>
      </c>
      <c r="D27" t="s">
        <v>3</v>
      </c>
    </row>
    <row r="28" spans="1:4" x14ac:dyDescent="0.25">
      <c r="A28" t="s">
        <v>4</v>
      </c>
      <c r="B28">
        <v>870</v>
      </c>
      <c r="C28">
        <v>125</v>
      </c>
      <c r="D28">
        <v>522</v>
      </c>
    </row>
    <row r="29" spans="1:4" x14ac:dyDescent="0.25">
      <c r="A29" t="s">
        <v>5</v>
      </c>
      <c r="B29">
        <v>237</v>
      </c>
      <c r="C29">
        <v>236</v>
      </c>
      <c r="D29">
        <v>46</v>
      </c>
    </row>
    <row r="30" spans="1:4" x14ac:dyDescent="0.25">
      <c r="A30" t="s">
        <v>6</v>
      </c>
      <c r="B30">
        <v>742</v>
      </c>
      <c r="C30">
        <v>326</v>
      </c>
      <c r="D30">
        <v>185</v>
      </c>
    </row>
    <row r="31" spans="1:4" x14ac:dyDescent="0.25">
      <c r="A31" t="s">
        <v>7</v>
      </c>
      <c r="B31">
        <v>754</v>
      </c>
      <c r="C31">
        <v>171</v>
      </c>
      <c r="D31">
        <v>208</v>
      </c>
    </row>
    <row r="32" spans="1:4" x14ac:dyDescent="0.25">
      <c r="A32" t="s">
        <v>8</v>
      </c>
      <c r="B32">
        <v>129</v>
      </c>
      <c r="C32">
        <v>358</v>
      </c>
      <c r="D32">
        <v>71</v>
      </c>
    </row>
    <row r="33" spans="1:4" x14ac:dyDescent="0.25">
      <c r="A33" t="s">
        <v>9</v>
      </c>
      <c r="B33">
        <v>410</v>
      </c>
      <c r="C33">
        <v>108</v>
      </c>
      <c r="D33">
        <v>208</v>
      </c>
    </row>
    <row r="34" spans="1:4" x14ac:dyDescent="0.25">
      <c r="A34" t="s">
        <v>10</v>
      </c>
      <c r="B34">
        <v>45</v>
      </c>
      <c r="C34">
        <v>145</v>
      </c>
      <c r="D34">
        <v>46</v>
      </c>
    </row>
    <row r="35" spans="1:4" x14ac:dyDescent="0.25">
      <c r="A35" t="s">
        <v>11</v>
      </c>
      <c r="B35">
        <v>1929</v>
      </c>
      <c r="C35">
        <v>421</v>
      </c>
      <c r="D35">
        <v>421</v>
      </c>
    </row>
    <row r="36" spans="1:4" x14ac:dyDescent="0.25">
      <c r="A36" t="s">
        <v>12</v>
      </c>
      <c r="B36">
        <v>1048</v>
      </c>
      <c r="C36">
        <v>825</v>
      </c>
      <c r="D36">
        <v>310</v>
      </c>
    </row>
    <row r="37" spans="1:4" x14ac:dyDescent="0.25">
      <c r="A37" t="s">
        <v>13</v>
      </c>
      <c r="B37">
        <v>192</v>
      </c>
      <c r="C37">
        <v>260</v>
      </c>
      <c r="D37">
        <v>133</v>
      </c>
    </row>
    <row r="38" spans="1:4" x14ac:dyDescent="0.25">
      <c r="A38" t="s">
        <v>14</v>
      </c>
      <c r="B38">
        <v>655</v>
      </c>
      <c r="C38">
        <v>193</v>
      </c>
      <c r="D38">
        <v>165</v>
      </c>
    </row>
    <row r="39" spans="1:4" x14ac:dyDescent="0.25">
      <c r="A39" t="s">
        <v>15</v>
      </c>
      <c r="B39">
        <v>250</v>
      </c>
      <c r="C39">
        <v>334</v>
      </c>
      <c r="D39">
        <v>62</v>
      </c>
    </row>
    <row r="58" spans="1:11" x14ac:dyDescent="0.25">
      <c r="B58" s="3" t="s">
        <v>16</v>
      </c>
      <c r="C58" s="3" t="s">
        <v>17</v>
      </c>
      <c r="D58" s="3" t="s">
        <v>18</v>
      </c>
      <c r="E58" s="3" t="s">
        <v>28</v>
      </c>
      <c r="F58" s="3" t="s">
        <v>19</v>
      </c>
      <c r="G58" s="3" t="s">
        <v>20</v>
      </c>
      <c r="H58" s="3" t="s">
        <v>24</v>
      </c>
      <c r="I58" s="3" t="s">
        <v>25</v>
      </c>
      <c r="J58" s="3" t="s">
        <v>26</v>
      </c>
      <c r="K58" s="3" t="s">
        <v>27</v>
      </c>
    </row>
    <row r="59" spans="1:11" x14ac:dyDescent="0.25">
      <c r="B59" s="3" t="s">
        <v>21</v>
      </c>
      <c r="C59" s="3">
        <v>7028</v>
      </c>
      <c r="D59" s="3">
        <v>71</v>
      </c>
      <c r="E59" s="3">
        <v>419</v>
      </c>
      <c r="F59" s="3">
        <v>7629</v>
      </c>
      <c r="G59" s="3" cm="1">
        <f t="array" aca="1" ref="G59" ca="1">-B58:K61</f>
        <v>0</v>
      </c>
      <c r="H59" s="3">
        <v>9458</v>
      </c>
      <c r="I59" s="3">
        <v>5179</v>
      </c>
      <c r="J59" s="3">
        <v>2533</v>
      </c>
      <c r="K59" s="3">
        <v>1746</v>
      </c>
    </row>
    <row r="60" spans="1:11" x14ac:dyDescent="0.25">
      <c r="B60" s="3" t="s">
        <v>22</v>
      </c>
      <c r="C60" s="3">
        <v>1938</v>
      </c>
      <c r="D60" s="3">
        <v>71</v>
      </c>
      <c r="E60" s="3">
        <v>341</v>
      </c>
      <c r="F60" s="3">
        <v>2191</v>
      </c>
      <c r="G60" s="3">
        <v>1115</v>
      </c>
      <c r="H60" s="3">
        <v>2629</v>
      </c>
      <c r="I60" s="3">
        <v>1503</v>
      </c>
      <c r="J60" s="3">
        <v>691</v>
      </c>
      <c r="K60" s="3">
        <v>435</v>
      </c>
    </row>
    <row r="61" spans="1:11" x14ac:dyDescent="0.25">
      <c r="B61" s="3" t="s">
        <v>23</v>
      </c>
      <c r="C61" s="3">
        <v>771</v>
      </c>
      <c r="D61" s="3">
        <v>71</v>
      </c>
      <c r="E61" s="3">
        <v>260</v>
      </c>
      <c r="F61" s="3">
        <v>3712</v>
      </c>
      <c r="G61" s="3">
        <v>481</v>
      </c>
      <c r="H61" s="3">
        <v>1053</v>
      </c>
      <c r="I61" s="3">
        <v>579</v>
      </c>
      <c r="J61" s="3">
        <v>278</v>
      </c>
      <c r="K61" s="3">
        <v>196</v>
      </c>
    </row>
    <row r="64" spans="1:11" x14ac:dyDescent="0.25">
      <c r="A64" t="s">
        <v>29</v>
      </c>
    </row>
    <row r="65" spans="1:15" x14ac:dyDescent="0.25">
      <c r="A65" s="3"/>
      <c r="B65" s="3" t="s">
        <v>34</v>
      </c>
      <c r="C65" s="3" t="s">
        <v>33</v>
      </c>
      <c r="D65" s="3" t="s">
        <v>35</v>
      </c>
      <c r="E65" s="3" t="s">
        <v>36</v>
      </c>
      <c r="F65" s="3" t="s">
        <v>37</v>
      </c>
      <c r="G65" s="3" t="s">
        <v>38</v>
      </c>
      <c r="H65" s="3" t="s">
        <v>39</v>
      </c>
    </row>
    <row r="66" spans="1:15" x14ac:dyDescent="0.25">
      <c r="A66" s="3" t="s">
        <v>30</v>
      </c>
      <c r="B66" s="3">
        <v>0.65380000000000005</v>
      </c>
      <c r="C66" s="3">
        <v>0.69140000000000001</v>
      </c>
      <c r="D66" s="3">
        <v>0.83860000000000001</v>
      </c>
      <c r="E66" s="3">
        <v>0.82</v>
      </c>
      <c r="F66" s="3">
        <v>0.85</v>
      </c>
      <c r="G66" s="3">
        <v>0.84</v>
      </c>
      <c r="H66" s="3">
        <v>0.81769999999999998</v>
      </c>
    </row>
    <row r="67" spans="1:15" x14ac:dyDescent="0.25">
      <c r="A67" s="3" t="s">
        <v>31</v>
      </c>
      <c r="B67" s="3">
        <v>0.64149999999999996</v>
      </c>
      <c r="C67" s="3">
        <v>0.64329999999999998</v>
      </c>
      <c r="D67" s="3">
        <v>0.71799999999999997</v>
      </c>
      <c r="E67" s="3">
        <v>0.73</v>
      </c>
      <c r="F67" s="3">
        <v>0.75</v>
      </c>
      <c r="G67" s="3">
        <v>0.76</v>
      </c>
      <c r="H67" s="3">
        <v>0.68669999999999998</v>
      </c>
    </row>
    <row r="68" spans="1:15" x14ac:dyDescent="0.25">
      <c r="A68" s="3" t="s">
        <v>32</v>
      </c>
      <c r="B68" s="3">
        <v>0.54769999999999996</v>
      </c>
      <c r="C68" s="3">
        <v>0.55859999999999999</v>
      </c>
      <c r="D68" s="3">
        <v>0.6129</v>
      </c>
      <c r="E68" s="3">
        <v>0.69</v>
      </c>
      <c r="F68" s="3">
        <v>0.7</v>
      </c>
      <c r="G68" s="3">
        <v>0.72</v>
      </c>
      <c r="H68" s="3">
        <v>0.5786</v>
      </c>
    </row>
    <row r="70" spans="1:15" x14ac:dyDescent="0.25">
      <c r="B70" s="5" t="s">
        <v>47</v>
      </c>
      <c r="C70" s="6"/>
      <c r="D70" s="6"/>
      <c r="E70" s="7"/>
      <c r="G70" s="5" t="s">
        <v>48</v>
      </c>
      <c r="H70" s="6"/>
      <c r="I70" s="6"/>
      <c r="J70" s="7"/>
      <c r="L70" s="8"/>
      <c r="M70" s="8"/>
      <c r="N70" s="8"/>
      <c r="O70" s="8"/>
    </row>
    <row r="71" spans="1:15" x14ac:dyDescent="0.25">
      <c r="B71" s="11"/>
      <c r="C71" s="11" t="s">
        <v>40</v>
      </c>
      <c r="D71" s="11" t="s">
        <v>41</v>
      </c>
      <c r="E71" s="11" t="s">
        <v>42</v>
      </c>
      <c r="G71" s="9"/>
      <c r="H71" s="11" t="s">
        <v>40</v>
      </c>
      <c r="I71" s="11" t="s">
        <v>41</v>
      </c>
      <c r="J71" s="11" t="s">
        <v>42</v>
      </c>
      <c r="L71" s="4"/>
      <c r="M71" s="4"/>
      <c r="N71" s="4"/>
      <c r="O71" s="4"/>
    </row>
    <row r="72" spans="1:15" x14ac:dyDescent="0.25">
      <c r="B72" s="11" t="s">
        <v>43</v>
      </c>
      <c r="C72" s="11">
        <v>69.069999999999993</v>
      </c>
      <c r="D72" s="11">
        <v>52.28</v>
      </c>
      <c r="E72" s="11">
        <v>55.86</v>
      </c>
      <c r="G72" s="11" t="s">
        <v>43</v>
      </c>
      <c r="H72" s="11">
        <v>80.5</v>
      </c>
      <c r="I72" s="11">
        <v>63.56</v>
      </c>
      <c r="J72" s="11">
        <v>69.14</v>
      </c>
      <c r="L72" s="4"/>
      <c r="M72" s="4"/>
      <c r="N72" s="4"/>
      <c r="O72" s="4"/>
    </row>
    <row r="73" spans="1:15" x14ac:dyDescent="0.25">
      <c r="B73" s="11" t="s">
        <v>44</v>
      </c>
      <c r="C73" s="11">
        <v>77.58</v>
      </c>
      <c r="D73" s="11">
        <v>59.94</v>
      </c>
      <c r="E73" s="11">
        <v>61.29</v>
      </c>
      <c r="G73" s="11" t="s">
        <v>44</v>
      </c>
      <c r="H73" s="11">
        <v>89.23</v>
      </c>
      <c r="I73" s="11">
        <v>79.39</v>
      </c>
      <c r="J73" s="11">
        <v>83.86</v>
      </c>
      <c r="L73" s="4"/>
      <c r="M73" s="4"/>
      <c r="N73" s="4"/>
      <c r="O73" s="4"/>
    </row>
    <row r="74" spans="1:15" x14ac:dyDescent="0.25">
      <c r="B74" s="11" t="s">
        <v>45</v>
      </c>
      <c r="C74" s="11">
        <v>72.17</v>
      </c>
      <c r="D74" s="11">
        <v>69.48</v>
      </c>
      <c r="E74" s="11">
        <v>70.17</v>
      </c>
      <c r="G74" s="11" t="s">
        <v>45</v>
      </c>
      <c r="H74" s="11">
        <v>85.71</v>
      </c>
      <c r="I74" s="11">
        <v>82.6</v>
      </c>
      <c r="J74" s="11">
        <v>83.98</v>
      </c>
      <c r="L74" s="4"/>
      <c r="M74" s="4"/>
      <c r="N74" s="4"/>
      <c r="O74" s="4"/>
    </row>
    <row r="75" spans="1:15" x14ac:dyDescent="0.25">
      <c r="B75" s="11" t="s">
        <v>46</v>
      </c>
      <c r="C75" s="11">
        <v>73.59</v>
      </c>
      <c r="D75" s="11">
        <v>71.680000000000007</v>
      </c>
      <c r="E75" s="11">
        <v>72.290000000000006</v>
      </c>
      <c r="G75" s="10" t="s">
        <v>46</v>
      </c>
      <c r="H75" s="11">
        <v>84.91</v>
      </c>
      <c r="I75" s="11">
        <v>83.34</v>
      </c>
      <c r="J75" s="11">
        <v>84.04</v>
      </c>
      <c r="L75" s="4"/>
      <c r="M75" s="4"/>
      <c r="N75" s="4"/>
      <c r="O75" s="4"/>
    </row>
  </sheetData>
  <mergeCells count="3">
    <mergeCell ref="B70:E70"/>
    <mergeCell ref="G70:J70"/>
    <mergeCell ref="L70:O70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 Dang</cp:lastModifiedBy>
  <dcterms:created xsi:type="dcterms:W3CDTF">2024-06-13T16:05:55Z</dcterms:created>
  <dcterms:modified xsi:type="dcterms:W3CDTF">2024-06-17T15:38:36Z</dcterms:modified>
</cp:coreProperties>
</file>